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75"/>
  <workbookPr codeName="ThisWorkbook" defaultThemeVersion="124226"/>
  <mc:AlternateContent xmlns:mc="http://schemas.openxmlformats.org/markup-compatibility/2006">
    <mc:Choice Requires="x15">
      <x15ac:absPath xmlns:x15ac="http://schemas.microsoft.com/office/spreadsheetml/2010/11/ac" url="D:\College Files\SSE\YEAR 4\Final Year Project\Paper\dataset\"/>
    </mc:Choice>
  </mc:AlternateContent>
  <xr:revisionPtr revIDLastSave="0" documentId="8_{03019E4C-8455-4375-90C6-46185992911F}" xr6:coauthVersionLast="36" xr6:coauthVersionMax="36" xr10:uidLastSave="{00000000-0000-0000-0000-000000000000}"/>
  <bookViews>
    <workbookView xWindow="0" yWindow="0" windowWidth="12285" windowHeight="7035"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workbook>
</file>

<file path=xl/calcChain.xml><?xml version="1.0" encoding="utf-8"?>
<calcChain xmlns="http://schemas.openxmlformats.org/spreadsheetml/2006/main">
  <c r="B128" i="7" l="1"/>
  <c r="B127" i="7"/>
  <c r="B130" i="7"/>
  <c r="B129" i="7"/>
  <c r="P45" i="7"/>
  <c r="Q45" i="7" s="1"/>
  <c r="P2" i="7"/>
  <c r="B142" i="7"/>
  <c r="B141" i="7"/>
  <c r="B144" i="7"/>
  <c r="B143" i="7"/>
  <c r="R45" i="7"/>
  <c r="S45" i="7" s="1"/>
  <c r="R2" i="7"/>
  <c r="B114" i="7"/>
  <c r="B113" i="7"/>
  <c r="B116" i="7"/>
  <c r="B115" i="7"/>
  <c r="N45" i="7"/>
  <c r="O45" i="7" s="1"/>
  <c r="N2" i="7"/>
  <c r="B100" i="7"/>
  <c r="B99" i="7"/>
  <c r="B86" i="7"/>
  <c r="B85" i="7"/>
  <c r="B102" i="7"/>
  <c r="B101" i="7"/>
  <c r="L45" i="7"/>
  <c r="M45" i="7" s="1"/>
  <c r="L2" i="7"/>
  <c r="B72" i="7"/>
  <c r="B71" i="7"/>
  <c r="B58" i="7"/>
  <c r="B57" i="7"/>
  <c r="B88" i="7"/>
  <c r="B87" i="7"/>
  <c r="J45" i="7"/>
  <c r="K45" i="7" s="1"/>
  <c r="J2" i="7"/>
  <c r="B74" i="7"/>
  <c r="B73" i="7"/>
  <c r="H45" i="7"/>
  <c r="I45" i="7" s="1"/>
  <c r="H2" i="7"/>
  <c r="B60" i="7"/>
  <c r="B59" i="7"/>
  <c r="F45" i="7"/>
  <c r="G45" i="7" s="1"/>
  <c r="F2" i="7"/>
  <c r="B44" i="7"/>
  <c r="B43" i="7"/>
  <c r="B46" i="7"/>
  <c r="B45" i="7"/>
  <c r="T2" i="7"/>
  <c r="T45"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D45" i="7"/>
  <c r="E45" i="7" s="1"/>
  <c r="D2" i="7"/>
  <c r="U45" i="7"/>
  <c r="Q3" i="7" l="1"/>
  <c r="Q2" i="7"/>
  <c r="R3" i="7"/>
  <c r="R4" i="7" s="1"/>
  <c r="S3" i="7" s="1"/>
  <c r="T3" i="7"/>
  <c r="L3" i="7"/>
  <c r="M2" i="7" s="1"/>
  <c r="N3" i="7"/>
  <c r="H3" i="7"/>
  <c r="J3" i="7"/>
  <c r="D3" i="7"/>
  <c r="D4" i="7" s="1"/>
  <c r="E3" i="7" s="1"/>
  <c r="F3" i="7"/>
  <c r="U2" i="7"/>
  <c r="Q5" i="7" l="1"/>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Q6" i="7" l="1"/>
  <c r="T5" i="7"/>
  <c r="M3" i="7"/>
  <c r="R6" i="7"/>
  <c r="S5" i="7" s="1"/>
  <c r="I3" i="7"/>
  <c r="N5" i="7"/>
  <c r="O3" i="7"/>
  <c r="M4" i="7"/>
  <c r="M5" i="7"/>
  <c r="M6" i="7"/>
  <c r="J5" i="7"/>
  <c r="K3" i="7"/>
  <c r="H6" i="7"/>
  <c r="I5" i="7" s="1"/>
  <c r="I4" i="7"/>
  <c r="F5" i="7"/>
  <c r="G3" i="7"/>
  <c r="D6" i="7"/>
  <c r="E5" i="7" s="1"/>
  <c r="U4" i="7"/>
  <c r="Q7" i="7" l="1"/>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S26" i="7" s="1"/>
  <c r="N26" i="7"/>
  <c r="O25" i="7" s="1"/>
  <c r="M27" i="7"/>
  <c r="J26" i="7"/>
  <c r="K25" i="7" s="1"/>
  <c r="H27" i="7"/>
  <c r="I26" i="7" s="1"/>
  <c r="F26" i="7"/>
  <c r="G25" i="7" s="1"/>
  <c r="D27" i="7"/>
  <c r="E26" i="7" s="1"/>
  <c r="U25" i="7"/>
  <c r="Q27" i="7" l="1"/>
  <c r="T27" i="7"/>
  <c r="R28" i="7"/>
  <c r="S27" i="7" s="1"/>
  <c r="N27" i="7"/>
  <c r="O26" i="7" s="1"/>
  <c r="M28" i="7"/>
  <c r="J27" i="7"/>
  <c r="K26" i="7" s="1"/>
  <c r="H28" i="7"/>
  <c r="I27" i="7" s="1"/>
  <c r="F27" i="7"/>
  <c r="G26" i="7" s="1"/>
  <c r="D28" i="7"/>
  <c r="E27" i="7" s="1"/>
  <c r="U26" i="7"/>
  <c r="Q28" i="7" l="1"/>
  <c r="T28" i="7"/>
  <c r="R29" i="7"/>
  <c r="S28" i="7" s="1"/>
  <c r="N28" i="7"/>
  <c r="O27" i="7" s="1"/>
  <c r="M29" i="7"/>
  <c r="J28" i="7"/>
  <c r="K27" i="7" s="1"/>
  <c r="H29" i="7"/>
  <c r="I28" i="7" s="1"/>
  <c r="F28" i="7"/>
  <c r="G27" i="7" s="1"/>
  <c r="D29" i="7"/>
  <c r="E28" i="7" s="1"/>
  <c r="U27" i="7"/>
  <c r="Q29" i="7" l="1"/>
  <c r="T29" i="7"/>
  <c r="R30" i="7"/>
  <c r="N29" i="7"/>
  <c r="O28" i="7" s="1"/>
  <c r="M30" i="7"/>
  <c r="J29" i="7"/>
  <c r="K28" i="7" s="1"/>
  <c r="H30" i="7"/>
  <c r="I29" i="7" s="1"/>
  <c r="F29" i="7"/>
  <c r="G28" i="7" s="1"/>
  <c r="D30" i="7"/>
  <c r="E29" i="7" s="1"/>
  <c r="U28" i="7"/>
  <c r="Q30" i="7" l="1"/>
  <c r="T30" i="7"/>
  <c r="R31" i="7"/>
  <c r="S30" i="7" s="1"/>
  <c r="S29" i="7"/>
  <c r="N30" i="7"/>
  <c r="O29" i="7" s="1"/>
  <c r="M31" i="7"/>
  <c r="J30" i="7"/>
  <c r="K29" i="7" s="1"/>
  <c r="H31" i="7"/>
  <c r="I30" i="7" s="1"/>
  <c r="F30" i="7"/>
  <c r="G29" i="7" s="1"/>
  <c r="D31" i="7"/>
  <c r="E30" i="7" s="1"/>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S34" i="7" s="1"/>
  <c r="N34" i="7"/>
  <c r="O33" i="7" s="1"/>
  <c r="M35" i="7"/>
  <c r="J34" i="7"/>
  <c r="K33" i="7" s="1"/>
  <c r="H35" i="7"/>
  <c r="I34" i="7" s="1"/>
  <c r="F34" i="7"/>
  <c r="G33" i="7" s="1"/>
  <c r="D35" i="7"/>
  <c r="E34" i="7" s="1"/>
  <c r="U33" i="7"/>
  <c r="Q35" i="7" l="1"/>
  <c r="T35" i="7"/>
  <c r="R36" i="7"/>
  <c r="S35" i="7" s="1"/>
  <c r="N35" i="7"/>
  <c r="O34" i="7" s="1"/>
  <c r="M36" i="7"/>
  <c r="J35" i="7"/>
  <c r="K34" i="7" s="1"/>
  <c r="H36" i="7"/>
  <c r="I35" i="7" s="1"/>
  <c r="F35" i="7"/>
  <c r="G34" i="7" s="1"/>
  <c r="D36" i="7"/>
  <c r="E35" i="7" s="1"/>
  <c r="U34" i="7"/>
  <c r="Q36" i="7" l="1"/>
  <c r="T36" i="7"/>
  <c r="R37" i="7"/>
  <c r="S36" i="7" s="1"/>
  <c r="N36" i="7"/>
  <c r="O35" i="7" s="1"/>
  <c r="M37" i="7"/>
  <c r="J36" i="7"/>
  <c r="K35" i="7" s="1"/>
  <c r="H37" i="7"/>
  <c r="I36" i="7" s="1"/>
  <c r="F36" i="7"/>
  <c r="G35" i="7" s="1"/>
  <c r="D37" i="7"/>
  <c r="E36" i="7" s="1"/>
  <c r="U35" i="7"/>
  <c r="Q37" i="7" l="1"/>
  <c r="T37" i="7"/>
  <c r="R38" i="7"/>
  <c r="S37" i="7" s="1"/>
  <c r="N37" i="7"/>
  <c r="O36" i="7" s="1"/>
  <c r="M38" i="7"/>
  <c r="J37" i="7"/>
  <c r="K36" i="7" s="1"/>
  <c r="H38" i="7"/>
  <c r="I37" i="7" s="1"/>
  <c r="F37" i="7"/>
  <c r="G36" i="7" s="1"/>
  <c r="D38" i="7"/>
  <c r="E37" i="7" s="1"/>
  <c r="U36" i="7"/>
  <c r="Q38" i="7" l="1"/>
  <c r="T38" i="7"/>
  <c r="R39" i="7"/>
  <c r="S38" i="7" s="1"/>
  <c r="N38" i="7"/>
  <c r="O37" i="7" s="1"/>
  <c r="M39" i="7"/>
  <c r="J38" i="7"/>
  <c r="K37" i="7" s="1"/>
  <c r="H39" i="7"/>
  <c r="I38" i="7" s="1"/>
  <c r="F38" i="7"/>
  <c r="G37" i="7" s="1"/>
  <c r="D39" i="7"/>
  <c r="E38" i="7" s="1"/>
  <c r="U37" i="7"/>
  <c r="Q39" i="7" l="1"/>
  <c r="T39" i="7"/>
  <c r="R40" i="7"/>
  <c r="S39" i="7" s="1"/>
  <c r="N39" i="7"/>
  <c r="O38" i="7" s="1"/>
  <c r="M40" i="7"/>
  <c r="J39" i="7"/>
  <c r="K38" i="7" s="1"/>
  <c r="H40" i="7"/>
  <c r="I39" i="7" s="1"/>
  <c r="F39" i="7"/>
  <c r="G38" i="7" s="1"/>
  <c r="D40" i="7"/>
  <c r="E39" i="7" s="1"/>
  <c r="U38" i="7"/>
  <c r="Q40" i="7" l="1"/>
  <c r="T40" i="7"/>
  <c r="R41" i="7"/>
  <c r="S40" i="7" s="1"/>
  <c r="N40" i="7"/>
  <c r="O39" i="7" s="1"/>
  <c r="M41" i="7"/>
  <c r="J40" i="7"/>
  <c r="K39" i="7" s="1"/>
  <c r="H41" i="7"/>
  <c r="I40" i="7" s="1"/>
  <c r="F40" i="7"/>
  <c r="G39" i="7" s="1"/>
  <c r="D41" i="7"/>
  <c r="E40" i="7" s="1"/>
  <c r="U39" i="7"/>
  <c r="Q41" i="7" l="1"/>
  <c r="T41" i="7"/>
  <c r="R42" i="7"/>
  <c r="S41" i="7" s="1"/>
  <c r="N41" i="7"/>
  <c r="O40" i="7" s="1"/>
  <c r="M42" i="7"/>
  <c r="J41" i="7"/>
  <c r="K40" i="7" s="1"/>
  <c r="H42" i="7"/>
  <c r="I41" i="7" s="1"/>
  <c r="F41" i="7"/>
  <c r="G40" i="7" s="1"/>
  <c r="D42" i="7"/>
  <c r="E41" i="7" s="1"/>
  <c r="U40" i="7"/>
  <c r="Q44" i="7" l="1"/>
  <c r="Q42" i="7"/>
  <c r="T42" i="7"/>
  <c r="R43" i="7"/>
  <c r="S42" i="7" s="1"/>
  <c r="N42" i="7"/>
  <c r="O41" i="7" s="1"/>
  <c r="M43" i="7"/>
  <c r="M44" i="7"/>
  <c r="J42" i="7"/>
  <c r="K41" i="7" s="1"/>
  <c r="H43" i="7"/>
  <c r="I42" i="7" s="1"/>
  <c r="F42" i="7"/>
  <c r="G41" i="7" s="1"/>
  <c r="D43" i="7"/>
  <c r="E42" i="7" s="1"/>
  <c r="U41" i="7"/>
  <c r="Q43" i="7" l="1"/>
  <c r="T43" i="7"/>
  <c r="R44" i="7"/>
  <c r="S44" i="7" s="1"/>
  <c r="N43" i="7"/>
  <c r="O42" i="7" s="1"/>
  <c r="J43" i="7"/>
  <c r="K42" i="7" s="1"/>
  <c r="H44" i="7"/>
  <c r="I44" i="7" s="1"/>
  <c r="F43" i="7"/>
  <c r="G42" i="7" s="1"/>
  <c r="D44" i="7"/>
  <c r="E44" i="7" s="1"/>
  <c r="U42" i="7"/>
  <c r="S43" i="7" l="1"/>
  <c r="T44" i="7"/>
  <c r="N44" i="7"/>
  <c r="O44" i="7" s="1"/>
  <c r="J44" i="7"/>
  <c r="K44" i="7" s="1"/>
  <c r="I43" i="7"/>
  <c r="F44" i="7"/>
  <c r="G44" i="7" s="1"/>
  <c r="E43" i="7"/>
  <c r="U44" i="7"/>
  <c r="O43" i="7" l="1"/>
  <c r="K43" i="7"/>
  <c r="G43" i="7"/>
  <c r="U4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<sst xmlns="http://schemas.openxmlformats.org/spreadsheetml/2006/main" count="42017" uniqueCount="15280">
  <si>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</si>
  <si>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</si>
  <si>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</si>
  <si>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</si>
  <si>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</si>
  <si>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</si>
  <si>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</si>
  <si>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</si>
  <si>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</si>
  <si>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</si>
  <si>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</si>
  <si>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</si>
  <si>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</si>
  <si>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</si>
  <si>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</si>
  <si>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</si>
  <si>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</si>
  <si>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</si>
  <si>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</si>
  <si>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</si>
  <si>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</si>
  <si>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</si>
  <si>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</si>
  <si>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</si>
  <si>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</si>
  <si>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</si>
  <si>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</si>
  <si>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</si>
  <si>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</si>
  <si>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</si>
  <si>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</si>
  <si>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</si>
  <si>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</si>
  <si>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</si>
  <si>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</si>
  <si>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</si>
  <si>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</si>
  <si>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</si>
  <si>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</si>
  <si>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</si>
  <si>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</si>
  <si>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</si>
  <si>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</si>
  <si>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</si>
  <si>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</si>
  <si>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</si>
  <si>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</si>
  <si>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</si>
  <si>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</si>
  <si>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</si>
  <si>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</si>
  <si>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</si>
  <si>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</si>
  <si>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</si>
  <si>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</si>
  <si>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</si>
  <si>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</si>
  <si>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</si>
  <si>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</si>
  <si>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</si>
  <si>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</si>
  <si>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</si>
  <si>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</si>
  <si>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</si>
  <si>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</si>
  <si>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</si>
  <si>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</si>
  <si>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</si>
  <si>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</si>
  <si>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</si>
  <si>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</si>
  <si>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</si>
  <si>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</si>
  <si>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</si>
  <si>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</si>
  <si>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</si>
  <si>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</si>
  <si>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</si>
  <si>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</si>
  <si>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</si>
  <si>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</si>
  <si>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</si>
  <si>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</si>
  <si>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</si>
  <si>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</si>
  <si>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</si>
  <si>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</si>
  <si>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</si>
  <si>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</si>
  <si>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</si>
  <si>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</si>
  <si>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</si>
  <si>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</si>
  <si>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</si>
  <si>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</si>
  <si>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</si>
  <si>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</si>
  <si>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</si>
  <si>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</si>
  <si>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</si>
  <si>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</si>
  <si>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</si>
  <si>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</si>
  <si>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</si>
  <si>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</si>
  <si>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</si>
  <si>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</si>
  <si>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</si>
  <si>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</si>
  <si>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</si>
  <si>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</si>
  <si>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</si>
  <si>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</si>
  <si>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</si>
  <si>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</si>
  <si>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</si>
  <si>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</si>
  <si>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</si>
  <si>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</si>
  <si>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</si>
  <si>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</si>
  <si>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</si>
  <si>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</si>
  <si>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</si>
  <si>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</si>
  <si>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</si>
  <si>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</si>
  <si>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</si>
  <si>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</si>
  <si>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</si>
  <si>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</si>
  <si>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</si>
  <si>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</si>
  <si>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</si>
  <si>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</si>
  <si>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</si>
  <si>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</si>
  <si>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</si>
  <si>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</si>
  <si>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</si>
  <si>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</si>
  <si>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</si>
  <si>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</si>
  <si>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</si>
  <si>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</si>
  <si>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</si>
  <si>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</si>
  <si>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</si>
  <si>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</si>
  <si>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</si>
  <si>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</si>
  <si>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</si>
  <si>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</si>
  <si>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</si>
  <si>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</si>
  <si>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</si>
  <si>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</si>
  <si>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</si>
  <si>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</si>
  <si>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</si>
  <si>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</si>
  <si>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</si>
  <si>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</si>
  <si>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</si>
  <si>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</si>
  <si>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</si>
  <si>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</si>
  <si>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</si>
  <si>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</si>
  <si>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</si>
  <si>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</si>
  <si>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</si>
  <si>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</si>
  <si>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</si>
  <si>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Graph History</t>
  </si>
  <si>
    <t>Autofill Workbook Results</t>
  </si>
  <si>
    <t>▓0▓0▓0▓True▓Black▓Black▓▓▓0▓0▓0▓0▓0▓False▓▓0▓0▓0▓0▓0▓False▓▓0▓0▓0▓True▓Black▓Black▓▓▓0▓0▓0▓0▓0▓False▓▓0▓0▓0▓0▓0▓False▓▓0▓0▓0▓0▓0▓False▓▓0▓0▓0▓0▓0▓False</t>
  </si>
  <si>
    <t>Relationship</t>
  </si>
  <si>
    <t>Relationship Date (UTC)</t>
  </si>
  <si>
    <t>Tweet</t>
  </si>
  <si>
    <t>URLs in Tweet</t>
  </si>
  <si>
    <t>Domains in Tweet</t>
  </si>
  <si>
    <t>Hashtags in Tweet</t>
  </si>
  <si>
    <t>Tweet Date (UTC)</t>
  </si>
  <si>
    <t>Twitter Page for Tweet</t>
  </si>
  <si>
    <t>Latitude</t>
  </si>
  <si>
    <t>Longitude</t>
  </si>
  <si>
    <t>Imported ID</t>
  </si>
  <si>
    <t>In-Reply-To Tweet ID</t>
  </si>
  <si>
    <t>lorealparis</t>
  </si>
  <si>
    <t>lorealparisusa</t>
  </si>
  <si>
    <t>Mentions</t>
  </si>
  <si>
    <t>Replies to</t>
  </si>
  <si>
    <t>twitter.com</t>
  </si>
  <si>
    <t>Followed</t>
  </si>
  <si>
    <t>Followers</t>
  </si>
  <si>
    <t>Tweets</t>
  </si>
  <si>
    <t>Favorites</t>
  </si>
  <si>
    <t>Time Zone UTC Offset (Seconds)</t>
  </si>
  <si>
    <t>Description</t>
  </si>
  <si>
    <t>Location</t>
  </si>
  <si>
    <t>Web</t>
  </si>
  <si>
    <t>Time Zone</t>
  </si>
  <si>
    <t>Joined Twitter Date (UTC)</t>
  </si>
  <si>
    <t>Custom Menu Item Text</t>
  </si>
  <si>
    <t>Custom Menu Item Action</t>
  </si>
  <si>
    <t>Tweeted Search Term?</t>
  </si>
  <si>
    <t>Welcome to the official L'Oréal Paris twitter account. Follow us on Instagram and Snapchat @lorealmakeup &amp; @lorealhair for more!</t>
  </si>
  <si>
    <t>Because You're #WorthIt 
Tag us @lorealparisusa</t>
  </si>
  <si>
    <t>Mumbai</t>
  </si>
  <si>
    <t>India</t>
  </si>
  <si>
    <t>Mumbai, India</t>
  </si>
  <si>
    <t>Paris, France</t>
  </si>
  <si>
    <t>https://t.co/WZzZUKwxS5</t>
  </si>
  <si>
    <t>https://t.co/sw5kRrSGqP</t>
  </si>
  <si>
    <t>http://pbs.twimg.com/profile_images/737942524984229889/LtTx63FA_normal.jpg</t>
  </si>
  <si>
    <t>http://abs.twimg.com/sticky/default_profile_images/default_profile_normal.png</t>
  </si>
  <si>
    <t>http://pbs.twimg.com/profile_images/1412813439467147267/w5YkA8Gl_normal.jpg</t>
  </si>
  <si>
    <t>Open Twitter Page for This Person</t>
  </si>
  <si>
    <t>https://twitter.com/lorealparis</t>
  </si>
  <si>
    <t>https://twitter.com/lorealparisusa</t>
  </si>
  <si>
    <t xml:space="preserve">lorealparis
</t>
  </si>
  <si>
    <t xml:space="preserve">lorealparisusa
</t>
  </si>
  <si>
    <t>Directed</t>
  </si>
  <si>
    <t>&lt;?xml version="1.0" encoding="utf-8"?&gt;_x000D_
&lt;configuration&gt;_x000D_
  &lt;configSections&gt;_x000D_
    &lt;sectionGroup name="userSettings" type="System.Configuration.UserSettingsGroup, System, Version=2.0.0.0, Culture=neutral, PublicKeyToken=b77a5c561934e089"&gt;_x000D_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 name="ImportDataUserSettings" type="System.Configuration.ClientSettingsSection, System, Version=2.0.0.0, Culture=neutral, PublicKeyToken=b77a5c561934e089" allowExeDefinition="MachineToLocalUser" requirePermission="false" /&gt;_x000D_
    &lt;/sectionGroup&gt;_x000D_
  &lt;/configSections&gt;_x000D_
  &lt;userSettings&gt;_x000D_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&lt;ImportDataUserSettings&gt;_x000D_
      &lt;setting name="SaveImportDescription" serializeAs="String"&gt;_x000D_
        &lt;value&gt;True&lt;/value&gt;_x000D_
      &lt;/setting&gt;_x000D_
      &lt;setting name="AutomateAfterImport" serializeAs="String"&gt;_x000D_
        &lt;value&gt;False&lt;/value&gt;_x000D_
      &lt;/setting&gt;_x000D_
      &lt;setting name="ClearTablesBeforeImport" serializeAs="String"&gt;_x000D_
        &lt;value&gt;True&lt;/value&gt;_x000D_
      &lt;/setting&gt;_x000D_
    &lt;/ImportDataUserSettings&gt;_x000D_
  &lt;/userSettings&gt;_x000D_
&lt;/configuration&gt;</t>
  </si>
  <si>
    <t>lkersanem1</t>
  </si>
  <si>
    <t>batalovaelena4</t>
  </si>
  <si>
    <t>thefredbearfr</t>
  </si>
  <si>
    <t>beautybebo3</t>
  </si>
  <si>
    <t>8feride</t>
  </si>
  <si>
    <t>alluraz2</t>
  </si>
  <si>
    <t>5rfv7yhnyu9ujm7</t>
  </si>
  <si>
    <t>lorealspain</t>
  </si>
  <si>
    <t>joseluissoria</t>
  </si>
  <si>
    <t>kirana791</t>
  </si>
  <si>
    <t>me_pkpch</t>
  </si>
  <si>
    <t>benimhikaayem</t>
  </si>
  <si>
    <t>akca__sultan</t>
  </si>
  <si>
    <t>1mrvec</t>
  </si>
  <si>
    <t>magzwilliams</t>
  </si>
  <si>
    <t>ayuu_46_white</t>
  </si>
  <si>
    <t>sobocinski1956</t>
  </si>
  <si>
    <t>kozakvv</t>
  </si>
  <si>
    <t>fahbur7</t>
  </si>
  <si>
    <t>wafaa2luxe</t>
  </si>
  <si>
    <t>t370_lit1537</t>
  </si>
  <si>
    <t>luciana_peter1</t>
  </si>
  <si>
    <t>svetlana120669</t>
  </si>
  <si>
    <t>karachunelena</t>
  </si>
  <si>
    <t>savinovaira1</t>
  </si>
  <si>
    <t>fbk_ask_ozcivit</t>
  </si>
  <si>
    <t>sshin_chan_</t>
  </si>
  <si>
    <t>munthirav</t>
  </si>
  <si>
    <t>chacoa_ls</t>
  </si>
  <si>
    <t>_babiioff_gun</t>
  </si>
  <si>
    <t>_meteor_18</t>
  </si>
  <si>
    <t>toey82839698</t>
  </si>
  <si>
    <t>lilp_gal</t>
  </si>
  <si>
    <t>thisislita12</t>
  </si>
  <si>
    <t>nichiyobi911</t>
  </si>
  <si>
    <t>stktualek</t>
  </si>
  <si>
    <t>jennierainyj</t>
  </si>
  <si>
    <t>pjp_pnt</t>
  </si>
  <si>
    <t>pnsp5</t>
  </si>
  <si>
    <t>thismysunshine</t>
  </si>
  <si>
    <t>timetorelak</t>
  </si>
  <si>
    <t>wishmarryx</t>
  </si>
  <si>
    <t>poccalilangel</t>
  </si>
  <si>
    <t>depxoych</t>
  </si>
  <si>
    <t>yakpenfaneunwoo</t>
  </si>
  <si>
    <t>sritongmylove</t>
  </si>
  <si>
    <t>shop_begin</t>
  </si>
  <si>
    <t>nxn_noina</t>
  </si>
  <si>
    <t>chonni11</t>
  </si>
  <si>
    <t>bb25101</t>
  </si>
  <si>
    <t>tya2499</t>
  </si>
  <si>
    <t>issaeye1</t>
  </si>
  <si>
    <t>mewmewedward_</t>
  </si>
  <si>
    <t>tarr_98</t>
  </si>
  <si>
    <t>yyyen__</t>
  </si>
  <si>
    <t>fernnz8</t>
  </si>
  <si>
    <t>imfatbird</t>
  </si>
  <si>
    <t>justtalkalone</t>
  </si>
  <si>
    <t>mumubx_</t>
  </si>
  <si>
    <t>yemmy_ts</t>
  </si>
  <si>
    <t>ismaki01</t>
  </si>
  <si>
    <t>bearbonchon</t>
  </si>
  <si>
    <t>sakaewpui</t>
  </si>
  <si>
    <t>husbesky</t>
  </si>
  <si>
    <t>sydz08</t>
  </si>
  <si>
    <t>giftsuaymak</t>
  </si>
  <si>
    <t>pimmmps</t>
  </si>
  <si>
    <t>broun496</t>
  </si>
  <si>
    <t>primploy1998</t>
  </si>
  <si>
    <t>annsnz</t>
  </si>
  <si>
    <t>moonover1412</t>
  </si>
  <si>
    <t>www254655</t>
  </si>
  <si>
    <t>peonychuu</t>
  </si>
  <si>
    <t>wanly___</t>
  </si>
  <si>
    <t>mymydinosaur</t>
  </si>
  <si>
    <t>tomyummy</t>
  </si>
  <si>
    <t>nnnnnnqueen</t>
  </si>
  <si>
    <t>lllltttt302</t>
  </si>
  <si>
    <t>karimah21451925</t>
  </si>
  <si>
    <t>haveanice_time</t>
  </si>
  <si>
    <t>onemoretime3010</t>
  </si>
  <si>
    <t>grace012702</t>
  </si>
  <si>
    <t>_dddarlinggg</t>
  </si>
  <si>
    <t>memeimeix2lyly</t>
  </si>
  <si>
    <t>natjawapd</t>
  </si>
  <si>
    <t>usedbybb2</t>
  </si>
  <si>
    <t>beejashop</t>
  </si>
  <si>
    <t>meli25173047</t>
  </si>
  <si>
    <t>juskuster</t>
  </si>
  <si>
    <t>mini_mini_ja</t>
  </si>
  <si>
    <t>viewwinkik</t>
  </si>
  <si>
    <t>itsarealfan</t>
  </si>
  <si>
    <t>ihateusss</t>
  </si>
  <si>
    <t>spiderrew</t>
  </si>
  <si>
    <t>getmesohighx</t>
  </si>
  <si>
    <t>babebubibo1</t>
  </si>
  <si>
    <t>amazonfashionin</t>
  </si>
  <si>
    <t>saxenasonali77</t>
  </si>
  <si>
    <t>meechok172</t>
  </si>
  <si>
    <t>matveevanv1</t>
  </si>
  <si>
    <t>angelin381</t>
  </si>
  <si>
    <t>eliana_ctes</t>
  </si>
  <si>
    <t>abanahovskaia</t>
  </si>
  <si>
    <t>ifffffffyyoo0</t>
  </si>
  <si>
    <t>chtcha_fai</t>
  </si>
  <si>
    <t>lonelyheartrd</t>
  </si>
  <si>
    <t>valpriide</t>
  </si>
  <si>
    <t>pochesouls</t>
  </si>
  <si>
    <t>neededrihannaa</t>
  </si>
  <si>
    <t>bowserjr2014</t>
  </si>
  <si>
    <t>alyssa5489</t>
  </si>
  <si>
    <t>corbynmalik</t>
  </si>
  <si>
    <t>kamilpovsweet</t>
  </si>
  <si>
    <t>camilasfilms</t>
  </si>
  <si>
    <t>skylar_c_j_727</t>
  </si>
  <si>
    <t>kerencortes1</t>
  </si>
  <si>
    <t>piecethislove28</t>
  </si>
  <si>
    <t>ruinfocvs</t>
  </si>
  <si>
    <t>28lhtham</t>
  </si>
  <si>
    <t>marmolgabriella</t>
  </si>
  <si>
    <t>laursbil</t>
  </si>
  <si>
    <t>camilacontroll</t>
  </si>
  <si>
    <t>xexmachinax</t>
  </si>
  <si>
    <t>cc1loading</t>
  </si>
  <si>
    <t>alyssasiazon</t>
  </si>
  <si>
    <t>annisabryan</t>
  </si>
  <si>
    <t>camzlife97</t>
  </si>
  <si>
    <t>usedtodark</t>
  </si>
  <si>
    <t>f4iryhjps</t>
  </si>
  <si>
    <t>camilizers_99</t>
  </si>
  <si>
    <t>noemilovesniall</t>
  </si>
  <si>
    <t>livtissue</t>
  </si>
  <si>
    <t>cabellocentral</t>
  </si>
  <si>
    <t>justccabeyo</t>
  </si>
  <si>
    <t>raquelghp</t>
  </si>
  <si>
    <t>24hoursshawmila</t>
  </si>
  <si>
    <t>tmhtlsour</t>
  </si>
  <si>
    <t>maisiepsycho</t>
  </si>
  <si>
    <t>mariah_1299</t>
  </si>
  <si>
    <t>easymendes_</t>
  </si>
  <si>
    <t>_jonasb11</t>
  </si>
  <si>
    <t>cub4nroses</t>
  </si>
  <si>
    <t>matthewtwihard</t>
  </si>
  <si>
    <t>mexicamilac</t>
  </si>
  <si>
    <t>camilacubagang2</t>
  </si>
  <si>
    <t>lovesickformila</t>
  </si>
  <si>
    <t>rosescapaldi</t>
  </si>
  <si>
    <t>usedtow0nder</t>
  </si>
  <si>
    <t>_kccjauregui</t>
  </si>
  <si>
    <t>per_luna</t>
  </si>
  <si>
    <t>sleepinthewave2</t>
  </si>
  <si>
    <t>afrodite_97</t>
  </si>
  <si>
    <t>ccabelloesa</t>
  </si>
  <si>
    <t>cryerintheclub</t>
  </si>
  <si>
    <t>wwcamilacabello</t>
  </si>
  <si>
    <t>teachmehigherr</t>
  </si>
  <si>
    <t>taymilawondr</t>
  </si>
  <si>
    <t>selenastan18</t>
  </si>
  <si>
    <t>guitarmila97</t>
  </si>
  <si>
    <t>unacuentafanmas</t>
  </si>
  <si>
    <t>applewhite97</t>
  </si>
  <si>
    <t>alucasahb</t>
  </si>
  <si>
    <t>casstinator</t>
  </si>
  <si>
    <t>babexsinful</t>
  </si>
  <si>
    <t>_thaynazib</t>
  </si>
  <si>
    <t>easyxmila</t>
  </si>
  <si>
    <t>mayeiniguez</t>
  </si>
  <si>
    <t>andreeeessito</t>
  </si>
  <si>
    <t>mendesloverr98</t>
  </si>
  <si>
    <t>lilyregui</t>
  </si>
  <si>
    <t>annisa_selenag1</t>
  </si>
  <si>
    <t>jinlivs</t>
  </si>
  <si>
    <t>sggrare</t>
  </si>
  <si>
    <t>tiffany11308238</t>
  </si>
  <si>
    <t>lilyreguii</t>
  </si>
  <si>
    <t>dinonoom</t>
  </si>
  <si>
    <t>krlasober</t>
  </si>
  <si>
    <t>gabeevazquez_</t>
  </si>
  <si>
    <t>martukicabello</t>
  </si>
  <si>
    <t>bloodlinestay</t>
  </si>
  <si>
    <t>shwsbrina</t>
  </si>
  <si>
    <t>easybrutal</t>
  </si>
  <si>
    <t>almu_cruz98</t>
  </si>
  <si>
    <t>camilas_youknow</t>
  </si>
  <si>
    <t>itisjustabel</t>
  </si>
  <si>
    <t>snflowrxjane</t>
  </si>
  <si>
    <t>luvmyallison_</t>
  </si>
  <si>
    <t>bridgesxhavana2</t>
  </si>
  <si>
    <t>sakebello</t>
  </si>
  <si>
    <t>camilag19314884</t>
  </si>
  <si>
    <t>agusxlauren</t>
  </si>
  <si>
    <t>sullivan_sasha</t>
  </si>
  <si>
    <t>kccewondr</t>
  </si>
  <si>
    <t>justmiriamr</t>
  </si>
  <si>
    <t>ellabella12315</t>
  </si>
  <si>
    <t>guccicabeyow</t>
  </si>
  <si>
    <t>thistownotb</t>
  </si>
  <si>
    <t>martivashu</t>
  </si>
  <si>
    <t>kidrauhlftgomez</t>
  </si>
  <si>
    <t>shawmilausocute</t>
  </si>
  <si>
    <t>wondercamilay</t>
  </si>
  <si>
    <t>karlastwice</t>
  </si>
  <si>
    <t>teresitacata</t>
  </si>
  <si>
    <t>tealorsversion</t>
  </si>
  <si>
    <t>killerqueen18z</t>
  </si>
  <si>
    <t>piieceofmendes</t>
  </si>
  <si>
    <t>camilaupdated</t>
  </si>
  <si>
    <t>portalccbrasil</t>
  </si>
  <si>
    <t>shawnxmarie</t>
  </si>
  <si>
    <t>lostinmanic</t>
  </si>
  <si>
    <t>soumatejauregui</t>
  </si>
  <si>
    <t>honeycamzi</t>
  </si>
  <si>
    <t>camzca_</t>
  </si>
  <si>
    <t>lpociello6</t>
  </si>
  <si>
    <t>fvpetsch</t>
  </si>
  <si>
    <t>5hawn4</t>
  </si>
  <si>
    <t>gldnfu</t>
  </si>
  <si>
    <t>cakexlt91</t>
  </si>
  <si>
    <t>dreamila</t>
  </si>
  <si>
    <t>amaiscalada</t>
  </si>
  <si>
    <t>camilart97</t>
  </si>
  <si>
    <t>sleepybabyc</t>
  </si>
  <si>
    <t>glorynoid</t>
  </si>
  <si>
    <t>94dfnceless</t>
  </si>
  <si>
    <t>lotp97</t>
  </si>
  <si>
    <t>thisisit27</t>
  </si>
  <si>
    <t>prettywnder</t>
  </si>
  <si>
    <t>lukesbrutal</t>
  </si>
  <si>
    <t>nathalia_cajas</t>
  </si>
  <si>
    <t>fer08902489</t>
  </si>
  <si>
    <t>ljm_princess</t>
  </si>
  <si>
    <t>27edualipa</t>
  </si>
  <si>
    <t>iluvcamilita</t>
  </si>
  <si>
    <t>olsencmila</t>
  </si>
  <si>
    <t>becauseihadwhy</t>
  </si>
  <si>
    <t>arijawn</t>
  </si>
  <si>
    <t>winniecabello</t>
  </si>
  <si>
    <t>ameziibody</t>
  </si>
  <si>
    <t>elilovesxarxasm</t>
  </si>
  <si>
    <t>makingmealiiar</t>
  </si>
  <si>
    <t>cabelloyoyoyo</t>
  </si>
  <si>
    <t>djaguari</t>
  </si>
  <si>
    <t>karlascabell0</t>
  </si>
  <si>
    <t>karlagreats</t>
  </si>
  <si>
    <t>liarsound</t>
  </si>
  <si>
    <t>freitasamandala</t>
  </si>
  <si>
    <t>amarisprivate</t>
  </si>
  <si>
    <t>goldencreature_</t>
  </si>
  <si>
    <t>ihl0vb0t</t>
  </si>
  <si>
    <t>baddbutterflies</t>
  </si>
  <si>
    <t>laurmilaceviche</t>
  </si>
  <si>
    <t>dinahsanz</t>
  </si>
  <si>
    <t>fersilva2409</t>
  </si>
  <si>
    <t>thedarkloves</t>
  </si>
  <si>
    <t>dreamshxwn</t>
  </si>
  <si>
    <t>sarai_cabello</t>
  </si>
  <si>
    <t>laurmilapeace</t>
  </si>
  <si>
    <t>ferreiratatas</t>
  </si>
  <si>
    <t>confettinhavana</t>
  </si>
  <si>
    <t>csbelloexpect</t>
  </si>
  <si>
    <t>andreagranero96</t>
  </si>
  <si>
    <t>sarahannnbarker</t>
  </si>
  <si>
    <t>gaialovescamila</t>
  </si>
  <si>
    <t>areebakundi</t>
  </si>
  <si>
    <t>plusmutt</t>
  </si>
  <si>
    <t>amoebamila</t>
  </si>
  <si>
    <t>icarusbnza</t>
  </si>
  <si>
    <t>ave_aviwe</t>
  </si>
  <si>
    <t>mgklauren</t>
  </si>
  <si>
    <t>veronica_me_too</t>
  </si>
  <si>
    <t>graziiolive</t>
  </si>
  <si>
    <t>yo_senorita</t>
  </si>
  <si>
    <t>niallsuitandtie</t>
  </si>
  <si>
    <t>greysccamila</t>
  </si>
  <si>
    <t>biihmanu</t>
  </si>
  <si>
    <t>coven_member</t>
  </si>
  <si>
    <t>sibianyh</t>
  </si>
  <si>
    <t>sgg_2018</t>
  </si>
  <si>
    <t>wondrpalvin</t>
  </si>
  <si>
    <t>usedtoliar</t>
  </si>
  <si>
    <t>suckerfor_n_j_k</t>
  </si>
  <si>
    <t>sinai92543136</t>
  </si>
  <si>
    <t>iconecamilakcb</t>
  </si>
  <si>
    <t>iamalevzco</t>
  </si>
  <si>
    <t>glamour_demi</t>
  </si>
  <si>
    <t>mxfearless1</t>
  </si>
  <si>
    <t>naricutie</t>
  </si>
  <si>
    <t>filiplobo</t>
  </si>
  <si>
    <t>worstbsl</t>
  </si>
  <si>
    <t>milajupiters</t>
  </si>
  <si>
    <t>lovershawcami</t>
  </si>
  <si>
    <t>soylal0</t>
  </si>
  <si>
    <t>wallsxlj1</t>
  </si>
  <si>
    <t>euphoric305</t>
  </si>
  <si>
    <t>saejimabello</t>
  </si>
  <si>
    <t>jess2cabello</t>
  </si>
  <si>
    <t>madisongws</t>
  </si>
  <si>
    <t>livinginmila</t>
  </si>
  <si>
    <t>fvzroses</t>
  </si>
  <si>
    <t>xndrex_zxm</t>
  </si>
  <si>
    <t>runch02</t>
  </si>
  <si>
    <t>lovesbabyc</t>
  </si>
  <si>
    <t>johanna26534489</t>
  </si>
  <si>
    <t>alwaysathestars</t>
  </si>
  <si>
    <t>illestbltch</t>
  </si>
  <si>
    <t>cc7lj10pancakes</t>
  </si>
  <si>
    <t>luthorzoreel</t>
  </si>
  <si>
    <t>lu56oliveira</t>
  </si>
  <si>
    <t>jcamtta</t>
  </si>
  <si>
    <t>ccabelloarg</t>
  </si>
  <si>
    <t>manuell66599535</t>
  </si>
  <si>
    <t>lovhranlipa</t>
  </si>
  <si>
    <t>fhodeopratodoss</t>
  </si>
  <si>
    <t>shawnxgoal</t>
  </si>
  <si>
    <t>yasyei</t>
  </si>
  <si>
    <t>jaurelloeclipse</t>
  </si>
  <si>
    <t>robcao305</t>
  </si>
  <si>
    <t>ughavana</t>
  </si>
  <si>
    <t>fatimakadimi</t>
  </si>
  <si>
    <t>blackmambaswift</t>
  </si>
  <si>
    <t>lolosunicorn_</t>
  </si>
  <si>
    <t>heroinelove</t>
  </si>
  <si>
    <t>arelyromance02</t>
  </si>
  <si>
    <t>ale36161899</t>
  </si>
  <si>
    <t>kamilajc2</t>
  </si>
  <si>
    <t>wildestharmony</t>
  </si>
  <si>
    <t>zouisjauregmila</t>
  </si>
  <si>
    <t>mmartinax91</t>
  </si>
  <si>
    <t>_snap_out_of_it</t>
  </si>
  <si>
    <t>allypreciouss</t>
  </si>
  <si>
    <t>prfctlyfearless</t>
  </si>
  <si>
    <t>vdscabello16</t>
  </si>
  <si>
    <t>allycunhaa</t>
  </si>
  <si>
    <t>evelynpoc</t>
  </si>
  <si>
    <t>yulecabello2</t>
  </si>
  <si>
    <t>moonshineteam</t>
  </si>
  <si>
    <t>sarajaureguiii</t>
  </si>
  <si>
    <t>purpleswaggy6</t>
  </si>
  <si>
    <t>harmocrazyr</t>
  </si>
  <si>
    <t>laurenjm01</t>
  </si>
  <si>
    <t>qgcabello</t>
  </si>
  <si>
    <t>illudidan</t>
  </si>
  <si>
    <t>lisa_kr13</t>
  </si>
  <si>
    <t>mika_silva97</t>
  </si>
  <si>
    <t>kosletme</t>
  </si>
  <si>
    <t>expectothis</t>
  </si>
  <si>
    <t>shawns_tequila</t>
  </si>
  <si>
    <t>highermila</t>
  </si>
  <si>
    <t>shwnswrld</t>
  </si>
  <si>
    <t>kccebkob13</t>
  </si>
  <si>
    <t>ikarl4romance84</t>
  </si>
  <si>
    <t>lalalisatae</t>
  </si>
  <si>
    <t>stehcacto</t>
  </si>
  <si>
    <t>updates_camila_</t>
  </si>
  <si>
    <t>dearcopyof</t>
  </si>
  <si>
    <t>lilycnls</t>
  </si>
  <si>
    <t>cmlovescontrol</t>
  </si>
  <si>
    <t>easyxlauren</t>
  </si>
  <si>
    <t>jessicamariah17</t>
  </si>
  <si>
    <t>fifibelloo</t>
  </si>
  <si>
    <t>safetykcc</t>
  </si>
  <si>
    <t>marielasalinas3</t>
  </si>
  <si>
    <t>augustnwonder</t>
  </si>
  <si>
    <t>fcherryst</t>
  </si>
  <si>
    <t>romancexmila</t>
  </si>
  <si>
    <t>laurchickenn</t>
  </si>
  <si>
    <t>5h_grande</t>
  </si>
  <si>
    <t>loveselenacoven</t>
  </si>
  <si>
    <t>shwnthis</t>
  </si>
  <si>
    <t>karynan94</t>
  </si>
  <si>
    <t>atunicornio</t>
  </si>
  <si>
    <t>johandrysrodrg1</t>
  </si>
  <si>
    <t>easyaitana</t>
  </si>
  <si>
    <t>omgkarlacabello</t>
  </si>
  <si>
    <t>mjrgxcs</t>
  </si>
  <si>
    <t>dixisonforeve</t>
  </si>
  <si>
    <t>ihsoft91</t>
  </si>
  <si>
    <t>shwnoflove</t>
  </si>
  <si>
    <t>gomesvicvi</t>
  </si>
  <si>
    <t>regina61325021</t>
  </si>
  <si>
    <t>afrojergi</t>
  </si>
  <si>
    <t>7thais71</t>
  </si>
  <si>
    <t>kcceattention97</t>
  </si>
  <si>
    <t>5soalol</t>
  </si>
  <si>
    <t>jocelynhunter11</t>
  </si>
  <si>
    <t>camilamarryme</t>
  </si>
  <si>
    <t>kccsinger</t>
  </si>
  <si>
    <t>skippycabelloo</t>
  </si>
  <si>
    <t>latinshawmila</t>
  </si>
  <si>
    <t>shawmilalalala</t>
  </si>
  <si>
    <t>vanslena</t>
  </si>
  <si>
    <t>natysaltzman233</t>
  </si>
  <si>
    <t>nereacabello08</t>
  </si>
  <si>
    <t>tumochxdd</t>
  </si>
  <si>
    <t>98scrsne</t>
  </si>
  <si>
    <t>ellsbeyo</t>
  </si>
  <si>
    <t>wondertoready</t>
  </si>
  <si>
    <t>taymilasgcv99</t>
  </si>
  <si>
    <t>bri_officialx</t>
  </si>
  <si>
    <t>pollis171293</t>
  </si>
  <si>
    <t>livingkarla</t>
  </si>
  <si>
    <t>desadeil</t>
  </si>
  <si>
    <t>sprmcswift</t>
  </si>
  <si>
    <t>stylins666n</t>
  </si>
  <si>
    <t>5afetynet</t>
  </si>
  <si>
    <t>claraa_spanholo</t>
  </si>
  <si>
    <t>twittteerrrr</t>
  </si>
  <si>
    <t>goodfkook</t>
  </si>
  <si>
    <t>itscnizerbitch</t>
  </si>
  <si>
    <t>usedtosmcc</t>
  </si>
  <si>
    <t>_camilaversace</t>
  </si>
  <si>
    <t>cabelloc7</t>
  </si>
  <si>
    <t>louvmila</t>
  </si>
  <si>
    <t>harrysbestie02</t>
  </si>
  <si>
    <t>jacquel99378043</t>
  </si>
  <si>
    <t>physicalmila</t>
  </si>
  <si>
    <t>katshilove</t>
  </si>
  <si>
    <t>mylife1dylan</t>
  </si>
  <si>
    <t>hoursfvz</t>
  </si>
  <si>
    <t>krlaestrbao</t>
  </si>
  <si>
    <t>epiphanyk_</t>
  </si>
  <si>
    <t>sunfl0w3r18</t>
  </si>
  <si>
    <t>easykcc</t>
  </si>
  <si>
    <t>havanassenorita</t>
  </si>
  <si>
    <t>exhalesliar</t>
  </si>
  <si>
    <t>camrensexyuau</t>
  </si>
  <si>
    <t>naomii_gil</t>
  </si>
  <si>
    <t>ibelll1997</t>
  </si>
  <si>
    <t>needymysmile</t>
  </si>
  <si>
    <t>_cherrymila</t>
  </si>
  <si>
    <t>saniahaq2</t>
  </si>
  <si>
    <t>japaneseblack</t>
  </si>
  <si>
    <t>scartisse</t>
  </si>
  <si>
    <t>irishmendes305</t>
  </si>
  <si>
    <t>camilkdelevingn</t>
  </si>
  <si>
    <t>camilaxmiami</t>
  </si>
  <si>
    <t>fearlesscandini</t>
  </si>
  <si>
    <t>angiilopeez1</t>
  </si>
  <si>
    <t>michellealcalm</t>
  </si>
  <si>
    <t>dearcbello</t>
  </si>
  <si>
    <t>rosesfortilly</t>
  </si>
  <si>
    <t>arandu_juky</t>
  </si>
  <si>
    <t>oluwa_majek</t>
  </si>
  <si>
    <t>nelciely</t>
  </si>
  <si>
    <t>patisra27</t>
  </si>
  <si>
    <t>alexcor48077788</t>
  </si>
  <si>
    <t>musicheals75</t>
  </si>
  <si>
    <t>gnesisgriselda1</t>
  </si>
  <si>
    <t>6nlyangel</t>
  </si>
  <si>
    <t>neleidyrodri</t>
  </si>
  <si>
    <t>luzdelangelmt</t>
  </si>
  <si>
    <t>tilufeeltherush</t>
  </si>
  <si>
    <t>stillmayne</t>
  </si>
  <si>
    <t>dastarlegend19</t>
  </si>
  <si>
    <t>yxre_olsen</t>
  </si>
  <si>
    <t>vyxxmya</t>
  </si>
  <si>
    <t>onlythechange</t>
  </si>
  <si>
    <t>juanma_ti</t>
  </si>
  <si>
    <t>shamelessxflor</t>
  </si>
  <si>
    <t>leche_deplatano</t>
  </si>
  <si>
    <t>r_jaque</t>
  </si>
  <si>
    <t>ferstyl98765544</t>
  </si>
  <si>
    <t>faty_ot5</t>
  </si>
  <si>
    <t>lizeth_jenner11</t>
  </si>
  <si>
    <t>ihoumilabestie</t>
  </si>
  <si>
    <t>camilainwonder</t>
  </si>
  <si>
    <t>bella_rpc</t>
  </si>
  <si>
    <t>selmary1217</t>
  </si>
  <si>
    <t>dontgoyetmiley</t>
  </si>
  <si>
    <t>milatarygeneral</t>
  </si>
  <si>
    <t>bsitzel</t>
  </si>
  <si>
    <t>irisette211</t>
  </si>
  <si>
    <t>l0vat0z0uis</t>
  </si>
  <si>
    <t>olimvis</t>
  </si>
  <si>
    <t>kccfauitss</t>
  </si>
  <si>
    <t>holdtwce</t>
  </si>
  <si>
    <t>calenjaurello</t>
  </si>
  <si>
    <t>i94hsgf</t>
  </si>
  <si>
    <t>badkindhigher</t>
  </si>
  <si>
    <t>claraami_</t>
  </si>
  <si>
    <t>alexspenc1</t>
  </si>
  <si>
    <t>easychnge</t>
  </si>
  <si>
    <t>k11marc</t>
  </si>
  <si>
    <t>miguelangeljro</t>
  </si>
  <si>
    <t>jongdaelovely</t>
  </si>
  <si>
    <t>kariainthedark</t>
  </si>
  <si>
    <t>thatkindofangl</t>
  </si>
  <si>
    <t>sv6ftdt</t>
  </si>
  <si>
    <t>camilamichel95</t>
  </si>
  <si>
    <t>sanya30792622</t>
  </si>
  <si>
    <t>cabelloitachi</t>
  </si>
  <si>
    <t>ggjols</t>
  </si>
  <si>
    <t>iiaamluuciiaa</t>
  </si>
  <si>
    <t>karocastellano4</t>
  </si>
  <si>
    <t>contaloahora</t>
  </si>
  <si>
    <t>esther97757163</t>
  </si>
  <si>
    <t>jackeli97865253</t>
  </si>
  <si>
    <t>hellyache</t>
  </si>
  <si>
    <t>kjscsosquad</t>
  </si>
  <si>
    <t>pieceofruel</t>
  </si>
  <si>
    <t>iellasgf</t>
  </si>
  <si>
    <t>flawless_rare</t>
  </si>
  <si>
    <t>ccabello_fr</t>
  </si>
  <si>
    <t>camilaskard</t>
  </si>
  <si>
    <t>babemenndes</t>
  </si>
  <si>
    <t>dreamoflea</t>
  </si>
  <si>
    <t>myohmycabello2</t>
  </si>
  <si>
    <t>lucimar50963405</t>
  </si>
  <si>
    <t>thpinks</t>
  </si>
  <si>
    <t>thebravestpwk</t>
  </si>
  <si>
    <t>povsbrina</t>
  </si>
  <si>
    <t>jazlovesmila</t>
  </si>
  <si>
    <t>myidolsangels1</t>
  </si>
  <si>
    <t>ilazyhigher</t>
  </si>
  <si>
    <t>lovingproblems</t>
  </si>
  <si>
    <t>eddyrace1</t>
  </si>
  <si>
    <t>kimggyeom</t>
  </si>
  <si>
    <t>dreamthelakes</t>
  </si>
  <si>
    <t>babytnhmbx</t>
  </si>
  <si>
    <t>biyourselfnow2</t>
  </si>
  <si>
    <t>khdwvjkuy</t>
  </si>
  <si>
    <t>fallingforz</t>
  </si>
  <si>
    <t>ericka330</t>
  </si>
  <si>
    <t>onlykarlaa</t>
  </si>
  <si>
    <t>corazonanahii</t>
  </si>
  <si>
    <t>ponce_carol26</t>
  </si>
  <si>
    <t>lmlzht</t>
  </si>
  <si>
    <t>nmzv</t>
  </si>
  <si>
    <t>thumbskarmila</t>
  </si>
  <si>
    <t>emily_yogurts</t>
  </si>
  <si>
    <t>ljlauren96</t>
  </si>
  <si>
    <t>kissesjichu</t>
  </si>
  <si>
    <t>vinicamiiizer</t>
  </si>
  <si>
    <t>cabello_mrc</t>
  </si>
  <si>
    <t>rosscamilizer</t>
  </si>
  <si>
    <t>posxtions</t>
  </si>
  <si>
    <t>wildesttmila</t>
  </si>
  <si>
    <t>jemlovesyuu</t>
  </si>
  <si>
    <t>alwysproof</t>
  </si>
  <si>
    <t>cmilastrouble</t>
  </si>
  <si>
    <t>newshawmilafan</t>
  </si>
  <si>
    <t>nthedark</t>
  </si>
  <si>
    <t>valenlvssun</t>
  </si>
  <si>
    <t>angela16sucso</t>
  </si>
  <si>
    <t>dontaskmila</t>
  </si>
  <si>
    <t>lovesalisson</t>
  </si>
  <si>
    <t>camiluthorzorel</t>
  </si>
  <si>
    <t>lvskarla91</t>
  </si>
  <si>
    <t>ggukslow</t>
  </si>
  <si>
    <t>workingforcc</t>
  </si>
  <si>
    <t>emmanuel_idv</t>
  </si>
  <si>
    <t>camilasdreamers</t>
  </si>
  <si>
    <t>outoftouchdg</t>
  </si>
  <si>
    <t>singular_amanda</t>
  </si>
  <si>
    <t>lennegomes2</t>
  </si>
  <si>
    <t>shamelessliarxx</t>
  </si>
  <si>
    <t>lmjauregui2796</t>
  </si>
  <si>
    <t>elizabe30621068</t>
  </si>
  <si>
    <t>brght1619</t>
  </si>
  <si>
    <t>ic4milabestie</t>
  </si>
  <si>
    <t>shwnfine</t>
  </si>
  <si>
    <t>milafatal</t>
  </si>
  <si>
    <t>laura54127817</t>
  </si>
  <si>
    <t>naty_7r</t>
  </si>
  <si>
    <t>denisetiticoco</t>
  </si>
  <si>
    <t>outcasted_one</t>
  </si>
  <si>
    <t>victori50852919</t>
  </si>
  <si>
    <t>folkslali</t>
  </si>
  <si>
    <t>losabsdemanigrr</t>
  </si>
  <si>
    <t>cmilascabeilo</t>
  </si>
  <si>
    <t>roz_7723</t>
  </si>
  <si>
    <t>brendaleetorre</t>
  </si>
  <si>
    <t>ckarmacabello</t>
  </si>
  <si>
    <t>usedtokarlac</t>
  </si>
  <si>
    <t>leryn23212354</t>
  </si>
  <si>
    <t>landc5k1</t>
  </si>
  <si>
    <t>summershawmilaa</t>
  </si>
  <si>
    <t>heyangel2869</t>
  </si>
  <si>
    <t>mendesxswift13</t>
  </si>
  <si>
    <t>jaurn_05</t>
  </si>
  <si>
    <t>saud_howsawi_</t>
  </si>
  <si>
    <t>adoreujenlisa</t>
  </si>
  <si>
    <t>15elyza</t>
  </si>
  <si>
    <t>shawnie_menndes</t>
  </si>
  <si>
    <t>jaguarcamzi_bp</t>
  </si>
  <si>
    <t>mr5h25</t>
  </si>
  <si>
    <t>nanearnanana</t>
  </si>
  <si>
    <t>9oscarpenter</t>
  </si>
  <si>
    <t>stupidvenus1</t>
  </si>
  <si>
    <t>bruna_msobrinho</t>
  </si>
  <si>
    <t>lovefordogg</t>
  </si>
  <si>
    <t>xhyam22</t>
  </si>
  <si>
    <t>unfuckswft</t>
  </si>
  <si>
    <t>b_crazy24</t>
  </si>
  <si>
    <t>5hlcand</t>
  </si>
  <si>
    <t>loui_hazza</t>
  </si>
  <si>
    <t>youknowcami</t>
  </si>
  <si>
    <t>lipajergui</t>
  </si>
  <si>
    <t>rubxari</t>
  </si>
  <si>
    <t>elconde41151708</t>
  </si>
  <si>
    <t>chrisluvsmila</t>
  </si>
  <si>
    <t>mariaaliandra</t>
  </si>
  <si>
    <t>ailialcala</t>
  </si>
  <si>
    <t>your_monalisa</t>
  </si>
  <si>
    <t>pieceofdreamm</t>
  </si>
  <si>
    <t>maricasadio</t>
  </si>
  <si>
    <t>byulcraft</t>
  </si>
  <si>
    <t>sabgonza1</t>
  </si>
  <si>
    <t>tuithando</t>
  </si>
  <si>
    <t>ceeeme2</t>
  </si>
  <si>
    <t>adrianashawmila</t>
  </si>
  <si>
    <t>dream_ofqstions</t>
  </si>
  <si>
    <t>veritovidales</t>
  </si>
  <si>
    <t>bts_upsahl</t>
  </si>
  <si>
    <t>mariogablack71</t>
  </si>
  <si>
    <t>iaurfts</t>
  </si>
  <si>
    <t>bjaguar97</t>
  </si>
  <si>
    <t>itskarlacamila</t>
  </si>
  <si>
    <t>lovedanixx</t>
  </si>
  <si>
    <t>wndansylviesgf</t>
  </si>
  <si>
    <t>karilaistarabaw</t>
  </si>
  <si>
    <t>resjstforarjana</t>
  </si>
  <si>
    <t>livingrfl</t>
  </si>
  <si>
    <t>imjslytherin</t>
  </si>
  <si>
    <t>camilahug2</t>
  </si>
  <si>
    <t>kcceec</t>
  </si>
  <si>
    <t>camilizers97</t>
  </si>
  <si>
    <t>_whycabello</t>
  </si>
  <si>
    <t>m4il0wings</t>
  </si>
  <si>
    <t>shawmilachild2</t>
  </si>
  <si>
    <t>mayadevelez1</t>
  </si>
  <si>
    <t>badkindofxz</t>
  </si>
  <si>
    <t>sindyxtalariana</t>
  </si>
  <si>
    <t>ifzbeer</t>
  </si>
  <si>
    <t>mariacasucci12</t>
  </si>
  <si>
    <t>raisamv143</t>
  </si>
  <si>
    <t>jaureeg0y</t>
  </si>
  <si>
    <t>da_pimp_ishere_</t>
  </si>
  <si>
    <t>lynettecc2</t>
  </si>
  <si>
    <t>illicitruins</t>
  </si>
  <si>
    <t>sunrisewithmila</t>
  </si>
  <si>
    <t>camilaccolofi</t>
  </si>
  <si>
    <t>_ximenapaola26</t>
  </si>
  <si>
    <t>natalih2oglee</t>
  </si>
  <si>
    <t>una_persona_90</t>
  </si>
  <si>
    <t>tutifruttiess</t>
  </si>
  <si>
    <t>thomasliam1999</t>
  </si>
  <si>
    <t>b2121megui</t>
  </si>
  <si>
    <t>dakitikarl</t>
  </si>
  <si>
    <t>_kindbutterfly</t>
  </si>
  <si>
    <t>roosssar28</t>
  </si>
  <si>
    <t>isadoraxcix</t>
  </si>
  <si>
    <t>kccdarknesss</t>
  </si>
  <si>
    <t>destroyed_wings</t>
  </si>
  <si>
    <t>camilaswild</t>
  </si>
  <si>
    <t>shamelessdgy</t>
  </si>
  <si>
    <t>princessleia5h</t>
  </si>
  <si>
    <t>perfectlybin</t>
  </si>
  <si>
    <t>illicitsb</t>
  </si>
  <si>
    <t>fabyanasep_</t>
  </si>
  <si>
    <t>mariana_calos</t>
  </si>
  <si>
    <t>thespidergrey</t>
  </si>
  <si>
    <t>lovepeace_8</t>
  </si>
  <si>
    <t>karlartsy</t>
  </si>
  <si>
    <t>xxsiallxx</t>
  </si>
  <si>
    <t>rickycabello97</t>
  </si>
  <si>
    <t>demi_glitter</t>
  </si>
  <si>
    <t>andrealovess1d</t>
  </si>
  <si>
    <t>kingvant_</t>
  </si>
  <si>
    <t>patrici27888179</t>
  </si>
  <si>
    <t>ghostbtwbu</t>
  </si>
  <si>
    <t>lovxkcclmj</t>
  </si>
  <si>
    <t>natwidowscar</t>
  </si>
  <si>
    <t>carolyn_malu</t>
  </si>
  <si>
    <t>selegmx</t>
  </si>
  <si>
    <t>imendest91</t>
  </si>
  <si>
    <t>shawnshappiiy</t>
  </si>
  <si>
    <t>hakangunery_</t>
  </si>
  <si>
    <t>cabellosapiens</t>
  </si>
  <si>
    <t>luuaanaa</t>
  </si>
  <si>
    <t>dontgowonder</t>
  </si>
  <si>
    <t>ijustshippeople</t>
  </si>
  <si>
    <t>emilyhdz99</t>
  </si>
  <si>
    <t>carlos44620506</t>
  </si>
  <si>
    <t>kccsinthedark</t>
  </si>
  <si>
    <t>harmonizervm</t>
  </si>
  <si>
    <t>an0mal1a_</t>
  </si>
  <si>
    <t>irredeemablyme</t>
  </si>
  <si>
    <t>igtz8</t>
  </si>
  <si>
    <t>ltfearlesss</t>
  </si>
  <si>
    <t>borntofolklore</t>
  </si>
  <si>
    <t>butterllion</t>
  </si>
  <si>
    <t>cncoblood</t>
  </si>
  <si>
    <t>jenchaneel</t>
  </si>
  <si>
    <t>wonderghostin</t>
  </si>
  <si>
    <t>fwlhn01</t>
  </si>
  <si>
    <t>pllvampfan</t>
  </si>
  <si>
    <t>petermendesx</t>
  </si>
  <si>
    <t>dgymila</t>
  </si>
  <si>
    <t>angelscometrue</t>
  </si>
  <si>
    <t>patitonicetoo</t>
  </si>
  <si>
    <t>karlainjapan</t>
  </si>
  <si>
    <t>_evelin_14_</t>
  </si>
  <si>
    <t>mariajo60358043</t>
  </si>
  <si>
    <t>camilaxreche</t>
  </si>
  <si>
    <t>prefercabello</t>
  </si>
  <si>
    <t>taymila_cnizer1</t>
  </si>
  <si>
    <t>a_soul_wonderin</t>
  </si>
  <si>
    <t>staybbestie</t>
  </si>
  <si>
    <t>lewis_watson251</t>
  </si>
  <si>
    <t>bettercnizer</t>
  </si>
  <si>
    <t>cami_legend</t>
  </si>
  <si>
    <t>whyccwe</t>
  </si>
  <si>
    <t>mrcriticalop</t>
  </si>
  <si>
    <t>gabucast</t>
  </si>
  <si>
    <t>brookeslegendx</t>
  </si>
  <si>
    <t>selenawonderx</t>
  </si>
  <si>
    <t>locadeloswandis</t>
  </si>
  <si>
    <t>sweatsgc</t>
  </si>
  <si>
    <t>riinbowmila</t>
  </si>
  <si>
    <t>nidhin_dileep</t>
  </si>
  <si>
    <t>kaellyrios</t>
  </si>
  <si>
    <t>rocksxlmj</t>
  </si>
  <si>
    <t>cdelpy</t>
  </si>
  <si>
    <t>higherkarla</t>
  </si>
  <si>
    <t>sofiashamuilova</t>
  </si>
  <si>
    <t>alexa_cabello93</t>
  </si>
  <si>
    <t>quimeracabello</t>
  </si>
  <si>
    <t>thebestword3</t>
  </si>
  <si>
    <t>brlkcc</t>
  </si>
  <si>
    <t>bookishforever2</t>
  </si>
  <si>
    <t>larissshawn</t>
  </si>
  <si>
    <t>alexargelles13</t>
  </si>
  <si>
    <t>shakieratia</t>
  </si>
  <si>
    <t>lunnas17</t>
  </si>
  <si>
    <t>alienx_xs</t>
  </si>
  <si>
    <t>fuckfencelss</t>
  </si>
  <si>
    <t>shwnbrutai</t>
  </si>
  <si>
    <t>availablecamz</t>
  </si>
  <si>
    <t>shawnsfolk</t>
  </si>
  <si>
    <t>psmonkey28</t>
  </si>
  <si>
    <t>landcsweet</t>
  </si>
  <si>
    <t>ificouldfly_t91</t>
  </si>
  <si>
    <t>lali_hamilton</t>
  </si>
  <si>
    <t>wallsjbieber</t>
  </si>
  <si>
    <t>usedto_why</t>
  </si>
  <si>
    <t>loveonlycarito</t>
  </si>
  <si>
    <t>ale_pliego28</t>
  </si>
  <si>
    <t>milasrants</t>
  </si>
  <si>
    <t>karmacabello_</t>
  </si>
  <si>
    <t>onlyforcamila_</t>
  </si>
  <si>
    <t>camilatye</t>
  </si>
  <si>
    <t>estefanialc1</t>
  </si>
  <si>
    <t>camila_camoola</t>
  </si>
  <si>
    <t>tbslxcm</t>
  </si>
  <si>
    <t>csloveonly</t>
  </si>
  <si>
    <t>morr3upassabem</t>
  </si>
  <si>
    <t>ludindmerachand</t>
  </si>
  <si>
    <t>rosaliaromeror9</t>
  </si>
  <si>
    <t>areebh60</t>
  </si>
  <si>
    <t>cardiganvibez</t>
  </si>
  <si>
    <t>santhylopez_2</t>
  </si>
  <si>
    <t>ohyeahdontgoyet</t>
  </si>
  <si>
    <t>michaeldeanhog3</t>
  </si>
  <si>
    <t>camilizermendes</t>
  </si>
  <si>
    <t>dcardinoso</t>
  </si>
  <si>
    <t>ludmila44459930</t>
  </si>
  <si>
    <t>starnowmila</t>
  </si>
  <si>
    <t>usedtoliarx</t>
  </si>
  <si>
    <t>estefaniquint</t>
  </si>
  <si>
    <t>creaturekarla</t>
  </si>
  <si>
    <t>ayeitsrenae</t>
  </si>
  <si>
    <t>shawmilamx</t>
  </si>
  <si>
    <t>likestobekarla</t>
  </si>
  <si>
    <t>ughlaurmila</t>
  </si>
  <si>
    <t>jaazy150</t>
  </si>
  <si>
    <t>camikabeyo</t>
  </si>
  <si>
    <t>leoblandon6</t>
  </si>
  <si>
    <t>thislovemutual</t>
  </si>
  <si>
    <t>camzmybooi</t>
  </si>
  <si>
    <t>lwtkrla</t>
  </si>
  <si>
    <t>milaready</t>
  </si>
  <si>
    <t>morainthedark</t>
  </si>
  <si>
    <t>butterflycmila</t>
  </si>
  <si>
    <t>cs0512</t>
  </si>
  <si>
    <t>b3autyiindeath</t>
  </si>
  <si>
    <t>cmillashaxwn</t>
  </si>
  <si>
    <t>bananascamilac</t>
  </si>
  <si>
    <t>bemysenorita</t>
  </si>
  <si>
    <t>inmyheadxm</t>
  </si>
  <si>
    <t>monse_w_w_</t>
  </si>
  <si>
    <t>feelitwonder</t>
  </si>
  <si>
    <t>milscabeyo</t>
  </si>
  <si>
    <t>samcabellors</t>
  </si>
  <si>
    <t>lenita02_</t>
  </si>
  <si>
    <t>itsmatau25</t>
  </si>
  <si>
    <t>karlaswalls</t>
  </si>
  <si>
    <t>moonteamljm</t>
  </si>
  <si>
    <t>valery_olid</t>
  </si>
  <si>
    <t>romancenwonder</t>
  </si>
  <si>
    <t>zeledon_wilson</t>
  </si>
  <si>
    <t>getawayruel</t>
  </si>
  <si>
    <t>itstiniter</t>
  </si>
  <si>
    <t>folklrewlls</t>
  </si>
  <si>
    <t>hellohyukk</t>
  </si>
  <si>
    <t>ccmiguelcamz</t>
  </si>
  <si>
    <t>cjuvargas</t>
  </si>
  <si>
    <t>littlefoxgray</t>
  </si>
  <si>
    <t>carolinnenasci2</t>
  </si>
  <si>
    <t>claire35367</t>
  </si>
  <si>
    <t>fightmyopinions</t>
  </si>
  <si>
    <t>junniorsilva15</t>
  </si>
  <si>
    <t>lovetomygirlss</t>
  </si>
  <si>
    <t>normanigasm</t>
  </si>
  <si>
    <t>rgg2121</t>
  </si>
  <si>
    <t>softxmoonlight_</t>
  </si>
  <si>
    <t>camuchasalvator</t>
  </si>
  <si>
    <t>justaiittlemore</t>
  </si>
  <si>
    <t>piecestars__</t>
  </si>
  <si>
    <t>cabelloomendes</t>
  </si>
  <si>
    <t>jeonrunes</t>
  </si>
  <si>
    <t>laurjaureg_ui</t>
  </si>
  <si>
    <t>songforthislove</t>
  </si>
  <si>
    <t>haadee61213269</t>
  </si>
  <si>
    <t>be4utifulcamila</t>
  </si>
  <si>
    <t>easyfolklore</t>
  </si>
  <si>
    <t>veronicalodgem</t>
  </si>
  <si>
    <t>goownight</t>
  </si>
  <si>
    <t>tatiana5h</t>
  </si>
  <si>
    <t>j_gaileo</t>
  </si>
  <si>
    <t>yoonmila2296</t>
  </si>
  <si>
    <t>evermoretours</t>
  </si>
  <si>
    <t>thislovedark</t>
  </si>
  <si>
    <t>ihe4rtmike</t>
  </si>
  <si>
    <t>kmmxflicker</t>
  </si>
  <si>
    <t>jaguar969794</t>
  </si>
  <si>
    <t>nlcad</t>
  </si>
  <si>
    <t>sm4iscomingyeah</t>
  </si>
  <si>
    <t>shameless_karla</t>
  </si>
  <si>
    <t>religiousjaguar</t>
  </si>
  <si>
    <t>tiniysebastan</t>
  </si>
  <si>
    <t>cabellokoci2</t>
  </si>
  <si>
    <t>karlabeers</t>
  </si>
  <si>
    <t>iliveforlaureen</t>
  </si>
  <si>
    <t>_cc2cabello</t>
  </si>
  <si>
    <t>vannebhrun</t>
  </si>
  <si>
    <t>vimontoceane</t>
  </si>
  <si>
    <t>abiezer_br</t>
  </si>
  <si>
    <t>havanasmoon</t>
  </si>
  <si>
    <t>kaellaur</t>
  </si>
  <si>
    <t>marisalazarca</t>
  </si>
  <si>
    <t>firesensitive</t>
  </si>
  <si>
    <t>mikavr10</t>
  </si>
  <si>
    <t>94dfnclss</t>
  </si>
  <si>
    <t>lalisasunshine4</t>
  </si>
  <si>
    <t>cabellomendes04</t>
  </si>
  <si>
    <t>amellalihannah</t>
  </si>
  <si>
    <t>camilasmadness</t>
  </si>
  <si>
    <t>lalindaaa_</t>
  </si>
  <si>
    <t>whyxmila</t>
  </si>
  <si>
    <t>emodesviada</t>
  </si>
  <si>
    <t>thwlmjkcce</t>
  </si>
  <si>
    <t>camilaspcabello</t>
  </si>
  <si>
    <t>cindersftmila</t>
  </si>
  <si>
    <t>dmqrblue</t>
  </si>
  <si>
    <t>fatimabrazil</t>
  </si>
  <si>
    <t>shawnupdates18</t>
  </si>
  <si>
    <t>aussie_mydude</t>
  </si>
  <si>
    <t>dessacabello97</t>
  </si>
  <si>
    <t>callmyblood</t>
  </si>
  <si>
    <t>eciipsecabeyo</t>
  </si>
  <si>
    <t>onceademonaad</t>
  </si>
  <si>
    <t>sgcamilac</t>
  </si>
  <si>
    <t>goncalocabello</t>
  </si>
  <si>
    <t>cabellofavz</t>
  </si>
  <si>
    <t>thedarkcabello</t>
  </si>
  <si>
    <t>theirsmiles10</t>
  </si>
  <si>
    <t>favlatinacamila</t>
  </si>
  <si>
    <t>mimi62896585</t>
  </si>
  <si>
    <t>starklndustr1es</t>
  </si>
  <si>
    <t>gleycekb</t>
  </si>
  <si>
    <t>karlacrucify</t>
  </si>
  <si>
    <t>nicolcueva14</t>
  </si>
  <si>
    <t>camiyailycabeyo</t>
  </si>
  <si>
    <t>melkflemme</t>
  </si>
  <si>
    <t>daniela_urgell</t>
  </si>
  <si>
    <t>tuhhcc</t>
  </si>
  <si>
    <t>theblacshadow</t>
  </si>
  <si>
    <t>cccentralec</t>
  </si>
  <si>
    <t>wyrinthedark</t>
  </si>
  <si>
    <t>sara_usedtowhy</t>
  </si>
  <si>
    <t>turramila</t>
  </si>
  <si>
    <t>jeonsqh</t>
  </si>
  <si>
    <t>sophieeswift23</t>
  </si>
  <si>
    <t>luannaoliveir_</t>
  </si>
  <si>
    <t>sidecarson</t>
  </si>
  <si>
    <t>mamame_me</t>
  </si>
  <si>
    <t>selenagmzgf</t>
  </si>
  <si>
    <t>demi_mas</t>
  </si>
  <si>
    <t>musi_cmila</t>
  </si>
  <si>
    <t>xonlydanix</t>
  </si>
  <si>
    <t>aliwarart</t>
  </si>
  <si>
    <t>revengekarla</t>
  </si>
  <si>
    <t>julihnan</t>
  </si>
  <si>
    <t>alexvelazquez49</t>
  </si>
  <si>
    <t>mariamosxou2017</t>
  </si>
  <si>
    <t>glrxmendess</t>
  </si>
  <si>
    <t>usedtoari</t>
  </si>
  <si>
    <t>camilasm00n</t>
  </si>
  <si>
    <t>ikarlasgf</t>
  </si>
  <si>
    <t>kcccabellos</t>
  </si>
  <si>
    <t>pippa43403880</t>
  </si>
  <si>
    <t>conortargaryen</t>
  </si>
  <si>
    <t>melypitari</t>
  </si>
  <si>
    <t>reputayshawmiia</t>
  </si>
  <si>
    <t>i98reinfts</t>
  </si>
  <si>
    <t>eg61871044</t>
  </si>
  <si>
    <t>iamkingtobster</t>
  </si>
  <si>
    <t>ahmedmos22</t>
  </si>
  <si>
    <t>almostcmila</t>
  </si>
  <si>
    <t>milasmooon</t>
  </si>
  <si>
    <t>lightcamendex</t>
  </si>
  <si>
    <t>mnicole27n</t>
  </si>
  <si>
    <t>milasamor</t>
  </si>
  <si>
    <t>kjskcce</t>
  </si>
  <si>
    <t>bkobjnk</t>
  </si>
  <si>
    <t>therobbiekings</t>
  </si>
  <si>
    <t>demixcamilax</t>
  </si>
  <si>
    <t>demiscabeeyo</t>
  </si>
  <si>
    <t>lisskim_4</t>
  </si>
  <si>
    <t>_alexcamila</t>
  </si>
  <si>
    <t>h4rryftsh4wn</t>
  </si>
  <si>
    <t>broccolilll</t>
  </si>
  <si>
    <t>shawnkcce</t>
  </si>
  <si>
    <t>mylesmoore15</t>
  </si>
  <si>
    <t>inthewoods_13</t>
  </si>
  <si>
    <t>camilaonlove</t>
  </si>
  <si>
    <t>lilosmoke</t>
  </si>
  <si>
    <t>shawnfthoney</t>
  </si>
  <si>
    <t>cryinginwarma</t>
  </si>
  <si>
    <t>iperfectlywlls</t>
  </si>
  <si>
    <t>newkid313</t>
  </si>
  <si>
    <t>shawniimpo</t>
  </si>
  <si>
    <t>cabellosucker</t>
  </si>
  <si>
    <t>vanevima27</t>
  </si>
  <si>
    <t>andrea11457792</t>
  </si>
  <si>
    <t>letcias93056773</t>
  </si>
  <si>
    <t>samisntleaving</t>
  </si>
  <si>
    <t>camtara1</t>
  </si>
  <si>
    <t>justotherlouie2</t>
  </si>
  <si>
    <t>dana61865481</t>
  </si>
  <si>
    <t>yanethzulma</t>
  </si>
  <si>
    <t>sabrina17141444</t>
  </si>
  <si>
    <t>camilaholdingme</t>
  </si>
  <si>
    <t>fer_lanr_</t>
  </si>
  <si>
    <t>usedtomaca</t>
  </si>
  <si>
    <t>shexbrave_</t>
  </si>
  <si>
    <t>lovingdreamila</t>
  </si>
  <si>
    <t>piyu93723410</t>
  </si>
  <si>
    <t>insadeyourmind</t>
  </si>
  <si>
    <t>laurxso</t>
  </si>
  <si>
    <t>keril_alexa</t>
  </si>
  <si>
    <t>andreamatute04</t>
  </si>
  <si>
    <t>kheasliar</t>
  </si>
  <si>
    <t>juliettemarlenn</t>
  </si>
  <si>
    <t>yoselu9</t>
  </si>
  <si>
    <t>liar_babyhann</t>
  </si>
  <si>
    <t>melting_for_jb</t>
  </si>
  <si>
    <t>alwayslcc</t>
  </si>
  <si>
    <t>andaa00</t>
  </si>
  <si>
    <t>milavoices</t>
  </si>
  <si>
    <t>redswiftie_1989</t>
  </si>
  <si>
    <t>kristy_jauregui</t>
  </si>
  <si>
    <t>mariloveskarla</t>
  </si>
  <si>
    <t>chiragcko</t>
  </si>
  <si>
    <t>r4chanelboy</t>
  </si>
  <si>
    <t>powerfulbrennan</t>
  </si>
  <si>
    <t>camilasrecess</t>
  </si>
  <si>
    <t>kyumwang7</t>
  </si>
  <si>
    <t>camila97messy</t>
  </si>
  <si>
    <t>ella_alicea</t>
  </si>
  <si>
    <t>tpwkgreedy</t>
  </si>
  <si>
    <t>clmjpride</t>
  </si>
  <si>
    <t>maluma_si</t>
  </si>
  <si>
    <t>maveloveslou_</t>
  </si>
  <si>
    <t>xvyouthvx</t>
  </si>
  <si>
    <t>naosalgadoo</t>
  </si>
  <si>
    <t>magdab_horan</t>
  </si>
  <si>
    <t>m_galise</t>
  </si>
  <si>
    <t>itz_sofi_</t>
  </si>
  <si>
    <t>farolito_perass</t>
  </si>
  <si>
    <t>ssi6ck</t>
  </si>
  <si>
    <t>jnkselena</t>
  </si>
  <si>
    <t>keisha_radford</t>
  </si>
  <si>
    <t>therealcovenj</t>
  </si>
  <si>
    <t>javalaski</t>
  </si>
  <si>
    <t>darkbehavior</t>
  </si>
  <si>
    <t>mari_jaureguii</t>
  </si>
  <si>
    <t>kariareasons</t>
  </si>
  <si>
    <t>lauracvitoria</t>
  </si>
  <si>
    <t>angelicaleon_a1</t>
  </si>
  <si>
    <t>c_fairy03</t>
  </si>
  <si>
    <t>deejayfhad</t>
  </si>
  <si>
    <t>usedtothisdream</t>
  </si>
  <si>
    <t>yulii_nal</t>
  </si>
  <si>
    <t>osciilatewildly</t>
  </si>
  <si>
    <t>ksweetmila</t>
  </si>
  <si>
    <t>latinsraul</t>
  </si>
  <si>
    <t>jakemudd45</t>
  </si>
  <si>
    <t>anavar_maza</t>
  </si>
  <si>
    <t>cris_lovecabeyo</t>
  </si>
  <si>
    <t>andrea_cruz00</t>
  </si>
  <si>
    <t>fromily_clover</t>
  </si>
  <si>
    <t>livingsroses</t>
  </si>
  <si>
    <t>purposees</t>
  </si>
  <si>
    <t>lmjaguarkc</t>
  </si>
  <si>
    <t>ednah__</t>
  </si>
  <si>
    <t>ikccutest</t>
  </si>
  <si>
    <t>evzccone</t>
  </si>
  <si>
    <t>temporarythslv</t>
  </si>
  <si>
    <t>lyricsbrina</t>
  </si>
  <si>
    <t>marymad25</t>
  </si>
  <si>
    <t>shawmilalegacy</t>
  </si>
  <si>
    <t>wondermyohmy</t>
  </si>
  <si>
    <t>jaureguipvs</t>
  </si>
  <si>
    <t>flnmar</t>
  </si>
  <si>
    <t>lori_swiftie</t>
  </si>
  <si>
    <t>msb_pisces</t>
  </si>
  <si>
    <t>jg_swifty</t>
  </si>
  <si>
    <t>princeharryily</t>
  </si>
  <si>
    <t>dani_andresss</t>
  </si>
  <si>
    <t>tka4uksv</t>
  </si>
  <si>
    <t>news_cc_97</t>
  </si>
  <si>
    <t>usedtovic</t>
  </si>
  <si>
    <t>bebow40</t>
  </si>
  <si>
    <t>silvanathamera</t>
  </si>
  <si>
    <t>hereforbrit27</t>
  </si>
  <si>
    <t>karlajauregx</t>
  </si>
  <si>
    <t>4everyoutini</t>
  </si>
  <si>
    <t>nvvsdnsld</t>
  </si>
  <si>
    <t>usocuterutuamai</t>
  </si>
  <si>
    <t>badkindofroses</t>
  </si>
  <si>
    <t>b3dr00mfloor</t>
  </si>
  <si>
    <t>alwysbeenharry</t>
  </si>
  <si>
    <t>maca_2567</t>
  </si>
  <si>
    <t>_camilaindie</t>
  </si>
  <si>
    <t>sxftbngpnk</t>
  </si>
  <si>
    <t>camilizercol</t>
  </si>
  <si>
    <t>hloouie</t>
  </si>
  <si>
    <t>fineshwn</t>
  </si>
  <si>
    <t>yanyfast</t>
  </si>
  <si>
    <t>ccabello_lover</t>
  </si>
  <si>
    <t>lavonna_oh_nana</t>
  </si>
  <si>
    <t>sc4rtlssue</t>
  </si>
  <si>
    <t>s_paulson</t>
  </si>
  <si>
    <t>laurmilaraise</t>
  </si>
  <si>
    <t>epsigmasofia</t>
  </si>
  <si>
    <t>itskcclauren</t>
  </si>
  <si>
    <t>niamhly49650062</t>
  </si>
  <si>
    <t>rosesbbygirl</t>
  </si>
  <si>
    <t>ediblank</t>
  </si>
  <si>
    <t>karla1_cabello</t>
  </si>
  <si>
    <t>croqueticas</t>
  </si>
  <si>
    <t>f0olf0rzayn</t>
  </si>
  <si>
    <t>kilimyvibez</t>
  </si>
  <si>
    <t>cabeiiohoiic</t>
  </si>
  <si>
    <t>karignejauregui</t>
  </si>
  <si>
    <t>pofj4s</t>
  </si>
  <si>
    <t>itsrttr</t>
  </si>
  <si>
    <t>wonder_bbelkis</t>
  </si>
  <si>
    <t>milothe7th</t>
  </si>
  <si>
    <t>wondxrmila</t>
  </si>
  <si>
    <t>samiaf97</t>
  </si>
  <si>
    <t>paolalovescc97</t>
  </si>
  <si>
    <t>badthingscamz7</t>
  </si>
  <si>
    <t>sweetieroyce</t>
  </si>
  <si>
    <t>isalwaysbeenyou</t>
  </si>
  <si>
    <t>vanessa_glz_</t>
  </si>
  <si>
    <t>joxenite75</t>
  </si>
  <si>
    <t>always_love93</t>
  </si>
  <si>
    <t>onlymxndess</t>
  </si>
  <si>
    <t>annxlouist</t>
  </si>
  <si>
    <t>littlenavy5</t>
  </si>
  <si>
    <t>sxckerformendes</t>
  </si>
  <si>
    <t>messiftcabello</t>
  </si>
  <si>
    <t>arianasjaney</t>
  </si>
  <si>
    <t>dessamoraes23</t>
  </si>
  <si>
    <t>sofvckthislove</t>
  </si>
  <si>
    <t>keylamexico</t>
  </si>
  <si>
    <t>alessandro_2319</t>
  </si>
  <si>
    <t>aaaaaaa_a_a__a</t>
  </si>
  <si>
    <t>myohmyliar</t>
  </si>
  <si>
    <t>luligarciaa_</t>
  </si>
  <si>
    <t>blubluenight</t>
  </si>
  <si>
    <t>thisloveale</t>
  </si>
  <si>
    <t>sandradiazcast3</t>
  </si>
  <si>
    <t>brinaklmj</t>
  </si>
  <si>
    <t>writecamzi</t>
  </si>
  <si>
    <t>shariarsakib15</t>
  </si>
  <si>
    <t>kaashviarora17</t>
  </si>
  <si>
    <t>windyneimer</t>
  </si>
  <si>
    <t>noxalways07</t>
  </si>
  <si>
    <t>marisol95108853</t>
  </si>
  <si>
    <t>ccabellonews</t>
  </si>
  <si>
    <t>xana_vegana</t>
  </si>
  <si>
    <t>jaguarsluv</t>
  </si>
  <si>
    <t>lupita_0410</t>
  </si>
  <si>
    <t>hsesnylt</t>
  </si>
  <si>
    <t>alemangandhi</t>
  </si>
  <si>
    <t>pushi_hemmings</t>
  </si>
  <si>
    <t>karlacamilazzz</t>
  </si>
  <si>
    <t>jnaslaflor</t>
  </si>
  <si>
    <t>closeshwn</t>
  </si>
  <si>
    <t>strngrcamren</t>
  </si>
  <si>
    <t>micdrophm</t>
  </si>
  <si>
    <t>vict0ria_____</t>
  </si>
  <si>
    <t>ifcanthavemila</t>
  </si>
  <si>
    <t>feelitwiice</t>
  </si>
  <si>
    <t>sabrinaaanw</t>
  </si>
  <si>
    <t>_juliana_qs</t>
  </si>
  <si>
    <t>henleyniece</t>
  </si>
  <si>
    <t>lizamilas</t>
  </si>
  <si>
    <t>inthedarkmine</t>
  </si>
  <si>
    <t>larijaure</t>
  </si>
  <si>
    <t>abigail65799996</t>
  </si>
  <si>
    <t>wewewe_ew</t>
  </si>
  <si>
    <t>minmin_nomee</t>
  </si>
  <si>
    <t>rainb0wjen</t>
  </si>
  <si>
    <t>3camilita2</t>
  </si>
  <si>
    <t>hwxbear</t>
  </si>
  <si>
    <t>uli_gf</t>
  </si>
  <si>
    <t>lyricsbycamila</t>
  </si>
  <si>
    <t>dearhorann16</t>
  </si>
  <si>
    <t>anais_odn</t>
  </si>
  <si>
    <t>oxygenmila</t>
  </si>
  <si>
    <t>shawsmt</t>
  </si>
  <si>
    <t>luacamilabr</t>
  </si>
  <si>
    <t>devotadacamila</t>
  </si>
  <si>
    <t>lucas_acastro32</t>
  </si>
  <si>
    <t>twentykn</t>
  </si>
  <si>
    <t>fubtcutters</t>
  </si>
  <si>
    <t>kcamilaffect</t>
  </si>
  <si>
    <t>endearinghansen</t>
  </si>
  <si>
    <t>mebarak_joy</t>
  </si>
  <si>
    <t>jramon1998</t>
  </si>
  <si>
    <t>videos1995</t>
  </si>
  <si>
    <t>zdy_music</t>
  </si>
  <si>
    <t>valenzualexa</t>
  </si>
  <si>
    <t>shwndelicate</t>
  </si>
  <si>
    <t>jaureguibits</t>
  </si>
  <si>
    <t>krunkkarla</t>
  </si>
  <si>
    <t>laurenwifey1</t>
  </si>
  <si>
    <t>savagecamila27</t>
  </si>
  <si>
    <t>badreamsxx</t>
  </si>
  <si>
    <t>karlalavigne</t>
  </si>
  <si>
    <t>laurenakelarre</t>
  </si>
  <si>
    <t>solfc85h</t>
  </si>
  <si>
    <t>sancheznaelly</t>
  </si>
  <si>
    <t>monse_crtz</t>
  </si>
  <si>
    <t>zaynlisx</t>
  </si>
  <si>
    <t>evellen_t</t>
  </si>
  <si>
    <t>yugysgrl</t>
  </si>
  <si>
    <t>covenslaw2</t>
  </si>
  <si>
    <t>kcce_05</t>
  </si>
  <si>
    <t>yhaomie</t>
  </si>
  <si>
    <t>insideout_kcc</t>
  </si>
  <si>
    <t>roddannae</t>
  </si>
  <si>
    <t>mililescabello</t>
  </si>
  <si>
    <t>yaa77777</t>
  </si>
  <si>
    <t>jessmylukk</t>
  </si>
  <si>
    <t>ccmilaur</t>
  </si>
  <si>
    <t>ruinnzly</t>
  </si>
  <si>
    <t>marlene_favila</t>
  </si>
  <si>
    <t>loveyouroycito</t>
  </si>
  <si>
    <t>lalala__za</t>
  </si>
  <si>
    <t>igracie98</t>
  </si>
  <si>
    <t>lovskarla</t>
  </si>
  <si>
    <t>lmc4ever31</t>
  </si>
  <si>
    <t>ccmilavocals</t>
  </si>
  <si>
    <t>leonorlabrada97</t>
  </si>
  <si>
    <t>zaymilalmj</t>
  </si>
  <si>
    <t>odetteastrid1</t>
  </si>
  <si>
    <t>cmilaprotct</t>
  </si>
  <si>
    <t>pendejacacher</t>
  </si>
  <si>
    <t>luciagranger19</t>
  </si>
  <si>
    <t>moonswolfqueen</t>
  </si>
  <si>
    <t>miribeiroo</t>
  </si>
  <si>
    <t>barbyguerrero13</t>
  </si>
  <si>
    <t>i93shwn</t>
  </si>
  <si>
    <t>goldxnjk</t>
  </si>
  <si>
    <t>senoritakc</t>
  </si>
  <si>
    <t>cabello_days97</t>
  </si>
  <si>
    <t>moondoxl</t>
  </si>
  <si>
    <t>michelle_soto93</t>
  </si>
  <si>
    <t>richardcyril10</t>
  </si>
  <si>
    <t>leunbinie</t>
  </si>
  <si>
    <t>lukafearless</t>
  </si>
  <si>
    <t>oliver_bernalg</t>
  </si>
  <si>
    <t>xxnclcmpxx</t>
  </si>
  <si>
    <t>mahsthings</t>
  </si>
  <si>
    <t>tinarebecca93</t>
  </si>
  <si>
    <t>lifewalycia</t>
  </si>
  <si>
    <t>shelovezcabello</t>
  </si>
  <si>
    <t>lovesickboybp</t>
  </si>
  <si>
    <t>julicamilac</t>
  </si>
  <si>
    <t>usedtohoidon</t>
  </si>
  <si>
    <t>robbinscazzie</t>
  </si>
  <si>
    <t>dreamofshawmila</t>
  </si>
  <si>
    <t>sweethigher</t>
  </si>
  <si>
    <t>ovi_cente</t>
  </si>
  <si>
    <t>bellasliars</t>
  </si>
  <si>
    <t>styiouie</t>
  </si>
  <si>
    <t>ccamila94</t>
  </si>
  <si>
    <t>mprosaless</t>
  </si>
  <si>
    <t>ssickv</t>
  </si>
  <si>
    <t>wondershawn58</t>
  </si>
  <si>
    <t>usedshwn</t>
  </si>
  <si>
    <t>helena_cabello1</t>
  </si>
  <si>
    <t>jonpaul015</t>
  </si>
  <si>
    <t>mimixromance</t>
  </si>
  <si>
    <t>blessgodbieber</t>
  </si>
  <si>
    <t>johndoe66470084</t>
  </si>
  <si>
    <t>paula112007</t>
  </si>
  <si>
    <t>agbolsen</t>
  </si>
  <si>
    <t>mabel91ak</t>
  </si>
  <si>
    <t>wwenikki25</t>
  </si>
  <si>
    <t>tearxsmila</t>
  </si>
  <si>
    <t>camilaxfirst</t>
  </si>
  <si>
    <t>rousdzv</t>
  </si>
  <si>
    <t>tuitaapaam</t>
  </si>
  <si>
    <t>higherimb</t>
  </si>
  <si>
    <t>adrianthephenom</t>
  </si>
  <si>
    <t>moon_jaurello05</t>
  </si>
  <si>
    <t>shwniichy</t>
  </si>
  <si>
    <t>thevxmpirequeen</t>
  </si>
  <si>
    <t>sopa66826729</t>
  </si>
  <si>
    <t>janemila97</t>
  </si>
  <si>
    <t>mistakelisa</t>
  </si>
  <si>
    <t>hauntingaugust</t>
  </si>
  <si>
    <t>gettrickbow</t>
  </si>
  <si>
    <t>frida_tresa</t>
  </si>
  <si>
    <t>iromance91</t>
  </si>
  <si>
    <t>sweetbysxt</t>
  </si>
  <si>
    <t>shawn_argentino</t>
  </si>
  <si>
    <t>malikjaguarx</t>
  </si>
  <si>
    <t>giiujauregui</t>
  </si>
  <si>
    <t>gritcantante</t>
  </si>
  <si>
    <t>laurxsoft</t>
  </si>
  <si>
    <t>mafert_seven2</t>
  </si>
  <si>
    <t>krlainside</t>
  </si>
  <si>
    <t>bkobruel</t>
  </si>
  <si>
    <t>patcabelloperry</t>
  </si>
  <si>
    <t>eexpectation_ss</t>
  </si>
  <si>
    <t>sangria90690942</t>
  </si>
  <si>
    <t>sheerangaia</t>
  </si>
  <si>
    <t>llocaus</t>
  </si>
  <si>
    <t>summerof_kalib</t>
  </si>
  <si>
    <t>winterxwid0w</t>
  </si>
  <si>
    <t>vibezcmz</t>
  </si>
  <si>
    <t>tarunsingh1057</t>
  </si>
  <si>
    <t>sixpennyrod</t>
  </si>
  <si>
    <t>goldennashton</t>
  </si>
  <si>
    <t>clairesmila</t>
  </si>
  <si>
    <t>soyfabiolag</t>
  </si>
  <si>
    <t>xegaleka</t>
  </si>
  <si>
    <t>duqueriosmex</t>
  </si>
  <si>
    <t>bestcamilista</t>
  </si>
  <si>
    <t>gigglingcoot2</t>
  </si>
  <si>
    <t>1dslashawards</t>
  </si>
  <si>
    <t>cabellomorgado</t>
  </si>
  <si>
    <t>ndah_novianika</t>
  </si>
  <si>
    <t>alwayscamilalj</t>
  </si>
  <si>
    <t>gabishameless</t>
  </si>
  <si>
    <t>ccbillboard</t>
  </si>
  <si>
    <t>1997camilizers</t>
  </si>
  <si>
    <t>marcelsavag</t>
  </si>
  <si>
    <t>alwayssweetx</t>
  </si>
  <si>
    <t>darksouldream</t>
  </si>
  <si>
    <t>adrew86</t>
  </si>
  <si>
    <t>laurajime221012</t>
  </si>
  <si>
    <t>ilov3lhh</t>
  </si>
  <si>
    <t>sol33127887</t>
  </si>
  <si>
    <t>sweetlikeariigb</t>
  </si>
  <si>
    <t>jetblackshawn</t>
  </si>
  <si>
    <t>nayoze1</t>
  </si>
  <si>
    <t>ccabello_pe</t>
  </si>
  <si>
    <t>easytowonder</t>
  </si>
  <si>
    <t>cigarrtsz_</t>
  </si>
  <si>
    <t>horanftshawn_</t>
  </si>
  <si>
    <t>taipanyayi</t>
  </si>
  <si>
    <t>nbtscarpenter</t>
  </si>
  <si>
    <t>gachajustin_yt</t>
  </si>
  <si>
    <t>blackesmila</t>
  </si>
  <si>
    <t>fannydp_muller</t>
  </si>
  <si>
    <t>piececopy91</t>
  </si>
  <si>
    <t>onmywonder</t>
  </si>
  <si>
    <t>bekinha517</t>
  </si>
  <si>
    <t>sheloovscontrol</t>
  </si>
  <si>
    <t>cristianswsfan</t>
  </si>
  <si>
    <t>skxnsfire</t>
  </si>
  <si>
    <t>camilabanany</t>
  </si>
  <si>
    <t>jana_ortiz_</t>
  </si>
  <si>
    <t>paty04split</t>
  </si>
  <si>
    <t>soylauramorales</t>
  </si>
  <si>
    <t>mariinaapm</t>
  </si>
  <si>
    <t>hbaladementa</t>
  </si>
  <si>
    <t>unicornioross02</t>
  </si>
  <si>
    <t>5h_venezuela</t>
  </si>
  <si>
    <t>youresofeariess</t>
  </si>
  <si>
    <t>karlasbeso</t>
  </si>
  <si>
    <t>jealousour</t>
  </si>
  <si>
    <t>camilam60548471</t>
  </si>
  <si>
    <t>kbllojauregui</t>
  </si>
  <si>
    <t>lovewalls_t91</t>
  </si>
  <si>
    <t>lndudag</t>
  </si>
  <si>
    <t>niallftshawn_</t>
  </si>
  <si>
    <t>wrngzym</t>
  </si>
  <si>
    <t>kccteasy</t>
  </si>
  <si>
    <t>shawnxbrina</t>
  </si>
  <si>
    <t>5hccabello_</t>
  </si>
  <si>
    <t>lthzxeasy</t>
  </si>
  <si>
    <t>fallingforpinks</t>
  </si>
  <si>
    <t>fuckngfeel</t>
  </si>
  <si>
    <t>laurendorito</t>
  </si>
  <si>
    <t>favszlj</t>
  </si>
  <si>
    <t>mariabe42233937</t>
  </si>
  <si>
    <t>blushmilxs</t>
  </si>
  <si>
    <t>andchisco</t>
  </si>
  <si>
    <t>parkccrf</t>
  </si>
  <si>
    <t>misterio2sf</t>
  </si>
  <si>
    <t>twicepinkmoo</t>
  </si>
  <si>
    <t>fairyniaii</t>
  </si>
  <si>
    <t>reuti5551</t>
  </si>
  <si>
    <t>_mutley</t>
  </si>
  <si>
    <t>loviekarla</t>
  </si>
  <si>
    <t>eunalyvia</t>
  </si>
  <si>
    <t>bwlaur</t>
  </si>
  <si>
    <t>sofxlj</t>
  </si>
  <si>
    <t>danzinhofc</t>
  </si>
  <si>
    <t>campesnap</t>
  </si>
  <si>
    <t>axeloropeza8</t>
  </si>
  <si>
    <t>feelyoutde</t>
  </si>
  <si>
    <t>ijadelicate</t>
  </si>
  <si>
    <t>camilacometakis</t>
  </si>
  <si>
    <t>ntdtk25</t>
  </si>
  <si>
    <t>queenzionsintel</t>
  </si>
  <si>
    <t>vantemygs</t>
  </si>
  <si>
    <t>karmilasunrise</t>
  </si>
  <si>
    <t>kiwilaur</t>
  </si>
  <si>
    <t>cubasidebowyo97</t>
  </si>
  <si>
    <t>pkelili</t>
  </si>
  <si>
    <t>loveonlyfanid</t>
  </si>
  <si>
    <t>avane202</t>
  </si>
  <si>
    <t>inthedark_walls</t>
  </si>
  <si>
    <t>jennsooyan</t>
  </si>
  <si>
    <t>chrisofficiall1</t>
  </si>
  <si>
    <t>michellcabelloe</t>
  </si>
  <si>
    <t>ccmileyforever</t>
  </si>
  <si>
    <t>otb91lt</t>
  </si>
  <si>
    <t>ialicehs</t>
  </si>
  <si>
    <t>susyaraujomtz</t>
  </si>
  <si>
    <t>meluale00</t>
  </si>
  <si>
    <t>lostinhiguer</t>
  </si>
  <si>
    <t>cabello_wings</t>
  </si>
  <si>
    <t>drewloyais</t>
  </si>
  <si>
    <t>its_ana_vg</t>
  </si>
  <si>
    <t>icarusbrave29</t>
  </si>
  <si>
    <t>ccabellosp2</t>
  </si>
  <si>
    <t>ivanax_live</t>
  </si>
  <si>
    <t>pottahard</t>
  </si>
  <si>
    <t>cinnamonxrare</t>
  </si>
  <si>
    <t>krlascabello</t>
  </si>
  <si>
    <t>milennaalves01</t>
  </si>
  <si>
    <t>camilajaureguin</t>
  </si>
  <si>
    <t>cristina_alme</t>
  </si>
  <si>
    <t>javierriverama</t>
  </si>
  <si>
    <t>lisbicamilizer</t>
  </si>
  <si>
    <t>cynthia99313014</t>
  </si>
  <si>
    <t>fannybananita</t>
  </si>
  <si>
    <t>adorelm31</t>
  </si>
  <si>
    <t>carolina_al_90</t>
  </si>
  <si>
    <t>lauxsindy</t>
  </si>
  <si>
    <t>lmjallty</t>
  </si>
  <si>
    <t>lxrres</t>
  </si>
  <si>
    <t>lianarav97</t>
  </si>
  <si>
    <t>cindermiia</t>
  </si>
  <si>
    <t>ornechs</t>
  </si>
  <si>
    <t>laurmilaland</t>
  </si>
  <si>
    <t>sweetbbtg</t>
  </si>
  <si>
    <t>itskaky</t>
  </si>
  <si>
    <t>monnn_lizettt</t>
  </si>
  <si>
    <t>irinaboris0vna</t>
  </si>
  <si>
    <t>fahburists</t>
  </si>
  <si>
    <t>findiauren</t>
  </si>
  <si>
    <t>jessicaarandam1</t>
  </si>
  <si>
    <t>travellover28</t>
  </si>
  <si>
    <t>felicitad6</t>
  </si>
  <si>
    <t>_ayeshamehmood</t>
  </si>
  <si>
    <t>kayshemaine</t>
  </si>
  <si>
    <t>v_travessaonze</t>
  </si>
  <si>
    <t>biainwonder</t>
  </si>
  <si>
    <t>mackieb123_</t>
  </si>
  <si>
    <t>_cubito16</t>
  </si>
  <si>
    <t>mikesch95954709</t>
  </si>
  <si>
    <t>sary13070221</t>
  </si>
  <si>
    <t>blondie1288</t>
  </si>
  <si>
    <t>kavyashawmila</t>
  </si>
  <si>
    <t>bkobutterflies</t>
  </si>
  <si>
    <t>kcamlj</t>
  </si>
  <si>
    <t>rakkelsantos</t>
  </si>
  <si>
    <t>xbiancax93</t>
  </si>
  <si>
    <t>luisilloanaya25</t>
  </si>
  <si>
    <t>alexie____</t>
  </si>
  <si>
    <t>shawncamtini</t>
  </si>
  <si>
    <t>jujulamejor_</t>
  </si>
  <si>
    <t>loverofmine2016</t>
  </si>
  <si>
    <t>lovesickmilas</t>
  </si>
  <si>
    <t>ney_malanche</t>
  </si>
  <si>
    <t>whycbello</t>
  </si>
  <si>
    <t>chayanecarmo</t>
  </si>
  <si>
    <t>ccabellosswift</t>
  </si>
  <si>
    <t>moonlight_1503</t>
  </si>
  <si>
    <t>larisolense93</t>
  </si>
  <si>
    <t>95swiftie</t>
  </si>
  <si>
    <t>th3cr38tor</t>
  </si>
  <si>
    <t>nrhandescp</t>
  </si>
  <si>
    <t>mendescabell0</t>
  </si>
  <si>
    <t>camilafanrick03</t>
  </si>
  <si>
    <t>cbellosfav</t>
  </si>
  <si>
    <t>beaamreis_</t>
  </si>
  <si>
    <t>danym09042002</t>
  </si>
  <si>
    <t>vincitmila</t>
  </si>
  <si>
    <t>ruinshwcmz</t>
  </si>
  <si>
    <t>karmiiaa</t>
  </si>
  <si>
    <t>cnderellacamila</t>
  </si>
  <si>
    <t>whesersind</t>
  </si>
  <si>
    <t>tchxurubai</t>
  </si>
  <si>
    <t>camilizers97_</t>
  </si>
  <si>
    <t>manuzitadinoa</t>
  </si>
  <si>
    <t>larissa_m2505</t>
  </si>
  <si>
    <t>dosmasdos422</t>
  </si>
  <si>
    <t>anitta062002_</t>
  </si>
  <si>
    <t>fdante9</t>
  </si>
  <si>
    <t>oscarwhittierca</t>
  </si>
  <si>
    <t>drinkdorah</t>
  </si>
  <si>
    <t>snchezvero98</t>
  </si>
  <si>
    <t>boredkaria</t>
  </si>
  <si>
    <t>sule_vaz</t>
  </si>
  <si>
    <t>cabellovzla</t>
  </si>
  <si>
    <t>nnantsis</t>
  </si>
  <si>
    <t>never_b_thesame</t>
  </si>
  <si>
    <t>allthesedreamzs</t>
  </si>
  <si>
    <t>kccwilddfire</t>
  </si>
  <si>
    <t>wendiisfav</t>
  </si>
  <si>
    <t>iamjosikritikos</t>
  </si>
  <si>
    <t>1lucastomlinson</t>
  </si>
  <si>
    <t>matt13_22</t>
  </si>
  <si>
    <t>utteasy</t>
  </si>
  <si>
    <t>bravesther_</t>
  </si>
  <si>
    <t>5h2855059455</t>
  </si>
  <si>
    <t>ruelxperfectnow</t>
  </si>
  <si>
    <t>biajaurebeiio</t>
  </si>
  <si>
    <t>harmonizersae</t>
  </si>
  <si>
    <t>5hmusic4life</t>
  </si>
  <si>
    <t>sramesssdassout</t>
  </si>
  <si>
    <t>__ddearr</t>
  </si>
  <si>
    <t>magicmanu20</t>
  </si>
  <si>
    <t>dlovescamila</t>
  </si>
  <si>
    <t>laurenh14394197</t>
  </si>
  <si>
    <t>thecamiladaily</t>
  </si>
  <si>
    <t>wandasfriendy</t>
  </si>
  <si>
    <t>irtup123344567</t>
  </si>
  <si>
    <t>emmanuel22220</t>
  </si>
  <si>
    <t>ximenag92323589</t>
  </si>
  <si>
    <t>louisthewitcher</t>
  </si>
  <si>
    <t>love5hcamren</t>
  </si>
  <si>
    <t>chamuarisbey</t>
  </si>
  <si>
    <t>swiftlucky</t>
  </si>
  <si>
    <t>constan69941010</t>
  </si>
  <si>
    <t>moomi37</t>
  </si>
  <si>
    <t>ravenwscarlett</t>
  </si>
  <si>
    <t>laurxmiiaa</t>
  </si>
  <si>
    <t>karlaxella</t>
  </si>
  <si>
    <t>dhiegoallvez</t>
  </si>
  <si>
    <t>cnizlr</t>
  </si>
  <si>
    <t>karlapeter11</t>
  </si>
  <si>
    <t>masciaa_</t>
  </si>
  <si>
    <t>4kobe24</t>
  </si>
  <si>
    <t>egocabeyo</t>
  </si>
  <si>
    <t>locky314</t>
  </si>
  <si>
    <t>1160marvel</t>
  </si>
  <si>
    <t>jeoniipa</t>
  </si>
  <si>
    <t>yuli_2313</t>
  </si>
  <si>
    <t>5harmonylatino</t>
  </si>
  <si>
    <t>emmamendes1998</t>
  </si>
  <si>
    <t>yasmini39962571</t>
  </si>
  <si>
    <t>josteix79613361</t>
  </si>
  <si>
    <t>maria86663835</t>
  </si>
  <si>
    <t>lmjinsside</t>
  </si>
  <si>
    <t>lugo_dariela</t>
  </si>
  <si>
    <t>hermsjennl</t>
  </si>
  <si>
    <t>adiosmelody</t>
  </si>
  <si>
    <t>dreamofyoulove</t>
  </si>
  <si>
    <t>lightingkarla</t>
  </si>
  <si>
    <t>good4uholland</t>
  </si>
  <si>
    <t>francnizer</t>
  </si>
  <si>
    <t>marymoonharmon1</t>
  </si>
  <si>
    <t>arifrankel8</t>
  </si>
  <si>
    <t>luherediaok</t>
  </si>
  <si>
    <t>abi_cantu_</t>
  </si>
  <si>
    <t>anabel_cara</t>
  </si>
  <si>
    <t>solebolso9</t>
  </si>
  <si>
    <t>mamstephy</t>
  </si>
  <si>
    <t>otralocatrumada</t>
  </si>
  <si>
    <t>rosariocerverad</t>
  </si>
  <si>
    <t>laureanojersey</t>
  </si>
  <si>
    <t>leiirealonso</t>
  </si>
  <si>
    <t>azcuef391</t>
  </si>
  <si>
    <t>kainefcryforme</t>
  </si>
  <si>
    <t>besocabello</t>
  </si>
  <si>
    <t>wtfsweetcabeyo</t>
  </si>
  <si>
    <t>michellmonter16</t>
  </si>
  <si>
    <t>wonderlove723</t>
  </si>
  <si>
    <t>smilingtomiley</t>
  </si>
  <si>
    <t>tu_vieja_fan</t>
  </si>
  <si>
    <t>lostincxnynmoon</t>
  </si>
  <si>
    <t>solfrites</t>
  </si>
  <si>
    <t>shawmilas_pinay</t>
  </si>
  <si>
    <t>lovelycabellobp</t>
  </si>
  <si>
    <t>wildesteasy</t>
  </si>
  <si>
    <t>cami_lalisa</t>
  </si>
  <si>
    <t>biessyou7</t>
  </si>
  <si>
    <t>arlethht9</t>
  </si>
  <si>
    <t>cubandreamerkc</t>
  </si>
  <si>
    <t>ariahernndez6</t>
  </si>
  <si>
    <t>myfvture</t>
  </si>
  <si>
    <t>uttshawn</t>
  </si>
  <si>
    <t>marwahahh</t>
  </si>
  <si>
    <t>vloveslittlemix</t>
  </si>
  <si>
    <t>melefezu</t>
  </si>
  <si>
    <t>1997cc2</t>
  </si>
  <si>
    <t>5hloveonly</t>
  </si>
  <si>
    <t>camipinkb</t>
  </si>
  <si>
    <t>melgarcalderon</t>
  </si>
  <si>
    <t>watrmelosuga</t>
  </si>
  <si>
    <t>jlia23415233</t>
  </si>
  <si>
    <t>lak1000ita_</t>
  </si>
  <si>
    <t>sunhstyle</t>
  </si>
  <si>
    <t>llorarismypass1</t>
  </si>
  <si>
    <t>wolvestilnski</t>
  </si>
  <si>
    <t>camibaby19</t>
  </si>
  <si>
    <t>mafer37718922</t>
  </si>
  <si>
    <t>bieberkylizzlep</t>
  </si>
  <si>
    <t>wolfxskylar</t>
  </si>
  <si>
    <t>porrastefy</t>
  </si>
  <si>
    <t>perez1793perez</t>
  </si>
  <si>
    <t>maihhcamren</t>
  </si>
  <si>
    <t>westsideboowy0</t>
  </si>
  <si>
    <t>harriettomlimsn</t>
  </si>
  <si>
    <t>tybear2000</t>
  </si>
  <si>
    <t>brasilariza</t>
  </si>
  <si>
    <t>isac_chile</t>
  </si>
  <si>
    <t>sabrylovescami</t>
  </si>
  <si>
    <t>ccabello_lately</t>
  </si>
  <si>
    <t>choosetomany</t>
  </si>
  <si>
    <t>swiftiedl13</t>
  </si>
  <si>
    <t>themoon_666_</t>
  </si>
  <si>
    <t>cubamiaesthetic</t>
  </si>
  <si>
    <t>_cristianjg</t>
  </si>
  <si>
    <t>jeffrey98057267</t>
  </si>
  <si>
    <t>cameela_t</t>
  </si>
  <si>
    <t>grandesfamilia</t>
  </si>
  <si>
    <t>dianaan54260813</t>
  </si>
  <si>
    <t>freitass_vii</t>
  </si>
  <si>
    <t>camrianascharm</t>
  </si>
  <si>
    <t>arnoldmcguire16</t>
  </si>
  <si>
    <t>luiscandelas07</t>
  </si>
  <si>
    <t>jaguar_kamii</t>
  </si>
  <si>
    <t>aemcflyer</t>
  </si>
  <si>
    <t>corni2891</t>
  </si>
  <si>
    <t>easywesc</t>
  </si>
  <si>
    <t>nathaliexshawn</t>
  </si>
  <si>
    <t>aeaethicha</t>
  </si>
  <si>
    <t>emily_5h4ever</t>
  </si>
  <si>
    <t>nahue118</t>
  </si>
  <si>
    <t>busetothis</t>
  </si>
  <si>
    <t>sintia_esconc</t>
  </si>
  <si>
    <t>kccsgrey</t>
  </si>
  <si>
    <t>lernjerguikcc</t>
  </si>
  <si>
    <t>mendeswallshs28</t>
  </si>
  <si>
    <t>arasghostin</t>
  </si>
  <si>
    <t>karellysalbines</t>
  </si>
  <si>
    <t>lgoddessregui</t>
  </si>
  <si>
    <t>shwnstiel</t>
  </si>
  <si>
    <t>simplycamilizer</t>
  </si>
  <si>
    <t>feelithigher</t>
  </si>
  <si>
    <t>yougaku7777777</t>
  </si>
  <si>
    <t>ikigaii14</t>
  </si>
  <si>
    <t>beyourownmuse22</t>
  </si>
  <si>
    <t>gocoo_59</t>
  </si>
  <si>
    <t>kook_camii</t>
  </si>
  <si>
    <t>thisclose2quit</t>
  </si>
  <si>
    <t>vivi0718</t>
  </si>
  <si>
    <t>jaguatirica_02</t>
  </si>
  <si>
    <t>evii_cabj</t>
  </si>
  <si>
    <t>davilapaola96</t>
  </si>
  <si>
    <t>fiasafia2</t>
  </si>
  <si>
    <t>pieceofshameles</t>
  </si>
  <si>
    <t>diseasebyjhope</t>
  </si>
  <si>
    <t>kcxpetsch</t>
  </si>
  <si>
    <t>daddywoo8</t>
  </si>
  <si>
    <t>niazyyaqub</t>
  </si>
  <si>
    <t>lo_ka1899</t>
  </si>
  <si>
    <t>shawnspieceofyo</t>
  </si>
  <si>
    <t>camilananiyey</t>
  </si>
  <si>
    <t>lelinhaamt</t>
  </si>
  <si>
    <t>carin_ld</t>
  </si>
  <si>
    <t>yesiknowmyself</t>
  </si>
  <si>
    <t>gocoo</t>
  </si>
  <si>
    <t>taymilaeasier</t>
  </si>
  <si>
    <t>lookingafterl_h</t>
  </si>
  <si>
    <t>dannaiswonder</t>
  </si>
  <si>
    <t>karlaiude</t>
  </si>
  <si>
    <t>candacehagen1</t>
  </si>
  <si>
    <t>lenusiksun</t>
  </si>
  <si>
    <t>fl4ncs</t>
  </si>
  <si>
    <t>stankarla</t>
  </si>
  <si>
    <t>babyc_1995</t>
  </si>
  <si>
    <t>calumhollister</t>
  </si>
  <si>
    <t>dreamofbtsmila</t>
  </si>
  <si>
    <t>neverbethelisa</t>
  </si>
  <si>
    <t>behind_me25</t>
  </si>
  <si>
    <t>ncteezlast</t>
  </si>
  <si>
    <t>mellahficent</t>
  </si>
  <si>
    <t>howtolovecamila</t>
  </si>
  <si>
    <t>kidrauhlseungwo</t>
  </si>
  <si>
    <t>miritho_16</t>
  </si>
  <si>
    <t>cuttestkarla</t>
  </si>
  <si>
    <t>naizerccabello</t>
  </si>
  <si>
    <t>evans_st</t>
  </si>
  <si>
    <t>jazzyvrri</t>
  </si>
  <si>
    <t>antonioa503</t>
  </si>
  <si>
    <t>carlosp202</t>
  </si>
  <si>
    <t>iphysical93</t>
  </si>
  <si>
    <t>cat08387720</t>
  </si>
  <si>
    <t>bosstweed02</t>
  </si>
  <si>
    <t>kellymeneses22</t>
  </si>
  <si>
    <t>jenfer_cabello</t>
  </si>
  <si>
    <t>nickita1049</t>
  </si>
  <si>
    <t>ourhappyselena</t>
  </si>
  <si>
    <t>xlmdn</t>
  </si>
  <si>
    <t>leilanym_hg</t>
  </si>
  <si>
    <t>andy_nabs</t>
  </si>
  <si>
    <t>enterart_center</t>
  </si>
  <si>
    <t>ic0leb0y</t>
  </si>
  <si>
    <t>albinoramos13</t>
  </si>
  <si>
    <t>mikelipereiras3</t>
  </si>
  <si>
    <t>carito_rbd</t>
  </si>
  <si>
    <t>p_man_74</t>
  </si>
  <si>
    <t>r_ramir3z_</t>
  </si>
  <si>
    <t>kiarape78793475</t>
  </si>
  <si>
    <t>faride14316339</t>
  </si>
  <si>
    <t>shwnmontero</t>
  </si>
  <si>
    <t>lttsf95</t>
  </si>
  <si>
    <t>anaro_98</t>
  </si>
  <si>
    <t>jauregay276</t>
  </si>
  <si>
    <t>xcwaakemeup</t>
  </si>
  <si>
    <t>db_hirai</t>
  </si>
  <si>
    <t>loohpimenta22</t>
  </si>
  <si>
    <t>sayltover</t>
  </si>
  <si>
    <t>camilizer5hstan</t>
  </si>
  <si>
    <t>20fifthharmony</t>
  </si>
  <si>
    <t>rafaelasousalc</t>
  </si>
  <si>
    <t>alesaldierna14</t>
  </si>
  <si>
    <t>247_happygurl</t>
  </si>
  <si>
    <t>familyofangels_</t>
  </si>
  <si>
    <t>msxdreams</t>
  </si>
  <si>
    <t>ariaddiaz2</t>
  </si>
  <si>
    <t>flavianarobert6</t>
  </si>
  <si>
    <t>caleconsam</t>
  </si>
  <si>
    <t>lajuanok1</t>
  </si>
  <si>
    <t>proofnbts</t>
  </si>
  <si>
    <t>dhuli4n</t>
  </si>
  <si>
    <t>mad_woman97</t>
  </si>
  <si>
    <t>louierose11</t>
  </si>
  <si>
    <t>lupitachvez12</t>
  </si>
  <si>
    <t>mintra38653543</t>
  </si>
  <si>
    <t>_cabelloyo</t>
  </si>
  <si>
    <t>lizlovecamila</t>
  </si>
  <si>
    <t>nsaguezl</t>
  </si>
  <si>
    <t>smilescabello</t>
  </si>
  <si>
    <t>erilee15</t>
  </si>
  <si>
    <t>kcfallin</t>
  </si>
  <si>
    <t>shawnnie08</t>
  </si>
  <si>
    <t>dragon_unicor</t>
  </si>
  <si>
    <t>almeida_carol_</t>
  </si>
  <si>
    <t>babaanananaaaaa</t>
  </si>
  <si>
    <t>blissfulkarla</t>
  </si>
  <si>
    <t>dmnormi06</t>
  </si>
  <si>
    <t>mandywa26949417</t>
  </si>
  <si>
    <t>ljcvjp</t>
  </si>
  <si>
    <t>cnzrxh</t>
  </si>
  <si>
    <t>feelitgguk</t>
  </si>
  <si>
    <t>prettyodd_am</t>
  </si>
  <si>
    <t>marklouiss</t>
  </si>
  <si>
    <t>lalisthequeen</t>
  </si>
  <si>
    <t>happierstreet</t>
  </si>
  <si>
    <t>kccjaguar7</t>
  </si>
  <si>
    <t>alexcab00952659</t>
  </si>
  <si>
    <t>fraansheg</t>
  </si>
  <si>
    <t>lafilmisimisife</t>
  </si>
  <si>
    <t>isiscar56625276</t>
  </si>
  <si>
    <t>sheloveswonder</t>
  </si>
  <si>
    <t>rockpaperposie</t>
  </si>
  <si>
    <t>bl4ckf3ver</t>
  </si>
  <si>
    <t>lustforcevans</t>
  </si>
  <si>
    <t>archive_harmony</t>
  </si>
  <si>
    <t>jaymarsthefanny</t>
  </si>
  <si>
    <t>ddysteguicc</t>
  </si>
  <si>
    <t>milawestside</t>
  </si>
  <si>
    <t>davianchus</t>
  </si>
  <si>
    <t>bpxcamila_</t>
  </si>
  <si>
    <t>mrslmjc</t>
  </si>
  <si>
    <t>_ibokribo</t>
  </si>
  <si>
    <t>hanna_demetriaa</t>
  </si>
  <si>
    <t>prettylmjbutera</t>
  </si>
  <si>
    <t>andrearock97</t>
  </si>
  <si>
    <t>alexartez</t>
  </si>
  <si>
    <t>mercyofsummer</t>
  </si>
  <si>
    <t>robert99616050</t>
  </si>
  <si>
    <t>mrs_cry_babyy</t>
  </si>
  <si>
    <t>cubanprinces97</t>
  </si>
  <si>
    <t>sdfgchloie</t>
  </si>
  <si>
    <t>ca58046321</t>
  </si>
  <si>
    <t>yaritzalizethma</t>
  </si>
  <si>
    <t>mich22mx</t>
  </si>
  <si>
    <t>bananinha567</t>
  </si>
  <si>
    <t>prfctdeukids</t>
  </si>
  <si>
    <t>safeinmyheart_x</t>
  </si>
  <si>
    <t>jkmxxz</t>
  </si>
  <si>
    <t>arjunya21929625</t>
  </si>
  <si>
    <t>puchomentolado</t>
  </si>
  <si>
    <t>kodywan1</t>
  </si>
  <si>
    <t>paaaaal7</t>
  </si>
  <si>
    <t>cantantesnew</t>
  </si>
  <si>
    <t>pursuemendes</t>
  </si>
  <si>
    <t>blaircabello</t>
  </si>
  <si>
    <t>inspiredxcamila</t>
  </si>
  <si>
    <t>supernova9333</t>
  </si>
  <si>
    <t>krabbeau</t>
  </si>
  <si>
    <t>savir_bp</t>
  </si>
  <si>
    <t>romncezcabello</t>
  </si>
  <si>
    <t>celyhearts</t>
  </si>
  <si>
    <t>rvilakaet</t>
  </si>
  <si>
    <t>irizqeem</t>
  </si>
  <si>
    <t>giihmendes1998</t>
  </si>
  <si>
    <t>sanantoniosandy</t>
  </si>
  <si>
    <t>zxy_sehun</t>
  </si>
  <si>
    <t>kopemilaxlillis</t>
  </si>
  <si>
    <t>malalimalila</t>
  </si>
  <si>
    <t>ddaengyeon</t>
  </si>
  <si>
    <t>itsjust_uptome</t>
  </si>
  <si>
    <t>kjichumila</t>
  </si>
  <si>
    <t>annad579</t>
  </si>
  <si>
    <t>por_ti_7</t>
  </si>
  <si>
    <t>egocabello</t>
  </si>
  <si>
    <t>easysm_</t>
  </si>
  <si>
    <t>kookdeltae</t>
  </si>
  <si>
    <t>myfavgi</t>
  </si>
  <si>
    <t>merciimerciii</t>
  </si>
  <si>
    <t>euesther</t>
  </si>
  <si>
    <t>2539_qp</t>
  </si>
  <si>
    <t>samueljkhan1</t>
  </si>
  <si>
    <t>briangutiez</t>
  </si>
  <si>
    <t>franbrandao20</t>
  </si>
  <si>
    <t>cabelloluvonly</t>
  </si>
  <si>
    <t>aparupa1812___</t>
  </si>
  <si>
    <t>stevenhitchcock</t>
  </si>
  <si>
    <t>5h_cabeiio</t>
  </si>
  <si>
    <t>inaryane</t>
  </si>
  <si>
    <t>srp19</t>
  </si>
  <si>
    <t>maricrissoria</t>
  </si>
  <si>
    <t>contadeborah4</t>
  </si>
  <si>
    <t>frankmila_</t>
  </si>
  <si>
    <t>canadiense_sm</t>
  </si>
  <si>
    <t>camzsaurus50ft</t>
  </si>
  <si>
    <t>happyjedi2019</t>
  </si>
  <si>
    <t>marcsargent7</t>
  </si>
  <si>
    <t>realccabello</t>
  </si>
  <si>
    <t>overpowerednake</t>
  </si>
  <si>
    <t>camilaxlisa</t>
  </si>
  <si>
    <t>germanycamila</t>
  </si>
  <si>
    <t>eltw5hcc</t>
  </si>
  <si>
    <t>blackpinkarla</t>
  </si>
  <si>
    <t>mari__fefe</t>
  </si>
  <si>
    <t>princessmadiro</t>
  </si>
  <si>
    <t>likenicotinei</t>
  </si>
  <si>
    <t>blazingcool08</t>
  </si>
  <si>
    <t>josuekardashiam</t>
  </si>
  <si>
    <t>acs_liar</t>
  </si>
  <si>
    <t>melanie89147805</t>
  </si>
  <si>
    <t>canolanation</t>
  </si>
  <si>
    <t>k1000a_kbio</t>
  </si>
  <si>
    <t>emmy_emmy000444</t>
  </si>
  <si>
    <t>tsurearea</t>
  </si>
  <si>
    <t>adamsorawit</t>
  </si>
  <si>
    <t>alipablov</t>
  </si>
  <si>
    <t>tmhtlxdream</t>
  </si>
  <si>
    <t>ndriver</t>
  </si>
  <si>
    <t>support_camila_</t>
  </si>
  <si>
    <t>bala_officiall</t>
  </si>
  <si>
    <t>sailom457</t>
  </si>
  <si>
    <t>meldaykyte</t>
  </si>
  <si>
    <t>kccties</t>
  </si>
  <si>
    <t>ccabellobadgirl</t>
  </si>
  <si>
    <t>tmhtl_shawn</t>
  </si>
  <si>
    <t>moonlightkjisoo</t>
  </si>
  <si>
    <t>anthonnygermake</t>
  </si>
  <si>
    <t>mybabebabyboo</t>
  </si>
  <si>
    <t>osnappitzme</t>
  </si>
  <si>
    <t>jaajoyjaa</t>
  </si>
  <si>
    <t>teachmepieceofu</t>
  </si>
  <si>
    <t>borntobemalee11</t>
  </si>
  <si>
    <t>manue516</t>
  </si>
  <si>
    <t>notevayascamila</t>
  </si>
  <si>
    <t>jadeh321</t>
  </si>
  <si>
    <t>zabmicuchurrumi</t>
  </si>
  <si>
    <t>tonmaiisaranyaa</t>
  </si>
  <si>
    <t>jazmindaphnne</t>
  </si>
  <si>
    <t>jaurellx</t>
  </si>
  <si>
    <t>jcamilizer28</t>
  </si>
  <si>
    <t>ceciliaryle1</t>
  </si>
  <si>
    <t>shawnpetsch</t>
  </si>
  <si>
    <t>alexmellet21</t>
  </si>
  <si>
    <t>leydi_reyes00</t>
  </si>
  <si>
    <t>romancerosas</t>
  </si>
  <si>
    <t>navjottoor420</t>
  </si>
  <si>
    <t>shienacabello</t>
  </si>
  <si>
    <t>cutest_shawn</t>
  </si>
  <si>
    <t>shawmilajadine</t>
  </si>
  <si>
    <t>dannysthilld</t>
  </si>
  <si>
    <t>emina1993m</t>
  </si>
  <si>
    <t>lifeis_jaehyu</t>
  </si>
  <si>
    <t>kasamsukpaisann</t>
  </si>
  <si>
    <t>samsiii19</t>
  </si>
  <si>
    <t>iiiiiiiiivyo555</t>
  </si>
  <si>
    <t>eimyfunes</t>
  </si>
  <si>
    <t>tumjungjung</t>
  </si>
  <si>
    <t>amelwinata</t>
  </si>
  <si>
    <t>nningkb</t>
  </si>
  <si>
    <t>rguezpetit55</t>
  </si>
  <si>
    <t>kevxxo</t>
  </si>
  <si>
    <t>blackraven1697</t>
  </si>
  <si>
    <t>mariaap86724555</t>
  </si>
  <si>
    <t>hana28kh</t>
  </si>
  <si>
    <t>rubialwayscoven</t>
  </si>
  <si>
    <t>devanshu157</t>
  </si>
  <si>
    <t>parnnuttayakorn</t>
  </si>
  <si>
    <t>puadjun25</t>
  </si>
  <si>
    <t>roseapple2003</t>
  </si>
  <si>
    <t>kookkieyohh</t>
  </si>
  <si>
    <t>poapla</t>
  </si>
  <si>
    <t>callmyromance</t>
  </si>
  <si>
    <t>perzias</t>
  </si>
  <si>
    <t>kunggfoii</t>
  </si>
  <si>
    <t>aruuuuuun1</t>
  </si>
  <si>
    <t>mod21419951</t>
  </si>
  <si>
    <t>peachsince96</t>
  </si>
  <si>
    <t>jackson47641795</t>
  </si>
  <si>
    <t>jaeonxnabi</t>
  </si>
  <si>
    <t>xeesoxee__18</t>
  </si>
  <si>
    <t>xxnabixxsh</t>
  </si>
  <si>
    <t>prw0111</t>
  </si>
  <si>
    <t>madnesskarla</t>
  </si>
  <si>
    <t>loveyou1050</t>
  </si>
  <si>
    <t>jerkevy</t>
  </si>
  <si>
    <t>shehinimran9</t>
  </si>
  <si>
    <t>vtmnuc</t>
  </si>
  <si>
    <t>jaydeeptomar9</t>
  </si>
  <si>
    <t>songnabii</t>
  </si>
  <si>
    <t>bestbabemew</t>
  </si>
  <si>
    <t>waratsita_w</t>
  </si>
  <si>
    <t>hotannxx</t>
  </si>
  <si>
    <t>onasis_rom</t>
  </si>
  <si>
    <t>sadjaureguistan</t>
  </si>
  <si>
    <t>tuesdayborns</t>
  </si>
  <si>
    <t>aleyhll</t>
  </si>
  <si>
    <t>wmd57139800</t>
  </si>
  <si>
    <t>97majosiva</t>
  </si>
  <si>
    <t>milaenthusiasts</t>
  </si>
  <si>
    <t>mylittlemissred</t>
  </si>
  <si>
    <t>thiskrlas</t>
  </si>
  <si>
    <t>cescaph_</t>
  </si>
  <si>
    <t>ndk_flawless</t>
  </si>
  <si>
    <t>elisfigueredo3</t>
  </si>
  <si>
    <t>cindylo33255644</t>
  </si>
  <si>
    <t>lena516magda</t>
  </si>
  <si>
    <t>hansoheeth</t>
  </si>
  <si>
    <t>jiji753439801</t>
  </si>
  <si>
    <t>susanmarie1290</t>
  </si>
  <si>
    <t>jpmarquesgouvea</t>
  </si>
  <si>
    <t>pauuccabello</t>
  </si>
  <si>
    <t>snd_2020</t>
  </si>
  <si>
    <t>mckayla9702</t>
  </si>
  <si>
    <t>vrehkoko2</t>
  </si>
  <si>
    <t>camilaxlisa03</t>
  </si>
  <si>
    <t>truearianalove</t>
  </si>
  <si>
    <t>angiegay_</t>
  </si>
  <si>
    <t>jazmin31819440</t>
  </si>
  <si>
    <t>erin039</t>
  </si>
  <si>
    <t>mia_00678</t>
  </si>
  <si>
    <t>jaybe2012</t>
  </si>
  <si>
    <t>cabellopodi</t>
  </si>
  <si>
    <t>camila50125987</t>
  </si>
  <si>
    <t>laurpayno</t>
  </si>
  <si>
    <t>evellynmiguel5</t>
  </si>
  <si>
    <t>fvslatina</t>
  </si>
  <si>
    <t>sbrnabha</t>
  </si>
  <si>
    <t>romanceane</t>
  </si>
  <si>
    <t>soulcmilizer</t>
  </si>
  <si>
    <t>liarsound2</t>
  </si>
  <si>
    <t>soulkcce</t>
  </si>
  <si>
    <t>soulhavana</t>
  </si>
  <si>
    <t>kimchi99539032</t>
  </si>
  <si>
    <t>beauty89960383</t>
  </si>
  <si>
    <t>cabeilosound</t>
  </si>
  <si>
    <t>averydmerrick</t>
  </si>
  <si>
    <t>camz2c18</t>
  </si>
  <si>
    <t>jayemcex</t>
  </si>
  <si>
    <t>linavoronkova37</t>
  </si>
  <si>
    <t>mirayfahbur</t>
  </si>
  <si>
    <t>fevcen_ozcivit</t>
  </si>
  <si>
    <t>fahriyeevcenaf</t>
  </si>
  <si>
    <t>nasty94walls</t>
  </si>
  <si>
    <t>kat14archila</t>
  </si>
  <si>
    <t>milafondness</t>
  </si>
  <si>
    <t>nat_far1</t>
  </si>
  <si>
    <t>aracelycorcuera</t>
  </si>
  <si>
    <t>yajai23</t>
  </si>
  <si>
    <t>gloria_rios2000</t>
  </si>
  <si>
    <t>guloglumimoza</t>
  </si>
  <si>
    <t>paulsonhugsme</t>
  </si>
  <si>
    <t>cubanacam1</t>
  </si>
  <si>
    <t>valberchaves</t>
  </si>
  <si>
    <t>coriniti_157</t>
  </si>
  <si>
    <t>camila_cabello</t>
  </si>
  <si>
    <t>ppteammariaa</t>
  </si>
  <si>
    <t>ghogho4</t>
  </si>
  <si>
    <t>evcenf</t>
  </si>
  <si>
    <t>mbfwmadrid</t>
  </si>
  <si>
    <t>lorealparis_es</t>
  </si>
  <si>
    <t>reviewsapaa</t>
  </si>
  <si>
    <t>lorealturkey</t>
  </si>
  <si>
    <t>barbarapalvin</t>
  </si>
  <si>
    <t>lorealusa</t>
  </si>
  <si>
    <t>ihollaback</t>
  </si>
  <si>
    <t>1evcenfa</t>
  </si>
  <si>
    <t>fahriyefr</t>
  </si>
  <si>
    <t>justfreebiesusa</t>
  </si>
  <si>
    <t>lorealparisid</t>
  </si>
  <si>
    <t>onlyevcenf_</t>
  </si>
  <si>
    <t>nahanhe</t>
  </si>
  <si>
    <t>RT @ghogho4: #FahriyeEvcen #LOrealParis @EvcenF #Buraközçivit 
Çok güzel Maşallah 🧿🧿😍❤👑💫💖💖 https://t.co/FkjGhDg8GC</t>
  </si>
  <si>
    <t>RT @Fevcen_Ozcivit: LorealParis çekiminin kamera arkası videosu 🔥🔥😍😍 #fahriyeevcen #fahriyeevcenözçivit #burakozcivit #uyanışbüyükselçuklu…</t>
  </si>
  <si>
    <t>RT @Fevcen_Ozcivit: Fahriye Evcen tatlılığı 🤩🤩😍😍😍 #fahriyeevcen #fahriyeevcenözçivit #burakozcivit #uyanışbüyükselçuklu #alparslan #akçahat…</t>
  </si>
  <si>
    <t>RT @Fevcen_Ozcivit: Güzel Fahriye Evcen 🔥🔥🔥#fahriyeevcen #fahriyeevcenözçivit #lorealparis #loreal #burakozcivit #buraközçivit #lorealparis…</t>
  </si>
  <si>
    <t>RT @Fevcen_Ozcivit: "Ben Buna Değerim" LorealParis'in 50.yılında Fahriye Evcen'den mesaj var♥️♥️😍😍 #fahriyeevcen #fahriyeevcenözçivit #bura…</t>
  </si>
  <si>
    <t>Sympa la dernière pub  de #LOrealParis  feat Mei Angela ( Kamen Rider Sabela ) https://t.co/OM6fyHW8kD</t>
  </si>
  <si>
    <t>L'Oreal Paris Infallible Lasting Primer (30ml)
M.R.P.: Rs. 750/-
BeautyBebo Price: Rs. 690/-
Link:… https://t.co/Vwws30JMG6</t>
  </si>
  <si>
    <t>L'Oréal Paris Rouge Signature Liquid Lipsticks Review &amp;amp; Swatch || Super Wow 
#LOrealParis  #liquidlipstick 
https://t.co/1ucgojkOka</t>
  </si>
  <si>
    <t>🙌Nuestra marca @lorealparis_es, repite como patrocinador en la 74ª edición de la @MBFWMadrid del 16 al 19 de septie… https://t.co/Y33doUUhBr</t>
  </si>
  <si>
    <t>RT @lorealspain: 🙌Nuestra marca @lorealparis_es, repite como patrocinador en la 74ª edición de la @MBFWMadrid del 16 al 19 de septiembre 📅.…</t>
  </si>
  <si>
    <t>เห้ยย มันดีอ่าา
ดูรีวิวของ Blogger cocopsyche
เค้าแนะนำว่า หมักผมก่อนสระ15นาที
ทำให้ผมไม่พันกัน  
นี่แหละ ..สิ่งที่… https://t.co/SzilvBIw6n</t>
  </si>
  <si>
    <t>RT @reviewsapaa: เนื้อลิปดีมาก เซตคู่ขายดีของลอรีอัล Rouge Signature ลิปแมทเนื้อน้ำ บางเบา ทาแล้วปากไม่แห้ง สีสวยละมุน #129 และ #147 ซื้อเซ…</t>
  </si>
  <si>
    <t>@EvcenF  👸🏻🧿 @LorealParis 
#FahriyeEvcen 👑 #AkcaHatun
#Akçahatun 👑 #AkcaSultan
#LOrealParis  👑 #lorealturkey</t>
  </si>
  <si>
    <t>@EvcenF  👸🏻🧿 @LorealParis 
#FahriyeEvcen 👑 #AkcaHatun
#Akçahatun 👑 #AkcaSultan
#LOrealParis  👑 #lorealturkey
1</t>
  </si>
  <si>
    <t>@EvcenF  👸🏻🧿 @LorealParis 
#FahriyeEvcen 👑 #AkcaHatun
#Akçahatun 👑 #AkcaSultan
#LOrealParis  👑 #lorealturkey
2</t>
  </si>
  <si>
    <t>@EvcenF  👸🏻🧿 @LorealParis 
#FahriyeEvcen 👑 #AkcaHatun
#Akçahatun 👑 #AkcaSultan
#LOrealParis  👑 #lorealturkey
3</t>
  </si>
  <si>
    <t>@EvcenF  👸🏻🧿 @LorealParis 
#FahriyeEvcen 👑 #AkcaHatun
#Akçahatun 👑 #AkcaSultan
#LOrealParis  👑 #lorealturkey
4</t>
  </si>
  <si>
    <t>@EvcenF  👸🏻🧿 @LorealParis 
#FahriyeEvcen 👑 #AkcaHatun
#Akçahatun 👑 #AkcaSultan
#LOrealParis  👑 #lorealturkey
5</t>
  </si>
  <si>
    <t>@EvcenF  👸🏻🧿 @LorealParis 
#FahriyeEvcen 👑 #AkcaHatun
#Akçahatun 👑 #AkcaSultan
#LOrealParis  👑 #lorealturkey
6</t>
  </si>
  <si>
    <t>@EvcenF  👸🏻🧿 @LorealParis 
#FahriyeEvcen 👑 #AkcaHatun
#Akçahatun 👑 #AkcaSultan
#LOrealParis  👑 #lorealturkey… https://t.co/kHGLLyzxRw</t>
  </si>
  <si>
    <t>RT @MirayFahbur: Her zaman güzellik, zarafet ve lüksün tahtında bir kraliçe olarak kalacaksınız .🧿👑🧿
@EvcenF  @lorealturkey 
@lorealparis…</t>
  </si>
  <si>
    <t>Just a reminder I am still boycotting the following!
#WarnerBros 
#LOrealParis
#Aquaman2… https://t.co/BBDL903g2C</t>
  </si>
  <si>
    <t>髪の毛だけでも小林由依ちゃんになれるよう頑張ります
 #LOrealParis #小林由依  #櫻坂46 https://t.co/Xj3AJCuUgn</t>
  </si>
  <si>
    <t>RT @BarbaraPalvin: Come &amp;amp; Meet me at the L'Oreal Paris Pop up Boutique across the Martinez (73 Boulevard de la Croisette) at 4PM 💥💥💥 @lorea…</t>
  </si>
  <si>
    <t>RT @MirayFahbur: Her 100 yılda sadece bir kez gelen bir yildizsin.🌟👸🏻🧿❤️
@EvcenF  @lorealturkey 
@lorealparis 
#FahriyeEvcen 💌  #LOrealPari…</t>
  </si>
  <si>
    <t>RT @fahriyeevcenaf: •••
#LorealParis | #2021 ✨
"#FahriyeEvcen ..." •Beauty• 
#New #Beauty #Queen 😍✨♥️ https://t.co/I7PGV63PKk</t>
  </si>
  <si>
    <t>@LOrealUSA Revitalift Derm Intensives 1.5% Pure Hyaluronic Acid Serum L'Oréal Paris. My skin just looks and feels s… https://t.co/4vKmptgMqh</t>
  </si>
  <si>
    <t>RT @IrinaBoris0vna: Repost @evcenf
What does "We Are Worth It" mean to you? This iconic phrase, which we have been proudly saying for 50 ye…</t>
  </si>
  <si>
    <t>RT @Fevcen_Ozcivit: Fahriye Evcen'den yeni paylaşımlar 🔥🔥❤ #fahriyeevcen #fahriyeevcenözçivit #lorealparis #loreal #alparslan #akçahatun #u…</t>
  </si>
  <si>
    <t>Di pako nakakatry ng l'oreal. Kaya salamat sayo sis at binigyan moko neto para itry at bday gift. Wag muna ngayon n… https://t.co/MuAwY8qCaU</t>
  </si>
  <si>
    <t>Di pako nakakatry ng l'oreal. Kaya salamat sayo sis at binigyan moko neto para itry at bday gift. Wag muna ngayon n… https://t.co/C2nowpzL5a</t>
  </si>
  <si>
    <t>¡Únete al movimiento Stand Up! Encuentre los próximos eventos de Stand Up, incluida la capacitación en línea y las… https://t.co/XC9pucFICF</t>
  </si>
  <si>
    <t>Camila mostrando la habitación de 'Ella' vía instagram storie de L'Oréal París.
•
•
#KarlaCamilaCabelloEstrabao… https://t.co/Kc1uT8NVx1</t>
  </si>
  <si>
    <t>A skin care regime that replenish your skin from inside out &amp;amp; gives out a plump, radiant &amp;amp; youthful skin ❤️
Check… https://t.co/Oa6WtBzkBS</t>
  </si>
  <si>
    <t>RT @AmazonFashionIn: A skin care regime that replenish your skin from inside out &amp;amp; gives out a plump, radiant &amp;amp; youthful skin ❤️
Check out…</t>
  </si>
  <si>
    <t>RT @fahriyeevcenaf: •••
#LorealParis | #2021 ✨
"#FahriyeEvcen ..." •Beauty• 
#New #Beauty #Queen 😍✨♥️ https://t.co/PiTwgWuh6W</t>
  </si>
  <si>
    <t>RT @IrinaBoris0vna: Beautiful lady in red ❤
Fahriye ❤‍🔥❤
#FahriyeEvcenÖzçivit #lorealparis
@lorealparis https://t.co/EKy4WC6Ikp</t>
  </si>
  <si>
    <t>Aprendé a luchar contra el acoso callejero mediante nuestra capacitacion con #LorealParis y @iHollaback.
Capacitate… https://t.co/wcIAXN55qW</t>
  </si>
  <si>
    <t>RT @Camila_Cabello: let’s see what all the buzz is about… #infallible #infalliblepowder #lorealparis @LOrealParisUSA https://t.co/ZdWSx0AWaa</t>
  </si>
  <si>
    <t>#RT @Camila_Cabello: let’s see what all the buzz is about… #infallible #infalliblepowder #lorealparis… https://t.co/ub7wcefnNW</t>
  </si>
  <si>
    <t>RT @fahburists: Bu ne güzellik yaa😍🌟🌸
#FahriyeEvcen #LOrealParis https://t.co/NCl9X3xE91</t>
  </si>
  <si>
    <t>😂😂😂
"Because you're worth it"
#JaredPadalecki #LOrealParis https://t.co/bOlMMB0hKG</t>
  </si>
  <si>
    <t>RT @1evcenfa: اهه وش هالنيو الحلو ياحظ لوريال فيك ياحظهم 😢♥️♥️♥️♥️♥️♥️♥️ 
Ahhh Çok güzelsinn Fahriyem @EvcenF 😭♥️
⁺⋆「 #LOrealParis  #Fahriy…</t>
  </si>
  <si>
    <t>RT @FahriyeFr: Backstage 😍
#FahriyeEvcen #LOrealParis https://t.co/WZlbxandRH</t>
  </si>
  <si>
    <t>Bu ne güzellik yaa😍🌟🌸
#FahriyeEvcen #LOrealParis https://t.co/NCl9X3xE91</t>
  </si>
  <si>
    <t>Beautiful lady in red ❤
Fahriye ❤‍🔥❤
#FahriyeEvcenÖzçivit #lorealparis
@lorealparis https://t.co/EKy4WC6Ikp</t>
  </si>
  <si>
    <t>Repost @evcenf
What does "We Are Worth It" mean to you? This iconic phrase, which we have been proudly saying for 5… https://t.co/0IhWCa4pkR</t>
  </si>
  <si>
    <t>RT @justfreebiesusa: 🔥🔥🔥 Super Hot Freebie   🔥🔥🔥
👉Free L’Oreal Paris Infallible Powder
#LorealParis #InfalliblePowder #Freebie 
👉 Get freeb…</t>
  </si>
  <si>
    <t>@Camila_Cabello @LOrealParisUSA 😻🤗❤️🤗❤️🤗❤️  Another #lorealparis promo.  Yup yup love when you do these.
That clos… https://t.co/ySFHrhDNtx</t>
  </si>
  <si>
    <t>😻😻🤗  #Camila has another LOreal promo out.  A promo with just a VERY great close up of her.  Not sure how long but… https://t.co/h9CSEPUgsk</t>
  </si>
  <si>
    <t>Heute durfte ich eine neue Mascara von #l'oreal paris testen, danke an #trnd_dach, der mir das Paket geschickt hat.… https://t.co/4ceo6neQK3</t>
  </si>
  <si>
    <t>Kalian tau engga manfaat  Hyaluronic Acid? 
#BounceBack #BounceBackID #lorealparis @LorealParisID</t>
  </si>
  <si>
    <t>Karena banyak yang menjawab gak tau. Jadi aku mau jelasin manfaat dari Hyaluronic Acid yakni melembapkan kulit dan… https://t.co/3jstdTGhGM</t>
  </si>
  <si>
    <t>Aku suka banget sama L'Oreal Paris Hyaluronic Acid Gel Cleanser dan Plumping Gel Cream karena bisa membuat kulit ja… https://t.co/vyihBWEfC7</t>
  </si>
  <si>
    <t>Setelah pemakaian beberapa hari, kulit looks fresh, terasa lebih halus, kerutan menjadi samar, kulit terasa lebih l… https://t.co/zTOGagA2lR</t>
  </si>
  <si>
    <t>RT @HansoheeTH: [📸] 210907 #ฮันโซฮี x #LOrealParis 
เมื่อวานนี้มีดอกไม้จากทาง L’Oreal Paris ส่งไปให้กับคุณโซฮีที่เซ็ตกองถ่ายของลอรีอัลด้วย…</t>
  </si>
  <si>
    <t>arkadaşlar savaşta mıyız bu fiyatlar neeee #LOrealParis https://t.co/THQXLIuhDb</t>
  </si>
  <si>
    <t>L'Oréal Paris - Clean Foaming Gel Facial Cleanser 
#lorealparis  #faceexfoliation , #facecleanser #ecw14047318… https://t.co/67TJiJRNv5</t>
  </si>
  <si>
    <t>[📸] 210907 #ฮันโซฮี x #LOrealParis 
เมื่อวานนี้มีดอกไม้จากทาง L’Oreal Paris ส่งไปให้กับคุณโซฮีที่เซ็ตกองถ่ายของลอ… https://t.co/kdHApWhMzO</t>
  </si>
  <si>
    <t>Next Station Paris 📢🗼  สถานีต่อไปปารีส L'oréal Paris ออกลิปใหม่อีกแล้วจ้า จากจีน ก็ Color Riche Matte ตัวเดิม เพิ่ม… https://t.co/z4wf6TeWrJ</t>
  </si>
  <si>
    <t>#KatherineLangford  for L'oréal Paris Les Nus Intense by Color Riche Campaign Available in #lorealparisrussia… https://t.co/jPGIoS71jf</t>
  </si>
  <si>
    <t>RT @onlyevcenf_: aşkıma bakınnnn❤️
#FahriyeEvcen #LOrealParis @EvcenF https://t.co/TLi3PqjXbT</t>
  </si>
  <si>
    <t>Her 100 yılda sadece bir kez gelen bir yildizsin.🌟👸🏻🧿❤️
@EvcenF  @lorealturkey 
@lorealparis 
#FahriyeEvcen 💌… https://t.co/zlwJ88D9yH</t>
  </si>
  <si>
    <t>Efsanevi sonsuz guzellik ❤️🧿🔥
@EvcenF  @lorealturkey 
@lorealparis 
#FahriyeEvcen 💌  #LOrealParis https://t.co/zNIP5pFNs2</t>
  </si>
  <si>
    <t>RT @MirayFahbur: Aşkimmmm ❤️👑❤️
@EvcenF  @lorealturkey 
@lorealparis 
#FahriyeEvcen 💌  #LOrealParis https://t.co/sceJjyk2Hw</t>
  </si>
  <si>
    <t>RT @NahanhE: bu neeeeee kizz❤️❤️❤️❤️❤️❤️❤️
#FahriyeEvcen #LOrealParis @EvcenF https://t.co/Xzkg8qscJk</t>
  </si>
  <si>
    <t>Fahriye Evcen tatlılığı 🤩🤩😍😍😍 #fahriyeevcen #fahriyeevcenözçivit #burakozcivit #uyanışbüyükselçuklu #alparslan… https://t.co/aK3sulg7vd</t>
  </si>
  <si>
    <t>LorealParis çekiminin kamera arkası videosu 🔥🔥😍😍 #fahriyeevcen #fahriyeevcenözçivit #burakozcivit… https://t.co/AfoNa4KOAA</t>
  </si>
  <si>
    <t>Fahriye Evcen'den yeni paylaşımlar 🔥🔥❤ #fahriyeevcen #fahriyeevcenözçivit #lorealparis #loreal #alparslan… https://t.co/xMxzxVbxKr</t>
  </si>
  <si>
    <t>•••
#LorealParis | #2021 ✨
"#FahriyeEvcen ..." •Beauty• 
#New #Beauty #Queen 😍✨♥️ https://t.co/I7PGV63PKk</t>
  </si>
  <si>
    <t>•••
#LorealParis | #2021 ✨
"#FahriyeEvcen ..." •Beauty• 
#New #Beauty #Queen 😍✨♥️ https://t.co/PiTwgWuh6W</t>
  </si>
  <si>
    <t>let’s see what all the buzz is about… #infallible #infalliblepowder #lorealparis @LOrealParisUSA https://t.co/ZdWSx0AWaa</t>
  </si>
  <si>
    <t>https://twitter.com/i/web/status/1433699364535373830</t>
  </si>
  <si>
    <t>https://www.alluraz.com/loreal-paris-rouge-signature-liquid-lipsticks-review-swatch-superwowstyle-prachi/</t>
  </si>
  <si>
    <t>https://twitter.com/i/web/status/1433799444827303936</t>
  </si>
  <si>
    <t>https://twitter.com/i/web/status/1433803479022145537</t>
  </si>
  <si>
    <t>https://twitter.com/i/web/status/1433946158867656707</t>
  </si>
  <si>
    <t>https://twitter.com/i/web/status/1434240484604579847</t>
  </si>
  <si>
    <t>https://twitter.com/i/web/status/1434632323920707585</t>
  </si>
  <si>
    <t>https://twitter.com/i/web/status/1434850212820946944</t>
  </si>
  <si>
    <t>https://twitter.com/i/web/status/1434850748739637249</t>
  </si>
  <si>
    <t>https://twitter.com/i/web/status/1434873429933625355</t>
  </si>
  <si>
    <t>https://twitter.com/i/web/status/1434909415094820865</t>
  </si>
  <si>
    <t>https://twitter.com/i/web/status/1434908043154657285</t>
  </si>
  <si>
    <t>https://twitter.com/i/web/status/1434920996444704773</t>
  </si>
  <si>
    <t>https://twitter.com/i/web/status/1434940902599012356</t>
  </si>
  <si>
    <t>https://twitter.com/jarpad/status/1434965820581548038</t>
  </si>
  <si>
    <t>https://twitter.com/i/web/status/1434642686812770308</t>
  </si>
  <si>
    <t>https://twitter.com/i/web/status/1434983261994893317</t>
  </si>
  <si>
    <t>https://twitter.com/i/web/status/1434984973468045313</t>
  </si>
  <si>
    <t>https://twitter.com/i/web/status/1435163071266398210</t>
  </si>
  <si>
    <t>https://twitter.com/i/web/status/1435174136238641156</t>
  </si>
  <si>
    <t>https://twitter.com/i/web/status/1435174138134482951</t>
  </si>
  <si>
    <t>https://twitter.com/i/web/status/1435175112613920771</t>
  </si>
  <si>
    <t>https://twitter.com/i/web/status/1435225916393803781</t>
  </si>
  <si>
    <t>https://twitter.com/i/web/status/1435185380198735877</t>
  </si>
  <si>
    <t>https://twitter.com/i/web/status/1434071837583892485</t>
  </si>
  <si>
    <t>https://twitter.com/i/web/status/1435255165959880704</t>
  </si>
  <si>
    <t>https://twitter.com/i/web/status/1434563948314038276</t>
  </si>
  <si>
    <t>https://twitter.com/i/web/status/1433654465849176082</t>
  </si>
  <si>
    <t>https://twitter.com/i/web/status/1433655038333931520</t>
  </si>
  <si>
    <t>https://twitter.com/i/web/status/1434739269655015426</t>
  </si>
  <si>
    <t>alluraz.com</t>
  </si>
  <si>
    <t>fahriyeevcen lorealparis buraközçivit</t>
  </si>
  <si>
    <t>fahriyeevcen fahriyeevcenözçivit burakozcivit uyanışbüyükselçuklu</t>
  </si>
  <si>
    <t>fahriyeevcen fahriyeevcenözçivit burakozcivit uyanışbüyükselçuklu alparslan</t>
  </si>
  <si>
    <t>fahriyeevcen fahriyeevcenözçivit lorealparis loreal burakozcivit buraközçivit lorealparis</t>
  </si>
  <si>
    <t>fahriyeevcen fahriyeevcenözçivit</t>
  </si>
  <si>
    <t>lorealparis liquidlipstick</t>
  </si>
  <si>
    <t>fahriyeevcen akcahatun akçahatun akcasultan lorealparis lorealturkey</t>
  </si>
  <si>
    <t>warnerbros lorealparis aquaman2</t>
  </si>
  <si>
    <t>lorealparis 小林由依 櫻坂46</t>
  </si>
  <si>
    <t>fahriyeevcen</t>
  </si>
  <si>
    <t>lorealparis fahriyeevcen new beauty queen</t>
  </si>
  <si>
    <t>fahriyeevcen fahriyeevcenözçivit lorealparis loreal alparslan akçahatun</t>
  </si>
  <si>
    <t>karlacamilacabelloestrabao</t>
  </si>
  <si>
    <t>fahriyeevcenözçivit lorealparis</t>
  </si>
  <si>
    <t>infallible infalliblepowder lorealparis</t>
  </si>
  <si>
    <t>rt infallible infalliblepowder lorealparis</t>
  </si>
  <si>
    <t>fahriyeevcen lorealparis</t>
  </si>
  <si>
    <t>jaredpadalecki lorealparis</t>
  </si>
  <si>
    <t>lorealparis infalliblepowder freebie</t>
  </si>
  <si>
    <t>camila</t>
  </si>
  <si>
    <t>l trnd_dach</t>
  </si>
  <si>
    <t>bounceback bouncebackid lorealparis</t>
  </si>
  <si>
    <t>ฮันโซฮี lorealparis</t>
  </si>
  <si>
    <t>lorealparis faceexfoliation facecleanser ecw14047318</t>
  </si>
  <si>
    <t>katherinelangford lorealparisrussia</t>
  </si>
  <si>
    <t>fahriyeevcen fahriyeevcenözçivit burakozcivit</t>
  </si>
  <si>
    <t>fahriyeevcen fahriyeevcenözçivit lorealparis loreal alparslan</t>
  </si>
  <si>
    <t>https://twitter.com/#!/lkersanem1/status/1433669400738115610</t>
  </si>
  <si>
    <t>https://twitter.com/#!/batalovaelena4/status/1433671068481466376</t>
  </si>
  <si>
    <t>https://twitter.com/#!/batalovaelena4/status/1433671090681917460</t>
  </si>
  <si>
    <t>https://twitter.com/#!/batalovaelena4/status/1433671107232641051</t>
  </si>
  <si>
    <t>https://twitter.com/#!/batalovaelena4/status/1433671122302775317</t>
  </si>
  <si>
    <t>https://twitter.com/#!/thefredbearfr/status/1433685061279305755</t>
  </si>
  <si>
    <t>https://twitter.com/#!/beautybebo3/status/1433699364535373830</t>
  </si>
  <si>
    <t>https://twitter.com/#!/8feride/status/1433701923232829456</t>
  </si>
  <si>
    <t>https://twitter.com/#!/alluraz2/status/1433723963658719233</t>
  </si>
  <si>
    <t>https://twitter.com/#!/5rfv7yhnyu9ujm7/status/1433747411407708165</t>
  </si>
  <si>
    <t>https://twitter.com/#!/lorealspain/status/1433799444827303936</t>
  </si>
  <si>
    <t>https://twitter.com/#!/joseluissoria/status/1433799765863641090</t>
  </si>
  <si>
    <t>https://twitter.com/#!/kirana791/status/1433803479022145537</t>
  </si>
  <si>
    <t>https://twitter.com/#!/me_pkpch/status/1433906565879238658</t>
  </si>
  <si>
    <t>https://twitter.com/#!/benimhikaayem/status/1433925018128367622</t>
  </si>
  <si>
    <t>https://twitter.com/#!/akca__sultan/status/1433943958510526464</t>
  </si>
  <si>
    <t>https://twitter.com/#!/akca__sultan/status/1433944070330716164</t>
  </si>
  <si>
    <t>https://twitter.com/#!/akca__sultan/status/1433944124164562945</t>
  </si>
  <si>
    <t>https://twitter.com/#!/akca__sultan/status/1433944177772056581</t>
  </si>
  <si>
    <t>https://twitter.com/#!/akca__sultan/status/1433944230863327237</t>
  </si>
  <si>
    <t>https://twitter.com/#!/akca__sultan/status/1433944303924125696</t>
  </si>
  <si>
    <t>https://twitter.com/#!/akca__sultan/status/1433944370210918402</t>
  </si>
  <si>
    <t>https://twitter.com/#!/akca__sultan/status/1433946158867656707</t>
  </si>
  <si>
    <t>https://twitter.com/#!/1mrvec/status/1434211828691787782</t>
  </si>
  <si>
    <t>https://twitter.com/#!/magzwilliams/status/1434240484604579847</t>
  </si>
  <si>
    <t>https://twitter.com/#!/ayuu_46_white/status/1434457990891929602</t>
  </si>
  <si>
    <t>https://twitter.com/#!/sobocinski1956/status/1434515956081078275</t>
  </si>
  <si>
    <t>https://twitter.com/#!/kozakvv/status/1433679972431015968</t>
  </si>
  <si>
    <t>https://twitter.com/#!/kozakvv/status/1434580677190619136</t>
  </si>
  <si>
    <t>https://twitter.com/#!/fahbur7/status/1434581478814494722</t>
  </si>
  <si>
    <t>https://twitter.com/#!/wafaa2luxe/status/1434581856729669636</t>
  </si>
  <si>
    <t>https://twitter.com/#!/t370_lit1537/status/1434591950028558337</t>
  </si>
  <si>
    <t>https://twitter.com/#!/luciana_peter1/status/1434632323920707585</t>
  </si>
  <si>
    <t>https://twitter.com/#!/svetlana120669/status/1434642897085870080</t>
  </si>
  <si>
    <t>https://twitter.com/#!/karachunelena/status/1434697206393712642</t>
  </si>
  <si>
    <t>https://twitter.com/#!/savinovaira1/status/1433702298279022595</t>
  </si>
  <si>
    <t>https://twitter.com/#!/savinovaira1/status/1434741160128532480</t>
  </si>
  <si>
    <t>https://twitter.com/#!/fbk_ask_ozcivit/status/1434813387813408768</t>
  </si>
  <si>
    <t>https://twitter.com/#!/fbk_ask_ozcivit/status/1434813490682814464</t>
  </si>
  <si>
    <t>https://twitter.com/#!/sshin_chan_/status/1434840823317745673</t>
  </si>
  <si>
    <t>https://twitter.com/#!/munthirav/status/1434841528304734219</t>
  </si>
  <si>
    <t>https://twitter.com/#!/chacoa_ls/status/1434841612870291456</t>
  </si>
  <si>
    <t>https://twitter.com/#!/_babiioff_gun/status/1434842712121888769</t>
  </si>
  <si>
    <t>https://twitter.com/#!/_meteor_18/status/1434842891424129027</t>
  </si>
  <si>
    <t>https://twitter.com/#!/toey82839698/status/1434843100543811589</t>
  </si>
  <si>
    <t>https://twitter.com/#!/lilp_gal/status/1434843319910031362</t>
  </si>
  <si>
    <t>https://twitter.com/#!/thisislita12/status/1434844229226819589</t>
  </si>
  <si>
    <t>https://twitter.com/#!/nichiyobi911/status/1434844322797539328</t>
  </si>
  <si>
    <t>https://twitter.com/#!/stktualek/status/1434844590033358849</t>
  </si>
  <si>
    <t>https://twitter.com/#!/jennierainyj/status/1434847080254631936</t>
  </si>
  <si>
    <t>https://twitter.com/#!/pjp_pnt/status/1434847856687403013</t>
  </si>
  <si>
    <t>https://twitter.com/#!/pnsp5/status/1434848950272495616</t>
  </si>
  <si>
    <t>https://twitter.com/#!/thismysunshine/status/1434849827888648194</t>
  </si>
  <si>
    <t>https://twitter.com/#!/timetorelak/status/1434849900500455425</t>
  </si>
  <si>
    <t>https://twitter.com/#!/wishmarryx/status/1434850405226217472</t>
  </si>
  <si>
    <t>https://twitter.com/#!/poccalilangel/status/1434850212820946944</t>
  </si>
  <si>
    <t>https://twitter.com/#!/poccalilangel/status/1434850748739637249</t>
  </si>
  <si>
    <t>https://twitter.com/#!/depxoych/status/1434850990658768908</t>
  </si>
  <si>
    <t>https://twitter.com/#!/yakpenfaneunwoo/status/1434851266828517378</t>
  </si>
  <si>
    <t>https://twitter.com/#!/sritongmylove/status/1434851567803330563</t>
  </si>
  <si>
    <t>https://twitter.com/#!/shop_begin/status/1434851781620555776</t>
  </si>
  <si>
    <t>https://twitter.com/#!/nxn_noina/status/1434851814726254600</t>
  </si>
  <si>
    <t>https://twitter.com/#!/chonni11/status/1434851885807128583</t>
  </si>
  <si>
    <t>https://twitter.com/#!/bb25101/status/1434852423202328582</t>
  </si>
  <si>
    <t>https://twitter.com/#!/tya2499/status/1434852821539561476</t>
  </si>
  <si>
    <t>https://twitter.com/#!/issaeye1/status/1434852902099570688</t>
  </si>
  <si>
    <t>https://twitter.com/#!/mewmewedward_/status/1434853161907355652</t>
  </si>
  <si>
    <t>https://twitter.com/#!/tarr_98/status/1434853203988729860</t>
  </si>
  <si>
    <t>https://twitter.com/#!/yyyen__/status/1434853374264942593</t>
  </si>
  <si>
    <t>https://twitter.com/#!/fernnz8/status/1434853382796185603</t>
  </si>
  <si>
    <t>https://twitter.com/#!/imfatbird/status/1434854626759639045</t>
  </si>
  <si>
    <t>https://twitter.com/#!/justtalkalone/status/1434856334046883845</t>
  </si>
  <si>
    <t>https://twitter.com/#!/mumubx_/status/1434856633759191042</t>
  </si>
  <si>
    <t>https://twitter.com/#!/yemmy_ts/status/1434857337697701891</t>
  </si>
  <si>
    <t>https://twitter.com/#!/ismaki01/status/1434857502710005762</t>
  </si>
  <si>
    <t>https://twitter.com/#!/bearbonchon/status/1434858169801469953</t>
  </si>
  <si>
    <t>https://twitter.com/#!/sakaewpui/status/1434859340947603457</t>
  </si>
  <si>
    <t>https://twitter.com/#!/husbesky/status/1434862194353590278</t>
  </si>
  <si>
    <t>https://twitter.com/#!/sydz08/status/1434868063690629128</t>
  </si>
  <si>
    <t>https://twitter.com/#!/giftsuaymak/status/1434869156231278598</t>
  </si>
  <si>
    <t>https://twitter.com/#!/pimmmps/status/1434869813243879434</t>
  </si>
  <si>
    <t>https://twitter.com/#!/broun496/status/1434870125165875205</t>
  </si>
  <si>
    <t>https://twitter.com/#!/primploy1998/status/1434871730254737418</t>
  </si>
  <si>
    <t>https://twitter.com/#!/annsnz/status/1434873429933625355</t>
  </si>
  <si>
    <t>https://twitter.com/#!/moonover1412/status/1434875494462148616</t>
  </si>
  <si>
    <t>https://twitter.com/#!/www254655/status/1434877508499824642</t>
  </si>
  <si>
    <t>https://twitter.com/#!/peonychuu/status/1434877606977933313</t>
  </si>
  <si>
    <t>https://twitter.com/#!/wanly___/status/1434877661919137802</t>
  </si>
  <si>
    <t>https://twitter.com/#!/mymydinosaur/status/1434877692751454214</t>
  </si>
  <si>
    <t>https://twitter.com/#!/tomyummy/status/1434877933705850885</t>
  </si>
  <si>
    <t>https://twitter.com/#!/nnnnnnqueen/status/1434878073262936070</t>
  </si>
  <si>
    <t>https://twitter.com/#!/lllltttt302/status/1434879301724172288</t>
  </si>
  <si>
    <t>https://twitter.com/#!/karimah21451925/status/1434879826238660611</t>
  </si>
  <si>
    <t>https://twitter.com/#!/haveanice_time/status/1434882715182981127</t>
  </si>
  <si>
    <t>https://twitter.com/#!/onemoretime3010/status/1434882999321989120</t>
  </si>
  <si>
    <t>https://twitter.com/#!/grace012702/status/1434884350764470275</t>
  </si>
  <si>
    <t>https://twitter.com/#!/_dddarlinggg/status/1434885861699506176</t>
  </si>
  <si>
    <t>https://twitter.com/#!/memeimeix2lyly/status/1434888180226924547</t>
  </si>
  <si>
    <t>https://twitter.com/#!/natjawapd/status/1434888661833715715</t>
  </si>
  <si>
    <t>https://twitter.com/#!/usedbybb2/status/1434894445091045380</t>
  </si>
  <si>
    <t>https://twitter.com/#!/beejashop/status/1434899286567751681</t>
  </si>
  <si>
    <t>https://twitter.com/#!/meli25173047/status/1434900428722950146</t>
  </si>
  <si>
    <t>https://twitter.com/#!/juskuster/status/1434901779829776395</t>
  </si>
  <si>
    <t>https://twitter.com/#!/mini_mini_ja/status/1434907056394305536</t>
  </si>
  <si>
    <t>https://twitter.com/#!/viewwinkik/status/1434909028103049220</t>
  </si>
  <si>
    <t>https://twitter.com/#!/itsarealfan/status/1434909415094820865</t>
  </si>
  <si>
    <t>https://twitter.com/#!/ihateusss/status/1434911299197030406</t>
  </si>
  <si>
    <t>https://twitter.com/#!/spiderrew/status/1434911422773796870</t>
  </si>
  <si>
    <t>https://twitter.com/#!/getmesohighx/status/1434911739888300032</t>
  </si>
  <si>
    <t>https://twitter.com/#!/babebubibo1/status/1434912692490235909</t>
  </si>
  <si>
    <t>https://twitter.com/#!/amazonfashionin/status/1434908043154657285</t>
  </si>
  <si>
    <t>https://twitter.com/#!/saxenasonali77/status/1434913341349134339</t>
  </si>
  <si>
    <t>https://twitter.com/#!/meechok172/status/1434913417060511749</t>
  </si>
  <si>
    <t>https://twitter.com/#!/matveevanv1/status/1433670129422938134</t>
  </si>
  <si>
    <t>https://twitter.com/#!/matveevanv1/status/1433670159118610432</t>
  </si>
  <si>
    <t>https://twitter.com/#!/matveevanv1/status/1433670301095800836</t>
  </si>
  <si>
    <t>https://twitter.com/#!/matveevanv1/status/1434583259686522880</t>
  </si>
  <si>
    <t>https://twitter.com/#!/matveevanv1/status/1434756049014345729</t>
  </si>
  <si>
    <t>https://twitter.com/#!/matveevanv1/status/1434918485411483649</t>
  </si>
  <si>
    <t>https://twitter.com/#!/angelin381/status/1433759119048073220</t>
  </si>
  <si>
    <t>https://twitter.com/#!/angelin381/status/1433783687246762002</t>
  </si>
  <si>
    <t>https://twitter.com/#!/angelin381/status/1433844324274483201</t>
  </si>
  <si>
    <t>https://twitter.com/#!/angelin381/status/1434581297549258753</t>
  </si>
  <si>
    <t>https://twitter.com/#!/angelin381/status/1434920817880612868</t>
  </si>
  <si>
    <t>https://twitter.com/#!/eliana_ctes/status/1434920996444704773</t>
  </si>
  <si>
    <t>https://twitter.com/#!/abanahovskaia/status/1434921085976330241</t>
  </si>
  <si>
    <t>https://twitter.com/#!/ifffffffyyoo0/status/1434926011120951298</t>
  </si>
  <si>
    <t>https://twitter.com/#!/chtcha_fai/status/1434926124170035200</t>
  </si>
  <si>
    <t>https://twitter.com/#!/lonelyheartrd/status/1434931751386640386</t>
  </si>
  <si>
    <t>https://twitter.com/#!/valpriide/status/1434931773847191555</t>
  </si>
  <si>
    <t>https://twitter.com/#!/pochesouls/status/1434931774568738816</t>
  </si>
  <si>
    <t>https://twitter.com/#!/neededrihannaa/status/1434931775692808192</t>
  </si>
  <si>
    <t>https://twitter.com/#!/bowserjr2014/status/1434931778754580489</t>
  </si>
  <si>
    <t>https://twitter.com/#!/alyssa5489/status/1434931779039752193</t>
  </si>
  <si>
    <t>https://twitter.com/#!/corbynmalik/status/1434931780059021318</t>
  </si>
  <si>
    <t>https://twitter.com/#!/kamilpovsweet/status/1434931781761916928</t>
  </si>
  <si>
    <t>https://twitter.com/#!/camilasfilms/status/1434931783364235267</t>
  </si>
  <si>
    <t>https://twitter.com/#!/skylar_c_j_727/status/1434931784995807236</t>
  </si>
  <si>
    <t>https://twitter.com/#!/kerencortes1/status/1434931786547703808</t>
  </si>
  <si>
    <t>https://twitter.com/#!/piecethislove28/status/1434931788103696386</t>
  </si>
  <si>
    <t>https://twitter.com/#!/ruinfocvs/status/1434931788430913537</t>
  </si>
  <si>
    <t>https://twitter.com/#!/28lhtham/status/1434931788758065161</t>
  </si>
  <si>
    <t>https://twitter.com/#!/marmolgabriella/status/1434931789764702210</t>
  </si>
  <si>
    <t>https://twitter.com/#!/laursbil/status/1434931790926462976</t>
  </si>
  <si>
    <t>https://twitter.com/#!/camilacontroll/status/1434931791480201217</t>
  </si>
  <si>
    <t>https://twitter.com/#!/xexmachinax/status/1434931792910458881</t>
  </si>
  <si>
    <t>https://twitter.com/#!/cc1loading/status/1434931794852388864</t>
  </si>
  <si>
    <t>https://twitter.com/#!/alyssasiazon/status/1434931795561091072</t>
  </si>
  <si>
    <t>https://twitter.com/#!/annisabryan/status/1434931795737391109</t>
  </si>
  <si>
    <t>https://twitter.com/#!/camzlife97/status/1434931795900907523</t>
  </si>
  <si>
    <t>https://twitter.com/#!/usedtodark/status/1434931798081998853</t>
  </si>
  <si>
    <t>https://twitter.com/#!/f4iryhjps/status/1434931798149111808</t>
  </si>
  <si>
    <t>https://twitter.com/#!/camilizers_99/status/1434931798245576709</t>
  </si>
  <si>
    <t>https://twitter.com/#!/noemilovesniall/status/1434931798274973706</t>
  </si>
  <si>
    <t>https://twitter.com/#!/livtissue/status/1434931799294201860</t>
  </si>
  <si>
    <t>https://twitter.com/#!/cabellocentral/status/1434931799633940487</t>
  </si>
  <si>
    <t>https://twitter.com/#!/justccabeyo/status/1434931800288137217</t>
  </si>
  <si>
    <t>https://twitter.com/#!/raquelghp/status/1434931800762109952</t>
  </si>
  <si>
    <t>https://twitter.com/#!/24hoursshawmila/status/1434931802305536000</t>
  </si>
  <si>
    <t>https://twitter.com/#!/tmhtlsour/status/1434931802469195783</t>
  </si>
  <si>
    <t>https://twitter.com/#!/maisiepsycho/status/1434931803643686917</t>
  </si>
  <si>
    <t>https://twitter.com/#!/mariah_1299/status/1434931805275230213</t>
  </si>
  <si>
    <t>https://twitter.com/#!/easymendes_/status/1434931805279473669</t>
  </si>
  <si>
    <t>https://twitter.com/#!/_jonasb11/status/1434931805677817862</t>
  </si>
  <si>
    <t>https://twitter.com/#!/cub4nroses/status/1434931806676135946</t>
  </si>
  <si>
    <t>https://twitter.com/#!/matthewtwihard/status/1434931807837884416</t>
  </si>
  <si>
    <t>https://twitter.com/#!/mexicamilac/status/1434931809712840706</t>
  </si>
  <si>
    <t>https://twitter.com/#!/camilacubagang2/status/1434931810128076803</t>
  </si>
  <si>
    <t>https://twitter.com/#!/lovesickformila/status/1434931810786586625</t>
  </si>
  <si>
    <t>https://twitter.com/#!/rosescapaldi/status/1434931810966937604</t>
  </si>
  <si>
    <t>https://twitter.com/#!/usedtow0nder/status/1434931811340197896</t>
  </si>
  <si>
    <t>https://twitter.com/#!/_kccjauregui/status/1434931811436597250</t>
  </si>
  <si>
    <t>https://twitter.com/#!/per_luna/status/1434931811981930498</t>
  </si>
  <si>
    <t>https://twitter.com/#!/sleepinthewave2/status/1434931812069949441</t>
  </si>
  <si>
    <t>https://twitter.com/#!/afrodite_97/status/1434931812170612738</t>
  </si>
  <si>
    <t>https://twitter.com/#!/ccabelloesa/status/1434931812770406401</t>
  </si>
  <si>
    <t>https://twitter.com/#!/cryerintheclub/status/1434931813525372932</t>
  </si>
  <si>
    <t>https://twitter.com/#!/wwcamilacabello/status/1434931813793898502</t>
  </si>
  <si>
    <t>https://twitter.com/#!/teachmehigherr/status/1434931814217486340</t>
  </si>
  <si>
    <t>https://twitter.com/#!/taymilawondr/status/1434931814221680641</t>
  </si>
  <si>
    <t>https://twitter.com/#!/selenastan18/status/1434931814926364675</t>
  </si>
  <si>
    <t>https://twitter.com/#!/guitarmila97/status/1434931815043633154</t>
  </si>
  <si>
    <t>https://twitter.com/#!/unacuentafanmas/status/1434931815324667907</t>
  </si>
  <si>
    <t>https://twitter.com/#!/applewhite97/status/1434931815698010112</t>
  </si>
  <si>
    <t>https://twitter.com/#!/alucasahb/status/1434931816377487364</t>
  </si>
  <si>
    <t>https://twitter.com/#!/casstinator/status/1434931818927636486</t>
  </si>
  <si>
    <t>https://twitter.com/#!/babexsinful/status/1434931822123790352</t>
  </si>
  <si>
    <t>https://twitter.com/#!/_thaynazib/status/1434931822366973956</t>
  </si>
  <si>
    <t>https://twitter.com/#!/easyxmila/status/1434931823675596801</t>
  </si>
  <si>
    <t>https://twitter.com/#!/mayeiniguez/status/1434931823931502594</t>
  </si>
  <si>
    <t>https://twitter.com/#!/andreeeessito/status/1434931824141258754</t>
  </si>
  <si>
    <t>https://twitter.com/#!/mendesloverr98/status/1434931825231765514</t>
  </si>
  <si>
    <t>https://twitter.com/#!/lilyregui/status/1434931825537912839</t>
  </si>
  <si>
    <t>https://twitter.com/#!/annisa_selenag1/status/1434931827010015232</t>
  </si>
  <si>
    <t>https://twitter.com/#!/jinlivs/status/1434931828108955651</t>
  </si>
  <si>
    <t>https://twitter.com/#!/sggrare/status/1434931829962850306</t>
  </si>
  <si>
    <t>https://twitter.com/#!/tiffany11308238/status/1434931829966995462</t>
  </si>
  <si>
    <t>https://twitter.com/#!/lilyreguii/status/1434931830805893132</t>
  </si>
  <si>
    <t>https://twitter.com/#!/dinonoom/status/1434931832441778179</t>
  </si>
  <si>
    <t>https://twitter.com/#!/krlasober/status/1434931833653940227</t>
  </si>
  <si>
    <t>https://twitter.com/#!/gabeevazquez_/status/1434931835130220544</t>
  </si>
  <si>
    <t>https://twitter.com/#!/martukicabello/status/1434931835419697153</t>
  </si>
  <si>
    <t>https://twitter.com/#!/bloodlinestay/status/1434931836636049417</t>
  </si>
  <si>
    <t>https://twitter.com/#!/shwsbrina/status/1434931837789425672</t>
  </si>
  <si>
    <t>https://twitter.com/#!/easybrutal/status/1434931839349706758</t>
  </si>
  <si>
    <t>https://twitter.com/#!/almu_cruz98/status/1434931839458742276</t>
  </si>
  <si>
    <t>https://twitter.com/#!/camilas_youknow/status/1434931840104771591</t>
  </si>
  <si>
    <t>https://twitter.com/#!/itisjustabel/status/1434931840154931200</t>
  </si>
  <si>
    <t>https://twitter.com/#!/snflowrxjane/status/1434931844483633158</t>
  </si>
  <si>
    <t>https://twitter.com/#!/luvmyallison_/status/1434931844580102154</t>
  </si>
  <si>
    <t>https://twitter.com/#!/bridgesxhavana2/status/1434931846509367298</t>
  </si>
  <si>
    <t>https://twitter.com/#!/sakebello/status/1434931847876775946</t>
  </si>
  <si>
    <t>https://twitter.com/#!/camilag19314884/status/1434931851794210820</t>
  </si>
  <si>
    <t>https://twitter.com/#!/agusxlauren/status/1434931853304139779</t>
  </si>
  <si>
    <t>https://twitter.com/#!/sullivan_sasha/status/1434931856395407364</t>
  </si>
  <si>
    <t>https://twitter.com/#!/kccewondr/status/1434931859515920391</t>
  </si>
  <si>
    <t>https://twitter.com/#!/justmiriamr/status/1434931861323763716</t>
  </si>
  <si>
    <t>https://twitter.com/#!/ellabella12315/status/1434931862711963648</t>
  </si>
  <si>
    <t>https://twitter.com/#!/guccicabeyow/status/1434931863810945024</t>
  </si>
  <si>
    <t>https://twitter.com/#!/thistownotb/status/1434931864595226624</t>
  </si>
  <si>
    <t>https://twitter.com/#!/martivashu/status/1434931866008756227</t>
  </si>
  <si>
    <t>https://twitter.com/#!/kidrauhlftgomez/status/1434931866893799427</t>
  </si>
  <si>
    <t>https://twitter.com/#!/shawmilausocute/status/1434931867032096776</t>
  </si>
  <si>
    <t>https://twitter.com/#!/wondercamilay/status/1434931867598430217</t>
  </si>
  <si>
    <t>https://twitter.com/#!/karlastwice/status/1434931868814696454</t>
  </si>
  <si>
    <t>https://twitter.com/#!/teresitacata/status/1434931868944805899</t>
  </si>
  <si>
    <t>https://twitter.com/#!/tealorsversion/status/1434931870202925056</t>
  </si>
  <si>
    <t>https://twitter.com/#!/killerqueen18z/status/1434931870861459456</t>
  </si>
  <si>
    <t>https://twitter.com/#!/piieceofmendes/status/1434931872027463682</t>
  </si>
  <si>
    <t>https://twitter.com/#!/camilaupdated/status/1434931873353027588</t>
  </si>
  <si>
    <t>https://twitter.com/#!/portalccbrasil/status/1434931873562693632</t>
  </si>
  <si>
    <t>https://twitter.com/#!/shawnxmarie/status/1434931874523238412</t>
  </si>
  <si>
    <t>https://twitter.com/#!/lostinmanic/status/1434931875013971973</t>
  </si>
  <si>
    <t>https://twitter.com/#!/soumatejauregui/status/1434931875752075265</t>
  </si>
  <si>
    <t>https://twitter.com/#!/honeycamzi/status/1434931876364525569</t>
  </si>
  <si>
    <t>https://twitter.com/#!/camzca_/status/1434931877278851072</t>
  </si>
  <si>
    <t>https://twitter.com/#!/lpociello6/status/1434931879824793618</t>
  </si>
  <si>
    <t>https://twitter.com/#!/fvpetsch/status/1434931883566145537</t>
  </si>
  <si>
    <t>https://twitter.com/#!/5hawn4/status/1434931884744654856</t>
  </si>
  <si>
    <t>https://twitter.com/#!/gldnfu/status/1434931885176721412</t>
  </si>
  <si>
    <t>https://twitter.com/#!/cakexlt91/status/1434931889056460800</t>
  </si>
  <si>
    <t>https://twitter.com/#!/dreamila/status/1434931892030160898</t>
  </si>
  <si>
    <t>https://twitter.com/#!/amaiscalada/status/1434931894320340992</t>
  </si>
  <si>
    <t>https://twitter.com/#!/camilart97/status/1434931895830290432</t>
  </si>
  <si>
    <t>https://twitter.com/#!/sleepybabyc/status/1434931896727883778</t>
  </si>
  <si>
    <t>https://twitter.com/#!/glorynoid/status/1434931898141364229</t>
  </si>
  <si>
    <t>https://twitter.com/#!/94dfnceless/status/1434931898271379467</t>
  </si>
  <si>
    <t>https://twitter.com/#!/lotp97/status/1434931901249298437</t>
  </si>
  <si>
    <t>https://twitter.com/#!/thisisit27/status/1434931901354156033</t>
  </si>
  <si>
    <t>https://twitter.com/#!/prettywnder/status/1434931902172082176</t>
  </si>
  <si>
    <t>https://twitter.com/#!/lukesbrutal/status/1434931904302698496</t>
  </si>
  <si>
    <t>https://twitter.com/#!/nathalia_cajas/status/1434931904365703174</t>
  </si>
  <si>
    <t>https://twitter.com/#!/fer08902489/status/1434931905204416515</t>
  </si>
  <si>
    <t>https://twitter.com/#!/ljm_princess/status/1434931906064289797</t>
  </si>
  <si>
    <t>https://twitter.com/#!/27edualipa/status/1434931906806693892</t>
  </si>
  <si>
    <t>https://twitter.com/#!/iluvcamilita/status/1434931906840125442</t>
  </si>
  <si>
    <t>https://twitter.com/#!/olsencmila/status/1434931907398094861</t>
  </si>
  <si>
    <t>https://twitter.com/#!/becauseihadwhy/status/1434931908476014594</t>
  </si>
  <si>
    <t>https://twitter.com/#!/arijawn/status/1434931908530642952</t>
  </si>
  <si>
    <t>https://twitter.com/#!/winniecabello/status/1434931908631220233</t>
  </si>
  <si>
    <t>https://twitter.com/#!/ameziibody/status/1434931909608476673</t>
  </si>
  <si>
    <t>https://twitter.com/#!/elilovesxarxasm/status/1434931911068094469</t>
  </si>
  <si>
    <t>https://twitter.com/#!/makingmealiiar/status/1434931913047822340</t>
  </si>
  <si>
    <t>https://twitter.com/#!/cabelloyoyoyo/status/1434931914973003784</t>
  </si>
  <si>
    <t>https://twitter.com/#!/djaguari/status/1434931915837124611</t>
  </si>
  <si>
    <t>https://twitter.com/#!/karlascabell0/status/1434931918496280579</t>
  </si>
  <si>
    <t>https://twitter.com/#!/karlagreats/status/1434931922187309056</t>
  </si>
  <si>
    <t>https://twitter.com/#!/liarsound/status/1434931923894382603</t>
  </si>
  <si>
    <t>https://twitter.com/#!/freitasamandala/status/1434931924863234057</t>
  </si>
  <si>
    <t>https://twitter.com/#!/amarisprivate/status/1434931925475487756</t>
  </si>
  <si>
    <t>https://twitter.com/#!/goldencreature_/status/1434931927312633857</t>
  </si>
  <si>
    <t>https://twitter.com/#!/ihl0vb0t/status/1434931930785529858</t>
  </si>
  <si>
    <t>https://twitter.com/#!/baddbutterflies/status/1434931936091418630</t>
  </si>
  <si>
    <t>https://twitter.com/#!/laurmilaceviche/status/1434931938876289031</t>
  </si>
  <si>
    <t>https://twitter.com/#!/dinahsanz/status/1434931943490170884</t>
  </si>
  <si>
    <t>https://twitter.com/#!/fersilva2409/status/1434931943741722625</t>
  </si>
  <si>
    <t>https://twitter.com/#!/thedarkloves/status/1434931943947259904</t>
  </si>
  <si>
    <t>https://twitter.com/#!/dreamshxwn/status/1434931944362582016</t>
  </si>
  <si>
    <t>https://twitter.com/#!/sarai_cabello/status/1434931945784422408</t>
  </si>
  <si>
    <t>https://twitter.com/#!/laurmilapeace/status/1434931950020661248</t>
  </si>
  <si>
    <t>https://twitter.com/#!/ferreiratatas/status/1434931950179991552</t>
  </si>
  <si>
    <t>https://twitter.com/#!/confettinhavana/status/1434931951744471041</t>
  </si>
  <si>
    <t>https://twitter.com/#!/csbelloexpect/status/1434931953095094280</t>
  </si>
  <si>
    <t>https://twitter.com/#!/andreagranero96/status/1434931954286219268</t>
  </si>
  <si>
    <t>https://twitter.com/#!/sarahannnbarker/status/1434931960544169988</t>
  </si>
  <si>
    <t>https://twitter.com/#!/gaialovescamila/status/1434931961374650369</t>
  </si>
  <si>
    <t>https://twitter.com/#!/areebakundi/status/1434931962645467142</t>
  </si>
  <si>
    <t>https://twitter.com/#!/plusmutt/status/1434931966009397262</t>
  </si>
  <si>
    <t>https://twitter.com/#!/amoebamila/status/1434931966135177217</t>
  </si>
  <si>
    <t>https://twitter.com/#!/icarusbnza/status/1434931967041097730</t>
  </si>
  <si>
    <t>https://twitter.com/#!/ave_aviwe/status/1434931967653552128</t>
  </si>
  <si>
    <t>https://twitter.com/#!/mgklauren/status/1434931968836313088</t>
  </si>
  <si>
    <t>https://twitter.com/#!/veronica_me_too/status/1434931969192833028</t>
  </si>
  <si>
    <t>https://twitter.com/#!/graziiolive/status/1434931969377382411</t>
  </si>
  <si>
    <t>https://twitter.com/#!/yo_senorita/status/1434931971319271429</t>
  </si>
  <si>
    <t>https://twitter.com/#!/niallsuitandtie/status/1434931974079143938</t>
  </si>
  <si>
    <t>https://twitter.com/#!/greysccamila/status/1434931975266185220</t>
  </si>
  <si>
    <t>https://twitter.com/#!/biihmanu/status/1434931976708972551</t>
  </si>
  <si>
    <t>https://twitter.com/#!/coven_member/status/1434931976792911872</t>
  </si>
  <si>
    <t>https://twitter.com/#!/sibianyh/status/1434931978499989506</t>
  </si>
  <si>
    <t>https://twitter.com/#!/sgg_2018/status/1434931980697808902</t>
  </si>
  <si>
    <t>https://twitter.com/#!/wondrpalvin/status/1434931984837627908</t>
  </si>
  <si>
    <t>https://twitter.com/#!/usedtoliar/status/1434931988025249793</t>
  </si>
  <si>
    <t>https://twitter.com/#!/suckerfor_n_j_k/status/1434931991481303040</t>
  </si>
  <si>
    <t>https://twitter.com/#!/sinai92543136/status/1434931993607909382</t>
  </si>
  <si>
    <t>https://twitter.com/#!/iconecamilakcb/status/1434931993893085189</t>
  </si>
  <si>
    <t>https://twitter.com/#!/iamalevzco/status/1434931996506140674</t>
  </si>
  <si>
    <t>https://twitter.com/#!/glamour_demi/status/1434931996833222656</t>
  </si>
  <si>
    <t>https://twitter.com/#!/mxfearless1/status/1434931997693157377</t>
  </si>
  <si>
    <t>https://twitter.com/#!/naricutie/status/1434931999895171081</t>
  </si>
  <si>
    <t>https://twitter.com/#!/filiplobo/status/1434932006169808899</t>
  </si>
  <si>
    <t>https://twitter.com/#!/worstbsl/status/1434932006329233414</t>
  </si>
  <si>
    <t>https://twitter.com/#!/milajupiters/status/1434932008225017858</t>
  </si>
  <si>
    <t>https://twitter.com/#!/lovershawcami/status/1434932009391071234</t>
  </si>
  <si>
    <t>https://twitter.com/#!/soylal0/status/1434932009999249408</t>
  </si>
  <si>
    <t>https://twitter.com/#!/wallsxlj1/status/1434932010963853315</t>
  </si>
  <si>
    <t>https://twitter.com/#!/euphoric305/status/1434932014340194305</t>
  </si>
  <si>
    <t>https://twitter.com/#!/saejimabello/status/1434932015309148164</t>
  </si>
  <si>
    <t>https://twitter.com/#!/jess2cabello/status/1434932015518961665</t>
  </si>
  <si>
    <t>https://twitter.com/#!/madisongws/status/1434932015959248903</t>
  </si>
  <si>
    <t>https://twitter.com/#!/livinginmila/status/1434932016676544512</t>
  </si>
  <si>
    <t>https://twitter.com/#!/fvzroses/status/1434932017586741254</t>
  </si>
  <si>
    <t>https://twitter.com/#!/xndrex_zxm/status/1434932021818707972</t>
  </si>
  <si>
    <t>https://twitter.com/#!/runch02/status/1434932022078705668</t>
  </si>
  <si>
    <t>https://twitter.com/#!/lovesbabyc/status/1434932023840452610</t>
  </si>
  <si>
    <t>https://twitter.com/#!/johanna26534489/status/1434932027883728904</t>
  </si>
  <si>
    <t>https://twitter.com/#!/alwaysathestars/status/1434932038482731014</t>
  </si>
  <si>
    <t>https://twitter.com/#!/illestbltch/status/1434932045160062979</t>
  </si>
  <si>
    <t>https://twitter.com/#!/cc7lj10pancakes/status/1434932049819815936</t>
  </si>
  <si>
    <t>https://twitter.com/#!/luthorzoreel/status/1434932051971616774</t>
  </si>
  <si>
    <t>https://twitter.com/#!/lu56oliveira/status/1434932056438489091</t>
  </si>
  <si>
    <t>https://twitter.com/#!/jcamtta/status/1434932057218633736</t>
  </si>
  <si>
    <t>https://twitter.com/#!/ccabelloarg/status/1434932060418887680</t>
  </si>
  <si>
    <t>https://twitter.com/#!/manuell66599535/status/1434932060779601922</t>
  </si>
  <si>
    <t>https://twitter.com/#!/lovhranlipa/status/1434932064231493637</t>
  </si>
  <si>
    <t>https://twitter.com/#!/fhodeopratodoss/status/1434932065095622660</t>
  </si>
  <si>
    <t>https://twitter.com/#!/shawnxgoal/status/1434932067511513088</t>
  </si>
  <si>
    <t>https://twitter.com/#!/yasyei/status/1434932068170014722</t>
  </si>
  <si>
    <t>https://twitter.com/#!/jaurelloeclipse/status/1434932069377904646</t>
  </si>
  <si>
    <t>https://twitter.com/#!/robcao305/status/1434932070644604928</t>
  </si>
  <si>
    <t>https://twitter.com/#!/ughavana/status/1434932072733310978</t>
  </si>
  <si>
    <t>https://twitter.com/#!/fatimakadimi/status/1434932073643614214</t>
  </si>
  <si>
    <t>https://twitter.com/#!/blackmambaswift/status/1434932075715600384</t>
  </si>
  <si>
    <t>https://twitter.com/#!/lolosunicorn_/status/1434932076579594245</t>
  </si>
  <si>
    <t>https://twitter.com/#!/heroinelove/status/1434932078391537669</t>
  </si>
  <si>
    <t>https://twitter.com/#!/arelyromance02/status/1434932081650540551</t>
  </si>
  <si>
    <t>https://twitter.com/#!/ale36161899/status/1434932083617583109</t>
  </si>
  <si>
    <t>https://twitter.com/#!/kamilajc2/status/1434932086822117377</t>
  </si>
  <si>
    <t>https://twitter.com/#!/wildestharmony/status/1434932089414094853</t>
  </si>
  <si>
    <t>https://twitter.com/#!/zouisjauregmila/status/1434932094967455744</t>
  </si>
  <si>
    <t>https://twitter.com/#!/mmartinax91/status/1434932098943668224</t>
  </si>
  <si>
    <t>https://twitter.com/#!/_snap_out_of_it/status/1434932101112029194</t>
  </si>
  <si>
    <t>https://twitter.com/#!/allypreciouss/status/1434932101950885890</t>
  </si>
  <si>
    <t>https://twitter.com/#!/prfctlyfearless/status/1434932104161374208</t>
  </si>
  <si>
    <t>https://twitter.com/#!/vdscabello16/status/1434932108791894019</t>
  </si>
  <si>
    <t>https://twitter.com/#!/allycunhaa/status/1434932111211995140</t>
  </si>
  <si>
    <t>https://twitter.com/#!/evelynpoc/status/1434932112981954560</t>
  </si>
  <si>
    <t>https://twitter.com/#!/yulecabello2/status/1434932114944888832</t>
  </si>
  <si>
    <t>https://twitter.com/#!/moonshineteam/status/1434932119483125766</t>
  </si>
  <si>
    <t>https://twitter.com/#!/sarajaureguiii/status/1434932132984541187</t>
  </si>
  <si>
    <t>https://twitter.com/#!/purpleswaggy6/status/1434932137178943490</t>
  </si>
  <si>
    <t>https://twitter.com/#!/harmocrazyr/status/1434932138458165249</t>
  </si>
  <si>
    <t>https://twitter.com/#!/laurenjm01/status/1434932138764390402</t>
  </si>
  <si>
    <t>https://twitter.com/#!/qgcabello/status/1434932138986680323</t>
  </si>
  <si>
    <t>https://twitter.com/#!/illudidan/status/1434932142992203777</t>
  </si>
  <si>
    <t>https://twitter.com/#!/lisa_kr13/status/1434932149526810630</t>
  </si>
  <si>
    <t>https://twitter.com/#!/mika_silva97/status/1434932150659387394</t>
  </si>
  <si>
    <t>https://twitter.com/#!/kosletme/status/1434932158913601546</t>
  </si>
  <si>
    <t>https://twitter.com/#!/expectothis/status/1434932160461410306</t>
  </si>
  <si>
    <t>https://twitter.com/#!/shawns_tequila/status/1434932168216629250</t>
  </si>
  <si>
    <t>https://twitter.com/#!/highermila/status/1434932171651928072</t>
  </si>
  <si>
    <t>https://twitter.com/#!/shwnswrld/status/1434932173187031041</t>
  </si>
  <si>
    <t>https://twitter.com/#!/kccebkob13/status/1434932174508146693</t>
  </si>
  <si>
    <t>https://twitter.com/#!/ikarl4romance84/status/1434932185396547593</t>
  </si>
  <si>
    <t>https://twitter.com/#!/lalalisatae/status/1434932187212795911</t>
  </si>
  <si>
    <t>https://twitter.com/#!/stehcacto/status/1434932190974988288</t>
  </si>
  <si>
    <t>https://twitter.com/#!/updates_camila_/status/1434932194062086145</t>
  </si>
  <si>
    <t>https://twitter.com/#!/dearcopyof/status/1434932199099355136</t>
  </si>
  <si>
    <t>https://twitter.com/#!/lilycnls/status/1434932214115020806</t>
  </si>
  <si>
    <t>https://twitter.com/#!/cmlovescontrol/status/1434932222465818626</t>
  </si>
  <si>
    <t>https://twitter.com/#!/easyxlauren/status/1434932225099902976</t>
  </si>
  <si>
    <t>https://twitter.com/#!/jessicamariah17/status/1434932227209584649</t>
  </si>
  <si>
    <t>https://twitter.com/#!/fifibelloo/status/1434932227243220994</t>
  </si>
  <si>
    <t>https://twitter.com/#!/safetykcc/status/1434932229629677574</t>
  </si>
  <si>
    <t>https://twitter.com/#!/marielasalinas3/status/1434932236327997445</t>
  </si>
  <si>
    <t>https://twitter.com/#!/augustnwonder/status/1434932237892530181</t>
  </si>
  <si>
    <t>https://twitter.com/#!/fcherryst/status/1434932238576230405</t>
  </si>
  <si>
    <t>https://twitter.com/#!/romancexmila/status/1434932241726070787</t>
  </si>
  <si>
    <t>https://twitter.com/#!/laurchickenn/status/1434932247040253959</t>
  </si>
  <si>
    <t>https://twitter.com/#!/5h_grande/status/1434932249166757892</t>
  </si>
  <si>
    <t>https://twitter.com/#!/loveselenacoven/status/1434932251817545729</t>
  </si>
  <si>
    <t>https://twitter.com/#!/shwnthis/status/1434932252278935556</t>
  </si>
  <si>
    <t>https://twitter.com/#!/karynan94/status/1434932257417048067</t>
  </si>
  <si>
    <t>https://twitter.com/#!/atunicornio/status/1434932269978882052</t>
  </si>
  <si>
    <t>https://twitter.com/#!/johandrysrodrg1/status/1434932277532897286</t>
  </si>
  <si>
    <t>https://twitter.com/#!/easyaitana/status/1434932280443609088</t>
  </si>
  <si>
    <t>https://twitter.com/#!/omgkarlacabello/status/1434932282113073156</t>
  </si>
  <si>
    <t>https://twitter.com/#!/mjrgxcs/status/1434932290677846026</t>
  </si>
  <si>
    <t>https://twitter.com/#!/dixisonforeve/status/1434932291558596613</t>
  </si>
  <si>
    <t>https://twitter.com/#!/ihsoft91/status/1434932298177290253</t>
  </si>
  <si>
    <t>https://twitter.com/#!/shwnoflove/status/1434932303592099843</t>
  </si>
  <si>
    <t>https://twitter.com/#!/gomesvicvi/status/1434932304695205898</t>
  </si>
  <si>
    <t>https://twitter.com/#!/regina61325021/status/1434932308587520004</t>
  </si>
  <si>
    <t>https://twitter.com/#!/afrojergi/status/1434932313629118472</t>
  </si>
  <si>
    <t>https://twitter.com/#!/7thais71/status/1434932313968844806</t>
  </si>
  <si>
    <t>https://twitter.com/#!/kcceattention97/status/1434932321774415883</t>
  </si>
  <si>
    <t>https://twitter.com/#!/5soalol/status/1434932327738707968</t>
  </si>
  <si>
    <t>https://twitter.com/#!/jocelynhunter11/status/1434932331865944067</t>
  </si>
  <si>
    <t>https://twitter.com/#!/camilamarryme/status/1434932334705401861</t>
  </si>
  <si>
    <t>https://twitter.com/#!/kccsinger/status/1434932346030014469</t>
  </si>
  <si>
    <t>https://twitter.com/#!/skippycabelloo/status/1434932349389660162</t>
  </si>
  <si>
    <t>https://twitter.com/#!/latinshawmila/status/1434932353001000968</t>
  </si>
  <si>
    <t>https://twitter.com/#!/shawmilalalala/status/1434932353600667648</t>
  </si>
  <si>
    <t>https://twitter.com/#!/vanslena/status/1434932356134092806</t>
  </si>
  <si>
    <t>https://twitter.com/#!/natysaltzman233/status/1434932357509881860</t>
  </si>
  <si>
    <t>https://twitter.com/#!/nereacabello08/status/1434932373804683266</t>
  </si>
  <si>
    <t>https://twitter.com/#!/tumochxdd/status/1434932375755001858</t>
  </si>
  <si>
    <t>https://twitter.com/#!/98scrsne/status/1434932391370379267</t>
  </si>
  <si>
    <t>https://twitter.com/#!/ellsbeyo/status/1434932396529524736</t>
  </si>
  <si>
    <t>https://twitter.com/#!/wondertoready/status/1434932400279068672</t>
  </si>
  <si>
    <t>https://twitter.com/#!/taymilasgcv99/status/1434932401147371521</t>
  </si>
  <si>
    <t>https://twitter.com/#!/bri_officialx/status/1434932405891174404</t>
  </si>
  <si>
    <t>https://twitter.com/#!/pollis171293/status/1434932409707995137</t>
  </si>
  <si>
    <t>https://twitter.com/#!/livingkarla/status/1434932410777538562</t>
  </si>
  <si>
    <t>https://twitter.com/#!/desadeil/status/1434932412186828810</t>
  </si>
  <si>
    <t>https://twitter.com/#!/sprmcswift/status/1434932420386697218</t>
  </si>
  <si>
    <t>https://twitter.com/#!/stylins666n/status/1434932427625992196</t>
  </si>
  <si>
    <t>https://twitter.com/#!/5afetynet/status/1434932443685998593</t>
  </si>
  <si>
    <t>https://twitter.com/#!/claraa_spanholo/status/1434932458051473412</t>
  </si>
  <si>
    <t>https://twitter.com/#!/twittteerrrr/status/1434932461343936512</t>
  </si>
  <si>
    <t>https://twitter.com/#!/goodfkook/status/1434932466435960837</t>
  </si>
  <si>
    <t>https://twitter.com/#!/itscnizerbitch/status/1434932471393656835</t>
  </si>
  <si>
    <t>https://twitter.com/#!/usedtosmcc/status/1434932471498424331</t>
  </si>
  <si>
    <t>https://twitter.com/#!/_camilaversace/status/1434932472802861064</t>
  </si>
  <si>
    <t>https://twitter.com/#!/cabelloc7/status/1434932478385475586</t>
  </si>
  <si>
    <t>https://twitter.com/#!/louvmila/status/1434932478637219841</t>
  </si>
  <si>
    <t>https://twitter.com/#!/harrysbestie02/status/1434932482680541192</t>
  </si>
  <si>
    <t>https://twitter.com/#!/jacquel99378043/status/1434932488929951751</t>
  </si>
  <si>
    <t>https://twitter.com/#!/physicalmila/status/1434932488984539141</t>
  </si>
  <si>
    <t>https://twitter.com/#!/katshilove/status/1434932490632847361</t>
  </si>
  <si>
    <t>https://twitter.com/#!/mylife1dylan/status/1434932494697177090</t>
  </si>
  <si>
    <t>https://twitter.com/#!/hoursfvz/status/1434932496395812865</t>
  </si>
  <si>
    <t>https://twitter.com/#!/krlaestrbao/status/1434932506101534722</t>
  </si>
  <si>
    <t>https://twitter.com/#!/epiphanyk_/status/1434932519464579085</t>
  </si>
  <si>
    <t>https://twitter.com/#!/sunfl0w3r18/status/1434932522874548228</t>
  </si>
  <si>
    <t>https://twitter.com/#!/easykcc/status/1434932524975857666</t>
  </si>
  <si>
    <t>https://twitter.com/#!/havanassenorita/status/1434932532307505154</t>
  </si>
  <si>
    <t>https://twitter.com/#!/exhalesliar/status/1434932543036477441</t>
  </si>
  <si>
    <t>https://twitter.com/#!/camrensexyuau/status/1434932548178743307</t>
  </si>
  <si>
    <t>https://twitter.com/#!/naomii_gil/status/1434932548711313412</t>
  </si>
  <si>
    <t>https://twitter.com/#!/ibelll1997/status/1434932552050135040</t>
  </si>
  <si>
    <t>https://twitter.com/#!/needymysmile/status/1434932552536559633</t>
  </si>
  <si>
    <t>https://twitter.com/#!/_cherrymila/status/1434932554491068416</t>
  </si>
  <si>
    <t>https://twitter.com/#!/saniahaq2/status/1434932560086380548</t>
  </si>
  <si>
    <t>https://twitter.com/#!/japaneseblack/status/1434932568911138820</t>
  </si>
  <si>
    <t>https://twitter.com/#!/scartisse/status/1434932569603289089</t>
  </si>
  <si>
    <t>https://twitter.com/#!/irishmendes305/status/1434932571452887041</t>
  </si>
  <si>
    <t>https://twitter.com/#!/camilkdelevingn/status/1434932574011461632</t>
  </si>
  <si>
    <t>https://twitter.com/#!/camilaxmiami/status/1434932579841585158</t>
  </si>
  <si>
    <t>https://twitter.com/#!/fearlesscandini/status/1434932587361980423</t>
  </si>
  <si>
    <t>https://twitter.com/#!/angiilopeez1/status/1434932590172061697</t>
  </si>
  <si>
    <t>https://twitter.com/#!/michellealcalm/status/1434932590658605060</t>
  </si>
  <si>
    <t>https://twitter.com/#!/dearcbello/status/1434932598732726275</t>
  </si>
  <si>
    <t>https://twitter.com/#!/rosesfortilly/status/1434932599647096835</t>
  </si>
  <si>
    <t>https://twitter.com/#!/arandu_juky/status/1434932603761594372</t>
  </si>
  <si>
    <t>https://twitter.com/#!/oluwa_majek/status/1434932607108763649</t>
  </si>
  <si>
    <t>https://twitter.com/#!/nelciely/status/1434932608668950529</t>
  </si>
  <si>
    <t>https://twitter.com/#!/patisra27/status/1434932614582898700</t>
  </si>
  <si>
    <t>https://twitter.com/#!/alexcor48077788/status/1434932615807750153</t>
  </si>
  <si>
    <t>https://twitter.com/#!/musicheals75/status/1434932617594408963</t>
  </si>
  <si>
    <t>https://twitter.com/#!/gnesisgriselda1/status/1434932622111780865</t>
  </si>
  <si>
    <t>https://twitter.com/#!/6nlyangel/status/1434932631347544068</t>
  </si>
  <si>
    <t>https://twitter.com/#!/neleidyrodri/status/1434932632790388737</t>
  </si>
  <si>
    <t>https://twitter.com/#!/luzdelangelmt/status/1434932633000189963</t>
  </si>
  <si>
    <t>https://twitter.com/#!/tilufeeltherush/status/1434932634967175171</t>
  </si>
  <si>
    <t>https://twitter.com/#!/stillmayne/status/1434932636045258752</t>
  </si>
  <si>
    <t>https://twitter.com/#!/dastarlegend19/status/1434932645176152080</t>
  </si>
  <si>
    <t>https://twitter.com/#!/yxre_olsen/status/1434932655536197644</t>
  </si>
  <si>
    <t>https://twitter.com/#!/vyxxmya/status/1434932657314582535</t>
  </si>
  <si>
    <t>https://twitter.com/#!/onlythechange/status/1434932657599692803</t>
  </si>
  <si>
    <t>https://twitter.com/#!/juanma_ti/status/1434932660602765315</t>
  </si>
  <si>
    <t>https://twitter.com/#!/shamelessxflor/status/1434932668756631557</t>
  </si>
  <si>
    <t>https://twitter.com/#!/leche_deplatano/status/1434932668794277895</t>
  </si>
  <si>
    <t>https://twitter.com/#!/r_jaque/status/1434932671365500937</t>
  </si>
  <si>
    <t>https://twitter.com/#!/ferstyl98765544/status/1434932672435048449</t>
  </si>
  <si>
    <t>https://twitter.com/#!/faty_ot5/status/1434932678831349760</t>
  </si>
  <si>
    <t>https://twitter.com/#!/lizeth_jenner11/status/1434932680840388615</t>
  </si>
  <si>
    <t>https://twitter.com/#!/ihoumilabestie/status/1434932692307615747</t>
  </si>
  <si>
    <t>https://twitter.com/#!/camilainwonder/status/1434932694539030530</t>
  </si>
  <si>
    <t>https://twitter.com/#!/bella_rpc/status/1434932700956266511</t>
  </si>
  <si>
    <t>https://twitter.com/#!/selmary1217/status/1434932701979717633</t>
  </si>
  <si>
    <t>https://twitter.com/#!/dontgoyetmiley/status/1434932704970223624</t>
  </si>
  <si>
    <t>https://twitter.com/#!/milatarygeneral/status/1434932714533101569</t>
  </si>
  <si>
    <t>https://twitter.com/#!/bsitzel/status/1434932717209128962</t>
  </si>
  <si>
    <t>https://twitter.com/#!/irisette211/status/1434932718874284037</t>
  </si>
  <si>
    <t>https://twitter.com/#!/l0vat0z0uis/status/1434932719478259715</t>
  </si>
  <si>
    <t>https://twitter.com/#!/olimvis/status/1434932722850484225</t>
  </si>
  <si>
    <t>https://twitter.com/#!/kccfauitss/status/1434932728324141056</t>
  </si>
  <si>
    <t>https://twitter.com/#!/holdtwce/status/1434932732228997120</t>
  </si>
  <si>
    <t>https://twitter.com/#!/calenjaurello/status/1434932739489378307</t>
  </si>
  <si>
    <t>https://twitter.com/#!/i94hsgf/status/1434932745613021194</t>
  </si>
  <si>
    <t>https://twitter.com/#!/badkindhigher/status/1434932745927544839</t>
  </si>
  <si>
    <t>https://twitter.com/#!/claraami_/status/1434932758107807745</t>
  </si>
  <si>
    <t>https://twitter.com/#!/alexspenc1/status/1434932758560718848</t>
  </si>
  <si>
    <t>https://twitter.com/#!/easychnge/status/1434932758711869447</t>
  </si>
  <si>
    <t>https://twitter.com/#!/k11marc/status/1434932774360731656</t>
  </si>
  <si>
    <t>https://twitter.com/#!/miguelangeljro/status/1434932781809799168</t>
  </si>
  <si>
    <t>https://twitter.com/#!/jongdaelovely/status/1434932816156954628</t>
  </si>
  <si>
    <t>https://twitter.com/#!/kariainthedark/status/1434932818740645889</t>
  </si>
  <si>
    <t>https://twitter.com/#!/thatkindofangl/status/1434932826001100805</t>
  </si>
  <si>
    <t>https://twitter.com/#!/sv6ftdt/status/1434932833852723202</t>
  </si>
  <si>
    <t>https://twitter.com/#!/camilamichel95/status/1434932841838747658</t>
  </si>
  <si>
    <t>https://twitter.com/#!/sanya30792622/status/1434932846154506240</t>
  </si>
  <si>
    <t>https://twitter.com/#!/cabelloitachi/status/1434932848394375173</t>
  </si>
  <si>
    <t>https://twitter.com/#!/ggjols/status/1434932865058361348</t>
  </si>
  <si>
    <t>https://twitter.com/#!/iiaamluuciiaa/status/1434932879625179140</t>
  </si>
  <si>
    <t>https://twitter.com/#!/karocastellano4/status/1434932888231890950</t>
  </si>
  <si>
    <t>https://twitter.com/#!/contaloahora/status/1434932889687298050</t>
  </si>
  <si>
    <t>https://twitter.com/#!/esther97757163/status/1434932905214713856</t>
  </si>
  <si>
    <t>https://twitter.com/#!/jackeli97865253/status/1434932910558228482</t>
  </si>
  <si>
    <t>https://twitter.com/#!/hellyache/status/1434932919496228866</t>
  </si>
  <si>
    <t>https://twitter.com/#!/kjscsosquad/status/1434932921035640837</t>
  </si>
  <si>
    <t>https://twitter.com/#!/pieceofruel/status/1434932922478436357</t>
  </si>
  <si>
    <t>https://twitter.com/#!/iellasgf/status/1434932924449804289</t>
  </si>
  <si>
    <t>https://twitter.com/#!/flawless_rare/status/1434932928572805120</t>
  </si>
  <si>
    <t>https://twitter.com/#!/ccabello_fr/status/1434932928837033988</t>
  </si>
  <si>
    <t>https://twitter.com/#!/camilaskard/status/1434932929264852993</t>
  </si>
  <si>
    <t>https://twitter.com/#!/babemenndes/status/1434932954011156484</t>
  </si>
  <si>
    <t>https://twitter.com/#!/dreamoflea/status/1434932972394725381</t>
  </si>
  <si>
    <t>https://twitter.com/#!/myohmycabello2/status/1434932985824907264</t>
  </si>
  <si>
    <t>https://twitter.com/#!/lucimar50963405/status/1434932988219899913</t>
  </si>
  <si>
    <t>https://twitter.com/#!/thpinks/status/1434932993118937099</t>
  </si>
  <si>
    <t>https://twitter.com/#!/thebravestpwk/status/1434932998777053188</t>
  </si>
  <si>
    <t>https://twitter.com/#!/povsbrina/status/1434933006368747528</t>
  </si>
  <si>
    <t>https://twitter.com/#!/jazlovesmila/status/1434933022177075203</t>
  </si>
  <si>
    <t>https://twitter.com/#!/myidolsangels1/status/1434933025125580800</t>
  </si>
  <si>
    <t>https://twitter.com/#!/ilazyhigher/status/1434933039780573194</t>
  </si>
  <si>
    <t>https://twitter.com/#!/lovingproblems/status/1434933040367738887</t>
  </si>
  <si>
    <t>https://twitter.com/#!/eddyrace1/status/1434933052581548038</t>
  </si>
  <si>
    <t>https://twitter.com/#!/kimggyeom/status/1434933067920154625</t>
  </si>
  <si>
    <t>https://twitter.com/#!/dreamthelakes/status/1434933071980138500</t>
  </si>
  <si>
    <t>https://twitter.com/#!/babytnhmbx/status/1434933074043752449</t>
  </si>
  <si>
    <t>https://twitter.com/#!/biyourselfnow2/status/1434933083669733378</t>
  </si>
  <si>
    <t>https://twitter.com/#!/khdwvjkuy/status/1434933085255176192</t>
  </si>
  <si>
    <t>https://twitter.com/#!/fallingforz/status/1434933092263866377</t>
  </si>
  <si>
    <t>https://twitter.com/#!/ericka330/status/1434933105450700800</t>
  </si>
  <si>
    <t>https://twitter.com/#!/onlykarlaa/status/1434933110869827588</t>
  </si>
  <si>
    <t>https://twitter.com/#!/corazonanahii/status/1434933112216113155</t>
  </si>
  <si>
    <t>https://twitter.com/#!/ponce_carol26/status/1434933113046581248</t>
  </si>
  <si>
    <t>https://twitter.com/#!/lmlzht/status/1434933119119986691</t>
  </si>
  <si>
    <t>https://twitter.com/#!/nmzv/status/1434933131165978626</t>
  </si>
  <si>
    <t>https://twitter.com/#!/thumbskarmila/status/1434933135884570624</t>
  </si>
  <si>
    <t>https://twitter.com/#!/emily_yogurts/status/1434933145212645377</t>
  </si>
  <si>
    <t>https://twitter.com/#!/ljlauren96/status/1434933162673639433</t>
  </si>
  <si>
    <t>https://twitter.com/#!/kissesjichu/status/1434933164691054594</t>
  </si>
  <si>
    <t>https://twitter.com/#!/vinicamiiizer/status/1434933169321660417</t>
  </si>
  <si>
    <t>https://twitter.com/#!/cabello_mrc/status/1434933170957344771</t>
  </si>
  <si>
    <t>https://twitter.com/#!/rosscamilizer/status/1434933174660829190</t>
  </si>
  <si>
    <t>https://twitter.com/#!/posxtions/status/1434933177328472073</t>
  </si>
  <si>
    <t>https://twitter.com/#!/wildesttmila/status/1434933182411935746</t>
  </si>
  <si>
    <t>https://twitter.com/#!/jemlovesyuu/status/1434933191509377030</t>
  </si>
  <si>
    <t>https://twitter.com/#!/alwysproof/status/1434933199357026311</t>
  </si>
  <si>
    <t>https://twitter.com/#!/cmilastrouble/status/1434933208634871810</t>
  </si>
  <si>
    <t>https://twitter.com/#!/newshawmilafan/status/1434933221783973890</t>
  </si>
  <si>
    <t>https://twitter.com/#!/nthedark/status/1434933229367275523</t>
  </si>
  <si>
    <t>https://twitter.com/#!/valenlvssun/status/1434933231829323776</t>
  </si>
  <si>
    <t>https://twitter.com/#!/angela16sucso/status/1434933234379497481</t>
  </si>
  <si>
    <t>https://twitter.com/#!/dontaskmila/status/1434933240528244741</t>
  </si>
  <si>
    <t>https://twitter.com/#!/lovesalisson/status/1434933241979473922</t>
  </si>
  <si>
    <t>https://twitter.com/#!/camiluthorzorel/status/1434933242029871106</t>
  </si>
  <si>
    <t>https://twitter.com/#!/lvskarla91/status/1434933244756115458</t>
  </si>
  <si>
    <t>https://twitter.com/#!/ggukslow/status/1434933249244082183</t>
  </si>
  <si>
    <t>https://twitter.com/#!/workingforcc/status/1434933262561038352</t>
  </si>
  <si>
    <t>https://twitter.com/#!/emmanuel_idv/status/1434933262728646658</t>
  </si>
  <si>
    <t>https://twitter.com/#!/camilasdreamers/status/1434933290163752970</t>
  </si>
  <si>
    <t>https://twitter.com/#!/outoftouchdg/status/1434933292298608650</t>
  </si>
  <si>
    <t>https://twitter.com/#!/singular_amanda/status/1434933292378333187</t>
  </si>
  <si>
    <t>https://twitter.com/#!/lennegomes2/status/1434933292676096000</t>
  </si>
  <si>
    <t>https://twitter.com/#!/shamelessliarxx/status/1434933301102276613</t>
  </si>
  <si>
    <t>https://twitter.com/#!/lmjauregui2796/status/1434933318450126854</t>
  </si>
  <si>
    <t>https://twitter.com/#!/elizabe30621068/status/1434933319464980480</t>
  </si>
  <si>
    <t>https://twitter.com/#!/brght1619/status/1434933320035487747</t>
  </si>
  <si>
    <t>https://twitter.com/#!/ic4milabestie/status/1434933320069046283</t>
  </si>
  <si>
    <t>https://twitter.com/#!/shwnfine/status/1434933322925449217</t>
  </si>
  <si>
    <t>https://twitter.com/#!/milafatal/status/1434933344232427524</t>
  </si>
  <si>
    <t>https://twitter.com/#!/laura54127817/status/1434933350674931717</t>
  </si>
  <si>
    <t>https://twitter.com/#!/naty_7r/status/1434933358367281152</t>
  </si>
  <si>
    <t>https://twitter.com/#!/denisetiticoco/status/1434933363349934085</t>
  </si>
  <si>
    <t>https://twitter.com/#!/outcasted_one/status/1434933371021443073</t>
  </si>
  <si>
    <t>https://twitter.com/#!/victori50852919/status/1434933384694935555</t>
  </si>
  <si>
    <t>https://twitter.com/#!/folkslali/status/1434933390847922182</t>
  </si>
  <si>
    <t>https://twitter.com/#!/losabsdemanigrr/status/1434933391841955852</t>
  </si>
  <si>
    <t>https://twitter.com/#!/cmilascabeilo/status/1434933392039104513</t>
  </si>
  <si>
    <t>https://twitter.com/#!/roz_7723/status/1434933394572447751</t>
  </si>
  <si>
    <t>https://twitter.com/#!/brendaleetorre/status/1434933404232044545</t>
  </si>
  <si>
    <t>https://twitter.com/#!/ckarmacabello/status/1434933426478538757</t>
  </si>
  <si>
    <t>https://twitter.com/#!/usedtokarlac/status/1434933437106999297</t>
  </si>
  <si>
    <t>https://twitter.com/#!/leryn23212354/status/1434933455993851907</t>
  </si>
  <si>
    <t>https://twitter.com/#!/landc5k1/status/1434933483101638656</t>
  </si>
  <si>
    <t>https://twitter.com/#!/summershawmilaa/status/1434933486541025287</t>
  </si>
  <si>
    <t>https://twitter.com/#!/heyangel2869/status/1434933489732890633</t>
  </si>
  <si>
    <t>https://twitter.com/#!/mendesxswift13/status/1434933530014879747</t>
  </si>
  <si>
    <t>https://twitter.com/#!/jaurn_05/status/1434933532024049669</t>
  </si>
  <si>
    <t>https://twitter.com/#!/saud_howsawi_/status/1434933534024781837</t>
  </si>
  <si>
    <t>https://twitter.com/#!/adoreujenlisa/status/1434933534347730946</t>
  </si>
  <si>
    <t>https://twitter.com/#!/15elyza/status/1434933537480785920</t>
  </si>
  <si>
    <t>https://twitter.com/#!/shawnie_menndes/status/1434933547631054849</t>
  </si>
  <si>
    <t>https://twitter.com/#!/jaguarcamzi_bp/status/1434933554073554944</t>
  </si>
  <si>
    <t>https://twitter.com/#!/mr5h25/status/1434933590769520642</t>
  </si>
  <si>
    <t>https://twitter.com/#!/nanearnanana/status/1434933592178577413</t>
  </si>
  <si>
    <t>https://twitter.com/#!/9oscarpenter/status/1434933599548190725</t>
  </si>
  <si>
    <t>https://twitter.com/#!/stupidvenus1/status/1434933603532742661</t>
  </si>
  <si>
    <t>https://twitter.com/#!/bruna_msobrinho/status/1434933607559274497</t>
  </si>
  <si>
    <t>https://twitter.com/#!/lovefordogg/status/1434933630564962307</t>
  </si>
  <si>
    <t>https://twitter.com/#!/xhyam22/status/1434933634285416449</t>
  </si>
  <si>
    <t>https://twitter.com/#!/unfuckswft/status/1434933662726897670</t>
  </si>
  <si>
    <t>https://twitter.com/#!/b_crazy24/status/1434933677713100800</t>
  </si>
  <si>
    <t>https://twitter.com/#!/5hlcand/status/1434933681597075456</t>
  </si>
  <si>
    <t>https://twitter.com/#!/loui_hazza/status/1434933682045743106</t>
  </si>
  <si>
    <t>https://twitter.com/#!/youknowcami/status/1434933682549268482</t>
  </si>
  <si>
    <t>https://twitter.com/#!/lipajergui/status/1434933683203497986</t>
  </si>
  <si>
    <t>https://twitter.com/#!/rubxari/status/1434933686869192708</t>
  </si>
  <si>
    <t>https://twitter.com/#!/elconde41151708/status/1434933703269142529</t>
  </si>
  <si>
    <t>https://twitter.com/#!/chrisluvsmila/status/1434933705546600452</t>
  </si>
  <si>
    <t>https://twitter.com/#!/mariaaliandra/status/1434933709619277826</t>
  </si>
  <si>
    <t>https://twitter.com/#!/ailialcala/status/1434933715696853000</t>
  </si>
  <si>
    <t>https://twitter.com/#!/your_monalisa/status/1434933722332155916</t>
  </si>
  <si>
    <t>https://twitter.com/#!/pieceofdreamm/status/1434933725515730946</t>
  </si>
  <si>
    <t>https://twitter.com/#!/maricasadio/status/1434933727923167239</t>
  </si>
  <si>
    <t>https://twitter.com/#!/byulcraft/status/1434933736299188227</t>
  </si>
  <si>
    <t>https://twitter.com/#!/sabgonza1/status/1434933737993785346</t>
  </si>
  <si>
    <t>https://twitter.com/#!/tuithando/status/1434933751667216393</t>
  </si>
  <si>
    <t>https://twitter.com/#!/ceeeme2/status/1434933751784615941</t>
  </si>
  <si>
    <t>https://twitter.com/#!/adrianashawmila/status/1434933756339519491</t>
  </si>
  <si>
    <t>https://twitter.com/#!/dream_ofqstions/status/1434933760584204289</t>
  </si>
  <si>
    <t>https://twitter.com/#!/veritovidales/status/1434933769333612544</t>
  </si>
  <si>
    <t>https://twitter.com/#!/bts_upsahl/status/1434933777214713858</t>
  </si>
  <si>
    <t>https://twitter.com/#!/mariogablack71/status/1434933777650917380</t>
  </si>
  <si>
    <t>https://twitter.com/#!/iaurfts/status/1434933777776758788</t>
  </si>
  <si>
    <t>https://twitter.com/#!/bjaguar97/status/1434933782314987532</t>
  </si>
  <si>
    <t>https://twitter.com/#!/itskarlacamila/status/1434933793685655554</t>
  </si>
  <si>
    <t>https://twitter.com/#!/lovedanixx/status/1434933814560690179</t>
  </si>
  <si>
    <t>https://twitter.com/#!/wndansylviesgf/status/1434933821460393986</t>
  </si>
  <si>
    <t>https://twitter.com/#!/karilaistarabaw/status/1434933855807582210</t>
  </si>
  <si>
    <t>https://twitter.com/#!/resjstforarjana/status/1434933888149860360</t>
  </si>
  <si>
    <t>https://twitter.com/#!/livingrfl/status/1434933889273839618</t>
  </si>
  <si>
    <t>https://twitter.com/#!/imjslytherin/status/1434933900074176518</t>
  </si>
  <si>
    <t>https://twitter.com/#!/camilahug2/status/1434933903350026242</t>
  </si>
  <si>
    <t>https://twitter.com/#!/kcceec/status/1434933951542480896</t>
  </si>
  <si>
    <t>https://twitter.com/#!/camilizers97/status/1434933967187218438</t>
  </si>
  <si>
    <t>https://twitter.com/#!/_whycabello/status/1434934002801156103</t>
  </si>
  <si>
    <t>https://twitter.com/#!/m4il0wings/status/1434934013462933504</t>
  </si>
  <si>
    <t>https://twitter.com/#!/shawmilachild2/status/1434934018437492743</t>
  </si>
  <si>
    <t>https://twitter.com/#!/mayadevelez1/status/1434934022925398023</t>
  </si>
  <si>
    <t>https://twitter.com/#!/badkindofxz/status/1434934025945292808</t>
  </si>
  <si>
    <t>https://twitter.com/#!/sindyxtalariana/status/1434934061282308098</t>
  </si>
  <si>
    <t>https://twitter.com/#!/ifzbeer/status/1434934068513288194</t>
  </si>
  <si>
    <t>https://twitter.com/#!/mariacasucci12/status/1434934076880965637</t>
  </si>
  <si>
    <t>https://twitter.com/#!/raisamv143/status/1434934095709097992</t>
  </si>
  <si>
    <t>https://twitter.com/#!/jaureeg0y/status/1434934100218060800</t>
  </si>
  <si>
    <t>https://twitter.com/#!/da_pimp_ishere_/status/1434934105288888325</t>
  </si>
  <si>
    <t>https://twitter.com/#!/lynettecc2/status/1434934112985419781</t>
  </si>
  <si>
    <t>https://twitter.com/#!/illicitruins/status/1434934132006600705</t>
  </si>
  <si>
    <t>https://twitter.com/#!/sunrisewithmila/status/1434934141510995968</t>
  </si>
  <si>
    <t>https://twitter.com/#!/camilaccolofi/status/1434934146187632641</t>
  </si>
  <si>
    <t>https://twitter.com/#!/_ximenapaola26/status/1434934155767332865</t>
  </si>
  <si>
    <t>https://twitter.com/#!/natalih2oglee/status/1434934164688674821</t>
  </si>
  <si>
    <t>https://twitter.com/#!/una_persona_90/status/1434934191456718850</t>
  </si>
  <si>
    <t>https://twitter.com/#!/tutifruttiess/status/1434934225610887169</t>
  </si>
  <si>
    <t>https://twitter.com/#!/thomasliam1999/status/1434934236813959177</t>
  </si>
  <si>
    <t>https://twitter.com/#!/b2121megui/status/1434934249438826496</t>
  </si>
  <si>
    <t>https://twitter.com/#!/dakitikarl/status/1434934252173418499</t>
  </si>
  <si>
    <t>https://twitter.com/#!/_kindbutterfly/status/1434934256090951683</t>
  </si>
  <si>
    <t>https://twitter.com/#!/roosssar28/status/1434934257206632451</t>
  </si>
  <si>
    <t>https://twitter.com/#!/isadoraxcix/status/1434934273933516803</t>
  </si>
  <si>
    <t>https://twitter.com/#!/kccdarknesss/status/1434934275586023425</t>
  </si>
  <si>
    <t>https://twitter.com/#!/destroyed_wings/status/1434934278358323205</t>
  </si>
  <si>
    <t>https://twitter.com/#!/camilaswild/status/1434934279297961985</t>
  </si>
  <si>
    <t>https://twitter.com/#!/shamelessdgy/status/1434934280376012813</t>
  </si>
  <si>
    <t>https://twitter.com/#!/princessleia5h/status/1434934304589615104</t>
  </si>
  <si>
    <t>https://twitter.com/#!/perfectlybin/status/1434934309941612546</t>
  </si>
  <si>
    <t>https://twitter.com/#!/illicitsb/status/1434934319194284032</t>
  </si>
  <si>
    <t>https://twitter.com/#!/fabyanasep_/status/1434934353424003082</t>
  </si>
  <si>
    <t>https://twitter.com/#!/mariana_calos/status/1434934362022289418</t>
  </si>
  <si>
    <t>https://twitter.com/#!/thespidergrey/status/1434934376857485316</t>
  </si>
  <si>
    <t>https://twitter.com/#!/lovepeace_8/status/1434934380745478144</t>
  </si>
  <si>
    <t>https://twitter.com/#!/karlartsy/status/1434934394326863873</t>
  </si>
  <si>
    <t>https://twitter.com/#!/xxsiallxx/status/1434934397761986563</t>
  </si>
  <si>
    <t>https://twitter.com/#!/rickycabello97/status/1434934402283343880</t>
  </si>
  <si>
    <t>https://twitter.com/#!/demi_glitter/status/1434934411301171204</t>
  </si>
  <si>
    <t>https://twitter.com/#!/andrealovess1d/status/1434934414832701440</t>
  </si>
  <si>
    <t>https://twitter.com/#!/kingvant_/status/1434934464233328641</t>
  </si>
  <si>
    <t>https://twitter.com/#!/patrici27888179/status/1434934466905088000</t>
  </si>
  <si>
    <t>https://twitter.com/#!/ghostbtwbu/status/1434934475180462092</t>
  </si>
  <si>
    <t>https://twitter.com/#!/lovxkcclmj/status/1434934475717332995</t>
  </si>
  <si>
    <t>https://twitter.com/#!/natwidowscar/status/1434934477403328513</t>
  </si>
  <si>
    <t>https://twitter.com/#!/carolyn_malu/status/1434934479081152512</t>
  </si>
  <si>
    <t>https://twitter.com/#!/selegmx/status/1434934480175837185</t>
  </si>
  <si>
    <t>https://twitter.com/#!/imendest91/status/1434934518188810254</t>
  </si>
  <si>
    <t>https://twitter.com/#!/shawnshappiiy/status/1434934541576249353</t>
  </si>
  <si>
    <t>https://twitter.com/#!/hakangunery_/status/1434934547574136834</t>
  </si>
  <si>
    <t>https://twitter.com/#!/cabellosapiens/status/1434934555341885445</t>
  </si>
  <si>
    <t>https://twitter.com/#!/luuaanaa/status/1434934565802586113</t>
  </si>
  <si>
    <t>https://twitter.com/#!/dontgowonder/status/1434934599294103552</t>
  </si>
  <si>
    <t>https://twitter.com/#!/ijustshippeople/status/1434934604197150727</t>
  </si>
  <si>
    <t>https://twitter.com/#!/emilyhdz99/status/1434934608156561412</t>
  </si>
  <si>
    <t>https://twitter.com/#!/carlos44620506/status/1434934610069180418</t>
  </si>
  <si>
    <t>https://twitter.com/#!/kccsinthedark/status/1434934616448589824</t>
  </si>
  <si>
    <t>https://twitter.com/#!/harmonizervm/status/1434934620328443909</t>
  </si>
  <si>
    <t>https://twitter.com/#!/an0mal1a_/status/1434934654654722053</t>
  </si>
  <si>
    <t>https://twitter.com/#!/irredeemablyme/status/1434934691971403780</t>
  </si>
  <si>
    <t>https://twitter.com/#!/igtz8/status/1434934693972094978</t>
  </si>
  <si>
    <t>https://twitter.com/#!/ltfearlesss/status/1434934697826656262</t>
  </si>
  <si>
    <t>https://twitter.com/#!/borntofolklore/status/1434934710900334597</t>
  </si>
  <si>
    <t>https://twitter.com/#!/butterllion/status/1434934721511936004</t>
  </si>
  <si>
    <t>https://twitter.com/#!/cncoblood/status/1434934721931317254</t>
  </si>
  <si>
    <t>https://twitter.com/#!/jenchaneel/status/1434934726377320450</t>
  </si>
  <si>
    <t>https://twitter.com/#!/wonderghostin/status/1434934741099237384</t>
  </si>
  <si>
    <t>https://twitter.com/#!/fwlhn01/status/1434934746652495876</t>
  </si>
  <si>
    <t>https://twitter.com/#!/pllvampfan/status/1434934795553939458</t>
  </si>
  <si>
    <t>https://twitter.com/#!/petermendesx/status/1434934801656655878</t>
  </si>
  <si>
    <t>https://twitter.com/#!/dgymila/status/1434934807759261696</t>
  </si>
  <si>
    <t>https://twitter.com/#!/angelscometrue/status/1434934809424539655</t>
  </si>
  <si>
    <t>https://twitter.com/#!/patitonicetoo/status/1434934826696679424</t>
  </si>
  <si>
    <t>https://twitter.com/#!/karlainjapan/status/1434934851728289794</t>
  </si>
  <si>
    <t>https://twitter.com/#!/_evelin_14_/status/1434934855561883650</t>
  </si>
  <si>
    <t>https://twitter.com/#!/mariajo60358043/status/1434934862075531265</t>
  </si>
  <si>
    <t>https://twitter.com/#!/camilaxreche/status/1434934910809264131</t>
  </si>
  <si>
    <t>https://twitter.com/#!/prefercabello/status/1434934918333747200</t>
  </si>
  <si>
    <t>https://twitter.com/#!/taymila_cnizer1/status/1434934964999663624</t>
  </si>
  <si>
    <t>https://twitter.com/#!/a_soul_wonderin/status/1434934982695211009</t>
  </si>
  <si>
    <t>https://twitter.com/#!/staybbestie/status/1434935007806693376</t>
  </si>
  <si>
    <t>https://twitter.com/#!/lewis_watson251/status/1434935051955937288</t>
  </si>
  <si>
    <t>https://twitter.com/#!/bettercnizer/status/1434935062663999492</t>
  </si>
  <si>
    <t>https://twitter.com/#!/cami_legend/status/1434935066497519616</t>
  </si>
  <si>
    <t>https://twitter.com/#!/whyccwe/status/1434935094855274506</t>
  </si>
  <si>
    <t>https://twitter.com/#!/mrcriticalop/status/1434935095312457732</t>
  </si>
  <si>
    <t>https://twitter.com/#!/gabucast/status/1434935135598784521</t>
  </si>
  <si>
    <t>https://twitter.com/#!/brookeslegendx/status/1434935140548022272</t>
  </si>
  <si>
    <t>https://twitter.com/#!/selenawonderx/status/1434935155572019204</t>
  </si>
  <si>
    <t>https://twitter.com/#!/locadeloswandis/status/1434935159116206083</t>
  </si>
  <si>
    <t>https://twitter.com/#!/sweatsgc/status/1434935165265092614</t>
  </si>
  <si>
    <t>https://twitter.com/#!/riinbowmila/status/1434935173947199488</t>
  </si>
  <si>
    <t>https://twitter.com/#!/nidhin_dileep/status/1434935210370424833</t>
  </si>
  <si>
    <t>https://twitter.com/#!/kaellyrios/status/1434935228313837573</t>
  </si>
  <si>
    <t>https://twitter.com/#!/rocksxlmj/status/1434935241454534657</t>
  </si>
  <si>
    <t>https://twitter.com/#!/cdelpy/status/1434935246525435906</t>
  </si>
  <si>
    <t>https://twitter.com/#!/higherkarla/status/1434935251143380994</t>
  </si>
  <si>
    <t>https://twitter.com/#!/sofiashamuilova/status/1434935275168358403</t>
  </si>
  <si>
    <t>https://twitter.com/#!/alexa_cabello93/status/1434935318222831616</t>
  </si>
  <si>
    <t>https://twitter.com/#!/quimeracabello/status/1434935325873291266</t>
  </si>
  <si>
    <t>https://twitter.com/#!/thebestword3/status/1434935338925973511</t>
  </si>
  <si>
    <t>https://twitter.com/#!/brlkcc/status/1434935352024780800</t>
  </si>
  <si>
    <t>https://twitter.com/#!/bookishforever2/status/1434935360237228034</t>
  </si>
  <si>
    <t>https://twitter.com/#!/larissshawn/status/1434935393707859971</t>
  </si>
  <si>
    <t>https://twitter.com/#!/alexargelles13/status/1434935420899504140</t>
  </si>
  <si>
    <t>https://twitter.com/#!/shakieratia/status/1434935424254947334</t>
  </si>
  <si>
    <t>https://twitter.com/#!/lunnas17/status/1434935463924703235</t>
  </si>
  <si>
    <t>https://twitter.com/#!/alienx_xs/status/1434935480966008835</t>
  </si>
  <si>
    <t>https://twitter.com/#!/fuckfencelss/status/1434935516080836610</t>
  </si>
  <si>
    <t>https://twitter.com/#!/shwnbrutai/status/1434935521135022084</t>
  </si>
  <si>
    <t>https://twitter.com/#!/availablecamz/status/1434935522623897604</t>
  </si>
  <si>
    <t>https://twitter.com/#!/shawnsfolk/status/1434935543918387201</t>
  </si>
  <si>
    <t>https://twitter.com/#!/psmonkey28/status/1434935562201227264</t>
  </si>
  <si>
    <t>https://twitter.com/#!/landcsweet/status/1434935584590639104</t>
  </si>
  <si>
    <t>https://twitter.com/#!/ificouldfly_t91/status/1434935588000567298</t>
  </si>
  <si>
    <t>https://twitter.com/#!/lali_hamilton/status/1434935591200858112</t>
  </si>
  <si>
    <t>https://twitter.com/#!/wallsjbieber/status/1434935634095869956</t>
  </si>
  <si>
    <t>https://twitter.com/#!/usedto_why/status/1434935643570937857</t>
  </si>
  <si>
    <t>https://twitter.com/#!/loveonlycarito/status/1434935658007629833</t>
  </si>
  <si>
    <t>https://twitter.com/#!/ale_pliego28/status/1434935676735217665</t>
  </si>
  <si>
    <t>https://twitter.com/#!/milasrants/status/1434935677658009600</t>
  </si>
  <si>
    <t>https://twitter.com/#!/karmacabello_/status/1434935691859820544</t>
  </si>
  <si>
    <t>https://twitter.com/#!/onlyforcamila_/status/1434935715855429634</t>
  </si>
  <si>
    <t>https://twitter.com/#!/camilatye/status/1434935757500727305</t>
  </si>
  <si>
    <t>https://twitter.com/#!/estefanialc1/status/1434935766724001802</t>
  </si>
  <si>
    <t>https://twitter.com/#!/camila_camoola/status/1434935775263526917</t>
  </si>
  <si>
    <t>https://twitter.com/#!/tbslxcm/status/1434935825746251779</t>
  </si>
  <si>
    <t>https://twitter.com/#!/csloveonly/status/1434935830737477633</t>
  </si>
  <si>
    <t>https://twitter.com/#!/morr3upassabem/status/1434935839763714048</t>
  </si>
  <si>
    <t>https://twitter.com/#!/ludindmerachand/status/1434935859200110592</t>
  </si>
  <si>
    <t>https://twitter.com/#!/rosaliaromeror9/status/1434935865281757184</t>
  </si>
  <si>
    <t>https://twitter.com/#!/areebh60/status/1434935877197713413</t>
  </si>
  <si>
    <t>https://twitter.com/#!/cardiganvibez/status/1434935880070963205</t>
  </si>
  <si>
    <t>https://twitter.com/#!/santhylopez_2/status/1434935884051275776</t>
  </si>
  <si>
    <t>https://twitter.com/#!/ohyeahdontgoyet/status/1434935903722643457</t>
  </si>
  <si>
    <t>https://twitter.com/#!/michaeldeanhog3/status/1434935942054305794</t>
  </si>
  <si>
    <t>https://twitter.com/#!/camilizermendes/status/1434935945044926469</t>
  </si>
  <si>
    <t>https://twitter.com/#!/dcardinoso/status/1434935960043720711</t>
  </si>
  <si>
    <t>https://twitter.com/#!/ludmila44459930/status/1434935970416283648</t>
  </si>
  <si>
    <t>https://twitter.com/#!/starnowmila/status/1434935977596702726</t>
  </si>
  <si>
    <t>https://twitter.com/#!/usedtoliarx/status/1434936001785434116</t>
  </si>
  <si>
    <t>https://twitter.com/#!/estefaniquint/status/1434936003706380289</t>
  </si>
  <si>
    <t>https://twitter.com/#!/creaturekarla/status/1434936005539344388</t>
  </si>
  <si>
    <t>https://twitter.com/#!/ayeitsrenae/status/1434936017488855061</t>
  </si>
  <si>
    <t>https://twitter.com/#!/shawmilamx/status/1434936022073282568</t>
  </si>
  <si>
    <t>https://twitter.com/#!/likestobekarla/status/1434936024539570184</t>
  </si>
  <si>
    <t>https://twitter.com/#!/ughlaurmila/status/1434936026422722564</t>
  </si>
  <si>
    <t>https://twitter.com/#!/jaazy150/status/1434936050711994371</t>
  </si>
  <si>
    <t>https://twitter.com/#!/camikabeyo/status/1434936052930727940</t>
  </si>
  <si>
    <t>https://twitter.com/#!/leoblandon6/status/1434936060803522568</t>
  </si>
  <si>
    <t>https://twitter.com/#!/thislovemutual/status/1434936062598688774</t>
  </si>
  <si>
    <t>https://twitter.com/#!/camzmybooi/status/1434936072434241536</t>
  </si>
  <si>
    <t>https://twitter.com/#!/lwtkrla/status/1434936084580995081</t>
  </si>
  <si>
    <t>https://twitter.com/#!/milaready/status/1434936138544861188</t>
  </si>
  <si>
    <t>https://twitter.com/#!/morainthedark/status/1434936165019312128</t>
  </si>
  <si>
    <t>https://twitter.com/#!/butterflycmila/status/1434936188859736075</t>
  </si>
  <si>
    <t>https://twitter.com/#!/cs0512/status/1434936203334332421</t>
  </si>
  <si>
    <t>https://twitter.com/#!/b3autyiindeath/status/1434936221499858950</t>
  </si>
  <si>
    <t>https://twitter.com/#!/cmillashaxwn/status/1434936226029752322</t>
  </si>
  <si>
    <t>https://twitter.com/#!/bananascamilac/status/1434936229280223232</t>
  </si>
  <si>
    <t>https://twitter.com/#!/bemysenorita/status/1434936238511845380</t>
  </si>
  <si>
    <t>https://twitter.com/#!/inmyheadxm/status/1434936257503801351</t>
  </si>
  <si>
    <t>https://twitter.com/#!/monse_w_w_/status/1434936272561311746</t>
  </si>
  <si>
    <t>https://twitter.com/#!/feelitwonder/status/1434936292681396229</t>
  </si>
  <si>
    <t>https://twitter.com/#!/milscabeyo/status/1434936295135010820</t>
  </si>
  <si>
    <t>https://twitter.com/#!/samcabellors/status/1434936300222750726</t>
  </si>
  <si>
    <t>https://twitter.com/#!/lenita02_/status/1434936316144259077</t>
  </si>
  <si>
    <t>https://twitter.com/#!/itsmatau25/status/1434936365045534722</t>
  </si>
  <si>
    <t>https://twitter.com/#!/karlaswalls/status/1434936391381696521</t>
  </si>
  <si>
    <t>https://twitter.com/#!/moonteamljm/status/1434936393269141512</t>
  </si>
  <si>
    <t>https://twitter.com/#!/valery_olid/status/1434936419722670088</t>
  </si>
  <si>
    <t>https://twitter.com/#!/romancenwonder/status/1434936436956950530</t>
  </si>
  <si>
    <t>https://twitter.com/#!/zeledon_wilson/status/1434936479902572556</t>
  </si>
  <si>
    <t>https://twitter.com/#!/getawayruel/status/1434936483685748746</t>
  </si>
  <si>
    <t>https://twitter.com/#!/itstiniter/status/1434936522567036939</t>
  </si>
  <si>
    <t>https://twitter.com/#!/folklrewlls/status/1434936524106305536</t>
  </si>
  <si>
    <t>https://twitter.com/#!/hellohyukk/status/1434936564203737088</t>
  </si>
  <si>
    <t>https://twitter.com/#!/ccmiguelcamz/status/1434936609313538051</t>
  </si>
  <si>
    <t>https://twitter.com/#!/cjuvargas/status/1434936624551432195</t>
  </si>
  <si>
    <t>https://twitter.com/#!/littlefoxgray/status/1434936632126361605</t>
  </si>
  <si>
    <t>https://twitter.com/#!/carolinnenasci2/status/1434936647326568458</t>
  </si>
  <si>
    <t>https://twitter.com/#!/claire35367/status/1434936674958467073</t>
  </si>
  <si>
    <t>https://twitter.com/#!/fightmyopinions/status/1434936694487257091</t>
  </si>
  <si>
    <t>https://twitter.com/#!/junniorsilva15/status/1434936731359404034</t>
  </si>
  <si>
    <t>https://twitter.com/#!/lovetomygirlss/status/1434936753425637379</t>
  </si>
  <si>
    <t>https://twitter.com/#!/normanigasm/status/1434936779707228166</t>
  </si>
  <si>
    <t>https://twitter.com/#!/rgg2121/status/1434936814171828232</t>
  </si>
  <si>
    <t>https://twitter.com/#!/softxmoonlight_/status/1434936823306932225</t>
  </si>
  <si>
    <t>https://twitter.com/#!/camuchasalvator/status/1434936838599368711</t>
  </si>
  <si>
    <t>https://twitter.com/#!/justaiittlemore/status/1434936891992944643</t>
  </si>
  <si>
    <t>https://twitter.com/#!/piecestars__/status/1434936906068938752</t>
  </si>
  <si>
    <t>https://twitter.com/#!/cabelloomendes/status/1434936949710729223</t>
  </si>
  <si>
    <t>https://twitter.com/#!/jeonrunes/status/1434937032279826438</t>
  </si>
  <si>
    <t>https://twitter.com/#!/laurjaureg_ui/status/1434937032309100545</t>
  </si>
  <si>
    <t>https://twitter.com/#!/songforthislove/status/1434937033454141455</t>
  </si>
  <si>
    <t>https://twitter.com/#!/haadee61213269/status/1434937198529421313</t>
  </si>
  <si>
    <t>https://twitter.com/#!/be4utifulcamila/status/1434937256914128900</t>
  </si>
  <si>
    <t>https://twitter.com/#!/easyfolklore/status/1434937307581272064</t>
  </si>
  <si>
    <t>https://twitter.com/#!/veronicalodgem/status/1434937390297124868</t>
  </si>
  <si>
    <t>https://twitter.com/#!/goownight/status/1434937445045395459</t>
  </si>
  <si>
    <t>https://twitter.com/#!/tatiana5h/status/1434937446622445575</t>
  </si>
  <si>
    <t>https://twitter.com/#!/j_gaileo/status/1434937447394299907</t>
  </si>
  <si>
    <t>https://twitter.com/#!/yoonmila2296/status/1434937505980235792</t>
  </si>
  <si>
    <t>https://twitter.com/#!/evermoretours/status/1434937522375860230</t>
  </si>
  <si>
    <t>https://twitter.com/#!/thislovedark/status/1434937535856320520</t>
  </si>
  <si>
    <t>https://twitter.com/#!/ihe4rtmike/status/1434937544307843077</t>
  </si>
  <si>
    <t>https://twitter.com/#!/kmmxflicker/status/1434937548191772672</t>
  </si>
  <si>
    <t>https://twitter.com/#!/jaguar969794/status/1434937562175524871</t>
  </si>
  <si>
    <t>https://twitter.com/#!/nlcad/status/1434937564004245507</t>
  </si>
  <si>
    <t>https://twitter.com/#!/sm4iscomingyeah/status/1434937593834131462</t>
  </si>
  <si>
    <t>https://twitter.com/#!/shameless_karla/status/1434937600754823169</t>
  </si>
  <si>
    <t>https://twitter.com/#!/religiousjaguar/status/1434937603975942146</t>
  </si>
  <si>
    <t>https://twitter.com/#!/tiniysebastan/status/1434937684032724993</t>
  </si>
  <si>
    <t>https://twitter.com/#!/cabellokoci2/status/1434937686889058311</t>
  </si>
  <si>
    <t>https://twitter.com/#!/karlabeers/status/1434937698591166465</t>
  </si>
  <si>
    <t>https://twitter.com/#!/iliveforlaureen/status/1434937721022291970</t>
  </si>
  <si>
    <t>https://twitter.com/#!/_cc2cabello/status/1434937731768070145</t>
  </si>
  <si>
    <t>https://twitter.com/#!/vannebhrun/status/1434937765452464134</t>
  </si>
  <si>
    <t>https://twitter.com/#!/vimontoceane/status/1434937770628235265</t>
  </si>
  <si>
    <t>https://twitter.com/#!/abiezer_br/status/1434937776194134017</t>
  </si>
  <si>
    <t>https://twitter.com/#!/havanasmoon/status/1434937878761644038</t>
  </si>
  <si>
    <t>https://twitter.com/#!/kaellaur/status/1434937918158774273</t>
  </si>
  <si>
    <t>https://twitter.com/#!/marisalazarca/status/1434937925150588940</t>
  </si>
  <si>
    <t>https://twitter.com/#!/firesensitive/status/1434937937095970824</t>
  </si>
  <si>
    <t>https://twitter.com/#!/mikavr10/status/1434937982444843011</t>
  </si>
  <si>
    <t>https://twitter.com/#!/94dfnclss/status/1434937994683760647</t>
  </si>
  <si>
    <t>https://twitter.com/#!/lalisasunshine4/status/1434938016145969152</t>
  </si>
  <si>
    <t>https://twitter.com/#!/cabellomendes04/status/1434938098962534407</t>
  </si>
  <si>
    <t>https://twitter.com/#!/amellalihannah/status/1434938155770187788</t>
  </si>
  <si>
    <t>https://twitter.com/#!/camilasmadness/status/1434938192889794563</t>
  </si>
  <si>
    <t>https://twitter.com/#!/lalindaaa_/status/1434938253224800257</t>
  </si>
  <si>
    <t>https://twitter.com/#!/whyxmila/status/1434938275299479558</t>
  </si>
  <si>
    <t>https://twitter.com/#!/emodesviada/status/1434938282517745665</t>
  </si>
  <si>
    <t>https://twitter.com/#!/thwlmjkcce/status/1434938296174587913</t>
  </si>
  <si>
    <t>https://twitter.com/#!/camilaspcabello/status/1434938299957792769</t>
  </si>
  <si>
    <t>https://twitter.com/#!/cindersftmila/status/1434938319046074368</t>
  </si>
  <si>
    <t>https://twitter.com/#!/dmqrblue/status/1434938324750372870</t>
  </si>
  <si>
    <t>https://twitter.com/#!/fatimabrazil/status/1434938326092587015</t>
  </si>
  <si>
    <t>https://twitter.com/#!/shawnupdates18/status/1434938351434481673</t>
  </si>
  <si>
    <t>https://twitter.com/#!/aussie_mydude/status/1434938357105233929</t>
  </si>
  <si>
    <t>https://twitter.com/#!/dessacabello97/status/1434938381096689670</t>
  </si>
  <si>
    <t>https://twitter.com/#!/callmyblood/status/1434938481680297985</t>
  </si>
  <si>
    <t>https://twitter.com/#!/eciipsecabeyo/status/1434938495970291718</t>
  </si>
  <si>
    <t>https://twitter.com/#!/onceademonaad/status/1434938500562960392</t>
  </si>
  <si>
    <t>https://twitter.com/#!/sgcamilac/status/1434938526227841024</t>
  </si>
  <si>
    <t>https://twitter.com/#!/goncalocabello/status/1434938528044097546</t>
  </si>
  <si>
    <t>https://twitter.com/#!/cabellofavz/status/1434938614320930816</t>
  </si>
  <si>
    <t>https://twitter.com/#!/thedarkcabello/status/1434938635699245065</t>
  </si>
  <si>
    <t>https://twitter.com/#!/theirsmiles10/status/1434938643043569665</t>
  </si>
  <si>
    <t>https://twitter.com/#!/favlatinacamila/status/1434938665084542980</t>
  </si>
  <si>
    <t>https://twitter.com/#!/mimi62896585/status/1434938678615416832</t>
  </si>
  <si>
    <t>https://twitter.com/#!/starklndustr1es/status/1434938698018209797</t>
  </si>
  <si>
    <t>https://twitter.com/#!/gleycekb/status/1434938748576350214</t>
  </si>
  <si>
    <t>https://twitter.com/#!/karlacrucify/status/1434938769959006213</t>
  </si>
  <si>
    <t>https://twitter.com/#!/nicolcueva14/status/1434938801680494597</t>
  </si>
  <si>
    <t>https://twitter.com/#!/camiyailycabeyo/status/1434938814439378950</t>
  </si>
  <si>
    <t>https://twitter.com/#!/melkflemme/status/1434938847809441793</t>
  </si>
  <si>
    <t>https://twitter.com/#!/daniela_urgell/status/1434938895251083264</t>
  </si>
  <si>
    <t>https://twitter.com/#!/tuhhcc/status/1434938900288577545</t>
  </si>
  <si>
    <t>https://twitter.com/#!/theblacshadow/status/1434938972258639876</t>
  </si>
  <si>
    <t>https://twitter.com/#!/cccentralec/status/1434939034082627611</t>
  </si>
  <si>
    <t>https://twitter.com/#!/wyrinthedark/status/1434939048179683328</t>
  </si>
  <si>
    <t>https://twitter.com/#!/sara_usedtowhy/status/1434939088784830467</t>
  </si>
  <si>
    <t>https://twitter.com/#!/turramila/status/1434939114634235907</t>
  </si>
  <si>
    <t>https://twitter.com/#!/jeonsqh/status/1434939132543967232</t>
  </si>
  <si>
    <t>https://twitter.com/#!/sophieeswift23/status/1434939141398073346</t>
  </si>
  <si>
    <t>https://twitter.com/#!/luannaoliveir_/status/1434939149174382593</t>
  </si>
  <si>
    <t>https://twitter.com/#!/sidecarson/status/1434939153234472973</t>
  </si>
  <si>
    <t>https://twitter.com/#!/mamame_me/status/1434939177292816386</t>
  </si>
  <si>
    <t>https://twitter.com/#!/selenagmzgf/status/1434939210960621571</t>
  </si>
  <si>
    <t>https://twitter.com/#!/demi_mas/status/1434939258956046337</t>
  </si>
  <si>
    <t>https://twitter.com/#!/musi_cmila/status/1434939268032602112</t>
  </si>
  <si>
    <t>https://twitter.com/#!/xonlydanix/status/1434939276760862721</t>
  </si>
  <si>
    <t>https://twitter.com/#!/aliwarart/status/1434939303268921349</t>
  </si>
  <si>
    <t>https://twitter.com/#!/revengekarla/status/1434939335913189378</t>
  </si>
  <si>
    <t>https://twitter.com/#!/julihnan/status/1434939349934747648</t>
  </si>
  <si>
    <t>https://twitter.com/#!/alexvelazquez49/status/1434939371807969281</t>
  </si>
  <si>
    <t>https://twitter.com/#!/mariamosxou2017/status/1434939413646168073</t>
  </si>
  <si>
    <t>https://twitter.com/#!/glrxmendess/status/1434939480897589248</t>
  </si>
  <si>
    <t>https://twitter.com/#!/usedtoari/status/1434939521305497603</t>
  </si>
  <si>
    <t>https://twitter.com/#!/camilasm00n/status/1434939563949002757</t>
  </si>
  <si>
    <t>https://twitter.com/#!/ikarlasgf/status/1434939565056401420</t>
  </si>
  <si>
    <t>https://twitter.com/#!/kcccabellos/status/1434939586573217792</t>
  </si>
  <si>
    <t>https://twitter.com/#!/pippa43403880/status/1434939704638648323</t>
  </si>
  <si>
    <t>https://twitter.com/#!/conortargaryen/status/1434939785806815232</t>
  </si>
  <si>
    <t>https://twitter.com/#!/melypitari/status/1434939789938208768</t>
  </si>
  <si>
    <t>https://twitter.com/#!/reputayshawmiia/status/1434939803330662400</t>
  </si>
  <si>
    <t>https://twitter.com/#!/i98reinfts/status/1434939806367289346</t>
  </si>
  <si>
    <t>https://twitter.com/#!/eg61871044/status/1434939835500871681</t>
  </si>
  <si>
    <t>https://twitter.com/#!/iamkingtobster/status/1434939863132823554</t>
  </si>
  <si>
    <t>https://twitter.com/#!/ahmedmos22/status/1434939876659638273</t>
  </si>
  <si>
    <t>https://twitter.com/#!/almostcmila/status/1434939918883692550</t>
  </si>
  <si>
    <t>https://twitter.com/#!/milasmooon/status/1434940064321081344</t>
  </si>
  <si>
    <t>https://twitter.com/#!/lightcamendex/status/1434940147422871557</t>
  </si>
  <si>
    <t>https://twitter.com/#!/mnicole27n/status/1434940149654302724</t>
  </si>
  <si>
    <t>https://twitter.com/#!/milasamor/status/1434940312548364291</t>
  </si>
  <si>
    <t>https://twitter.com/#!/kjskcce/status/1434940342818652166</t>
  </si>
  <si>
    <t>https://twitter.com/#!/bkobjnk/status/1434940401178324993</t>
  </si>
  <si>
    <t>https://twitter.com/#!/therobbiekings/status/1434940410359549954</t>
  </si>
  <si>
    <t>https://twitter.com/#!/demixcamilax/status/1434940565913837571</t>
  </si>
  <si>
    <t>https://twitter.com/#!/demiscabeeyo/status/1434940627540643847</t>
  </si>
  <si>
    <t>https://twitter.com/#!/lisskim_4/status/1434940721866461187</t>
  </si>
  <si>
    <t>https://twitter.com/#!/_alexcamila/status/1434940794683772946</t>
  </si>
  <si>
    <t>https://twitter.com/#!/h4rryftsh4wn/status/1434940859934552065</t>
  </si>
  <si>
    <t>https://twitter.com/#!/broccolilll/status/1434940863717597185</t>
  </si>
  <si>
    <t>https://twitter.com/#!/shawnkcce/status/1434940883049320450</t>
  </si>
  <si>
    <t>https://twitter.com/#!/mylesmoore15/status/1434940902599012356</t>
  </si>
  <si>
    <t>https://twitter.com/#!/inthewoods_13/status/1434940949759733771</t>
  </si>
  <si>
    <t>https://twitter.com/#!/camilaonlove/status/1434941000431153155</t>
  </si>
  <si>
    <t>https://twitter.com/#!/lilosmoke/status/1434941023579525124</t>
  </si>
  <si>
    <t>https://twitter.com/#!/shawnfthoney/status/1434941045981294592</t>
  </si>
  <si>
    <t>https://twitter.com/#!/cryinginwarma/status/1434941086431162380</t>
  </si>
  <si>
    <t>https://twitter.com/#!/iperfectlywlls/status/1434941114205675528</t>
  </si>
  <si>
    <t>https://twitter.com/#!/newkid313/status/1434941115036221447</t>
  </si>
  <si>
    <t>https://twitter.com/#!/shawniimpo/status/1434941125685547009</t>
  </si>
  <si>
    <t>https://twitter.com/#!/cabellosucker/status/1434941213833142279</t>
  </si>
  <si>
    <t>https://twitter.com/#!/vanevima27/status/1434941380514619395</t>
  </si>
  <si>
    <t>https://twitter.com/#!/andrea11457792/status/1434941383857606664</t>
  </si>
  <si>
    <t>https://twitter.com/#!/letcias93056773/status/1434941415843368964</t>
  </si>
  <si>
    <t>https://twitter.com/#!/samisntleaving/status/1434941439637655552</t>
  </si>
  <si>
    <t>https://twitter.com/#!/camtara1/status/1434941477034078211</t>
  </si>
  <si>
    <t>https://twitter.com/#!/justotherlouie2/status/1434941522529619972</t>
  </si>
  <si>
    <t>https://twitter.com/#!/dana61865481/status/1434941533698940929</t>
  </si>
  <si>
    <t>https://twitter.com/#!/yanethzulma/status/1434941561045979142</t>
  </si>
  <si>
    <t>https://twitter.com/#!/sabrina17141444/status/1434941565953314821</t>
  </si>
  <si>
    <t>https://twitter.com/#!/camilaholdingme/status/1434941589403619331</t>
  </si>
  <si>
    <t>https://twitter.com/#!/fer_lanr_/status/1434941648513929217</t>
  </si>
  <si>
    <t>https://twitter.com/#!/usedtomaca/status/1434941700305297408</t>
  </si>
  <si>
    <t>https://twitter.com/#!/shexbrave_/status/1434941720316293121</t>
  </si>
  <si>
    <t>https://twitter.com/#!/lovingdreamila/status/1434941722186891270</t>
  </si>
  <si>
    <t>https://twitter.com/#!/piyu93723410/status/1434941795989819395</t>
  </si>
  <si>
    <t>https://twitter.com/#!/insadeyourmind/status/1434941877158035456</t>
  </si>
  <si>
    <t>https://twitter.com/#!/laurxso/status/1434941895617220609</t>
  </si>
  <si>
    <t>https://twitter.com/#!/keril_alexa/status/1434941938189414403</t>
  </si>
  <si>
    <t>https://twitter.com/#!/andreamatute04/status/1434941960788324355</t>
  </si>
  <si>
    <t>https://twitter.com/#!/kheasliar/status/1434942014370484231</t>
  </si>
  <si>
    <t>https://twitter.com/#!/juliettemarlenn/status/1434942031583928323</t>
  </si>
  <si>
    <t>https://twitter.com/#!/yoselu9/status/1434942035849531396</t>
  </si>
  <si>
    <t>https://twitter.com/#!/liar_babyhann/status/1434942041683894273</t>
  </si>
  <si>
    <t>https://twitter.com/#!/melting_for_jb/status/1434942067915071497</t>
  </si>
  <si>
    <t>https://twitter.com/#!/alwayslcc/status/1434942101968539652</t>
  </si>
  <si>
    <t>https://twitter.com/#!/andaa00/status/1434942154653122561</t>
  </si>
  <si>
    <t>https://twitter.com/#!/milavoices/status/1434942191751897096</t>
  </si>
  <si>
    <t>https://twitter.com/#!/redswiftie_1989/status/1434942233745125381</t>
  </si>
  <si>
    <t>https://twitter.com/#!/kristy_jauregui/status/1434942252154036235</t>
  </si>
  <si>
    <t>https://twitter.com/#!/mariloveskarla/status/1434942332789575682</t>
  </si>
  <si>
    <t>https://twitter.com/#!/chiragcko/status/1434942388783357958</t>
  </si>
  <si>
    <t>https://twitter.com/#!/r4chanelboy/status/1434942399613128712</t>
  </si>
  <si>
    <t>https://twitter.com/#!/powerfulbrennan/status/1434942511269781508</t>
  </si>
  <si>
    <t>https://twitter.com/#!/camilasrecess/status/1434942520350449672</t>
  </si>
  <si>
    <t>https://twitter.com/#!/kyumwang7/status/1434942547231711236</t>
  </si>
  <si>
    <t>https://twitter.com/#!/camila97messy/status/1434942547302961158</t>
  </si>
  <si>
    <t>https://twitter.com/#!/ella_alicea/status/1434942554051682314</t>
  </si>
  <si>
    <t>https://twitter.com/#!/tpwkgreedy/status/1434942609542238214</t>
  </si>
  <si>
    <t>https://twitter.com/#!/clmjpride/status/1434942680941965314</t>
  </si>
  <si>
    <t>https://twitter.com/#!/maluma_si/status/1434942858474180609</t>
  </si>
  <si>
    <t>https://twitter.com/#!/maveloveslou_/status/1434942893236629508</t>
  </si>
  <si>
    <t>https://twitter.com/#!/xvyouthvx/status/1434942897275682823</t>
  </si>
  <si>
    <t>https://twitter.com/#!/naosalgadoo/status/1434942926245793792</t>
  </si>
  <si>
    <t>https://twitter.com/#!/magdab_horan/status/1434943004033359878</t>
  </si>
  <si>
    <t>https://twitter.com/#!/m_galise/status/1434943012199702534</t>
  </si>
  <si>
    <t>https://twitter.com/#!/itz_sofi_/status/1434943031568998405</t>
  </si>
  <si>
    <t>https://twitter.com/#!/farolito_perass/status/1434943034001657858</t>
  </si>
  <si>
    <t>https://twitter.com/#!/ssi6ck/status/1434943045556973572</t>
  </si>
  <si>
    <t>https://twitter.com/#!/jnkselena/status/1434943050233663495</t>
  </si>
  <si>
    <t>https://twitter.com/#!/keisha_radford/status/1434943076720599040</t>
  </si>
  <si>
    <t>https://twitter.com/#!/therealcovenj/status/1434943420544524297</t>
  </si>
  <si>
    <t>https://twitter.com/#!/javalaski/status/1434943562043506695</t>
  </si>
  <si>
    <t>https://twitter.com/#!/darkbehavior/status/1434943562710401027</t>
  </si>
  <si>
    <t>https://twitter.com/#!/mari_jaureguii/status/1434943633225048068</t>
  </si>
  <si>
    <t>https://twitter.com/#!/kariareasons/status/1434943641475325953</t>
  </si>
  <si>
    <t>https://twitter.com/#!/lauracvitoria/status/1434943655069065222</t>
  </si>
  <si>
    <t>https://twitter.com/#!/angelicaleon_a1/status/1434943663004585994</t>
  </si>
  <si>
    <t>https://twitter.com/#!/c_fairy03/status/1434943742763483143</t>
  </si>
  <si>
    <t>https://twitter.com/#!/deejayfhad/status/1434943877933326339</t>
  </si>
  <si>
    <t>https://twitter.com/#!/usedtothisdream/status/1434943887517253633</t>
  </si>
  <si>
    <t>https://twitter.com/#!/yulii_nal/status/1434943925861720068</t>
  </si>
  <si>
    <t>https://twitter.com/#!/osciilatewildly/status/1434944001581494274</t>
  </si>
  <si>
    <t>https://twitter.com/#!/ksweetmila/status/1434944081705242632</t>
  </si>
  <si>
    <t>https://twitter.com/#!/latinsraul/status/1434944091058540550</t>
  </si>
  <si>
    <t>https://twitter.com/#!/jakemudd45/status/1434944211145662468</t>
  </si>
  <si>
    <t>https://twitter.com/#!/anavar_maza/status/1434944356637675520</t>
  </si>
  <si>
    <t>https://twitter.com/#!/cris_lovecabeyo/status/1434944372005605383</t>
  </si>
  <si>
    <t>https://twitter.com/#!/andrea_cruz00/status/1434944388405370885</t>
  </si>
  <si>
    <t>https://twitter.com/#!/fromily_clover/status/1434944410530295810</t>
  </si>
  <si>
    <t>https://twitter.com/#!/livingsroses/status/1434944420416143360</t>
  </si>
  <si>
    <t>https://twitter.com/#!/purposees/status/1434944463105925124</t>
  </si>
  <si>
    <t>https://twitter.com/#!/lmjaguarkc/status/1434944510140768256</t>
  </si>
  <si>
    <t>https://twitter.com/#!/ednah__/status/1434944545708552203</t>
  </si>
  <si>
    <t>https://twitter.com/#!/ikccutest/status/1434944559067373576</t>
  </si>
  <si>
    <t>https://twitter.com/#!/evzccone/status/1434944616583868418</t>
  </si>
  <si>
    <t>https://twitter.com/#!/temporarythslv/status/1434944641078530051</t>
  </si>
  <si>
    <t>https://twitter.com/#!/lyricsbrina/status/1434944702906765323</t>
  </si>
  <si>
    <t>https://twitter.com/#!/marymad25/status/1434944709047291909</t>
  </si>
  <si>
    <t>https://twitter.com/#!/shawmilalegacy/status/1434944731956531205</t>
  </si>
  <si>
    <t>https://twitter.com/#!/wondermyohmy/status/1434944743302209537</t>
  </si>
  <si>
    <t>https://twitter.com/#!/jaureguipvs/status/1434944806166355968</t>
  </si>
  <si>
    <t>https://twitter.com/#!/flnmar/status/1434944818183090178</t>
  </si>
  <si>
    <t>https://twitter.com/#!/lori_swiftie/status/1434944825309151234</t>
  </si>
  <si>
    <t>https://twitter.com/#!/msb_pisces/status/1434944864811053059</t>
  </si>
  <si>
    <t>https://twitter.com/#!/jg_swifty/status/1434944885342175237</t>
  </si>
  <si>
    <t>https://twitter.com/#!/princeharryily/status/1434944961351352320</t>
  </si>
  <si>
    <t>https://twitter.com/#!/dani_andresss/status/1434945071909060609</t>
  </si>
  <si>
    <t>https://twitter.com/#!/tka4uksv/status/1434945142948044802</t>
  </si>
  <si>
    <t>https://twitter.com/#!/news_cc_97/status/1434945251735654409</t>
  </si>
  <si>
    <t>https://twitter.com/#!/usedtovic/status/1434945345457463296</t>
  </si>
  <si>
    <t>https://twitter.com/#!/bebow40/status/1434945358530940928</t>
  </si>
  <si>
    <t>https://twitter.com/#!/silvanathamera/status/1434945384057610251</t>
  </si>
  <si>
    <t>https://twitter.com/#!/hereforbrit27/status/1434945395285807106</t>
  </si>
  <si>
    <t>https://twitter.com/#!/karlajauregx/status/1434945500210421760</t>
  </si>
  <si>
    <t>https://twitter.com/#!/4everyoutini/status/1434945611883712519</t>
  </si>
  <si>
    <t>https://twitter.com/#!/nvvsdnsld/status/1434945670511833092</t>
  </si>
  <si>
    <t>https://twitter.com/#!/usocuterutuamai/status/1434945692657614848</t>
  </si>
  <si>
    <t>https://twitter.com/#!/badkindofroses/status/1434945741412241419</t>
  </si>
  <si>
    <t>https://twitter.com/#!/b3dr00mfloor/status/1434945790229757956</t>
  </si>
  <si>
    <t>https://twitter.com/#!/alwysbeenharry/status/1434945815655731202</t>
  </si>
  <si>
    <t>https://twitter.com/#!/maca_2567/status/1434945862476738563</t>
  </si>
  <si>
    <t>https://twitter.com/#!/_camilaindie/status/1434945872119357440</t>
  </si>
  <si>
    <t>https://twitter.com/#!/sxftbngpnk/status/1434945981674450946</t>
  </si>
  <si>
    <t>https://twitter.com/#!/camilizercol/status/1434945990583279619</t>
  </si>
  <si>
    <t>https://twitter.com/#!/hloouie/status/1434946003845750785</t>
  </si>
  <si>
    <t>https://twitter.com/#!/fineshwn/status/1434946194367819783</t>
  </si>
  <si>
    <t>https://twitter.com/#!/yanyfast/status/1434946223216136196</t>
  </si>
  <si>
    <t>https://twitter.com/#!/ccabello_lover/status/1434946280191631370</t>
  </si>
  <si>
    <t>https://twitter.com/#!/lavonna_oh_nana/status/1434946299498045443</t>
  </si>
  <si>
    <t>https://twitter.com/#!/sc4rtlssue/status/1434946326664564738</t>
  </si>
  <si>
    <t>https://twitter.com/#!/s_paulson/status/1434946370268393473</t>
  </si>
  <si>
    <t>https://twitter.com/#!/laurmilaraise/status/1434946384973770755</t>
  </si>
  <si>
    <t>https://twitter.com/#!/epsigmasofia/status/1434946438434377728</t>
  </si>
  <si>
    <t>https://twitter.com/#!/itskcclauren/status/1434946447254900738</t>
  </si>
  <si>
    <t>https://twitter.com/#!/niamhly49650062/status/1434946475436519427</t>
  </si>
  <si>
    <t>https://twitter.com/#!/rosesbbygirl/status/1434946542805430275</t>
  </si>
  <si>
    <t>https://twitter.com/#!/ediblank/status/1434946605183012868</t>
  </si>
  <si>
    <t>https://twitter.com/#!/karla1_cabello/status/1434946722506096649</t>
  </si>
  <si>
    <t>https://twitter.com/#!/croqueticas/status/1434946768404426753</t>
  </si>
  <si>
    <t>https://twitter.com/#!/f0olf0rzayn/status/1434946847584362498</t>
  </si>
  <si>
    <t>https://twitter.com/#!/kilimyvibez/status/1434946863262846977</t>
  </si>
  <si>
    <t>https://twitter.com/#!/cabeiiohoiic/status/1434946987351322626</t>
  </si>
  <si>
    <t>https://twitter.com/#!/karignejauregui/status/1434947042795732993</t>
  </si>
  <si>
    <t>https://twitter.com/#!/pofj4s/status/1434947072751513601</t>
  </si>
  <si>
    <t>https://twitter.com/#!/itsrttr/status/1434947258223628290</t>
  </si>
  <si>
    <t>https://twitter.com/#!/wonder_bbelkis/status/1434947266163347456</t>
  </si>
  <si>
    <t>https://twitter.com/#!/milothe7th/status/1434947354684239872</t>
  </si>
  <si>
    <t>https://twitter.com/#!/wondxrmila/status/1434947374988791811</t>
  </si>
  <si>
    <t>https://twitter.com/#!/samiaf97/status/1434947386422538247</t>
  </si>
  <si>
    <t>https://twitter.com/#!/paolalovescc97/status/1434947437173645313</t>
  </si>
  <si>
    <t>https://twitter.com/#!/badthingscamz7/status/1434947528013893634</t>
  </si>
  <si>
    <t>https://twitter.com/#!/sweetieroyce/status/1434947530522087428</t>
  </si>
  <si>
    <t>https://twitter.com/#!/isalwaysbeenyou/status/1434947603700068359</t>
  </si>
  <si>
    <t>https://twitter.com/#!/vanessa_glz_/status/1434947662751715329</t>
  </si>
  <si>
    <t>https://twitter.com/#!/joxenite75/status/1434947732259721219</t>
  </si>
  <si>
    <t>https://twitter.com/#!/always_love93/status/1434947858579574785</t>
  </si>
  <si>
    <t>https://twitter.com/#!/onlymxndess/status/1434947877449703425</t>
  </si>
  <si>
    <t>https://twitter.com/#!/annxlouist/status/1434947891987156999</t>
  </si>
  <si>
    <t>https://twitter.com/#!/littlenavy5/status/1434947945984561162</t>
  </si>
  <si>
    <t>https://twitter.com/#!/sxckerformendes/status/1434948252592447490</t>
  </si>
  <si>
    <t>https://twitter.com/#!/messiftcabello/status/1434948255574634503</t>
  </si>
  <si>
    <t>https://twitter.com/#!/arianasjaney/status/1434948277045170180</t>
  </si>
  <si>
    <t>https://twitter.com/#!/dessamoraes23/status/1434948308322168839</t>
  </si>
  <si>
    <t>https://twitter.com/#!/sofvckthislove/status/1434948625432412162</t>
  </si>
  <si>
    <t>https://twitter.com/#!/keylamexico/status/1434948632579649538</t>
  </si>
  <si>
    <t>https://twitter.com/#!/alessandro_2319/status/1434948801748365322</t>
  </si>
  <si>
    <t>https://twitter.com/#!/aaaaaaa_a_a__a/status/1434948810229182464</t>
  </si>
  <si>
    <t>https://twitter.com/#!/myohmyliar/status/1434948817363750912</t>
  </si>
  <si>
    <t>https://twitter.com/#!/luligarciaa_/status/1434948832354258946</t>
  </si>
  <si>
    <t>https://twitter.com/#!/blubluenight/status/1434948904492179459</t>
  </si>
  <si>
    <t>https://twitter.com/#!/thisloveale/status/1434949029205532682</t>
  </si>
  <si>
    <t>https://twitter.com/#!/sandradiazcast3/status/1434949047933181952</t>
  </si>
  <si>
    <t>https://twitter.com/#!/brinaklmj/status/1434949067960946689</t>
  </si>
  <si>
    <t>https://twitter.com/#!/writecamzi/status/1434949114798743559</t>
  </si>
  <si>
    <t>https://twitter.com/#!/shariarsakib15/status/1434949205550792705</t>
  </si>
  <si>
    <t>https://twitter.com/#!/kaashviarora17/status/1434949248936660992</t>
  </si>
  <si>
    <t>https://twitter.com/#!/windyneimer/status/1434949253839925251</t>
  </si>
  <si>
    <t>https://twitter.com/#!/noxalways07/status/1434949274001940491</t>
  </si>
  <si>
    <t>https://twitter.com/#!/marisol95108853/status/1434949282646433794</t>
  </si>
  <si>
    <t>https://twitter.com/#!/ccabellonews/status/1434949287511793664</t>
  </si>
  <si>
    <t>https://twitter.com/#!/xana_vegana/status/1434949318641864704</t>
  </si>
  <si>
    <t>https://twitter.com/#!/jaguarsluv/status/1434949525794398211</t>
  </si>
  <si>
    <t>https://twitter.com/#!/lupita_0410/status/1434949619394482176</t>
  </si>
  <si>
    <t>https://twitter.com/#!/hsesnylt/status/1434949624775811072</t>
  </si>
  <si>
    <t>https://twitter.com/#!/alemangandhi/status/1434949638730178566</t>
  </si>
  <si>
    <t>https://twitter.com/#!/pushi_hemmings/status/1434949712164102146</t>
  </si>
  <si>
    <t>https://twitter.com/#!/karlacamilazzz/status/1434949903386660865</t>
  </si>
  <si>
    <t>https://twitter.com/#!/jnaslaflor/status/1434950102750273538</t>
  </si>
  <si>
    <t>https://twitter.com/#!/closeshwn/status/1434950171679469569</t>
  </si>
  <si>
    <t>https://twitter.com/#!/strngrcamren/status/1434950327522955275</t>
  </si>
  <si>
    <t>https://twitter.com/#!/micdrophm/status/1434950331780186112</t>
  </si>
  <si>
    <t>https://twitter.com/#!/vict0ria_____/status/1434950336758759426</t>
  </si>
  <si>
    <t>https://twitter.com/#!/ifcanthavemila/status/1434950432200220678</t>
  </si>
  <si>
    <t>https://twitter.com/#!/feelitwiice/status/1434950495177740298</t>
  </si>
  <si>
    <t>https://twitter.com/#!/sabrinaaanw/status/1434950537418477571</t>
  </si>
  <si>
    <t>https://twitter.com/#!/_juliana_qs/status/1434950588178079752</t>
  </si>
  <si>
    <t>https://twitter.com/#!/henleyniece/status/1434950735767216130</t>
  </si>
  <si>
    <t>https://twitter.com/#!/lizamilas/status/1434950842864578562</t>
  </si>
  <si>
    <t>https://twitter.com/#!/inthedarkmine/status/1434950867099299844</t>
  </si>
  <si>
    <t>https://twitter.com/#!/larijaure/status/1434950874007318533</t>
  </si>
  <si>
    <t>https://twitter.com/#!/abigail65799996/status/1434950887290642435</t>
  </si>
  <si>
    <t>https://twitter.com/#!/wewewe_ew/status/1434950964981633028</t>
  </si>
  <si>
    <t>https://twitter.com/#!/minmin_nomee/status/1434950973051445249</t>
  </si>
  <si>
    <t>https://twitter.com/#!/rainb0wjen/status/1434951094266961925</t>
  </si>
  <si>
    <t>https://twitter.com/#!/3camilita2/status/1434951105444712452</t>
  </si>
  <si>
    <t>https://twitter.com/#!/hwxbear/status/1434951335548526597</t>
  </si>
  <si>
    <t>https://twitter.com/#!/uli_gf/status/1434951374291312645</t>
  </si>
  <si>
    <t>https://twitter.com/#!/lyricsbycamila/status/1434951510471946249</t>
  </si>
  <si>
    <t>https://twitter.com/#!/dearhorann16/status/1434951514276220934</t>
  </si>
  <si>
    <t>https://twitter.com/#!/anais_odn/status/1434951523591757840</t>
  </si>
  <si>
    <t>https://twitter.com/#!/oxygenmila/status/1434951631397957632</t>
  </si>
  <si>
    <t>https://twitter.com/#!/shawsmt/status/1434951865867948036</t>
  </si>
  <si>
    <t>https://twitter.com/#!/luacamilabr/status/1434951932557279232</t>
  </si>
  <si>
    <t>https://twitter.com/#!/devotadacamila/status/1434951941545672704</t>
  </si>
  <si>
    <t>https://twitter.com/#!/lucas_acastro32/status/1434952010672054274</t>
  </si>
  <si>
    <t>https://twitter.com/#!/twentykn/status/1434952031194664962</t>
  </si>
  <si>
    <t>https://twitter.com/#!/fubtcutters/status/1434952047636398087</t>
  </si>
  <si>
    <t>https://twitter.com/#!/kcamilaffect/status/1434952137667133445</t>
  </si>
  <si>
    <t>https://twitter.com/#!/endearinghansen/status/1434952139529392134</t>
  </si>
  <si>
    <t>https://twitter.com/#!/mebarak_joy/status/1434952225890213888</t>
  </si>
  <si>
    <t>https://twitter.com/#!/jramon1998/status/1434952230524706818</t>
  </si>
  <si>
    <t>https://twitter.com/#!/videos1995/status/1434952251324391431</t>
  </si>
  <si>
    <t>https://twitter.com/#!/zdy_music/status/1434952484368392201</t>
  </si>
  <si>
    <t>https://twitter.com/#!/valenzualexa/status/1434952488831041536</t>
  </si>
  <si>
    <t>https://twitter.com/#!/shwndelicate/status/1434952721686204416</t>
  </si>
  <si>
    <t>https://twitter.com/#!/jaureguibits/status/1434952753139310593</t>
  </si>
  <si>
    <t>https://twitter.com/#!/krunkkarla/status/1434952753151942660</t>
  </si>
  <si>
    <t>https://twitter.com/#!/laurenwifey1/status/1434952770851938310</t>
  </si>
  <si>
    <t>https://twitter.com/#!/savagecamila27/status/1434952778355466240</t>
  </si>
  <si>
    <t>https://twitter.com/#!/badreamsxx/status/1434952969544511490</t>
  </si>
  <si>
    <t>https://twitter.com/#!/karlalavigne/status/1434953040411381765</t>
  </si>
  <si>
    <t>https://twitter.com/#!/laurenakelarre/status/1434953092991234055</t>
  </si>
  <si>
    <t>https://twitter.com/#!/solfc85h/status/1434953145898225667</t>
  </si>
  <si>
    <t>https://twitter.com/#!/sancheznaelly/status/1434953246762622979</t>
  </si>
  <si>
    <t>https://twitter.com/#!/monse_crtz/status/1434953271471337479</t>
  </si>
  <si>
    <t>https://twitter.com/#!/zaynlisx/status/1434953388265984002</t>
  </si>
  <si>
    <t>https://twitter.com/#!/evellen_t/status/1434953519845593097</t>
  </si>
  <si>
    <t>https://twitter.com/#!/yugysgrl/status/1434953577215238145</t>
  </si>
  <si>
    <t>https://twitter.com/#!/covenslaw2/status/1434953643040677896</t>
  </si>
  <si>
    <t>https://twitter.com/#!/kcce_05/status/1434953799911739394</t>
  </si>
  <si>
    <t>https://twitter.com/#!/yhaomie/status/1434953832040210434</t>
  </si>
  <si>
    <t>https://twitter.com/#!/insideout_kcc/status/1434953989615931394</t>
  </si>
  <si>
    <t>https://twitter.com/#!/roddannae/status/1434954002563797004</t>
  </si>
  <si>
    <t>https://twitter.com/#!/mililescabello/status/1434954031932248071</t>
  </si>
  <si>
    <t>https://twitter.com/#!/yaa77777/status/1434954081336840192</t>
  </si>
  <si>
    <t>https://twitter.com/#!/jessmylukk/status/1434954096797048832</t>
  </si>
  <si>
    <t>https://twitter.com/#!/ccmilaur/status/1434954137171632131</t>
  </si>
  <si>
    <t>https://twitter.com/#!/ruinnzly/status/1434954268067471363</t>
  </si>
  <si>
    <t>https://twitter.com/#!/marlene_favila/status/1434954299298107392</t>
  </si>
  <si>
    <t>https://twitter.com/#!/loveyouroycito/status/1434954307615531016</t>
  </si>
  <si>
    <t>https://twitter.com/#!/lalala__za/status/1434954659366461440</t>
  </si>
  <si>
    <t>https://twitter.com/#!/igracie98/status/1434954684884787206</t>
  </si>
  <si>
    <t>https://twitter.com/#!/lovskarla/status/1434954729088499713</t>
  </si>
  <si>
    <t>https://twitter.com/#!/lmc4ever31/status/1434954812324519938</t>
  </si>
  <si>
    <t>https://twitter.com/#!/ccmilavocals/status/1434954827130343427</t>
  </si>
  <si>
    <t>https://twitter.com/#!/leonorlabrada97/status/1434954883124252674</t>
  </si>
  <si>
    <t>https://twitter.com/#!/zaymilalmj/status/1434954898735570945</t>
  </si>
  <si>
    <t>https://twitter.com/#!/odetteastrid1/status/1434954982005125124</t>
  </si>
  <si>
    <t>https://twitter.com/#!/cmilaprotct/status/1434955024409432070</t>
  </si>
  <si>
    <t>https://twitter.com/#!/pendejacacher/status/1434955070618148870</t>
  </si>
  <si>
    <t>https://twitter.com/#!/luciagranger19/status/1434955185852399618</t>
  </si>
  <si>
    <t>https://twitter.com/#!/moonswolfqueen/status/1434955258804023298</t>
  </si>
  <si>
    <t>https://twitter.com/#!/miribeiroo/status/1434955412823023617</t>
  </si>
  <si>
    <t>https://twitter.com/#!/barbyguerrero13/status/1434955432678805513</t>
  </si>
  <si>
    <t>https://twitter.com/#!/i93shwn/status/1434955857436069888</t>
  </si>
  <si>
    <t>https://twitter.com/#!/goldxnjk/status/1434955967586881536</t>
  </si>
  <si>
    <t>https://twitter.com/#!/senoritakc/status/1434955985303519239</t>
  </si>
  <si>
    <t>https://twitter.com/#!/cabello_days97/status/1434956112760037379</t>
  </si>
  <si>
    <t>https://twitter.com/#!/moondoxl/status/1434956144544522245</t>
  </si>
  <si>
    <t>https://twitter.com/#!/michelle_soto93/status/1434956253575454720</t>
  </si>
  <si>
    <t>https://twitter.com/#!/richardcyril10/status/1434956269459230722</t>
  </si>
  <si>
    <t>https://twitter.com/#!/leunbinie/status/1434956311007956994</t>
  </si>
  <si>
    <t>https://twitter.com/#!/lukafearless/status/1434956338304622597</t>
  </si>
  <si>
    <t>https://twitter.com/#!/oliver_bernalg/status/1434956369069854722</t>
  </si>
  <si>
    <t>https://twitter.com/#!/xxnclcmpxx/status/1434956381052755969</t>
  </si>
  <si>
    <t>https://twitter.com/#!/mahsthings/status/1434956600284954625</t>
  </si>
  <si>
    <t>https://twitter.com/#!/tinarebecca93/status/1434956702361686018</t>
  </si>
  <si>
    <t>https://twitter.com/#!/lifewalycia/status/1434956796238647296</t>
  </si>
  <si>
    <t>https://twitter.com/#!/shelovezcabello/status/1434956827712802820</t>
  </si>
  <si>
    <t>https://twitter.com/#!/lovesickboybp/status/1434956839142281218</t>
  </si>
  <si>
    <t>https://twitter.com/#!/julicamilac/status/1434956899724800013</t>
  </si>
  <si>
    <t>https://twitter.com/#!/usedtohoidon/status/1434956901540896775</t>
  </si>
  <si>
    <t>https://twitter.com/#!/robbinscazzie/status/1434956989621280770</t>
  </si>
  <si>
    <t>https://twitter.com/#!/dreamofshawmila/status/1434957009217064964</t>
  </si>
  <si>
    <t>https://twitter.com/#!/sweethigher/status/1434957327476604939</t>
  </si>
  <si>
    <t>https://twitter.com/#!/ovi_cente/status/1434957416181993472</t>
  </si>
  <si>
    <t>https://twitter.com/#!/bellasliars/status/1434957456476708871</t>
  </si>
  <si>
    <t>https://twitter.com/#!/styiouie/status/1434957471588790276</t>
  </si>
  <si>
    <t>https://twitter.com/#!/ccamila94/status/1434957634193526786</t>
  </si>
  <si>
    <t>https://twitter.com/#!/mprosaless/status/1434957648743616515</t>
  </si>
  <si>
    <t>https://twitter.com/#!/ssickv/status/1434957909255938051</t>
  </si>
  <si>
    <t>https://twitter.com/#!/wondershawn58/status/1434957966747262984</t>
  </si>
  <si>
    <t>https://twitter.com/#!/usedshwn/status/1434958112327446535</t>
  </si>
  <si>
    <t>https://twitter.com/#!/helena_cabello1/status/1434958197492789252</t>
  </si>
  <si>
    <t>https://twitter.com/#!/jonpaul015/status/1434958295605841922</t>
  </si>
  <si>
    <t>https://twitter.com/#!/mimixromance/status/1434958299154325511</t>
  </si>
  <si>
    <t>https://twitter.com/#!/blessgodbieber/status/1434958412224339970</t>
  </si>
  <si>
    <t>https://twitter.com/#!/johndoe66470084/status/1434958448530239501</t>
  </si>
  <si>
    <t>https://twitter.com/#!/paula112007/status/1434958497951752196</t>
  </si>
  <si>
    <t>https://twitter.com/#!/agbolsen/status/1434958698154184716</t>
  </si>
  <si>
    <t>https://twitter.com/#!/mabel91ak/status/1434958900625874961</t>
  </si>
  <si>
    <t>https://twitter.com/#!/wwenikki25/status/1434958921266044928</t>
  </si>
  <si>
    <t>https://twitter.com/#!/tearxsmila/status/1434958987649298434</t>
  </si>
  <si>
    <t>https://twitter.com/#!/camilaxfirst/status/1434959046642126848</t>
  </si>
  <si>
    <t>https://twitter.com/#!/rousdzv/status/1434959237428531200</t>
  </si>
  <si>
    <t>https://twitter.com/#!/tuitaapaam/status/1434959260874575873</t>
  </si>
  <si>
    <t>https://twitter.com/#!/higherimb/status/1434959323017490434</t>
  </si>
  <si>
    <t>https://twitter.com/#!/adrianthephenom/status/1434959335625527296</t>
  </si>
  <si>
    <t>https://twitter.com/#!/moon_jaurello05/status/1434959402637922307</t>
  </si>
  <si>
    <t>https://twitter.com/#!/shwniichy/status/1434959476356960259</t>
  </si>
  <si>
    <t>https://twitter.com/#!/thevxmpirequeen/status/1434959639293005824</t>
  </si>
  <si>
    <t>https://twitter.com/#!/sopa66826729/status/1434959724223635461</t>
  </si>
  <si>
    <t>https://twitter.com/#!/janemila97/status/1434959793324703748</t>
  </si>
  <si>
    <t>https://twitter.com/#!/mistakelisa/status/1434959861121437696</t>
  </si>
  <si>
    <t>https://twitter.com/#!/hauntingaugust/status/1434959897494441985</t>
  </si>
  <si>
    <t>https://twitter.com/#!/gettrickbow/status/1434959919078313987</t>
  </si>
  <si>
    <t>https://twitter.com/#!/frida_tresa/status/1434959921251037193</t>
  </si>
  <si>
    <t>https://twitter.com/#!/iromance91/status/1434960078881308672</t>
  </si>
  <si>
    <t>https://twitter.com/#!/sweetbysxt/status/1434960172623990796</t>
  </si>
  <si>
    <t>https://twitter.com/#!/shawn_argentino/status/1434960507472162818</t>
  </si>
  <si>
    <t>https://twitter.com/#!/malikjaguarx/status/1434960624933646339</t>
  </si>
  <si>
    <t>https://twitter.com/#!/giiujauregui/status/1434960656667643905</t>
  </si>
  <si>
    <t>https://twitter.com/#!/gritcantante/status/1434960823638691845</t>
  </si>
  <si>
    <t>https://twitter.com/#!/laurxsoft/status/1434960847747567617</t>
  </si>
  <si>
    <t>https://twitter.com/#!/mafert_seven2/status/1434960861710389249</t>
  </si>
  <si>
    <t>https://twitter.com/#!/krlainside/status/1434960892463026181</t>
  </si>
  <si>
    <t>https://twitter.com/#!/bkobruel/status/1434960898666401792</t>
  </si>
  <si>
    <t>https://twitter.com/#!/patcabelloperry/status/1434961007861026822</t>
  </si>
  <si>
    <t>https://twitter.com/#!/eexpectation_ss/status/1434961183568797708</t>
  </si>
  <si>
    <t>https://twitter.com/#!/sangria90690942/status/1433753572307525640</t>
  </si>
  <si>
    <t>https://twitter.com/#!/sangria90690942/status/1433753633896771584</t>
  </si>
  <si>
    <t>https://twitter.com/#!/sangria90690942/status/1433811791004438550</t>
  </si>
  <si>
    <t>https://twitter.com/#!/sangria90690942/status/1434757888321507329</t>
  </si>
  <si>
    <t>https://twitter.com/#!/sangria90690942/status/1434758157411172357</t>
  </si>
  <si>
    <t>https://twitter.com/#!/sangria90690942/status/1434758466204323847</t>
  </si>
  <si>
    <t>https://twitter.com/#!/sangria90690942/status/1434961576797298693</t>
  </si>
  <si>
    <t>https://twitter.com/#!/sheerangaia/status/1434961578735067140</t>
  </si>
  <si>
    <t>https://twitter.com/#!/llocaus/status/1434961579515293705</t>
  </si>
  <si>
    <t>https://twitter.com/#!/summerof_kalib/status/1434961580035350533</t>
  </si>
  <si>
    <t>https://twitter.com/#!/winterxwid0w/status/1434961811292532737</t>
  </si>
  <si>
    <t>https://twitter.com/#!/vibezcmz/status/1434961938879066112</t>
  </si>
  <si>
    <t>https://twitter.com/#!/tarunsingh1057/status/1434962149189701635</t>
  </si>
  <si>
    <t>https://twitter.com/#!/sixpennyrod/status/1434962257708929025</t>
  </si>
  <si>
    <t>https://twitter.com/#!/goldennashton/status/1434962459597619201</t>
  </si>
  <si>
    <t>https://twitter.com/#!/clairesmila/status/1434963127708311559</t>
  </si>
  <si>
    <t>https://twitter.com/#!/soyfabiolag/status/1434963241688514567</t>
  </si>
  <si>
    <t>https://twitter.com/#!/xegaleka/status/1434963344578985985</t>
  </si>
  <si>
    <t>https://twitter.com/#!/duqueriosmex/status/1434963489961906176</t>
  </si>
  <si>
    <t>https://twitter.com/#!/bestcamilista/status/1434963514368593922</t>
  </si>
  <si>
    <t>https://twitter.com/#!/gigglingcoot2/status/1434963551295315973</t>
  </si>
  <si>
    <t>https://twitter.com/#!/1dslashawards/status/1434963555384705025</t>
  </si>
  <si>
    <t>https://twitter.com/#!/cabellomorgado/status/1434963620190957573</t>
  </si>
  <si>
    <t>https://twitter.com/#!/ndah_novianika/status/1434964042645323779</t>
  </si>
  <si>
    <t>https://twitter.com/#!/alwayscamilalj/status/1434964364843495425</t>
  </si>
  <si>
    <t>https://twitter.com/#!/gabishameless/status/1434964498696314881</t>
  </si>
  <si>
    <t>https://twitter.com/#!/ccbillboard/status/1434964585241530371</t>
  </si>
  <si>
    <t>https://twitter.com/#!/1997camilizers/status/1434964586789224449</t>
  </si>
  <si>
    <t>https://twitter.com/#!/marcelsavag/status/1434964766842310659</t>
  </si>
  <si>
    <t>https://twitter.com/#!/alwayssweetx/status/1434964886539341826</t>
  </si>
  <si>
    <t>https://twitter.com/#!/darksouldream/status/1434964954881400832</t>
  </si>
  <si>
    <t>https://twitter.com/#!/adrew86/status/1434964978784681990</t>
  </si>
  <si>
    <t>https://twitter.com/#!/laurajime221012/status/1434965005842145284</t>
  </si>
  <si>
    <t>https://twitter.com/#!/ilov3lhh/status/1434965012154572807</t>
  </si>
  <si>
    <t>https://twitter.com/#!/sol33127887/status/1434965027111440387</t>
  </si>
  <si>
    <t>https://twitter.com/#!/sweetlikeariigb/status/1434965143297875969</t>
  </si>
  <si>
    <t>https://twitter.com/#!/jetblackshawn/status/1434965203100307456</t>
  </si>
  <si>
    <t>https://twitter.com/#!/nayoze1/status/1434965219403571205</t>
  </si>
  <si>
    <t>https://twitter.com/#!/ccabello_pe/status/1434965282821447684</t>
  </si>
  <si>
    <t>https://twitter.com/#!/easytowonder/status/1434965395044196352</t>
  </si>
  <si>
    <t>https://twitter.com/#!/cigarrtsz_/status/1434965402497470465</t>
  </si>
  <si>
    <t>https://twitter.com/#!/horanftshawn_/status/1434965509187964931</t>
  </si>
  <si>
    <t>https://twitter.com/#!/taipanyayi/status/1434965570403905540</t>
  </si>
  <si>
    <t>https://twitter.com/#!/nbtscarpenter/status/1434965615308152853</t>
  </si>
  <si>
    <t>https://twitter.com/#!/gachajustin_yt/status/1434965710908821505</t>
  </si>
  <si>
    <t>https://twitter.com/#!/blackesmila/status/1434965918560538639</t>
  </si>
  <si>
    <t>https://twitter.com/#!/fannydp_muller/status/1434966112064573443</t>
  </si>
  <si>
    <t>https://twitter.com/#!/piececopy91/status/1434966200086417409</t>
  </si>
  <si>
    <t>https://twitter.com/#!/onmywonder/status/1434966535752257537</t>
  </si>
  <si>
    <t>https://twitter.com/#!/bekinha517/status/1434966569197654018</t>
  </si>
  <si>
    <t>https://twitter.com/#!/sheloovscontrol/status/1434966729508237314</t>
  </si>
  <si>
    <t>https://twitter.com/#!/cristianswsfan/status/1434966837234704388</t>
  </si>
  <si>
    <t>https://twitter.com/#!/skxnsfire/status/1434967194236964866</t>
  </si>
  <si>
    <t>https://twitter.com/#!/camilabanany/status/1434967238650515457</t>
  </si>
  <si>
    <t>https://twitter.com/#!/jana_ortiz_/status/1434967286109061120</t>
  </si>
  <si>
    <t>https://twitter.com/#!/paty04split/status/1434967437825482763</t>
  </si>
  <si>
    <t>https://twitter.com/#!/soylauramorales/status/1434967471908343810</t>
  </si>
  <si>
    <t>https://twitter.com/#!/mariinaapm/status/1434967531064803329</t>
  </si>
  <si>
    <t>https://twitter.com/#!/hbaladementa/status/1434967610135822337</t>
  </si>
  <si>
    <t>https://twitter.com/#!/unicornioross02/status/1434967740217921536</t>
  </si>
  <si>
    <t>https://twitter.com/#!/5h_venezuela/status/1434967808014757893</t>
  </si>
  <si>
    <t>https://twitter.com/#!/youresofeariess/status/1434967956170084353</t>
  </si>
  <si>
    <t>https://twitter.com/#!/karlasbeso/status/1434968128149205000</t>
  </si>
  <si>
    <t>https://twitter.com/#!/jealousour/status/1434968138676949004</t>
  </si>
  <si>
    <t>https://twitter.com/#!/camilam60548471/status/1434968153000402951</t>
  </si>
  <si>
    <t>https://twitter.com/#!/kbllojauregui/status/1434968496945893378</t>
  </si>
  <si>
    <t>https://twitter.com/#!/lovewalls_t91/status/1434968784649920512</t>
  </si>
  <si>
    <t>https://twitter.com/#!/lndudag/status/1434968941705809926</t>
  </si>
  <si>
    <t>https://twitter.com/#!/niallftshawn_/status/1434969280269934602</t>
  </si>
  <si>
    <t>https://twitter.com/#!/wrngzym/status/1434969446850998275</t>
  </si>
  <si>
    <t>https://twitter.com/#!/kccteasy/status/1434969457319981059</t>
  </si>
  <si>
    <t>https://twitter.com/#!/shawnxbrina/status/1434969595077595139</t>
  </si>
  <si>
    <t>https://twitter.com/#!/5hccabello_/status/1434969619631116294</t>
  </si>
  <si>
    <t>https://twitter.com/#!/lthzxeasy/status/1434969958711238657</t>
  </si>
  <si>
    <t>https://twitter.com/#!/fallingforpinks/status/1434970060242788355</t>
  </si>
  <si>
    <t>https://twitter.com/#!/fuckngfeel/status/1434970086222270474</t>
  </si>
  <si>
    <t>https://twitter.com/#!/laurendorito/status/1434970122414927873</t>
  </si>
  <si>
    <t>https://twitter.com/#!/favszlj/status/1434970630076649484</t>
  </si>
  <si>
    <t>https://twitter.com/#!/mariabe42233937/status/1434970821643149313</t>
  </si>
  <si>
    <t>https://twitter.com/#!/blushmilxs/status/1434971160261840901</t>
  </si>
  <si>
    <t>https://twitter.com/#!/andchisco/status/1434971286661439490</t>
  </si>
  <si>
    <t>https://twitter.com/#!/parkccrf/status/1434971304629841922</t>
  </si>
  <si>
    <t>https://twitter.com/#!/misterio2sf/status/1434971312896847874</t>
  </si>
  <si>
    <t>https://twitter.com/#!/twicepinkmoo/status/1434971364805562370</t>
  </si>
  <si>
    <t>https://twitter.com/#!/fairyniaii/status/1434971615222243338</t>
  </si>
  <si>
    <t>https://twitter.com/#!/reuti5551/status/1434971644251054080</t>
  </si>
  <si>
    <t>https://twitter.com/#!/_mutley/status/1434971790997172224</t>
  </si>
  <si>
    <t>https://twitter.com/#!/loviekarla/status/1434971801654861825</t>
  </si>
  <si>
    <t>https://twitter.com/#!/eunalyvia/status/1434971835926523907</t>
  </si>
  <si>
    <t>https://twitter.com/#!/bwlaur/status/1434971854633066498</t>
  </si>
  <si>
    <t>https://twitter.com/#!/sofxlj/status/1434971967178821633</t>
  </si>
  <si>
    <t>https://twitter.com/#!/danzinhofc/status/1434972196334616588</t>
  </si>
  <si>
    <t>https://twitter.com/#!/campesnap/status/1434972214701477888</t>
  </si>
  <si>
    <t>https://twitter.com/#!/axeloropeza8/status/1434972287460122625</t>
  </si>
  <si>
    <t>https://twitter.com/#!/feelyoutde/status/1434972333849161728</t>
  </si>
  <si>
    <t>https://twitter.com/#!/ijadelicate/status/1434972337078734859</t>
  </si>
  <si>
    <t>https://twitter.com/#!/camilacometakis/status/1434972431328886786</t>
  </si>
  <si>
    <t>https://twitter.com/#!/ntdtk25/status/1434972495774306306</t>
  </si>
  <si>
    <t>https://twitter.com/#!/queenzionsintel/status/1434972593392656385</t>
  </si>
  <si>
    <t>https://twitter.com/#!/vantemygs/status/1434972608353783820</t>
  </si>
  <si>
    <t>https://twitter.com/#!/karmilasunrise/status/1434972671440298002</t>
  </si>
  <si>
    <t>https://twitter.com/#!/kiwilaur/status/1434972753862479872</t>
  </si>
  <si>
    <t>https://twitter.com/#!/cubasidebowyo97/status/1434972997509599233</t>
  </si>
  <si>
    <t>https://twitter.com/#!/pkelili/status/1434973028669140999</t>
  </si>
  <si>
    <t>https://twitter.com/#!/loveonlyfanid/status/1434973118330769411</t>
  </si>
  <si>
    <t>https://twitter.com/#!/avane202/status/1434973188253962244</t>
  </si>
  <si>
    <t>https://twitter.com/#!/inthedark_walls/status/1434973384371281927</t>
  </si>
  <si>
    <t>https://twitter.com/#!/jennsooyan/status/1434973519318761477</t>
  </si>
  <si>
    <t>https://twitter.com/#!/chrisofficiall1/status/1434973637820526595</t>
  </si>
  <si>
    <t>https://twitter.com/#!/michellcabelloe/status/1434973685832585216</t>
  </si>
  <si>
    <t>https://twitter.com/#!/ccmileyforever/status/1434974149001285632</t>
  </si>
  <si>
    <t>https://twitter.com/#!/otb91lt/status/1434974242962030596</t>
  </si>
  <si>
    <t>https://twitter.com/#!/ialicehs/status/1434974318438625284</t>
  </si>
  <si>
    <t>https://twitter.com/#!/susyaraujomtz/status/1434974376668041216</t>
  </si>
  <si>
    <t>https://twitter.com/#!/meluale00/status/1434974700770414593</t>
  </si>
  <si>
    <t>https://twitter.com/#!/lostinhiguer/status/1434975014659440645</t>
  </si>
  <si>
    <t>https://twitter.com/#!/cabello_wings/status/1434975545268350983</t>
  </si>
  <si>
    <t>https://twitter.com/#!/drewloyais/status/1434975586204651526</t>
  </si>
  <si>
    <t>https://twitter.com/#!/its_ana_vg/status/1434976255435231233</t>
  </si>
  <si>
    <t>https://twitter.com/#!/icarusbrave29/status/1434976333533261826</t>
  </si>
  <si>
    <t>https://twitter.com/#!/ccabellosp2/status/1434976835767525379</t>
  </si>
  <si>
    <t>https://twitter.com/#!/ivanax_live/status/1434976859721248770</t>
  </si>
  <si>
    <t>https://twitter.com/#!/pottahard/status/1434976868223041548</t>
  </si>
  <si>
    <t>https://twitter.com/#!/cinnamonxrare/status/1434977391596691456</t>
  </si>
  <si>
    <t>https://twitter.com/#!/krlascabello/status/1434977539596955651</t>
  </si>
  <si>
    <t>https://twitter.com/#!/milennaalves01/status/1434977736448225282</t>
  </si>
  <si>
    <t>https://twitter.com/#!/camilajaureguin/status/1434977794715435011</t>
  </si>
  <si>
    <t>https://twitter.com/#!/cristina_alme/status/1434978274443210760</t>
  </si>
  <si>
    <t>https://twitter.com/#!/javierriverama/status/1434978498066751490</t>
  </si>
  <si>
    <t>https://twitter.com/#!/lisbicamilizer/status/1434978594095353859</t>
  </si>
  <si>
    <t>https://twitter.com/#!/cynthia99313014/status/1434978613393252367</t>
  </si>
  <si>
    <t>https://twitter.com/#!/fannybananita/status/1434978619361746946</t>
  </si>
  <si>
    <t>https://twitter.com/#!/adorelm31/status/1434978756200857600</t>
  </si>
  <si>
    <t>https://twitter.com/#!/carolina_al_90/status/1434978844222623749</t>
  </si>
  <si>
    <t>https://twitter.com/#!/lauxsindy/status/1434978845657010176</t>
  </si>
  <si>
    <t>https://twitter.com/#!/lmjallty/status/1434979176205934601</t>
  </si>
  <si>
    <t>https://twitter.com/#!/lxrres/status/1434979323971264515</t>
  </si>
  <si>
    <t>https://twitter.com/#!/lianarav97/status/1434979387980619780</t>
  </si>
  <si>
    <t>https://twitter.com/#!/cindermiia/status/1434979621020344327</t>
  </si>
  <si>
    <t>https://twitter.com/#!/ornechs/status/1434979633171210241</t>
  </si>
  <si>
    <t>https://twitter.com/#!/laurmilaland/status/1434979812779728896</t>
  </si>
  <si>
    <t>https://twitter.com/#!/sweetbbtg/status/1434979843515592707</t>
  </si>
  <si>
    <t>https://twitter.com/#!/itskaky/status/1434979890294624256</t>
  </si>
  <si>
    <t>https://twitter.com/#!/monnn_lizettt/status/1434980272488034308</t>
  </si>
  <si>
    <t>https://twitter.com/#!/irinaboris0vna/status/1433692045575663617</t>
  </si>
  <si>
    <t>https://twitter.com/#!/irinaboris0vna/status/1433753985714999297</t>
  </si>
  <si>
    <t>https://twitter.com/#!/fahburists/status/1433698994329374735</t>
  </si>
  <si>
    <t>https://twitter.com/#!/irinaboris0vna/status/1433754046419116035</t>
  </si>
  <si>
    <t>https://twitter.com/#!/irinaboris0vna/status/1433753866676355074</t>
  </si>
  <si>
    <t>https://twitter.com/#!/irinaboris0vna/status/1434622127458689027</t>
  </si>
  <si>
    <t>https://twitter.com/#!/irinaboris0vna/status/1434622220920410114</t>
  </si>
  <si>
    <t>https://twitter.com/#!/irinaboris0vna/status/1434642686812770308</t>
  </si>
  <si>
    <t>https://twitter.com/#!/irinaboris0vna/status/1434980568190668809</t>
  </si>
  <si>
    <t>https://twitter.com/#!/findiauren/status/1434980614927790087</t>
  </si>
  <si>
    <t>https://twitter.com/#!/jessicaarandam1/status/1434980629704237060</t>
  </si>
  <si>
    <t>https://twitter.com/#!/travellover28/status/1434980972336861187</t>
  </si>
  <si>
    <t>https://twitter.com/#!/travellover28/status/1434935526096736263</t>
  </si>
  <si>
    <t>https://twitter.com/#!/felicitad6/status/1434981100409946114</t>
  </si>
  <si>
    <t>https://twitter.com/#!/_ayeshamehmood/status/1434981119150133252</t>
  </si>
  <si>
    <t>https://twitter.com/#!/kayshemaine/status/1434981305180057605</t>
  </si>
  <si>
    <t>https://twitter.com/#!/v_travessaonze/status/1434981471962402819</t>
  </si>
  <si>
    <t>https://twitter.com/#!/biainwonder/status/1434981727622025218</t>
  </si>
  <si>
    <t>https://twitter.com/#!/mackieb123_/status/1434981857502900231</t>
  </si>
  <si>
    <t>https://twitter.com/#!/_cubito16/status/1434981900070887424</t>
  </si>
  <si>
    <t>https://twitter.com/#!/mikesch95954709/status/1434981917326286850</t>
  </si>
  <si>
    <t>https://twitter.com/#!/sary13070221/status/1434982037543432196</t>
  </si>
  <si>
    <t>https://twitter.com/#!/blondie1288/status/1434982084632723456</t>
  </si>
  <si>
    <t>https://twitter.com/#!/kavyashawmila/status/1434982115171471363</t>
  </si>
  <si>
    <t>https://twitter.com/#!/bkobutterflies/status/1434982218749947906</t>
  </si>
  <si>
    <t>https://twitter.com/#!/kcamlj/status/1434982294821945353</t>
  </si>
  <si>
    <t>https://twitter.com/#!/rakkelsantos/status/1434982442457305091</t>
  </si>
  <si>
    <t>https://twitter.com/#!/xbiancax93/status/1434982620618797057</t>
  </si>
  <si>
    <t>https://twitter.com/#!/luisilloanaya25/status/1434982768878968835</t>
  </si>
  <si>
    <t>https://twitter.com/#!/alexie____/status/1434982894104162304</t>
  </si>
  <si>
    <t>https://twitter.com/#!/shawncamtini/status/1434982926660382722</t>
  </si>
  <si>
    <t>https://twitter.com/#!/jujulamejor_/status/1434982989910495243</t>
  </si>
  <si>
    <t>https://twitter.com/#!/loverofmine2016/status/1434983032226648064</t>
  </si>
  <si>
    <t>https://twitter.com/#!/lovesickmilas/status/1434983186564534278</t>
  </si>
  <si>
    <t>https://twitter.com/#!/ney_malanche/status/1434983193879449605</t>
  </si>
  <si>
    <t>https://twitter.com/#!/whycbello/status/1434983524931719173</t>
  </si>
  <si>
    <t>https://twitter.com/#!/chayanecarmo/status/1434983829199073281</t>
  </si>
  <si>
    <t>https://twitter.com/#!/ccabellosswift/status/1434984115741224961</t>
  </si>
  <si>
    <t>https://twitter.com/#!/moonlight_1503/status/1434984337749909504</t>
  </si>
  <si>
    <t>https://twitter.com/#!/larisolense93/status/1434984553953832964</t>
  </si>
  <si>
    <t>https://twitter.com/#!/95swiftie/status/1434984833067876353</t>
  </si>
  <si>
    <t>https://twitter.com/#!/th3cr38tor/status/1434984853527748608</t>
  </si>
  <si>
    <t>https://twitter.com/#!/nrhandescp/status/1434984863724019715</t>
  </si>
  <si>
    <t>https://twitter.com/#!/mendescabell0/status/1434984953884946440</t>
  </si>
  <si>
    <t>https://twitter.com/#!/camilafanrick03/status/1434981430686277641</t>
  </si>
  <si>
    <t>https://twitter.com/#!/camilafanrick03/status/1434983261994893317</t>
  </si>
  <si>
    <t>https://twitter.com/#!/camilafanrick03/status/1434984973468045313</t>
  </si>
  <si>
    <t>https://twitter.com/#!/cbellosfav/status/1434985054825066496</t>
  </si>
  <si>
    <t>https://twitter.com/#!/beaamreis_/status/1434985185305579521</t>
  </si>
  <si>
    <t>https://twitter.com/#!/danym09042002/status/1434985304679600131</t>
  </si>
  <si>
    <t>https://twitter.com/#!/vincitmila/status/1434985350951145476</t>
  </si>
  <si>
    <t>https://twitter.com/#!/ruinshwcmz/status/1434985573685493760</t>
  </si>
  <si>
    <t>https://twitter.com/#!/karmiiaa/status/1434985853298909184</t>
  </si>
  <si>
    <t>https://twitter.com/#!/cnderellacamila/status/1434985877558611968</t>
  </si>
  <si>
    <t>https://twitter.com/#!/whesersind/status/1434986480271773697</t>
  </si>
  <si>
    <t>https://twitter.com/#!/tchxurubai/status/1434986565323870213</t>
  </si>
  <si>
    <t>https://twitter.com/#!/camilizers97_/status/1434986909332291597</t>
  </si>
  <si>
    <t>https://twitter.com/#!/manuzitadinoa/status/1434987104723996672</t>
  </si>
  <si>
    <t>https://twitter.com/#!/larissa_m2505/status/1434987605700091908</t>
  </si>
  <si>
    <t>https://twitter.com/#!/dosmasdos422/status/1434987615883776006</t>
  </si>
  <si>
    <t>https://twitter.com/#!/anitta062002_/status/1434987703704170496</t>
  </si>
  <si>
    <t>https://twitter.com/#!/fdante9/status/1434988209562431490</t>
  </si>
  <si>
    <t>https://twitter.com/#!/oscarwhittierca/status/1434988507559198722</t>
  </si>
  <si>
    <t>https://twitter.com/#!/drinkdorah/status/1434988565914587138</t>
  </si>
  <si>
    <t>https://twitter.com/#!/snchezvero98/status/1434988926045929474</t>
  </si>
  <si>
    <t>https://twitter.com/#!/boredkaria/status/1434989079230353408</t>
  </si>
  <si>
    <t>https://twitter.com/#!/sule_vaz/status/1434989140022595597</t>
  </si>
  <si>
    <t>https://twitter.com/#!/cabellovzla/status/1434989244800540678</t>
  </si>
  <si>
    <t>https://twitter.com/#!/nnantsis/status/1434989314354683913</t>
  </si>
  <si>
    <t>https://twitter.com/#!/never_b_thesame/status/1434989464934236162</t>
  </si>
  <si>
    <t>https://twitter.com/#!/allthesedreamzs/status/1434989817465540609</t>
  </si>
  <si>
    <t>https://twitter.com/#!/kccwilddfire/status/1434989906032480262</t>
  </si>
  <si>
    <t>https://twitter.com/#!/wendiisfav/status/1434989964614242305</t>
  </si>
  <si>
    <t>https://twitter.com/#!/iamjosikritikos/status/1434990157074214915</t>
  </si>
  <si>
    <t>https://twitter.com/#!/1lucastomlinson/status/1434990538747486211</t>
  </si>
  <si>
    <t>https://twitter.com/#!/matt13_22/status/1434990606720327681</t>
  </si>
  <si>
    <t>https://twitter.com/#!/utteasy/status/1434990684948336649</t>
  </si>
  <si>
    <t>https://twitter.com/#!/bravesther_/status/1434990819308675078</t>
  </si>
  <si>
    <t>https://twitter.com/#!/5h2855059455/status/1434991213900451841</t>
  </si>
  <si>
    <t>https://twitter.com/#!/ruelxperfectnow/status/1434991785210753028</t>
  </si>
  <si>
    <t>https://twitter.com/#!/biajaurebeiio/status/1434991905704656896</t>
  </si>
  <si>
    <t>https://twitter.com/#!/harmonizersae/status/1434991916093829120</t>
  </si>
  <si>
    <t>https://twitter.com/#!/5hmusic4life/status/1434991964131311619</t>
  </si>
  <si>
    <t>https://twitter.com/#!/sramesssdassout/status/1434991969537830917</t>
  </si>
  <si>
    <t>https://twitter.com/#!/__ddearr/status/1434992143521648643</t>
  </si>
  <si>
    <t>https://twitter.com/#!/magicmanu20/status/1434992476587241481</t>
  </si>
  <si>
    <t>https://twitter.com/#!/dlovescamila/status/1434992851474124805</t>
  </si>
  <si>
    <t>https://twitter.com/#!/laurenh14394197/status/1434992878099451905</t>
  </si>
  <si>
    <t>https://twitter.com/#!/thecamiladaily/status/1434993462567268352</t>
  </si>
  <si>
    <t>https://twitter.com/#!/wandasfriendy/status/1434993524668129283</t>
  </si>
  <si>
    <t>https://twitter.com/#!/irtup123344567/status/1434993684773105666</t>
  </si>
  <si>
    <t>https://twitter.com/#!/emmanuel22220/status/1434993758899253254</t>
  </si>
  <si>
    <t>https://twitter.com/#!/ximenag92323589/status/1434993794089357314</t>
  </si>
  <si>
    <t>https://twitter.com/#!/louisthewitcher/status/1434993964441120769</t>
  </si>
  <si>
    <t>https://twitter.com/#!/love5hcamren/status/1434994996701245442</t>
  </si>
  <si>
    <t>https://twitter.com/#!/chamuarisbey/status/1434995075780653056</t>
  </si>
  <si>
    <t>https://twitter.com/#!/swiftlucky/status/1434995091555430404</t>
  </si>
  <si>
    <t>https://twitter.com/#!/constan69941010/status/1434995216935788550</t>
  </si>
  <si>
    <t>https://twitter.com/#!/moomi37/status/1434995229342375939</t>
  </si>
  <si>
    <t>https://twitter.com/#!/ravenwscarlett/status/1434996015644516356</t>
  </si>
  <si>
    <t>https://twitter.com/#!/laurxmiiaa/status/1434996542516207618</t>
  </si>
  <si>
    <t>https://twitter.com/#!/karlaxella/status/1434996867197198349</t>
  </si>
  <si>
    <t>https://twitter.com/#!/dhiegoallvez/status/1434996894258839557</t>
  </si>
  <si>
    <t>https://twitter.com/#!/cnizlr/status/1434997132667273217</t>
  </si>
  <si>
    <t>https://twitter.com/#!/karlapeter11/status/1434997699481378817</t>
  </si>
  <si>
    <t>https://twitter.com/#!/masciaa_/status/1434998017313103872</t>
  </si>
  <si>
    <t>https://twitter.com/#!/4kobe24/status/1434998104730730501</t>
  </si>
  <si>
    <t>https://twitter.com/#!/egocabeyo/status/1434998422549970944</t>
  </si>
  <si>
    <t>https://twitter.com/#!/locky314/status/1434998749454024716</t>
  </si>
  <si>
    <t>https://twitter.com/#!/1160marvel/status/1434999055998865411</t>
  </si>
  <si>
    <t>https://twitter.com/#!/jeoniipa/status/1434999091654807565</t>
  </si>
  <si>
    <t>https://twitter.com/#!/yuli_2313/status/1434999103067394048</t>
  </si>
  <si>
    <t>https://twitter.com/#!/5harmonylatino/status/1434999327664001028</t>
  </si>
  <si>
    <t>https://twitter.com/#!/emmamendes1998/status/1434999683982655490</t>
  </si>
  <si>
    <t>https://twitter.com/#!/yasmini39962571/status/1435000199701803016</t>
  </si>
  <si>
    <t>https://twitter.com/#!/josteix79613361/status/1435000365401976834</t>
  </si>
  <si>
    <t>https://twitter.com/#!/maria86663835/status/1435000426080911365</t>
  </si>
  <si>
    <t>https://twitter.com/#!/lmjinsside/status/1435000600001982466</t>
  </si>
  <si>
    <t>https://twitter.com/#!/lugo_dariela/status/1435000663533146113</t>
  </si>
  <si>
    <t>https://twitter.com/#!/hermsjennl/status/1435000838519459844</t>
  </si>
  <si>
    <t>https://twitter.com/#!/adiosmelody/status/1435001081004711940</t>
  </si>
  <si>
    <t>https://twitter.com/#!/dreamofyoulove/status/1435001421103976449</t>
  </si>
  <si>
    <t>https://twitter.com/#!/lightingkarla/status/1435001643725111296</t>
  </si>
  <si>
    <t>https://twitter.com/#!/good4uholland/status/1435001715774853120</t>
  </si>
  <si>
    <t>https://twitter.com/#!/francnizer/status/1435002125705170953</t>
  </si>
  <si>
    <t>https://twitter.com/#!/marymoonharmon1/status/1435002254415876112</t>
  </si>
  <si>
    <t>https://twitter.com/#!/arifrankel8/status/1435002912464416773</t>
  </si>
  <si>
    <t>https://twitter.com/#!/luherediaok/status/1435003152613445639</t>
  </si>
  <si>
    <t>https://twitter.com/#!/abi_cantu_/status/1435003244372185088</t>
  </si>
  <si>
    <t>https://twitter.com/#!/anabel_cara/status/1435003271186419714</t>
  </si>
  <si>
    <t>https://twitter.com/#!/solebolso9/status/1435004148508934146</t>
  </si>
  <si>
    <t>https://twitter.com/#!/mamstephy/status/1435004559085215754</t>
  </si>
  <si>
    <t>https://twitter.com/#!/otralocatrumada/status/1435004639049625600</t>
  </si>
  <si>
    <t>https://twitter.com/#!/rosariocerverad/status/1435004648629444615</t>
  </si>
  <si>
    <t>https://twitter.com/#!/laureanojersey/status/1435004961872510981</t>
  </si>
  <si>
    <t>https://twitter.com/#!/leiirealonso/status/1435005003471761411</t>
  </si>
  <si>
    <t>https://twitter.com/#!/azcuef391/status/1435005219562196998</t>
  </si>
  <si>
    <t>https://twitter.com/#!/kainefcryforme/status/1435005581430034436</t>
  </si>
  <si>
    <t>https://twitter.com/#!/besocabello/status/1435005660526223364</t>
  </si>
  <si>
    <t>https://twitter.com/#!/wtfsweetcabeyo/status/1435005999048429573</t>
  </si>
  <si>
    <t>https://twitter.com/#!/michellmonter16/status/1435006536535904257</t>
  </si>
  <si>
    <t>https://twitter.com/#!/wonderlove723/status/1435006562200866824</t>
  </si>
  <si>
    <t>https://twitter.com/#!/smilingtomiley/status/1435006683982479366</t>
  </si>
  <si>
    <t>https://twitter.com/#!/tu_vieja_fan/status/1435006695823052802</t>
  </si>
  <si>
    <t>https://twitter.com/#!/lostincxnynmoon/status/1435007028502482945</t>
  </si>
  <si>
    <t>https://twitter.com/#!/solfrites/status/1435007588941324291</t>
  </si>
  <si>
    <t>https://twitter.com/#!/shawmilas_pinay/status/1435007658164043779</t>
  </si>
  <si>
    <t>https://twitter.com/#!/lovelycabellobp/status/1435007908874424326</t>
  </si>
  <si>
    <t>https://twitter.com/#!/wildesteasy/status/1435008251582685189</t>
  </si>
  <si>
    <t>https://twitter.com/#!/cami_lalisa/status/1435008405937156096</t>
  </si>
  <si>
    <t>https://twitter.com/#!/biessyou7/status/1435008833659629568</t>
  </si>
  <si>
    <t>https://twitter.com/#!/arlethht9/status/1435009318034853897</t>
  </si>
  <si>
    <t>https://twitter.com/#!/cubandreamerkc/status/1435009332505190404</t>
  </si>
  <si>
    <t>https://twitter.com/#!/ariahernndez6/status/1435009748294795265</t>
  </si>
  <si>
    <t>https://twitter.com/#!/myfvture/status/1435009778615468032</t>
  </si>
  <si>
    <t>https://twitter.com/#!/uttshawn/status/1435009825063247876</t>
  </si>
  <si>
    <t>https://twitter.com/#!/marwahahh/status/1435009912581640194</t>
  </si>
  <si>
    <t>https://twitter.com/#!/vloveslittlemix/status/1435010096329682944</t>
  </si>
  <si>
    <t>https://twitter.com/#!/melefezu/status/1435010129196425217</t>
  </si>
  <si>
    <t>https://twitter.com/#!/1997cc2/status/1435010616872210436</t>
  </si>
  <si>
    <t>https://twitter.com/#!/5hloveonly/status/1435010626871443456</t>
  </si>
  <si>
    <t>https://twitter.com/#!/camipinkb/status/1435010653455007754</t>
  </si>
  <si>
    <t>https://twitter.com/#!/melgarcalderon/status/1435010992228945921</t>
  </si>
  <si>
    <t>https://twitter.com/#!/watrmelosuga/status/1435011368672022529</t>
  </si>
  <si>
    <t>https://twitter.com/#!/jlia23415233/status/1435011452579033092</t>
  </si>
  <si>
    <t>https://twitter.com/#!/lak1000ita_/status/1435012096685711362</t>
  </si>
  <si>
    <t>https://twitter.com/#!/sunhstyle/status/1435012364974309384</t>
  </si>
  <si>
    <t>https://twitter.com/#!/llorarismypass1/status/1435012466996563973</t>
  </si>
  <si>
    <t>https://twitter.com/#!/wolvestilnski/status/1435012612882894848</t>
  </si>
  <si>
    <t>https://twitter.com/#!/camibaby19/status/1435012640032632832</t>
  </si>
  <si>
    <t>https://twitter.com/#!/mafer37718922/status/1435012662245605377</t>
  </si>
  <si>
    <t>https://twitter.com/#!/bieberkylizzlep/status/1435012731124527104</t>
  </si>
  <si>
    <t>https://twitter.com/#!/wolfxskylar/status/1435012788297125892</t>
  </si>
  <si>
    <t>https://twitter.com/#!/porrastefy/status/1435013215918956547</t>
  </si>
  <si>
    <t>https://twitter.com/#!/perez1793perez/status/1435013550339133447</t>
  </si>
  <si>
    <t>https://twitter.com/#!/maihhcamren/status/1435013618693722114</t>
  </si>
  <si>
    <t>https://twitter.com/#!/westsideboowy0/status/1435013681067274241</t>
  </si>
  <si>
    <t>https://twitter.com/#!/harriettomlimsn/status/1435013696112185357</t>
  </si>
  <si>
    <t>https://twitter.com/#!/tybear2000/status/1435014143715729409</t>
  </si>
  <si>
    <t>https://twitter.com/#!/brasilariza/status/1435014421131190275</t>
  </si>
  <si>
    <t>https://twitter.com/#!/isac_chile/status/1435014594649538573</t>
  </si>
  <si>
    <t>https://twitter.com/#!/sabrylovescami/status/1435014733338484737</t>
  </si>
  <si>
    <t>https://twitter.com/#!/ccabello_lately/status/1435015221718945796</t>
  </si>
  <si>
    <t>https://twitter.com/#!/choosetomany/status/1435015695327236098</t>
  </si>
  <si>
    <t>https://twitter.com/#!/swiftiedl13/status/1435015874558234624</t>
  </si>
  <si>
    <t>https://twitter.com/#!/themoon_666_/status/1435015959513681931</t>
  </si>
  <si>
    <t>https://twitter.com/#!/cubamiaesthetic/status/1435016054674239489</t>
  </si>
  <si>
    <t>https://twitter.com/#!/_cristianjg/status/1435016303400689668</t>
  </si>
  <si>
    <t>https://twitter.com/#!/jeffrey98057267/status/1435016341275168770</t>
  </si>
  <si>
    <t>https://twitter.com/#!/cameela_t/status/1435016461454610435</t>
  </si>
  <si>
    <t>https://twitter.com/#!/grandesfamilia/status/1435016477015412737</t>
  </si>
  <si>
    <t>https://twitter.com/#!/dianaan54260813/status/1435016526369800192</t>
  </si>
  <si>
    <t>https://twitter.com/#!/freitass_vii/status/1435016556002660360</t>
  </si>
  <si>
    <t>https://twitter.com/#!/camrianascharm/status/1435016588923572226</t>
  </si>
  <si>
    <t>https://twitter.com/#!/arnoldmcguire16/status/1435016723720073216</t>
  </si>
  <si>
    <t>https://twitter.com/#!/luiscandelas07/status/1435017331038724106</t>
  </si>
  <si>
    <t>https://twitter.com/#!/jaguar_kamii/status/1435017796291809283</t>
  </si>
  <si>
    <t>https://twitter.com/#!/aemcflyer/status/1435017881939480580</t>
  </si>
  <si>
    <t>https://twitter.com/#!/corni2891/status/1435017911861747719</t>
  </si>
  <si>
    <t>https://twitter.com/#!/easywesc/status/1435018942762860553</t>
  </si>
  <si>
    <t>https://twitter.com/#!/nathaliexshawn/status/1435019089924198401</t>
  </si>
  <si>
    <t>https://twitter.com/#!/aeaethicha/status/1435019442627379200</t>
  </si>
  <si>
    <t>https://twitter.com/#!/emily_5h4ever/status/1435019605840388103</t>
  </si>
  <si>
    <t>https://twitter.com/#!/nahue118/status/1435019790356295683</t>
  </si>
  <si>
    <t>https://twitter.com/#!/busetothis/status/1435020173896044544</t>
  </si>
  <si>
    <t>https://twitter.com/#!/sintia_esconc/status/1435020402984734721</t>
  </si>
  <si>
    <t>https://twitter.com/#!/kccsgrey/status/1435020925775319041</t>
  </si>
  <si>
    <t>https://twitter.com/#!/lernjerguikcc/status/1435021832898453508</t>
  </si>
  <si>
    <t>https://twitter.com/#!/mendeswallshs28/status/1435022032345915402</t>
  </si>
  <si>
    <t>https://twitter.com/#!/arasghostin/status/1435022119713185799</t>
  </si>
  <si>
    <t>https://twitter.com/#!/karellysalbines/status/1435022327377502208</t>
  </si>
  <si>
    <t>https://twitter.com/#!/lgoddessregui/status/1435022559465062400</t>
  </si>
  <si>
    <t>https://twitter.com/#!/shwnstiel/status/1435022627127668741</t>
  </si>
  <si>
    <t>https://twitter.com/#!/simplycamilizer/status/1435022737005756417</t>
  </si>
  <si>
    <t>https://twitter.com/#!/feelithigher/status/1435023205412966402</t>
  </si>
  <si>
    <t>https://twitter.com/#!/yougaku7777777/status/1435024059729805314</t>
  </si>
  <si>
    <t>https://twitter.com/#!/ikigaii14/status/1435024167955427329</t>
  </si>
  <si>
    <t>https://twitter.com/#!/beyourownmuse22/status/1435024229880131584</t>
  </si>
  <si>
    <t>https://twitter.com/#!/gocoo_59/status/1435024373572784132</t>
  </si>
  <si>
    <t>https://twitter.com/#!/kook_camii/status/1435024500211470337</t>
  </si>
  <si>
    <t>https://twitter.com/#!/thisclose2quit/status/1435024550870257664</t>
  </si>
  <si>
    <t>https://twitter.com/#!/vivi0718/status/1435025304615985153</t>
  </si>
  <si>
    <t>https://twitter.com/#!/jaguatirica_02/status/1435025429627383812</t>
  </si>
  <si>
    <t>https://twitter.com/#!/evii_cabj/status/1435025525018435586</t>
  </si>
  <si>
    <t>https://twitter.com/#!/davilapaola96/status/1435025740450254850</t>
  </si>
  <si>
    <t>https://twitter.com/#!/fiasafia2/status/1435025857244905474</t>
  </si>
  <si>
    <t>https://twitter.com/#!/pieceofshameles/status/1435026203035983876</t>
  </si>
  <si>
    <t>https://twitter.com/#!/diseasebyjhope/status/1435026347882160133</t>
  </si>
  <si>
    <t>https://twitter.com/#!/kcxpetsch/status/1435026583325130755</t>
  </si>
  <si>
    <t>https://twitter.com/#!/daddywoo8/status/1435026647242002436</t>
  </si>
  <si>
    <t>https://twitter.com/#!/niazyyaqub/status/1435026725939859459</t>
  </si>
  <si>
    <t>https://twitter.com/#!/lo_ka1899/status/1435026736719204354</t>
  </si>
  <si>
    <t>https://twitter.com/#!/shawnspieceofyo/status/1435027477093621761</t>
  </si>
  <si>
    <t>https://twitter.com/#!/camilananiyey/status/1435027776923332609</t>
  </si>
  <si>
    <t>https://twitter.com/#!/lelinhaamt/status/1435027814533763072</t>
  </si>
  <si>
    <t>https://twitter.com/#!/carin_ld/status/1435028535563915266</t>
  </si>
  <si>
    <t>https://twitter.com/#!/yesiknowmyself/status/1435029681015701504</t>
  </si>
  <si>
    <t>https://twitter.com/#!/gocoo/status/1435029782027141120</t>
  </si>
  <si>
    <t>https://twitter.com/#!/taymilaeasier/status/1435030417468542976</t>
  </si>
  <si>
    <t>https://twitter.com/#!/lookingafterl_h/status/1435031185177067520</t>
  </si>
  <si>
    <t>https://twitter.com/#!/dannaiswonder/status/1435031422587260933</t>
  </si>
  <si>
    <t>https://twitter.com/#!/karlaiude/status/1435031438014009344</t>
  </si>
  <si>
    <t>https://twitter.com/#!/candacehagen1/status/1435032014726615040</t>
  </si>
  <si>
    <t>https://twitter.com/#!/lenusiksun/status/1435032111875072003</t>
  </si>
  <si>
    <t>https://twitter.com/#!/fl4ncs/status/1435032680832327683</t>
  </si>
  <si>
    <t>https://twitter.com/#!/stankarla/status/1435033119112011779</t>
  </si>
  <si>
    <t>https://twitter.com/#!/babyc_1995/status/1435033167891767299</t>
  </si>
  <si>
    <t>https://twitter.com/#!/calumhollister/status/1435033435492528139</t>
  </si>
  <si>
    <t>https://twitter.com/#!/dreamofbtsmila/status/1435033566916841475</t>
  </si>
  <si>
    <t>https://twitter.com/#!/neverbethelisa/status/1435033604002701314</t>
  </si>
  <si>
    <t>https://twitter.com/#!/behind_me25/status/1435035405120847872</t>
  </si>
  <si>
    <t>https://twitter.com/#!/ncteezlast/status/1435037255995887621</t>
  </si>
  <si>
    <t>https://twitter.com/#!/mellahficent/status/1435037505309462530</t>
  </si>
  <si>
    <t>https://twitter.com/#!/howtolovecamila/status/1435037811111956483</t>
  </si>
  <si>
    <t>https://twitter.com/#!/kidrauhlseungwo/status/1435038002258931713</t>
  </si>
  <si>
    <t>https://twitter.com/#!/miritho_16/status/1435039521503125506</t>
  </si>
  <si>
    <t>https://twitter.com/#!/cuttestkarla/status/1435040611078377472</t>
  </si>
  <si>
    <t>https://twitter.com/#!/naizerccabello/status/1435040713872445441</t>
  </si>
  <si>
    <t>https://twitter.com/#!/evans_st/status/1435041397112020995</t>
  </si>
  <si>
    <t>https://twitter.com/#!/jazzyvrri/status/1435041471506288643</t>
  </si>
  <si>
    <t>https://twitter.com/#!/antonioa503/status/1435041985329467394</t>
  </si>
  <si>
    <t>https://twitter.com/#!/carlosp202/status/1435042127554166787</t>
  </si>
  <si>
    <t>https://twitter.com/#!/iphysical93/status/1435042885754400775</t>
  </si>
  <si>
    <t>https://twitter.com/#!/cat08387720/status/1435042997834444803</t>
  </si>
  <si>
    <t>https://twitter.com/#!/bosstweed02/status/1435043142982586372</t>
  </si>
  <si>
    <t>https://twitter.com/#!/kellymeneses22/status/1435043706734845952</t>
  </si>
  <si>
    <t>https://twitter.com/#!/jenfer_cabello/status/1435044129797509123</t>
  </si>
  <si>
    <t>https://twitter.com/#!/nickita1049/status/1435044853826600961</t>
  </si>
  <si>
    <t>https://twitter.com/#!/ourhappyselena/status/1435045622705532928</t>
  </si>
  <si>
    <t>https://twitter.com/#!/xlmdn/status/1435046323665915904</t>
  </si>
  <si>
    <t>https://twitter.com/#!/leilanym_hg/status/1435046391253016577</t>
  </si>
  <si>
    <t>https://twitter.com/#!/andy_nabs/status/1435046803494223873</t>
  </si>
  <si>
    <t>https://twitter.com/#!/enterart_center/status/1435046990954520592</t>
  </si>
  <si>
    <t>https://twitter.com/#!/ic0leb0y/status/1435047071220916227</t>
  </si>
  <si>
    <t>https://twitter.com/#!/albinoramos13/status/1435047513770401792</t>
  </si>
  <si>
    <t>https://twitter.com/#!/mikelipereiras3/status/1435047570007527424</t>
  </si>
  <si>
    <t>https://twitter.com/#!/carito_rbd/status/1435047668124897284</t>
  </si>
  <si>
    <t>https://twitter.com/#!/p_man_74/status/1435047785141731329</t>
  </si>
  <si>
    <t>https://twitter.com/#!/r_ramir3z_/status/1435047873117409280</t>
  </si>
  <si>
    <t>https://twitter.com/#!/kiarape78793475/status/1435048159403823105</t>
  </si>
  <si>
    <t>https://twitter.com/#!/faride14316339/status/1435048546684788737</t>
  </si>
  <si>
    <t>https://twitter.com/#!/shwnmontero/status/1435048880576606208</t>
  </si>
  <si>
    <t>https://twitter.com/#!/lttsf95/status/1435049115059200001</t>
  </si>
  <si>
    <t>https://twitter.com/#!/anaro_98/status/1435049410266796035</t>
  </si>
  <si>
    <t>https://twitter.com/#!/jauregay276/status/1435050023524384769</t>
  </si>
  <si>
    <t>https://twitter.com/#!/xcwaakemeup/status/1435050102150811652</t>
  </si>
  <si>
    <t>https://twitter.com/#!/db_hirai/status/1435050555085246464</t>
  </si>
  <si>
    <t>https://twitter.com/#!/loohpimenta22/status/1435050764532072452</t>
  </si>
  <si>
    <t>https://twitter.com/#!/sayltover/status/1435051053813276675</t>
  </si>
  <si>
    <t>https://twitter.com/#!/camilizer5hstan/status/1435051555468816391</t>
  </si>
  <si>
    <t>https://twitter.com/#!/20fifthharmony/status/1435051603636129793</t>
  </si>
  <si>
    <t>https://twitter.com/#!/rafaelasousalc/status/1435052067249397763</t>
  </si>
  <si>
    <t>https://twitter.com/#!/alesaldierna14/status/1435052303082475520</t>
  </si>
  <si>
    <t>https://twitter.com/#!/247_happygurl/status/1435052610172506117</t>
  </si>
  <si>
    <t>https://twitter.com/#!/familyofangels_/status/1435052892642332675</t>
  </si>
  <si>
    <t>https://twitter.com/#!/msxdreams/status/1435053072867336195</t>
  </si>
  <si>
    <t>https://twitter.com/#!/ariaddiaz2/status/1435053378896289796</t>
  </si>
  <si>
    <t>https://twitter.com/#!/flavianarobert6/status/1435054197271982087</t>
  </si>
  <si>
    <t>https://twitter.com/#!/caleconsam/status/1435055161118969857</t>
  </si>
  <si>
    <t>https://twitter.com/#!/lajuanok1/status/1435055350819037190</t>
  </si>
  <si>
    <t>https://twitter.com/#!/proofnbts/status/1435055721524207616</t>
  </si>
  <si>
    <t>https://twitter.com/#!/dhuli4n/status/1435055771671224329</t>
  </si>
  <si>
    <t>https://twitter.com/#!/mad_woman97/status/1435055817749827585</t>
  </si>
  <si>
    <t>https://twitter.com/#!/louierose11/status/1435056127297785860</t>
  </si>
  <si>
    <t>https://twitter.com/#!/lupitachvez12/status/1435056383867584519</t>
  </si>
  <si>
    <t>https://twitter.com/#!/mintra38653543/status/1435057428349874180</t>
  </si>
  <si>
    <t>https://twitter.com/#!/_cabelloyo/status/1435057593895030785</t>
  </si>
  <si>
    <t>https://twitter.com/#!/lizlovecamila/status/1435057974284849160</t>
  </si>
  <si>
    <t>https://twitter.com/#!/nsaguezl/status/1435058319346053128</t>
  </si>
  <si>
    <t>https://twitter.com/#!/smilescabello/status/1435059103236243467</t>
  </si>
  <si>
    <t>https://twitter.com/#!/erilee15/status/1435059973852119040</t>
  </si>
  <si>
    <t>https://twitter.com/#!/kcfallin/status/1435060090101448704</t>
  </si>
  <si>
    <t>https://twitter.com/#!/shawnnie08/status/1435060892744433667</t>
  </si>
  <si>
    <t>https://twitter.com/#!/dragon_unicor/status/1435061131085815817</t>
  </si>
  <si>
    <t>https://twitter.com/#!/almeida_carol_/status/1435061675648970761</t>
  </si>
  <si>
    <t>https://twitter.com/#!/babaanananaaaaa/status/1435061926598303746</t>
  </si>
  <si>
    <t>https://twitter.com/#!/blissfulkarla/status/1435061985780117511</t>
  </si>
  <si>
    <t>https://twitter.com/#!/dmnormi06/status/1435062143515348994</t>
  </si>
  <si>
    <t>https://twitter.com/#!/mandywa26949417/status/1435062840855973889</t>
  </si>
  <si>
    <t>https://twitter.com/#!/ljcvjp/status/1435062939887841284</t>
  </si>
  <si>
    <t>https://twitter.com/#!/cnzrxh/status/1435063521654489091</t>
  </si>
  <si>
    <t>https://twitter.com/#!/feelitgguk/status/1435063807714504714</t>
  </si>
  <si>
    <t>https://twitter.com/#!/prettyodd_am/status/1435063938538999810</t>
  </si>
  <si>
    <t>https://twitter.com/#!/marklouiss/status/1435064058558906371</t>
  </si>
  <si>
    <t>https://twitter.com/#!/lalisthequeen/status/1435064358711832577</t>
  </si>
  <si>
    <t>https://twitter.com/#!/happierstreet/status/1435065488946696198</t>
  </si>
  <si>
    <t>https://twitter.com/#!/kccjaguar7/status/1435065527769108484</t>
  </si>
  <si>
    <t>https://twitter.com/#!/alexcab00952659/status/1435065623638331394</t>
  </si>
  <si>
    <t>https://twitter.com/#!/fraansheg/status/1435066024257261569</t>
  </si>
  <si>
    <t>https://twitter.com/#!/lafilmisimisife/status/1435066239487860736</t>
  </si>
  <si>
    <t>https://twitter.com/#!/isiscar56625276/status/1435066354873344000</t>
  </si>
  <si>
    <t>https://twitter.com/#!/sheloveswonder/status/1435066476168368129</t>
  </si>
  <si>
    <t>https://twitter.com/#!/rockpaperposie/status/1435066764862296068</t>
  </si>
  <si>
    <t>https://twitter.com/#!/bl4ckf3ver/status/1435066802724290562</t>
  </si>
  <si>
    <t>https://twitter.com/#!/lustforcevans/status/1435066803831689219</t>
  </si>
  <si>
    <t>https://twitter.com/#!/archive_harmony/status/1435067140911026176</t>
  </si>
  <si>
    <t>https://twitter.com/#!/jaymarsthefanny/status/1435067209060061186</t>
  </si>
  <si>
    <t>https://twitter.com/#!/ddysteguicc/status/1435067331819016192</t>
  </si>
  <si>
    <t>https://twitter.com/#!/milawestside/status/1435067684064989188</t>
  </si>
  <si>
    <t>https://twitter.com/#!/davianchus/status/1435067980250075145</t>
  </si>
  <si>
    <t>https://twitter.com/#!/bpxcamila_/status/1435068080351326208</t>
  </si>
  <si>
    <t>https://twitter.com/#!/mrslmjc/status/1435068195656896516</t>
  </si>
  <si>
    <t>https://twitter.com/#!/_ibokribo/status/1435068458748702722</t>
  </si>
  <si>
    <t>https://twitter.com/#!/hanna_demetriaa/status/1435068900878790660</t>
  </si>
  <si>
    <t>https://twitter.com/#!/prettylmjbutera/status/1435070019763855360</t>
  </si>
  <si>
    <t>https://twitter.com/#!/andrearock97/status/1435070303969763331</t>
  </si>
  <si>
    <t>https://twitter.com/#!/alexartez/status/1435071286686978048</t>
  </si>
  <si>
    <t>https://twitter.com/#!/mercyofsummer/status/1435071308929241088</t>
  </si>
  <si>
    <t>https://twitter.com/#!/robert99616050/status/1435071868201996292</t>
  </si>
  <si>
    <t>https://twitter.com/#!/mrs_cry_babyy/status/1435073023766323200</t>
  </si>
  <si>
    <t>https://twitter.com/#!/cubanprinces97/status/1435074490497650689</t>
  </si>
  <si>
    <t>https://twitter.com/#!/sdfgchloie/status/1435074686405074945</t>
  </si>
  <si>
    <t>https://twitter.com/#!/ca58046321/status/1435074802562240512</t>
  </si>
  <si>
    <t>https://twitter.com/#!/yaritzalizethma/status/1435075605750599686</t>
  </si>
  <si>
    <t>https://twitter.com/#!/mich22mx/status/1435075822851874816</t>
  </si>
  <si>
    <t>https://twitter.com/#!/bananinha567/status/1435076122874683394</t>
  </si>
  <si>
    <t>https://twitter.com/#!/prfctdeukids/status/1435076364017836034</t>
  </si>
  <si>
    <t>https://twitter.com/#!/safeinmyheart_x/status/1435076406942306311</t>
  </si>
  <si>
    <t>https://twitter.com/#!/jkmxxz/status/1435076428479954946</t>
  </si>
  <si>
    <t>https://twitter.com/#!/arjunya21929625/status/1435076674253582338</t>
  </si>
  <si>
    <t>https://twitter.com/#!/puchomentolado/status/1435076875727085570</t>
  </si>
  <si>
    <t>https://twitter.com/#!/kodywan1/status/1435077072234311682</t>
  </si>
  <si>
    <t>https://twitter.com/#!/paaaaal7/status/1435077467325157376</t>
  </si>
  <si>
    <t>https://twitter.com/#!/cantantesnew/status/1435078259667046403</t>
  </si>
  <si>
    <t>https://twitter.com/#!/pursuemendes/status/1435078403405668353</t>
  </si>
  <si>
    <t>https://twitter.com/#!/blaircabello/status/1435078799369064449</t>
  </si>
  <si>
    <t>https://twitter.com/#!/inspiredxcamila/status/1435079661948637193</t>
  </si>
  <si>
    <t>https://twitter.com/#!/supernova9333/status/1435079683520049152</t>
  </si>
  <si>
    <t>https://twitter.com/#!/krabbeau/status/1435079843180208128</t>
  </si>
  <si>
    <t>https://twitter.com/#!/savir_bp/status/1435080266540781571</t>
  </si>
  <si>
    <t>https://twitter.com/#!/romncezcabello/status/1435080533768392707</t>
  </si>
  <si>
    <t>https://twitter.com/#!/celyhearts/status/1435081178395070464</t>
  </si>
  <si>
    <t>https://twitter.com/#!/rvilakaet/status/1435081201576906755</t>
  </si>
  <si>
    <t>https://twitter.com/#!/irizqeem/status/1435081767455637509</t>
  </si>
  <si>
    <t>https://twitter.com/#!/giihmendes1998/status/1435081944627302404</t>
  </si>
  <si>
    <t>https://twitter.com/#!/sanantoniosandy/status/1435083123721703424</t>
  </si>
  <si>
    <t>https://twitter.com/#!/zxy_sehun/status/1435084568583815168</t>
  </si>
  <si>
    <t>https://twitter.com/#!/kopemilaxlillis/status/1435084689065316357</t>
  </si>
  <si>
    <t>https://twitter.com/#!/malalimalila/status/1435084706245054468</t>
  </si>
  <si>
    <t>https://twitter.com/#!/ddaengyeon/status/1435085346983849984</t>
  </si>
  <si>
    <t>https://twitter.com/#!/itsjust_uptome/status/1435085572582752261</t>
  </si>
  <si>
    <t>https://twitter.com/#!/kjichumila/status/1435086309736030212</t>
  </si>
  <si>
    <t>https://twitter.com/#!/annad579/status/1435086705380446212</t>
  </si>
  <si>
    <t>https://twitter.com/#!/por_ti_7/status/1435087557063319555</t>
  </si>
  <si>
    <t>https://twitter.com/#!/egocabello/status/1435087651565092872</t>
  </si>
  <si>
    <t>https://twitter.com/#!/easysm_/status/1435088792327802880</t>
  </si>
  <si>
    <t>https://twitter.com/#!/kookdeltae/status/1435089284298522629</t>
  </si>
  <si>
    <t>https://twitter.com/#!/myfavgi/status/1435089300358565890</t>
  </si>
  <si>
    <t>https://twitter.com/#!/merciimerciii/status/1435089576377257984</t>
  </si>
  <si>
    <t>https://twitter.com/#!/euesther/status/1435090665331957761</t>
  </si>
  <si>
    <t>https://twitter.com/#!/2539_qp/status/1435090827299065862</t>
  </si>
  <si>
    <t>https://twitter.com/#!/samueljkhan1/status/1435092811141959686</t>
  </si>
  <si>
    <t>https://twitter.com/#!/briangutiez/status/1435093010371514374</t>
  </si>
  <si>
    <t>https://twitter.com/#!/franbrandao20/status/1435093080416325633</t>
  </si>
  <si>
    <t>https://twitter.com/#!/cabelloluvonly/status/1435094844087705603</t>
  </si>
  <si>
    <t>https://twitter.com/#!/aparupa1812___/status/1435095740477423617</t>
  </si>
  <si>
    <t>https://twitter.com/#!/stevenhitchcock/status/1435095748169936898</t>
  </si>
  <si>
    <t>https://twitter.com/#!/5h_cabeiio/status/1435097402042507266</t>
  </si>
  <si>
    <t>https://twitter.com/#!/inaryane/status/1435098220737269771</t>
  </si>
  <si>
    <t>https://twitter.com/#!/srp19/status/1435098310038204416</t>
  </si>
  <si>
    <t>https://twitter.com/#!/maricrissoria/status/1435098645225934849</t>
  </si>
  <si>
    <t>https://twitter.com/#!/contadeborah4/status/1435099716258238465</t>
  </si>
  <si>
    <t>https://twitter.com/#!/frankmila_/status/1435100195616739330</t>
  </si>
  <si>
    <t>https://twitter.com/#!/canadiense_sm/status/1435100228059897857</t>
  </si>
  <si>
    <t>https://twitter.com/#!/camzsaurus50ft/status/1435101825066221570</t>
  </si>
  <si>
    <t>https://twitter.com/#!/happyjedi2019/status/1435103017888411650</t>
  </si>
  <si>
    <t>https://twitter.com/#!/marcsargent7/status/1435103618915606530</t>
  </si>
  <si>
    <t>https://twitter.com/#!/realccabello/status/1435103727984291840</t>
  </si>
  <si>
    <t>https://twitter.com/#!/overpowerednake/status/1435104394622775299</t>
  </si>
  <si>
    <t>https://twitter.com/#!/camilaxlisa/status/1435106717566652419</t>
  </si>
  <si>
    <t>https://twitter.com/#!/germanycamila/status/1435107233478610945</t>
  </si>
  <si>
    <t>https://twitter.com/#!/eltw5hcc/status/1435108556160716803</t>
  </si>
  <si>
    <t>https://twitter.com/#!/blackpinkarla/status/1435110074276581380</t>
  </si>
  <si>
    <t>https://twitter.com/#!/mari__fefe/status/1435110158972108800</t>
  </si>
  <si>
    <t>https://twitter.com/#!/princessmadiro/status/1435111570808397826</t>
  </si>
  <si>
    <t>https://twitter.com/#!/likenicotinei/status/1435113351357603842</t>
  </si>
  <si>
    <t>https://twitter.com/#!/blazingcool08/status/1435113867017740290</t>
  </si>
  <si>
    <t>https://twitter.com/#!/josuekardashiam/status/1435114550894936067</t>
  </si>
  <si>
    <t>https://twitter.com/#!/acs_liar/status/1435116137608589315</t>
  </si>
  <si>
    <t>https://twitter.com/#!/melanie89147805/status/1435116631206678529</t>
  </si>
  <si>
    <t>https://twitter.com/#!/canolanation/status/1435117000284536840</t>
  </si>
  <si>
    <t>https://twitter.com/#!/k1000a_kbio/status/1435117537948225536</t>
  </si>
  <si>
    <t>https://twitter.com/#!/emmy_emmy000444/status/1435118118179729412</t>
  </si>
  <si>
    <t>https://twitter.com/#!/tsurearea/status/1435118881056514053</t>
  </si>
  <si>
    <t>https://twitter.com/#!/adamsorawit/status/1435119427167547394</t>
  </si>
  <si>
    <t>https://twitter.com/#!/alipablov/status/1435120897858412551</t>
  </si>
  <si>
    <t>https://twitter.com/#!/tmhtlxdream/status/1435121230651199488</t>
  </si>
  <si>
    <t>https://twitter.com/#!/ndriver/status/1435122446147809285</t>
  </si>
  <si>
    <t>https://twitter.com/#!/support_camila_/status/1435122731910156292</t>
  </si>
  <si>
    <t>https://twitter.com/#!/bala_officiall/status/1435122921207316483</t>
  </si>
  <si>
    <t>https://twitter.com/#!/sailom457/status/1435123321360707586</t>
  </si>
  <si>
    <t>https://twitter.com/#!/meldaykyte/status/1435123386913632256</t>
  </si>
  <si>
    <t>https://twitter.com/#!/kccties/status/1435123690627338241</t>
  </si>
  <si>
    <t>https://twitter.com/#!/ccabellobadgirl/status/1435123744603791370</t>
  </si>
  <si>
    <t>https://twitter.com/#!/tmhtl_shawn/status/1435124119096500225</t>
  </si>
  <si>
    <t>https://twitter.com/#!/moonlightkjisoo/status/1435124241914073097</t>
  </si>
  <si>
    <t>https://twitter.com/#!/anthonnygermake/status/1435124986541486083</t>
  </si>
  <si>
    <t>https://twitter.com/#!/mybabebabyboo/status/1435126604275990530</t>
  </si>
  <si>
    <t>https://twitter.com/#!/osnappitzme/status/1435127829079887876</t>
  </si>
  <si>
    <t>https://twitter.com/#!/jaajoyjaa/status/1435128260803760131</t>
  </si>
  <si>
    <t>https://twitter.com/#!/teachmepieceofu/status/1435128405566136320</t>
  </si>
  <si>
    <t>https://twitter.com/#!/borntobemalee11/status/1435128631928315905</t>
  </si>
  <si>
    <t>https://twitter.com/#!/manue516/status/1435128855967244289</t>
  </si>
  <si>
    <t>https://twitter.com/#!/notevayascamila/status/1435128990075965444</t>
  </si>
  <si>
    <t>https://twitter.com/#!/jadeh321/status/1435131721196900358</t>
  </si>
  <si>
    <t>https://twitter.com/#!/zabmicuchurrumi/status/1435131795947855873</t>
  </si>
  <si>
    <t>https://twitter.com/#!/tonmaiisaranyaa/status/1435133842797432837</t>
  </si>
  <si>
    <t>https://twitter.com/#!/jazmindaphnne/status/1435135521672478724</t>
  </si>
  <si>
    <t>https://twitter.com/#!/jaurellx/status/1435137754837422083</t>
  </si>
  <si>
    <t>https://twitter.com/#!/jcamilizer28/status/1435139318977155074</t>
  </si>
  <si>
    <t>https://twitter.com/#!/ceciliaryle1/status/1435140535988019201</t>
  </si>
  <si>
    <t>https://twitter.com/#!/shawnpetsch/status/1435140711951654913</t>
  </si>
  <si>
    <t>https://twitter.com/#!/alexmellet21/status/1435141168204075012</t>
  </si>
  <si>
    <t>https://twitter.com/#!/leydi_reyes00/status/1435144763238457344</t>
  </si>
  <si>
    <t>https://twitter.com/#!/romancerosas/status/1435149253962354689</t>
  </si>
  <si>
    <t>https://twitter.com/#!/navjottoor420/status/1435154395046428675</t>
  </si>
  <si>
    <t>https://twitter.com/#!/shienacabello/status/1435156269946396673</t>
  </si>
  <si>
    <t>https://twitter.com/#!/cutest_shawn/status/1435156825939267585</t>
  </si>
  <si>
    <t>https://twitter.com/#!/shawmilajadine/status/1435158420156338179</t>
  </si>
  <si>
    <t>https://twitter.com/#!/dannysthilld/status/1435159530162335745</t>
  </si>
  <si>
    <t>https://twitter.com/#!/emina1993m/status/1435163071266398210</t>
  </si>
  <si>
    <t>https://twitter.com/#!/lifeis_jaehyu/status/1435165439328329730</t>
  </si>
  <si>
    <t>https://twitter.com/#!/kasamsukpaisann/status/1435166494556495884</t>
  </si>
  <si>
    <t>https://twitter.com/#!/samsiii19/status/1435166658549534720</t>
  </si>
  <si>
    <t>https://twitter.com/#!/iiiiiiiiivyo555/status/1435166719618654214</t>
  </si>
  <si>
    <t>https://twitter.com/#!/eimyfunes/status/1435169159680303105</t>
  </si>
  <si>
    <t>https://twitter.com/#!/tumjungjung/status/1435170112915456001</t>
  </si>
  <si>
    <t>https://twitter.com/#!/amelwinata/status/1434879574723096579</t>
  </si>
  <si>
    <t>https://twitter.com/#!/amelwinata/status/1435174136238641156</t>
  </si>
  <si>
    <t>https://twitter.com/#!/amelwinata/status/1435174138134482951</t>
  </si>
  <si>
    <t>https://twitter.com/#!/amelwinata/status/1435175112613920771</t>
  </si>
  <si>
    <t>https://twitter.com/#!/nningkb/status/1435176184761896965</t>
  </si>
  <si>
    <t>https://twitter.com/#!/rguezpetit55/status/1435177116493099010</t>
  </si>
  <si>
    <t>https://twitter.com/#!/kevxxo/status/1435177407120560129</t>
  </si>
  <si>
    <t>https://twitter.com/#!/blackraven1697/status/1435181706395496463</t>
  </si>
  <si>
    <t>https://twitter.com/#!/mariaap86724555/status/1435182110537666563</t>
  </si>
  <si>
    <t>https://twitter.com/#!/hana28kh/status/1435183528040288259</t>
  </si>
  <si>
    <t>https://twitter.com/#!/rubialwayscoven/status/1435185779337097217</t>
  </si>
  <si>
    <t>https://twitter.com/#!/devanshu157/status/1435185937319796741</t>
  </si>
  <si>
    <t>https://twitter.com/#!/parnnuttayakorn/status/1435186093234614275</t>
  </si>
  <si>
    <t>https://twitter.com/#!/puadjun25/status/1435186860637126661</t>
  </si>
  <si>
    <t>https://twitter.com/#!/roseapple2003/status/1435186909475528711</t>
  </si>
  <si>
    <t>https://twitter.com/#!/kookkieyohh/status/1435187435109957632</t>
  </si>
  <si>
    <t>https://twitter.com/#!/poapla/status/1435187649657008132</t>
  </si>
  <si>
    <t>https://twitter.com/#!/callmyromance/status/1435188127216414720</t>
  </si>
  <si>
    <t>https://twitter.com/#!/perzias/status/1435188138960248833</t>
  </si>
  <si>
    <t>https://twitter.com/#!/kunggfoii/status/1435188468192219145</t>
  </si>
  <si>
    <t>https://twitter.com/#!/aruuuuuun1/status/1435189158465597446</t>
  </si>
  <si>
    <t>https://twitter.com/#!/mod21419951/status/1435190832861089793</t>
  </si>
  <si>
    <t>https://twitter.com/#!/peachsince96/status/1435192887772254212</t>
  </si>
  <si>
    <t>https://twitter.com/#!/jackson47641795/status/1435193016780836865</t>
  </si>
  <si>
    <t>https://twitter.com/#!/jaeonxnabi/status/1435195183604379654</t>
  </si>
  <si>
    <t>https://twitter.com/#!/xeesoxee__18/status/1435195397329219585</t>
  </si>
  <si>
    <t>https://twitter.com/#!/xxnabixxsh/status/1435195954995478529</t>
  </si>
  <si>
    <t>https://twitter.com/#!/prw0111/status/1435196019738775553</t>
  </si>
  <si>
    <t>https://twitter.com/#!/madnesskarla/status/1435197099449192450</t>
  </si>
  <si>
    <t>https://twitter.com/#!/loveyou1050/status/1435197221415227406</t>
  </si>
  <si>
    <t>https://twitter.com/#!/jerkevy/status/1435198397447815171</t>
  </si>
  <si>
    <t>https://twitter.com/#!/shehinimran9/status/1435198928174010372</t>
  </si>
  <si>
    <t>https://twitter.com/#!/vtmnuc/status/1435199132239605765</t>
  </si>
  <si>
    <t>https://twitter.com/#!/jaydeeptomar9/status/1435199153156460544</t>
  </si>
  <si>
    <t>https://twitter.com/#!/songnabii/status/1435200393605091333</t>
  </si>
  <si>
    <t>https://twitter.com/#!/bestbabemew/status/1435207176105041922</t>
  </si>
  <si>
    <t>https://twitter.com/#!/waratsita_w/status/1435207823919509513</t>
  </si>
  <si>
    <t>https://twitter.com/#!/hotannxx/status/1435207889543524355</t>
  </si>
  <si>
    <t>https://twitter.com/#!/onasis_rom/status/1435209964260368385</t>
  </si>
  <si>
    <t>https://twitter.com/#!/sadjaureguistan/status/1435212429772959751</t>
  </si>
  <si>
    <t>https://twitter.com/#!/tuesdayborns/status/1435213821237362688</t>
  </si>
  <si>
    <t>https://twitter.com/#!/aleyhll/status/1435214618285195269</t>
  </si>
  <si>
    <t>https://twitter.com/#!/wmd57139800/status/1435215472685768706</t>
  </si>
  <si>
    <t>https://twitter.com/#!/97majosiva/status/1435215576897662977</t>
  </si>
  <si>
    <t>https://twitter.com/#!/milaenthusiasts/status/1435216471160811521</t>
  </si>
  <si>
    <t>https://twitter.com/#!/mylittlemissred/status/1435217164819054600</t>
  </si>
  <si>
    <t>https://twitter.com/#!/thiskrlas/status/1435220585030819840</t>
  </si>
  <si>
    <t>https://twitter.com/#!/cescaph_/status/1435223222929088521</t>
  </si>
  <si>
    <t>https://twitter.com/#!/ndk_flawless/status/1435225916393803781</t>
  </si>
  <si>
    <t>https://twitter.com/#!/elisfigueredo3/status/1435226599163678721</t>
  </si>
  <si>
    <t>https://twitter.com/#!/cindylo33255644/status/1435226915422490631</t>
  </si>
  <si>
    <t>https://twitter.com/#!/lena516magda/status/1435227906456829954</t>
  </si>
  <si>
    <t>https://twitter.com/#!/hansoheeth/status/1435185380198735877</t>
  </si>
  <si>
    <t>https://twitter.com/#!/jiji753439801/status/1435231106228391940</t>
  </si>
  <si>
    <t>https://twitter.com/#!/susanmarie1290/status/1435231157625532419</t>
  </si>
  <si>
    <t>https://twitter.com/#!/jpmarquesgouvea/status/1435232031408017408</t>
  </si>
  <si>
    <t>https://twitter.com/#!/pauuccabello/status/1435235199361720324</t>
  </si>
  <si>
    <t>https://twitter.com/#!/snd_2020/status/1435235601197015053</t>
  </si>
  <si>
    <t>https://twitter.com/#!/mckayla9702/status/1435236557137514500</t>
  </si>
  <si>
    <t>https://twitter.com/#!/vrehkoko2/status/1435237489044766723</t>
  </si>
  <si>
    <t>https://twitter.com/#!/camilaxlisa03/status/1435238405214900226</t>
  </si>
  <si>
    <t>https://twitter.com/#!/truearianalove/status/1435238687932043275</t>
  </si>
  <si>
    <t>https://twitter.com/#!/angiegay_/status/1435239365563887619</t>
  </si>
  <si>
    <t>https://twitter.com/#!/jazmin31819440/status/1435242306291081219</t>
  </si>
  <si>
    <t>https://twitter.com/#!/erin039/status/1435242825197649921</t>
  </si>
  <si>
    <t>https://twitter.com/#!/mia_00678/status/1435243727581159431</t>
  </si>
  <si>
    <t>https://twitter.com/#!/jaybe2012/status/1435243842865876996</t>
  </si>
  <si>
    <t>https://twitter.com/#!/cabellopodi/status/1435244288883953672</t>
  </si>
  <si>
    <t>https://twitter.com/#!/camila50125987/status/1435245513926868995</t>
  </si>
  <si>
    <t>https://twitter.com/#!/laurpayno/status/1435246229756289028</t>
  </si>
  <si>
    <t>https://twitter.com/#!/evellynmiguel5/status/1435246435109380099</t>
  </si>
  <si>
    <t>https://twitter.com/#!/fvslatina/status/1435249148433948681</t>
  </si>
  <si>
    <t>https://twitter.com/#!/sbrnabha/status/1435250423493922816</t>
  </si>
  <si>
    <t>https://twitter.com/#!/romanceane/status/1435250768974655488</t>
  </si>
  <si>
    <t>https://twitter.com/#!/soulcmilizer/status/1435251010201657344</t>
  </si>
  <si>
    <t>https://twitter.com/#!/liarsound2/status/1435251227214946304</t>
  </si>
  <si>
    <t>https://twitter.com/#!/soulkcce/status/1435251509147709441</t>
  </si>
  <si>
    <t>https://twitter.com/#!/soulhavana/status/1435253341832060937</t>
  </si>
  <si>
    <t>https://twitter.com/#!/kimchi99539032/status/1435253776286306309</t>
  </si>
  <si>
    <t>https://twitter.com/#!/beauty89960383/status/1434071837583892485</t>
  </si>
  <si>
    <t>https://twitter.com/#!/beauty89960383/status/1435255165959880704</t>
  </si>
  <si>
    <t>https://twitter.com/#!/cabeilosound/status/1435257465805934595</t>
  </si>
  <si>
    <t>https://twitter.com/#!/averydmerrick/status/1435259417860231170</t>
  </si>
  <si>
    <t>https://twitter.com/#!/camz2c18/status/1435260559331635208</t>
  </si>
  <si>
    <t>https://twitter.com/#!/jayemcex/status/1435261618707894284</t>
  </si>
  <si>
    <t>https://twitter.com/#!/linavoronkova37/status/1433837270277185536</t>
  </si>
  <si>
    <t>https://twitter.com/#!/mirayfahbur/status/1434563948314038276</t>
  </si>
  <si>
    <t>https://twitter.com/#!/mirayfahbur/status/1434954725292662785</t>
  </si>
  <si>
    <t>https://twitter.com/#!/linavoronkova37/status/1433837493296766976</t>
  </si>
  <si>
    <t>https://twitter.com/#!/linavoronkova37/status/1433837588440289280</t>
  </si>
  <si>
    <t>https://twitter.com/#!/fevcen_ozcivit/status/1433654465849176082</t>
  </si>
  <si>
    <t>https://twitter.com/#!/fevcen_ozcivit/status/1433655038333931520</t>
  </si>
  <si>
    <t>https://twitter.com/#!/fevcen_ozcivit/status/1434728398413303809</t>
  </si>
  <si>
    <t>https://twitter.com/#!/fevcen_ozcivit/status/1434739269655015426</t>
  </si>
  <si>
    <t>https://twitter.com/#!/linavoronkova37/status/1433837477110890505</t>
  </si>
  <si>
    <t>https://twitter.com/#!/linavoronkova37/status/1433837964438740999</t>
  </si>
  <si>
    <t>https://twitter.com/#!/fahriyeevcenaf/status/1434581131995844608</t>
  </si>
  <si>
    <t>https://twitter.com/#!/fahriyeevcenaf/status/1434918407665762305</t>
  </si>
  <si>
    <t>https://twitter.com/#!/linavoronkova37/status/1435262690914709510</t>
  </si>
  <si>
    <t>https://twitter.com/#!/nasty94walls/status/1435267255122624513</t>
  </si>
  <si>
    <t>https://twitter.com/#!/kat14archila/status/1435269641585274880</t>
  </si>
  <si>
    <t>https://twitter.com/#!/milafondness/status/1435274432499666947</t>
  </si>
  <si>
    <t>https://twitter.com/#!/nat_far1/status/1435277732921823238</t>
  </si>
  <si>
    <t>https://twitter.com/#!/aracelycorcuera/status/1435279564335247361</t>
  </si>
  <si>
    <t>https://twitter.com/#!/yajai23/status/1435282737565298688</t>
  </si>
  <si>
    <t>https://twitter.com/#!/gloria_rios2000/status/1435284158499024900</t>
  </si>
  <si>
    <t>https://twitter.com/#!/guloglumimoza/status/1435285132001390603</t>
  </si>
  <si>
    <t>https://twitter.com/#!/paulsonhugsme/status/1435287444279209985</t>
  </si>
  <si>
    <t>https://twitter.com/#!/cubanacam1/status/1435289923704131591</t>
  </si>
  <si>
    <t>https://twitter.com/#!/valberchaves/status/1435290669753450506</t>
  </si>
  <si>
    <t>https://twitter.com/#!/coriniti_157/status/1435291683696955396</t>
  </si>
  <si>
    <t>https://twitter.com/#!/camila_cabello/status/1434931719774392328</t>
  </si>
  <si>
    <t>https://twitter.com/#!/ppteammariaa/status/1435292253480620034</t>
  </si>
  <si>
    <t>1433669400738115610</t>
  </si>
  <si>
    <t>1433671068481466376</t>
  </si>
  <si>
    <t>1433671090681917460</t>
  </si>
  <si>
    <t>1433671107232641051</t>
  </si>
  <si>
    <t>1433671122302775317</t>
  </si>
  <si>
    <t>1433685061279305755</t>
  </si>
  <si>
    <t>1433699364535373830</t>
  </si>
  <si>
    <t>1433701923232829456</t>
  </si>
  <si>
    <t>1433723963658719233</t>
  </si>
  <si>
    <t>1433747411407708165</t>
  </si>
  <si>
    <t>1433799444827303936</t>
  </si>
  <si>
    <t>1433799765863641090</t>
  </si>
  <si>
    <t>1433803479022145537</t>
  </si>
  <si>
    <t>1433906565879238658</t>
  </si>
  <si>
    <t>1433925018128367622</t>
  </si>
  <si>
    <t>1433943958510526464</t>
  </si>
  <si>
    <t>1433944070330716164</t>
  </si>
  <si>
    <t>1433944124164562945</t>
  </si>
  <si>
    <t>1433944177772056581</t>
  </si>
  <si>
    <t>1433944230863327237</t>
  </si>
  <si>
    <t>1433944303924125696</t>
  </si>
  <si>
    <t>1433944370210918402</t>
  </si>
  <si>
    <t>1433946158867656707</t>
  </si>
  <si>
    <t>1434211828691787782</t>
  </si>
  <si>
    <t>1434240484604579847</t>
  </si>
  <si>
    <t>1434457990891929602</t>
  </si>
  <si>
    <t>1434515956081078275</t>
  </si>
  <si>
    <t>1433679972431015968</t>
  </si>
  <si>
    <t>1434580677190619136</t>
  </si>
  <si>
    <t>1434581478814494722</t>
  </si>
  <si>
    <t>1434581856729669636</t>
  </si>
  <si>
    <t>1434591950028558337</t>
  </si>
  <si>
    <t>1434632323920707585</t>
  </si>
  <si>
    <t>1434642897085870080</t>
  </si>
  <si>
    <t>1434697206393712642</t>
  </si>
  <si>
    <t>1433702298279022595</t>
  </si>
  <si>
    <t>1434741160128532480</t>
  </si>
  <si>
    <t>1434813387813408768</t>
  </si>
  <si>
    <t>1434813490682814464</t>
  </si>
  <si>
    <t>1434840823317745673</t>
  </si>
  <si>
    <t>1434841528304734219</t>
  </si>
  <si>
    <t>1434841612870291456</t>
  </si>
  <si>
    <t>1434842712121888769</t>
  </si>
  <si>
    <t>1434842891424129027</t>
  </si>
  <si>
    <t>1434843100543811589</t>
  </si>
  <si>
    <t>1434843319910031362</t>
  </si>
  <si>
    <t>1434844229226819589</t>
  </si>
  <si>
    <t>1434844322797539328</t>
  </si>
  <si>
    <t>1434844590033358849</t>
  </si>
  <si>
    <t>1434847080254631936</t>
  </si>
  <si>
    <t>1434847856687403013</t>
  </si>
  <si>
    <t>1434848950272495616</t>
  </si>
  <si>
    <t>1434849827888648194</t>
  </si>
  <si>
    <t>1434849900500455425</t>
  </si>
  <si>
    <t>1434850405226217472</t>
  </si>
  <si>
    <t>1434850212820946944</t>
  </si>
  <si>
    <t>1434850748739637249</t>
  </si>
  <si>
    <t>1434850990658768908</t>
  </si>
  <si>
    <t>1434851266828517378</t>
  </si>
  <si>
    <t>1434851567803330563</t>
  </si>
  <si>
    <t>1434851781620555776</t>
  </si>
  <si>
    <t>1434851814726254600</t>
  </si>
  <si>
    <t>1434851885807128583</t>
  </si>
  <si>
    <t>1434852423202328582</t>
  </si>
  <si>
    <t>1434852821539561476</t>
  </si>
  <si>
    <t>1434852902099570688</t>
  </si>
  <si>
    <t>1434853161907355652</t>
  </si>
  <si>
    <t>1434853203988729860</t>
  </si>
  <si>
    <t>1434853374264942593</t>
  </si>
  <si>
    <t>1434853382796185603</t>
  </si>
  <si>
    <t>1434854626759639045</t>
  </si>
  <si>
    <t>1434856334046883845</t>
  </si>
  <si>
    <t>1434856633759191042</t>
  </si>
  <si>
    <t>1434857337697701891</t>
  </si>
  <si>
    <t>1434857502710005762</t>
  </si>
  <si>
    <t>1434858169801469953</t>
  </si>
  <si>
    <t>1434859340947603457</t>
  </si>
  <si>
    <t>1434862194353590278</t>
  </si>
  <si>
    <t>1434868063690629128</t>
  </si>
  <si>
    <t>1434869156231278598</t>
  </si>
  <si>
    <t>1434869813243879434</t>
  </si>
  <si>
    <t>1434870125165875205</t>
  </si>
  <si>
    <t>1434871730254737418</t>
  </si>
  <si>
    <t>1434873429933625355</t>
  </si>
  <si>
    <t>1434875494462148616</t>
  </si>
  <si>
    <t>1434877508499824642</t>
  </si>
  <si>
    <t>1434877606977933313</t>
  </si>
  <si>
    <t>1434877661919137802</t>
  </si>
  <si>
    <t>1434877692751454214</t>
  </si>
  <si>
    <t>1434877933705850885</t>
  </si>
  <si>
    <t>1434878073262936070</t>
  </si>
  <si>
    <t>1434879301724172288</t>
  </si>
  <si>
    <t>1434879826238660611</t>
  </si>
  <si>
    <t>1434882715182981127</t>
  </si>
  <si>
    <t>1434882999321989120</t>
  </si>
  <si>
    <t>1434884350764470275</t>
  </si>
  <si>
    <t>1434885861699506176</t>
  </si>
  <si>
    <t>1434888180226924547</t>
  </si>
  <si>
    <t>1434888661833715715</t>
  </si>
  <si>
    <t>1434894445091045380</t>
  </si>
  <si>
    <t>1434899286567751681</t>
  </si>
  <si>
    <t>1434900428722950146</t>
  </si>
  <si>
    <t>1434901779829776395</t>
  </si>
  <si>
    <t>1434907056394305536</t>
  </si>
  <si>
    <t>1434909028103049220</t>
  </si>
  <si>
    <t>1434909415094820865</t>
  </si>
  <si>
    <t>1434911299197030406</t>
  </si>
  <si>
    <t>1434911422773796870</t>
  </si>
  <si>
    <t>1434911739888300032</t>
  </si>
  <si>
    <t>1434912692490235909</t>
  </si>
  <si>
    <t>1434908043154657285</t>
  </si>
  <si>
    <t>1434913341349134339</t>
  </si>
  <si>
    <t>1434913417060511749</t>
  </si>
  <si>
    <t>1433670129422938134</t>
  </si>
  <si>
    <t>1433670159118610432</t>
  </si>
  <si>
    <t>1433670301095800836</t>
  </si>
  <si>
    <t>1434583259686522880</t>
  </si>
  <si>
    <t>1434756049014345729</t>
  </si>
  <si>
    <t>1434918485411483649</t>
  </si>
  <si>
    <t>1433759119048073220</t>
  </si>
  <si>
    <t>1433783687246762002</t>
  </si>
  <si>
    <t>1433844324274483201</t>
  </si>
  <si>
    <t>1434581297549258753</t>
  </si>
  <si>
    <t>1434920817880612868</t>
  </si>
  <si>
    <t>1434920996444704773</t>
  </si>
  <si>
    <t>1434921085976330241</t>
  </si>
  <si>
    <t>1434926011120951298</t>
  </si>
  <si>
    <t>1434926124170035200</t>
  </si>
  <si>
    <t>1434931751386640386</t>
  </si>
  <si>
    <t>1434931773847191555</t>
  </si>
  <si>
    <t>1434931774568738816</t>
  </si>
  <si>
    <t>1434931775692808192</t>
  </si>
  <si>
    <t>1434931778754580489</t>
  </si>
  <si>
    <t>1434931779039752193</t>
  </si>
  <si>
    <t>1434931780059021318</t>
  </si>
  <si>
    <t>1434931781761916928</t>
  </si>
  <si>
    <t>1434931783364235267</t>
  </si>
  <si>
    <t>1434931784995807236</t>
  </si>
  <si>
    <t>1434931786547703808</t>
  </si>
  <si>
    <t>1434931788103696386</t>
  </si>
  <si>
    <t>1434931788430913537</t>
  </si>
  <si>
    <t>1434931788758065161</t>
  </si>
  <si>
    <t>1434931789764702210</t>
  </si>
  <si>
    <t>1434931790926462976</t>
  </si>
  <si>
    <t>1434931791480201217</t>
  </si>
  <si>
    <t>1434931792910458881</t>
  </si>
  <si>
    <t>1434931794852388864</t>
  </si>
  <si>
    <t>1434931795561091072</t>
  </si>
  <si>
    <t>1434931795737391109</t>
  </si>
  <si>
    <t>1434931795900907523</t>
  </si>
  <si>
    <t>1434931798081998853</t>
  </si>
  <si>
    <t>1434931798149111808</t>
  </si>
  <si>
    <t>1434931798245576709</t>
  </si>
  <si>
    <t>1434931798274973706</t>
  </si>
  <si>
    <t>1434931799294201860</t>
  </si>
  <si>
    <t>1434931799633940487</t>
  </si>
  <si>
    <t>1434931800288137217</t>
  </si>
  <si>
    <t>1434931800762109952</t>
  </si>
  <si>
    <t>1434931802305536000</t>
  </si>
  <si>
    <t>1434931802469195783</t>
  </si>
  <si>
    <t>1434931803643686917</t>
  </si>
  <si>
    <t>1434931805275230213</t>
  </si>
  <si>
    <t>1434931805279473669</t>
  </si>
  <si>
    <t>1434931805677817862</t>
  </si>
  <si>
    <t>1434931806676135946</t>
  </si>
  <si>
    <t>1434931807837884416</t>
  </si>
  <si>
    <t>1434931809712840706</t>
  </si>
  <si>
    <t>1434931810128076803</t>
  </si>
  <si>
    <t>1434931810786586625</t>
  </si>
  <si>
    <t>1434931810966937604</t>
  </si>
  <si>
    <t>1434931811340197896</t>
  </si>
  <si>
    <t>1434931811436597250</t>
  </si>
  <si>
    <t>1434931811981930498</t>
  </si>
  <si>
    <t>1434931812069949441</t>
  </si>
  <si>
    <t>1434931812170612738</t>
  </si>
  <si>
    <t>1434931812770406401</t>
  </si>
  <si>
    <t>1434931813525372932</t>
  </si>
  <si>
    <t>1434931813793898502</t>
  </si>
  <si>
    <t>1434931814217486340</t>
  </si>
  <si>
    <t>1434931814221680641</t>
  </si>
  <si>
    <t>1434931814926364675</t>
  </si>
  <si>
    <t>1434931815043633154</t>
  </si>
  <si>
    <t>1434931815324667907</t>
  </si>
  <si>
    <t>1434931815698010112</t>
  </si>
  <si>
    <t>1434931816377487364</t>
  </si>
  <si>
    <t>1434931818927636486</t>
  </si>
  <si>
    <t>1434931822123790352</t>
  </si>
  <si>
    <t>1434931822366973956</t>
  </si>
  <si>
    <t>1434931823675596801</t>
  </si>
  <si>
    <t>1434931823931502594</t>
  </si>
  <si>
    <t>1434931824141258754</t>
  </si>
  <si>
    <t>1434931825231765514</t>
  </si>
  <si>
    <t>1434931825537912839</t>
  </si>
  <si>
    <t>1434931827010015232</t>
  </si>
  <si>
    <t>1434931828108955651</t>
  </si>
  <si>
    <t>1434931829962850306</t>
  </si>
  <si>
    <t>1434931829966995462</t>
  </si>
  <si>
    <t>1434931830805893132</t>
  </si>
  <si>
    <t>1434931832441778179</t>
  </si>
  <si>
    <t>1434931833653940227</t>
  </si>
  <si>
    <t>1434931835130220544</t>
  </si>
  <si>
    <t>1434931835419697153</t>
  </si>
  <si>
    <t>1434931836636049417</t>
  </si>
  <si>
    <t>1434931837789425672</t>
  </si>
  <si>
    <t>1434931839349706758</t>
  </si>
  <si>
    <t>1434931839458742276</t>
  </si>
  <si>
    <t>1434931840104771591</t>
  </si>
  <si>
    <t>1434931840154931200</t>
  </si>
  <si>
    <t>1434931844483633158</t>
  </si>
  <si>
    <t>1434931844580102154</t>
  </si>
  <si>
    <t>1434931846509367298</t>
  </si>
  <si>
    <t>1434931847876775946</t>
  </si>
  <si>
    <t>1434931851794210820</t>
  </si>
  <si>
    <t>1434931853304139779</t>
  </si>
  <si>
    <t>1434931856395407364</t>
  </si>
  <si>
    <t>1434931859515920391</t>
  </si>
  <si>
    <t>1434931861323763716</t>
  </si>
  <si>
    <t>1434931862711963648</t>
  </si>
  <si>
    <t>1434931863810945024</t>
  </si>
  <si>
    <t>1434931864595226624</t>
  </si>
  <si>
    <t>1434931866008756227</t>
  </si>
  <si>
    <t>1434931866893799427</t>
  </si>
  <si>
    <t>1434931867032096776</t>
  </si>
  <si>
    <t>1434931867598430217</t>
  </si>
  <si>
    <t>1434931868814696454</t>
  </si>
  <si>
    <t>1434931868944805899</t>
  </si>
  <si>
    <t>1434931870202925056</t>
  </si>
  <si>
    <t>1434931870861459456</t>
  </si>
  <si>
    <t>1434931872027463682</t>
  </si>
  <si>
    <t>1434931873353027588</t>
  </si>
  <si>
    <t>1434931873562693632</t>
  </si>
  <si>
    <t>1434931874523238412</t>
  </si>
  <si>
    <t>1434931875013971973</t>
  </si>
  <si>
    <t>1434931875752075265</t>
  </si>
  <si>
    <t>1434931876364525569</t>
  </si>
  <si>
    <t>1434931877278851072</t>
  </si>
  <si>
    <t>1434931879824793618</t>
  </si>
  <si>
    <t>1434931883566145537</t>
  </si>
  <si>
    <t>1434931884744654856</t>
  </si>
  <si>
    <t>1434931885176721412</t>
  </si>
  <si>
    <t>1434931889056460800</t>
  </si>
  <si>
    <t>1434931892030160898</t>
  </si>
  <si>
    <t>1434931894320340992</t>
  </si>
  <si>
    <t>1434931895830290432</t>
  </si>
  <si>
    <t>1434931896727883778</t>
  </si>
  <si>
    <t>1434931898141364229</t>
  </si>
  <si>
    <t>1434931898271379467</t>
  </si>
  <si>
    <t>1434931901249298437</t>
  </si>
  <si>
    <t>1434931901354156033</t>
  </si>
  <si>
    <t>1434931902172082176</t>
  </si>
  <si>
    <t>1434931904302698496</t>
  </si>
  <si>
    <t>1434931904365703174</t>
  </si>
  <si>
    <t>1434931905204416515</t>
  </si>
  <si>
    <t>1434931906064289797</t>
  </si>
  <si>
    <t>1434931906806693892</t>
  </si>
  <si>
    <t>1434931906840125442</t>
  </si>
  <si>
    <t>1434931907398094861</t>
  </si>
  <si>
    <t>1434931908476014594</t>
  </si>
  <si>
    <t>1434931908530642952</t>
  </si>
  <si>
    <t>1434931908631220233</t>
  </si>
  <si>
    <t>1434931909608476673</t>
  </si>
  <si>
    <t>1434931911068094469</t>
  </si>
  <si>
    <t>1434931913047822340</t>
  </si>
  <si>
    <t>1434931914973003784</t>
  </si>
  <si>
    <t>1434931915837124611</t>
  </si>
  <si>
    <t>1434931918496280579</t>
  </si>
  <si>
    <t>1434931922187309056</t>
  </si>
  <si>
    <t>1434931923894382603</t>
  </si>
  <si>
    <t>1434931924863234057</t>
  </si>
  <si>
    <t>1434931925475487756</t>
  </si>
  <si>
    <t>1434931927312633857</t>
  </si>
  <si>
    <t>1434931930785529858</t>
  </si>
  <si>
    <t>1434931936091418630</t>
  </si>
  <si>
    <t>1434931938876289031</t>
  </si>
  <si>
    <t>1434931943490170884</t>
  </si>
  <si>
    <t>1434931943741722625</t>
  </si>
  <si>
    <t>1434931943947259904</t>
  </si>
  <si>
    <t>1434931944362582016</t>
  </si>
  <si>
    <t>1434931945784422408</t>
  </si>
  <si>
    <t>1434931950020661248</t>
  </si>
  <si>
    <t>1434931950179991552</t>
  </si>
  <si>
    <t>1434931951744471041</t>
  </si>
  <si>
    <t>1434931953095094280</t>
  </si>
  <si>
    <t>1434931954286219268</t>
  </si>
  <si>
    <t>1434931960544169988</t>
  </si>
  <si>
    <t>1434931961374650369</t>
  </si>
  <si>
    <t>1434931962645467142</t>
  </si>
  <si>
    <t>1434931966009397262</t>
  </si>
  <si>
    <t>1434931966135177217</t>
  </si>
  <si>
    <t>1434931967041097730</t>
  </si>
  <si>
    <t>1434931967653552128</t>
  </si>
  <si>
    <t>1434931968836313088</t>
  </si>
  <si>
    <t>1434931969192833028</t>
  </si>
  <si>
    <t>1434931969377382411</t>
  </si>
  <si>
    <t>1434931971319271429</t>
  </si>
  <si>
    <t>1434931974079143938</t>
  </si>
  <si>
    <t>1434931975266185220</t>
  </si>
  <si>
    <t>1434931976708972551</t>
  </si>
  <si>
    <t>1434931976792911872</t>
  </si>
  <si>
    <t>1434931978499989506</t>
  </si>
  <si>
    <t>1434931980697808902</t>
  </si>
  <si>
    <t>1434931984837627908</t>
  </si>
  <si>
    <t>1434931988025249793</t>
  </si>
  <si>
    <t>1434931991481303040</t>
  </si>
  <si>
    <t>1434931993607909382</t>
  </si>
  <si>
    <t>1434931993893085189</t>
  </si>
  <si>
    <t>1434931996506140674</t>
  </si>
  <si>
    <t>1434931996833222656</t>
  </si>
  <si>
    <t>1434931997693157377</t>
  </si>
  <si>
    <t>1434931999895171081</t>
  </si>
  <si>
    <t>1434932006169808899</t>
  </si>
  <si>
    <t>1434932006329233414</t>
  </si>
  <si>
    <t>1434932008225017858</t>
  </si>
  <si>
    <t>1434932009391071234</t>
  </si>
  <si>
    <t>1434932009999249408</t>
  </si>
  <si>
    <t>1434932010963853315</t>
  </si>
  <si>
    <t>1434932014340194305</t>
  </si>
  <si>
    <t>1434932015309148164</t>
  </si>
  <si>
    <t>1434932015518961665</t>
  </si>
  <si>
    <t>1434932015959248903</t>
  </si>
  <si>
    <t>1434932016676544512</t>
  </si>
  <si>
    <t>1434932017586741254</t>
  </si>
  <si>
    <t>1434932021818707972</t>
  </si>
  <si>
    <t>1434932022078705668</t>
  </si>
  <si>
    <t>1434932023840452610</t>
  </si>
  <si>
    <t>1434932027883728904</t>
  </si>
  <si>
    <t>1434932038482731014</t>
  </si>
  <si>
    <t>1434932045160062979</t>
  </si>
  <si>
    <t>1434932049819815936</t>
  </si>
  <si>
    <t>1434932051971616774</t>
  </si>
  <si>
    <t>1434932056438489091</t>
  </si>
  <si>
    <t>1434932057218633736</t>
  </si>
  <si>
    <t>1434932060418887680</t>
  </si>
  <si>
    <t>1434932060779601922</t>
  </si>
  <si>
    <t>1434932064231493637</t>
  </si>
  <si>
    <t>1434932065095622660</t>
  </si>
  <si>
    <t>1434932067511513088</t>
  </si>
  <si>
    <t>1434932068170014722</t>
  </si>
  <si>
    <t>1434932069377904646</t>
  </si>
  <si>
    <t>1434932070644604928</t>
  </si>
  <si>
    <t>1434932072733310978</t>
  </si>
  <si>
    <t>1434932073643614214</t>
  </si>
  <si>
    <t>1434932075715600384</t>
  </si>
  <si>
    <t>1434932076579594245</t>
  </si>
  <si>
    <t>1434932078391537669</t>
  </si>
  <si>
    <t>1434932081650540551</t>
  </si>
  <si>
    <t>1434932083617583109</t>
  </si>
  <si>
    <t>1434932086822117377</t>
  </si>
  <si>
    <t>1434932089414094853</t>
  </si>
  <si>
    <t>1434932094967455744</t>
  </si>
  <si>
    <t>1434932098943668224</t>
  </si>
  <si>
    <t>1434932101112029194</t>
  </si>
  <si>
    <t>1434932101950885890</t>
  </si>
  <si>
    <t>1434932104161374208</t>
  </si>
  <si>
    <t>1434932108791894019</t>
  </si>
  <si>
    <t>1434932111211995140</t>
  </si>
  <si>
    <t>1434932112981954560</t>
  </si>
  <si>
    <t>1434932114944888832</t>
  </si>
  <si>
    <t>1434932119483125766</t>
  </si>
  <si>
    <t>1434932132984541187</t>
  </si>
  <si>
    <t>1434932137178943490</t>
  </si>
  <si>
    <t>1434932138458165249</t>
  </si>
  <si>
    <t>1434932138764390402</t>
  </si>
  <si>
    <t>1434932138986680323</t>
  </si>
  <si>
    <t>1434932142992203777</t>
  </si>
  <si>
    <t>1434932149526810630</t>
  </si>
  <si>
    <t>1434932150659387394</t>
  </si>
  <si>
    <t>1434932158913601546</t>
  </si>
  <si>
    <t>1434932160461410306</t>
  </si>
  <si>
    <t>1434932168216629250</t>
  </si>
  <si>
    <t>1434932171651928072</t>
  </si>
  <si>
    <t>1434932173187031041</t>
  </si>
  <si>
    <t>1434932174508146693</t>
  </si>
  <si>
    <t>1434932185396547593</t>
  </si>
  <si>
    <t>1434932187212795911</t>
  </si>
  <si>
    <t>1434932190974988288</t>
  </si>
  <si>
    <t>1434932194062086145</t>
  </si>
  <si>
    <t>1434932199099355136</t>
  </si>
  <si>
    <t>1434932214115020806</t>
  </si>
  <si>
    <t>1434932222465818626</t>
  </si>
  <si>
    <t>1434932225099902976</t>
  </si>
  <si>
    <t>1434932227209584649</t>
  </si>
  <si>
    <t>1434932227243220994</t>
  </si>
  <si>
    <t>1434932229629677574</t>
  </si>
  <si>
    <t>1434932236327997445</t>
  </si>
  <si>
    <t>1434932237892530181</t>
  </si>
  <si>
    <t>1434932238576230405</t>
  </si>
  <si>
    <t>1434932241726070787</t>
  </si>
  <si>
    <t>1434932247040253959</t>
  </si>
  <si>
    <t>1434932249166757892</t>
  </si>
  <si>
    <t>1434932251817545729</t>
  </si>
  <si>
    <t>1434932252278935556</t>
  </si>
  <si>
    <t>1434932257417048067</t>
  </si>
  <si>
    <t>1434932269978882052</t>
  </si>
  <si>
    <t>1434932277532897286</t>
  </si>
  <si>
    <t>1434932280443609088</t>
  </si>
  <si>
    <t>1434932282113073156</t>
  </si>
  <si>
    <t>1434932290677846026</t>
  </si>
  <si>
    <t>1434932291558596613</t>
  </si>
  <si>
    <t>1434932298177290253</t>
  </si>
  <si>
    <t>1434932303592099843</t>
  </si>
  <si>
    <t>1434932304695205898</t>
  </si>
  <si>
    <t>1434932308587520004</t>
  </si>
  <si>
    <t>1434932313629118472</t>
  </si>
  <si>
    <t>1434932313968844806</t>
  </si>
  <si>
    <t>1434932321774415883</t>
  </si>
  <si>
    <t>1434932327738707968</t>
  </si>
  <si>
    <t>1434932331865944067</t>
  </si>
  <si>
    <t>1434932334705401861</t>
  </si>
  <si>
    <t>1434932346030014469</t>
  </si>
  <si>
    <t>1434932349389660162</t>
  </si>
  <si>
    <t>1434932353001000968</t>
  </si>
  <si>
    <t>1434932353600667648</t>
  </si>
  <si>
    <t>1434932356134092806</t>
  </si>
  <si>
    <t>1434932357509881860</t>
  </si>
  <si>
    <t>1434932373804683266</t>
  </si>
  <si>
    <t>1434932375755001858</t>
  </si>
  <si>
    <t>1434932391370379267</t>
  </si>
  <si>
    <t>1434932396529524736</t>
  </si>
  <si>
    <t>1434932400279068672</t>
  </si>
  <si>
    <t>1434932401147371521</t>
  </si>
  <si>
    <t>1434932405891174404</t>
  </si>
  <si>
    <t>1434932409707995137</t>
  </si>
  <si>
    <t>1434932410777538562</t>
  </si>
  <si>
    <t>1434932412186828810</t>
  </si>
  <si>
    <t>1434932420386697218</t>
  </si>
  <si>
    <t>1434932427625992196</t>
  </si>
  <si>
    <t>1434932443685998593</t>
  </si>
  <si>
    <t>1434932458051473412</t>
  </si>
  <si>
    <t>1434932461343936512</t>
  </si>
  <si>
    <t>1434932466435960837</t>
  </si>
  <si>
    <t>1434932471393656835</t>
  </si>
  <si>
    <t>1434932471498424331</t>
  </si>
  <si>
    <t>1434932472802861064</t>
  </si>
  <si>
    <t>1434932478385475586</t>
  </si>
  <si>
    <t>1434932478637219841</t>
  </si>
  <si>
    <t>1434932482680541192</t>
  </si>
  <si>
    <t>1434932488929951751</t>
  </si>
  <si>
    <t>1434932488984539141</t>
  </si>
  <si>
    <t>1434932490632847361</t>
  </si>
  <si>
    <t>1434932494697177090</t>
  </si>
  <si>
    <t>1434932496395812865</t>
  </si>
  <si>
    <t>1434932506101534722</t>
  </si>
  <si>
    <t>1434932519464579085</t>
  </si>
  <si>
    <t>1434932522874548228</t>
  </si>
  <si>
    <t>1434932524975857666</t>
  </si>
  <si>
    <t>1434932532307505154</t>
  </si>
  <si>
    <t>1434932543036477441</t>
  </si>
  <si>
    <t>1434932548178743307</t>
  </si>
  <si>
    <t>1434932548711313412</t>
  </si>
  <si>
    <t>1434932552050135040</t>
  </si>
  <si>
    <t>1434932552536559633</t>
  </si>
  <si>
    <t>1434932554491068416</t>
  </si>
  <si>
    <t>1434932560086380548</t>
  </si>
  <si>
    <t>1434932568911138820</t>
  </si>
  <si>
    <t>1434932569603289089</t>
  </si>
  <si>
    <t>1434932571452887041</t>
  </si>
  <si>
    <t>1434932574011461632</t>
  </si>
  <si>
    <t>1434932579841585158</t>
  </si>
  <si>
    <t>1434932587361980423</t>
  </si>
  <si>
    <t>1434932590172061697</t>
  </si>
  <si>
    <t>1434932590658605060</t>
  </si>
  <si>
    <t>1434932598732726275</t>
  </si>
  <si>
    <t>1434932599647096835</t>
  </si>
  <si>
    <t>1434932603761594372</t>
  </si>
  <si>
    <t>1434932607108763649</t>
  </si>
  <si>
    <t>1434932608668950529</t>
  </si>
  <si>
    <t>1434932614582898700</t>
  </si>
  <si>
    <t>1434932615807750153</t>
  </si>
  <si>
    <t>1434932617594408963</t>
  </si>
  <si>
    <t>1434932622111780865</t>
  </si>
  <si>
    <t>1434932631347544068</t>
  </si>
  <si>
    <t>1434932632790388737</t>
  </si>
  <si>
    <t>1434932633000189963</t>
  </si>
  <si>
    <t>1434932634967175171</t>
  </si>
  <si>
    <t>1434932636045258752</t>
  </si>
  <si>
    <t>1434932645176152080</t>
  </si>
  <si>
    <t>1434932655536197644</t>
  </si>
  <si>
    <t>1434932657314582535</t>
  </si>
  <si>
    <t>1434932657599692803</t>
  </si>
  <si>
    <t>1434932660602765315</t>
  </si>
  <si>
    <t>1434932668756631557</t>
  </si>
  <si>
    <t>1434932668794277895</t>
  </si>
  <si>
    <t>1434932671365500937</t>
  </si>
  <si>
    <t>1434932672435048449</t>
  </si>
  <si>
    <t>1434932678831349760</t>
  </si>
  <si>
    <t>1434932680840388615</t>
  </si>
  <si>
    <t>1434932692307615747</t>
  </si>
  <si>
    <t>1434932694539030530</t>
  </si>
  <si>
    <t>1434932700956266511</t>
  </si>
  <si>
    <t>1434932701979717633</t>
  </si>
  <si>
    <t>1434932704970223624</t>
  </si>
  <si>
    <t>1434932714533101569</t>
  </si>
  <si>
    <t>1434932717209128962</t>
  </si>
  <si>
    <t>1434932718874284037</t>
  </si>
  <si>
    <t>1434932719478259715</t>
  </si>
  <si>
    <t>1434932722850484225</t>
  </si>
  <si>
    <t>1434932728324141056</t>
  </si>
  <si>
    <t>1434932732228997120</t>
  </si>
  <si>
    <t>1434932739489378307</t>
  </si>
  <si>
    <t>1434932745613021194</t>
  </si>
  <si>
    <t>1434932745927544839</t>
  </si>
  <si>
    <t>1434932758107807745</t>
  </si>
  <si>
    <t>1434932758560718848</t>
  </si>
  <si>
    <t>1434932758711869447</t>
  </si>
  <si>
    <t>1434932774360731656</t>
  </si>
  <si>
    <t>1434932781809799168</t>
  </si>
  <si>
    <t>1434932816156954628</t>
  </si>
  <si>
    <t>1434932818740645889</t>
  </si>
  <si>
    <t>1434932826001100805</t>
  </si>
  <si>
    <t>1434932833852723202</t>
  </si>
  <si>
    <t>1434932841838747658</t>
  </si>
  <si>
    <t>1434932846154506240</t>
  </si>
  <si>
    <t>1434932848394375173</t>
  </si>
  <si>
    <t>1434932865058361348</t>
  </si>
  <si>
    <t>1434932879625179140</t>
  </si>
  <si>
    <t>1434932888231890950</t>
  </si>
  <si>
    <t>1434932889687298050</t>
  </si>
  <si>
    <t>1434932905214713856</t>
  </si>
  <si>
    <t>1434932910558228482</t>
  </si>
  <si>
    <t>1434932919496228866</t>
  </si>
  <si>
    <t>1434932921035640837</t>
  </si>
  <si>
    <t>1434932922478436357</t>
  </si>
  <si>
    <t>1434932924449804289</t>
  </si>
  <si>
    <t>1434932928572805120</t>
  </si>
  <si>
    <t>1434932928837033988</t>
  </si>
  <si>
    <t>1434932929264852993</t>
  </si>
  <si>
    <t>1434932954011156484</t>
  </si>
  <si>
    <t>1434932972394725381</t>
  </si>
  <si>
    <t>1434932985824907264</t>
  </si>
  <si>
    <t>1434932988219899913</t>
  </si>
  <si>
    <t>1434932993118937099</t>
  </si>
  <si>
    <t>1434932998777053188</t>
  </si>
  <si>
    <t>1434933006368747528</t>
  </si>
  <si>
    <t>1434933022177075203</t>
  </si>
  <si>
    <t>1434933025125580800</t>
  </si>
  <si>
    <t>1434933039780573194</t>
  </si>
  <si>
    <t>1434933040367738887</t>
  </si>
  <si>
    <t>1434933052581548038</t>
  </si>
  <si>
    <t>1434933067920154625</t>
  </si>
  <si>
    <t>1434933071980138500</t>
  </si>
  <si>
    <t>1434933074043752449</t>
  </si>
  <si>
    <t>1434933083669733378</t>
  </si>
  <si>
    <t>1434933085255176192</t>
  </si>
  <si>
    <t>1434933092263866377</t>
  </si>
  <si>
    <t>1434933105450700800</t>
  </si>
  <si>
    <t>1434933110869827588</t>
  </si>
  <si>
    <t>1434933112216113155</t>
  </si>
  <si>
    <t>1434933113046581248</t>
  </si>
  <si>
    <t>1434933119119986691</t>
  </si>
  <si>
    <t>1434933131165978626</t>
  </si>
  <si>
    <t>1434933135884570624</t>
  </si>
  <si>
    <t>1434933145212645377</t>
  </si>
  <si>
    <t>1434933162673639433</t>
  </si>
  <si>
    <t>1434933164691054594</t>
  </si>
  <si>
    <t>1434933169321660417</t>
  </si>
  <si>
    <t>1434933170957344771</t>
  </si>
  <si>
    <t>1434933174660829190</t>
  </si>
  <si>
    <t>1434933177328472073</t>
  </si>
  <si>
    <t>1434933182411935746</t>
  </si>
  <si>
    <t>1434933191509377030</t>
  </si>
  <si>
    <t>1434933199357026311</t>
  </si>
  <si>
    <t>1434933208634871810</t>
  </si>
  <si>
    <t>1434933221783973890</t>
  </si>
  <si>
    <t>1434933229367275523</t>
  </si>
  <si>
    <t>1434933231829323776</t>
  </si>
  <si>
    <t>1434933234379497481</t>
  </si>
  <si>
    <t>1434933240528244741</t>
  </si>
  <si>
    <t>1434933241979473922</t>
  </si>
  <si>
    <t>1434933242029871106</t>
  </si>
  <si>
    <t>1434933244756115458</t>
  </si>
  <si>
    <t>1434933249244082183</t>
  </si>
  <si>
    <t>1434933262561038352</t>
  </si>
  <si>
    <t>1434933262728646658</t>
  </si>
  <si>
    <t>1434933290163752970</t>
  </si>
  <si>
    <t>1434933292298608650</t>
  </si>
  <si>
    <t>1434933292378333187</t>
  </si>
  <si>
    <t>1434933292676096000</t>
  </si>
  <si>
    <t>1434933301102276613</t>
  </si>
  <si>
    <t>1434933318450126854</t>
  </si>
  <si>
    <t>1434933319464980480</t>
  </si>
  <si>
    <t>1434933320035487747</t>
  </si>
  <si>
    <t>1434933320069046283</t>
  </si>
  <si>
    <t>1434933322925449217</t>
  </si>
  <si>
    <t>1434933344232427524</t>
  </si>
  <si>
    <t>1434933350674931717</t>
  </si>
  <si>
    <t>1434933358367281152</t>
  </si>
  <si>
    <t>1434933363349934085</t>
  </si>
  <si>
    <t>1434933371021443073</t>
  </si>
  <si>
    <t>1434933384694935555</t>
  </si>
  <si>
    <t>1434933390847922182</t>
  </si>
  <si>
    <t>1434933391841955852</t>
  </si>
  <si>
    <t>1434933392039104513</t>
  </si>
  <si>
    <t>1434933394572447751</t>
  </si>
  <si>
    <t>1434933404232044545</t>
  </si>
  <si>
    <t>1434933426478538757</t>
  </si>
  <si>
    <t>1434933437106999297</t>
  </si>
  <si>
    <t>1434933455993851907</t>
  </si>
  <si>
    <t>1434933483101638656</t>
  </si>
  <si>
    <t>1434933486541025287</t>
  </si>
  <si>
    <t>1434933489732890633</t>
  </si>
  <si>
    <t>1434933530014879747</t>
  </si>
  <si>
    <t>1434933532024049669</t>
  </si>
  <si>
    <t>1434933534024781837</t>
  </si>
  <si>
    <t>1434933534347730946</t>
  </si>
  <si>
    <t>1434933537480785920</t>
  </si>
  <si>
    <t>1434933547631054849</t>
  </si>
  <si>
    <t>1434933554073554944</t>
  </si>
  <si>
    <t>1434933590769520642</t>
  </si>
  <si>
    <t>1434933592178577413</t>
  </si>
  <si>
    <t>1434933599548190725</t>
  </si>
  <si>
    <t>1434933603532742661</t>
  </si>
  <si>
    <t>1434933607559274497</t>
  </si>
  <si>
    <t>1434933630564962307</t>
  </si>
  <si>
    <t>1434933634285416449</t>
  </si>
  <si>
    <t>1434933662726897670</t>
  </si>
  <si>
    <t>1434933677713100800</t>
  </si>
  <si>
    <t>1434933681597075456</t>
  </si>
  <si>
    <t>1434933682045743106</t>
  </si>
  <si>
    <t>1434933682549268482</t>
  </si>
  <si>
    <t>1434933683203497986</t>
  </si>
  <si>
    <t>1434933686869192708</t>
  </si>
  <si>
    <t>1434933703269142529</t>
  </si>
  <si>
    <t>1434933705546600452</t>
  </si>
  <si>
    <t>1434933709619277826</t>
  </si>
  <si>
    <t>1434933715696853000</t>
  </si>
  <si>
    <t>1434933722332155916</t>
  </si>
  <si>
    <t>1434933725515730946</t>
  </si>
  <si>
    <t>1434933727923167239</t>
  </si>
  <si>
    <t>1434933736299188227</t>
  </si>
  <si>
    <t>1434933737993785346</t>
  </si>
  <si>
    <t>1434933751667216393</t>
  </si>
  <si>
    <t>1434933751784615941</t>
  </si>
  <si>
    <t>1434933756339519491</t>
  </si>
  <si>
    <t>1434933760584204289</t>
  </si>
  <si>
    <t>1434933769333612544</t>
  </si>
  <si>
    <t>1434933777214713858</t>
  </si>
  <si>
    <t>1434933777650917380</t>
  </si>
  <si>
    <t>1434933777776758788</t>
  </si>
  <si>
    <t>1434933782314987532</t>
  </si>
  <si>
    <t>1434933793685655554</t>
  </si>
  <si>
    <t>1434933814560690179</t>
  </si>
  <si>
    <t>1434933821460393986</t>
  </si>
  <si>
    <t>1434933855807582210</t>
  </si>
  <si>
    <t>1434933888149860360</t>
  </si>
  <si>
    <t>1434933889273839618</t>
  </si>
  <si>
    <t>1434933900074176518</t>
  </si>
  <si>
    <t>1434933903350026242</t>
  </si>
  <si>
    <t>1434933951542480896</t>
  </si>
  <si>
    <t>1434933967187218438</t>
  </si>
  <si>
    <t>1434934002801156103</t>
  </si>
  <si>
    <t>1434934013462933504</t>
  </si>
  <si>
    <t>1434934018437492743</t>
  </si>
  <si>
    <t>1434934022925398023</t>
  </si>
  <si>
    <t>1434934025945292808</t>
  </si>
  <si>
    <t>1434934061282308098</t>
  </si>
  <si>
    <t>1434934068513288194</t>
  </si>
  <si>
    <t>1434934076880965637</t>
  </si>
  <si>
    <t>1434934095709097992</t>
  </si>
  <si>
    <t>1434934100218060800</t>
  </si>
  <si>
    <t>1434934105288888325</t>
  </si>
  <si>
    <t>1434934112985419781</t>
  </si>
  <si>
    <t>1434934132006600705</t>
  </si>
  <si>
    <t>1434934141510995968</t>
  </si>
  <si>
    <t>1434934146187632641</t>
  </si>
  <si>
    <t>1434934155767332865</t>
  </si>
  <si>
    <t>1434934164688674821</t>
  </si>
  <si>
    <t>1434934191456718850</t>
  </si>
  <si>
    <t>1434934225610887169</t>
  </si>
  <si>
    <t>1434934236813959177</t>
  </si>
  <si>
    <t>1434934249438826496</t>
  </si>
  <si>
    <t>1434934252173418499</t>
  </si>
  <si>
    <t>1434934256090951683</t>
  </si>
  <si>
    <t>1434934257206632451</t>
  </si>
  <si>
    <t>1434934273933516803</t>
  </si>
  <si>
    <t>1434934275586023425</t>
  </si>
  <si>
    <t>1434934278358323205</t>
  </si>
  <si>
    <t>1434934279297961985</t>
  </si>
  <si>
    <t>1434934280376012813</t>
  </si>
  <si>
    <t>1434934304589615104</t>
  </si>
  <si>
    <t>1434934309941612546</t>
  </si>
  <si>
    <t>1434934319194284032</t>
  </si>
  <si>
    <t>1434934353424003082</t>
  </si>
  <si>
    <t>1434934362022289418</t>
  </si>
  <si>
    <t>1434934376857485316</t>
  </si>
  <si>
    <t>1434934380745478144</t>
  </si>
  <si>
    <t>1434934394326863873</t>
  </si>
  <si>
    <t>1434934397761986563</t>
  </si>
  <si>
    <t>1434934402283343880</t>
  </si>
  <si>
    <t>1434934411301171204</t>
  </si>
  <si>
    <t>1434934414832701440</t>
  </si>
  <si>
    <t>1434934464233328641</t>
  </si>
  <si>
    <t>1434934466905088000</t>
  </si>
  <si>
    <t>1434934475180462092</t>
  </si>
  <si>
    <t>1434934475717332995</t>
  </si>
  <si>
    <t>1434934477403328513</t>
  </si>
  <si>
    <t>1434934479081152512</t>
  </si>
  <si>
    <t>1434934480175837185</t>
  </si>
  <si>
    <t>1434934518188810254</t>
  </si>
  <si>
    <t>1434934541576249353</t>
  </si>
  <si>
    <t>1434934547574136834</t>
  </si>
  <si>
    <t>1434934555341885445</t>
  </si>
  <si>
    <t>1434934565802586113</t>
  </si>
  <si>
    <t>1434934599294103552</t>
  </si>
  <si>
    <t>1434934604197150727</t>
  </si>
  <si>
    <t>1434934608156561412</t>
  </si>
  <si>
    <t>1434934610069180418</t>
  </si>
  <si>
    <t>1434934616448589824</t>
  </si>
  <si>
    <t>1434934620328443909</t>
  </si>
  <si>
    <t>1434934654654722053</t>
  </si>
  <si>
    <t>1434934691971403780</t>
  </si>
  <si>
    <t>1434934693972094978</t>
  </si>
  <si>
    <t>1434934697826656262</t>
  </si>
  <si>
    <t>1434934710900334597</t>
  </si>
  <si>
    <t>1434934721511936004</t>
  </si>
  <si>
    <t>1434934721931317254</t>
  </si>
  <si>
    <t>1434934726377320450</t>
  </si>
  <si>
    <t>1434934741099237384</t>
  </si>
  <si>
    <t>1434934746652495876</t>
  </si>
  <si>
    <t>1434934795553939458</t>
  </si>
  <si>
    <t>1434934801656655878</t>
  </si>
  <si>
    <t>1434934807759261696</t>
  </si>
  <si>
    <t>1434934809424539655</t>
  </si>
  <si>
    <t>1434934826696679424</t>
  </si>
  <si>
    <t>1434934851728289794</t>
  </si>
  <si>
    <t>1434934855561883650</t>
  </si>
  <si>
    <t>1434934862075531265</t>
  </si>
  <si>
    <t>1434934910809264131</t>
  </si>
  <si>
    <t>1434934918333747200</t>
  </si>
  <si>
    <t>1434934964999663624</t>
  </si>
  <si>
    <t>1434934982695211009</t>
  </si>
  <si>
    <t>1434935007806693376</t>
  </si>
  <si>
    <t>1434935051955937288</t>
  </si>
  <si>
    <t>1434935062663999492</t>
  </si>
  <si>
    <t>1434935066497519616</t>
  </si>
  <si>
    <t>1434935094855274506</t>
  </si>
  <si>
    <t>1434935095312457732</t>
  </si>
  <si>
    <t>1434935135598784521</t>
  </si>
  <si>
    <t>1434935140548022272</t>
  </si>
  <si>
    <t>1434935155572019204</t>
  </si>
  <si>
    <t>1434935159116206083</t>
  </si>
  <si>
    <t>1434935165265092614</t>
  </si>
  <si>
    <t>1434935173947199488</t>
  </si>
  <si>
    <t>1434935210370424833</t>
  </si>
  <si>
    <t>1434935228313837573</t>
  </si>
  <si>
    <t>1434935241454534657</t>
  </si>
  <si>
    <t>1434935246525435906</t>
  </si>
  <si>
    <t>1434935251143380994</t>
  </si>
  <si>
    <t>1434935275168358403</t>
  </si>
  <si>
    <t>1434935318222831616</t>
  </si>
  <si>
    <t>1434935325873291266</t>
  </si>
  <si>
    <t>1434935338925973511</t>
  </si>
  <si>
    <t>1434935352024780800</t>
  </si>
  <si>
    <t>1434935360237228034</t>
  </si>
  <si>
    <t>1434935393707859971</t>
  </si>
  <si>
    <t>1434935420899504140</t>
  </si>
  <si>
    <t>1434935424254947334</t>
  </si>
  <si>
    <t>1434935463924703235</t>
  </si>
  <si>
    <t>1434935480966008835</t>
  </si>
  <si>
    <t>1434935516080836610</t>
  </si>
  <si>
    <t>1434935521135022084</t>
  </si>
  <si>
    <t>1434935522623897604</t>
  </si>
  <si>
    <t>1434935543918387201</t>
  </si>
  <si>
    <t>1434935562201227264</t>
  </si>
  <si>
    <t>1434935584590639104</t>
  </si>
  <si>
    <t>1434935588000567298</t>
  </si>
  <si>
    <t>1434935591200858112</t>
  </si>
  <si>
    <t>1434935634095869956</t>
  </si>
  <si>
    <t>1434935643570937857</t>
  </si>
  <si>
    <t>1434935658007629833</t>
  </si>
  <si>
    <t>1434935676735217665</t>
  </si>
  <si>
    <t>1434935677658009600</t>
  </si>
  <si>
    <t>1434935691859820544</t>
  </si>
  <si>
    <t>1434935715855429634</t>
  </si>
  <si>
    <t>1434935757500727305</t>
  </si>
  <si>
    <t>1434935766724001802</t>
  </si>
  <si>
    <t>1434935775263526917</t>
  </si>
  <si>
    <t>1434935825746251779</t>
  </si>
  <si>
    <t>1434935830737477633</t>
  </si>
  <si>
    <t>1434935839763714048</t>
  </si>
  <si>
    <t>1434935859200110592</t>
  </si>
  <si>
    <t>1434935865281757184</t>
  </si>
  <si>
    <t>1434935877197713413</t>
  </si>
  <si>
    <t>1434935880070963205</t>
  </si>
  <si>
    <t>1434935884051275776</t>
  </si>
  <si>
    <t>1434935903722643457</t>
  </si>
  <si>
    <t>1434935942054305794</t>
  </si>
  <si>
    <t>1434935945044926469</t>
  </si>
  <si>
    <t>1434935960043720711</t>
  </si>
  <si>
    <t>1434935970416283648</t>
  </si>
  <si>
    <t>1434935977596702726</t>
  </si>
  <si>
    <t>1434936001785434116</t>
  </si>
  <si>
    <t>1434936003706380289</t>
  </si>
  <si>
    <t>1434936005539344388</t>
  </si>
  <si>
    <t>1434936017488855061</t>
  </si>
  <si>
    <t>1434936022073282568</t>
  </si>
  <si>
    <t>1434936024539570184</t>
  </si>
  <si>
    <t>1434936026422722564</t>
  </si>
  <si>
    <t>1434936050711994371</t>
  </si>
  <si>
    <t>1434936052930727940</t>
  </si>
  <si>
    <t>1434936060803522568</t>
  </si>
  <si>
    <t>1434936062598688774</t>
  </si>
  <si>
    <t>1434936072434241536</t>
  </si>
  <si>
    <t>1434936084580995081</t>
  </si>
  <si>
    <t>1434936138544861188</t>
  </si>
  <si>
    <t>1434936165019312128</t>
  </si>
  <si>
    <t>1434936188859736075</t>
  </si>
  <si>
    <t>1434936203334332421</t>
  </si>
  <si>
    <t>1434936221499858950</t>
  </si>
  <si>
    <t>1434936226029752322</t>
  </si>
  <si>
    <t>1434936229280223232</t>
  </si>
  <si>
    <t>1434936238511845380</t>
  </si>
  <si>
    <t>1434936257503801351</t>
  </si>
  <si>
    <t>1434936272561311746</t>
  </si>
  <si>
    <t>1434936292681396229</t>
  </si>
  <si>
    <t>1434936295135010820</t>
  </si>
  <si>
    <t>1434936300222750726</t>
  </si>
  <si>
    <t>1434936316144259077</t>
  </si>
  <si>
    <t>1434936365045534722</t>
  </si>
  <si>
    <t>1434936391381696521</t>
  </si>
  <si>
    <t>1434936393269141512</t>
  </si>
  <si>
    <t>1434936419722670088</t>
  </si>
  <si>
    <t>1434936436956950530</t>
  </si>
  <si>
    <t>1434936479902572556</t>
  </si>
  <si>
    <t>1434936483685748746</t>
  </si>
  <si>
    <t>1434936522567036939</t>
  </si>
  <si>
    <t>1434936524106305536</t>
  </si>
  <si>
    <t>1434936564203737088</t>
  </si>
  <si>
    <t>1434936609313538051</t>
  </si>
  <si>
    <t>1434936624551432195</t>
  </si>
  <si>
    <t>1434936632126361605</t>
  </si>
  <si>
    <t>1434936647326568458</t>
  </si>
  <si>
    <t>1434936674958467073</t>
  </si>
  <si>
    <t>1434936694487257091</t>
  </si>
  <si>
    <t>1434936731359404034</t>
  </si>
  <si>
    <t>1434936753425637379</t>
  </si>
  <si>
    <t>1434936779707228166</t>
  </si>
  <si>
    <t>1434936814171828232</t>
  </si>
  <si>
    <t>1434936823306932225</t>
  </si>
  <si>
    <t>1434936838599368711</t>
  </si>
  <si>
    <t>1434936891992944643</t>
  </si>
  <si>
    <t>1434936906068938752</t>
  </si>
  <si>
    <t>1434936949710729223</t>
  </si>
  <si>
    <t>1434937032279826438</t>
  </si>
  <si>
    <t>1434937032309100545</t>
  </si>
  <si>
    <t>1434937033454141455</t>
  </si>
  <si>
    <t>1434937198529421313</t>
  </si>
  <si>
    <t>1434937256914128900</t>
  </si>
  <si>
    <t>1434937307581272064</t>
  </si>
  <si>
    <t>1434937390297124868</t>
  </si>
  <si>
    <t>1434937445045395459</t>
  </si>
  <si>
    <t>1434937446622445575</t>
  </si>
  <si>
    <t>1434937447394299907</t>
  </si>
  <si>
    <t>1434937505980235792</t>
  </si>
  <si>
    <t>1434937522375860230</t>
  </si>
  <si>
    <t>1434937535856320520</t>
  </si>
  <si>
    <t>1434937544307843077</t>
  </si>
  <si>
    <t>1434937548191772672</t>
  </si>
  <si>
    <t>1434937562175524871</t>
  </si>
  <si>
    <t>1434937564004245507</t>
  </si>
  <si>
    <t>1434937593834131462</t>
  </si>
  <si>
    <t>1434937600754823169</t>
  </si>
  <si>
    <t>1434937603975942146</t>
  </si>
  <si>
    <t>1434937684032724993</t>
  </si>
  <si>
    <t>1434937686889058311</t>
  </si>
  <si>
    <t>1434937698591166465</t>
  </si>
  <si>
    <t>1434937721022291970</t>
  </si>
  <si>
    <t>1434937731768070145</t>
  </si>
  <si>
    <t>1434937765452464134</t>
  </si>
  <si>
    <t>1434937770628235265</t>
  </si>
  <si>
    <t>1434937776194134017</t>
  </si>
  <si>
    <t>1434937878761644038</t>
  </si>
  <si>
    <t>1434937918158774273</t>
  </si>
  <si>
    <t>1434937925150588940</t>
  </si>
  <si>
    <t>1434937937095970824</t>
  </si>
  <si>
    <t>1434937982444843011</t>
  </si>
  <si>
    <t>1434937994683760647</t>
  </si>
  <si>
    <t>1434938016145969152</t>
  </si>
  <si>
    <t>1434938098962534407</t>
  </si>
  <si>
    <t>1434938155770187788</t>
  </si>
  <si>
    <t>1434938192889794563</t>
  </si>
  <si>
    <t>1434938253224800257</t>
  </si>
  <si>
    <t>1434938275299479558</t>
  </si>
  <si>
    <t>1434938282517745665</t>
  </si>
  <si>
    <t>1434938296174587913</t>
  </si>
  <si>
    <t>1434938299957792769</t>
  </si>
  <si>
    <t>1434938319046074368</t>
  </si>
  <si>
    <t>1434938324750372870</t>
  </si>
  <si>
    <t>1434938326092587015</t>
  </si>
  <si>
    <t>1434938351434481673</t>
  </si>
  <si>
    <t>1434938357105233929</t>
  </si>
  <si>
    <t>1434938381096689670</t>
  </si>
  <si>
    <t>1434938481680297985</t>
  </si>
  <si>
    <t>1434938495970291718</t>
  </si>
  <si>
    <t>1434938500562960392</t>
  </si>
  <si>
    <t>1434938526227841024</t>
  </si>
  <si>
    <t>1434938528044097546</t>
  </si>
  <si>
    <t>1434938614320930816</t>
  </si>
  <si>
    <t>1434938635699245065</t>
  </si>
  <si>
    <t>1434938643043569665</t>
  </si>
  <si>
    <t>1434938665084542980</t>
  </si>
  <si>
    <t>1434938678615416832</t>
  </si>
  <si>
    <t>1434938698018209797</t>
  </si>
  <si>
    <t>1434938748576350214</t>
  </si>
  <si>
    <t>1434938769959006213</t>
  </si>
  <si>
    <t>1434938801680494597</t>
  </si>
  <si>
    <t>1434938814439378950</t>
  </si>
  <si>
    <t>1434938847809441793</t>
  </si>
  <si>
    <t>1434938895251083264</t>
  </si>
  <si>
    <t>1434938900288577545</t>
  </si>
  <si>
    <t>1434938972258639876</t>
  </si>
  <si>
    <t>1434939034082627611</t>
  </si>
  <si>
    <t>1434939048179683328</t>
  </si>
  <si>
    <t>1434939088784830467</t>
  </si>
  <si>
    <t>1434939114634235907</t>
  </si>
  <si>
    <t>1434939132543967232</t>
  </si>
  <si>
    <t>1434939141398073346</t>
  </si>
  <si>
    <t>1434939149174382593</t>
  </si>
  <si>
    <t>1434939153234472973</t>
  </si>
  <si>
    <t>1434939177292816386</t>
  </si>
  <si>
    <t>1434939210960621571</t>
  </si>
  <si>
    <t>1434939258956046337</t>
  </si>
  <si>
    <t>1434939268032602112</t>
  </si>
  <si>
    <t>1434939276760862721</t>
  </si>
  <si>
    <t>1434939303268921349</t>
  </si>
  <si>
    <t>1434939335913189378</t>
  </si>
  <si>
    <t>1434939349934747648</t>
  </si>
  <si>
    <t>1434939371807969281</t>
  </si>
  <si>
    <t>1434939413646168073</t>
  </si>
  <si>
    <t>1434939480897589248</t>
  </si>
  <si>
    <t>1434939521305497603</t>
  </si>
  <si>
    <t>1434939563949002757</t>
  </si>
  <si>
    <t>1434939565056401420</t>
  </si>
  <si>
    <t>1434939586573217792</t>
  </si>
  <si>
    <t>1434939704638648323</t>
  </si>
  <si>
    <t>1434939785806815232</t>
  </si>
  <si>
    <t>1434939789938208768</t>
  </si>
  <si>
    <t>1434939803330662400</t>
  </si>
  <si>
    <t>1434939806367289346</t>
  </si>
  <si>
    <t>1434939835500871681</t>
  </si>
  <si>
    <t>1434939863132823554</t>
  </si>
  <si>
    <t>1434939876659638273</t>
  </si>
  <si>
    <t>1434939918883692550</t>
  </si>
  <si>
    <t>1434940064321081344</t>
  </si>
  <si>
    <t>1434940147422871557</t>
  </si>
  <si>
    <t>1434940149654302724</t>
  </si>
  <si>
    <t>1434940312548364291</t>
  </si>
  <si>
    <t>1434940342818652166</t>
  </si>
  <si>
    <t>1434940401178324993</t>
  </si>
  <si>
    <t>1434940410359549954</t>
  </si>
  <si>
    <t>1434940565913837571</t>
  </si>
  <si>
    <t>1434940627540643847</t>
  </si>
  <si>
    <t>1434940721866461187</t>
  </si>
  <si>
    <t>1434940794683772946</t>
  </si>
  <si>
    <t>1434940859934552065</t>
  </si>
  <si>
    <t>1434940863717597185</t>
  </si>
  <si>
    <t>1434940883049320450</t>
  </si>
  <si>
    <t>1434940902599012356</t>
  </si>
  <si>
    <t>1434940949759733771</t>
  </si>
  <si>
    <t>1434941000431153155</t>
  </si>
  <si>
    <t>1434941023579525124</t>
  </si>
  <si>
    <t>1434941045981294592</t>
  </si>
  <si>
    <t>1434941086431162380</t>
  </si>
  <si>
    <t>1434941114205675528</t>
  </si>
  <si>
    <t>1434941115036221447</t>
  </si>
  <si>
    <t>1434941125685547009</t>
  </si>
  <si>
    <t>1434941213833142279</t>
  </si>
  <si>
    <t>1434941380514619395</t>
  </si>
  <si>
    <t>1434941383857606664</t>
  </si>
  <si>
    <t>1434941415843368964</t>
  </si>
  <si>
    <t>1434941439637655552</t>
  </si>
  <si>
    <t>1434941477034078211</t>
  </si>
  <si>
    <t>1434941522529619972</t>
  </si>
  <si>
    <t>1434941533698940929</t>
  </si>
  <si>
    <t>1434941561045979142</t>
  </si>
  <si>
    <t>1434941565953314821</t>
  </si>
  <si>
    <t>1434941589403619331</t>
  </si>
  <si>
    <t>1434941648513929217</t>
  </si>
  <si>
    <t>1434941700305297408</t>
  </si>
  <si>
    <t>1434941720316293121</t>
  </si>
  <si>
    <t>1434941722186891270</t>
  </si>
  <si>
    <t>1434941795989819395</t>
  </si>
  <si>
    <t>1434941877158035456</t>
  </si>
  <si>
    <t>1434941895617220609</t>
  </si>
  <si>
    <t>1434941938189414403</t>
  </si>
  <si>
    <t>1434941960788324355</t>
  </si>
  <si>
    <t>1434942014370484231</t>
  </si>
  <si>
    <t>1434942031583928323</t>
  </si>
  <si>
    <t>1434942035849531396</t>
  </si>
  <si>
    <t>1434942041683894273</t>
  </si>
  <si>
    <t>1434942067915071497</t>
  </si>
  <si>
    <t>1434942101968539652</t>
  </si>
  <si>
    <t>1434942154653122561</t>
  </si>
  <si>
    <t>1434942191751897096</t>
  </si>
  <si>
    <t>1434942233745125381</t>
  </si>
  <si>
    <t>1434942252154036235</t>
  </si>
  <si>
    <t>1434942332789575682</t>
  </si>
  <si>
    <t>1434942388783357958</t>
  </si>
  <si>
    <t>1434942399613128712</t>
  </si>
  <si>
    <t>1434942511269781508</t>
  </si>
  <si>
    <t>1434942520350449672</t>
  </si>
  <si>
    <t>1434942547231711236</t>
  </si>
  <si>
    <t>1434942547302961158</t>
  </si>
  <si>
    <t>1434942554051682314</t>
  </si>
  <si>
    <t>1434942609542238214</t>
  </si>
  <si>
    <t>1434942680941965314</t>
  </si>
  <si>
    <t>1434942858474180609</t>
  </si>
  <si>
    <t>1434942893236629508</t>
  </si>
  <si>
    <t>1434942897275682823</t>
  </si>
  <si>
    <t>1434942926245793792</t>
  </si>
  <si>
    <t>1434943004033359878</t>
  </si>
  <si>
    <t>1434943012199702534</t>
  </si>
  <si>
    <t>1434943031568998405</t>
  </si>
  <si>
    <t>1434943034001657858</t>
  </si>
  <si>
    <t>1434943045556973572</t>
  </si>
  <si>
    <t>1434943050233663495</t>
  </si>
  <si>
    <t>1434943076720599040</t>
  </si>
  <si>
    <t>1434943420544524297</t>
  </si>
  <si>
    <t>1434943562043506695</t>
  </si>
  <si>
    <t>1434943562710401027</t>
  </si>
  <si>
    <t>1434943633225048068</t>
  </si>
  <si>
    <t>1434943641475325953</t>
  </si>
  <si>
    <t>1434943655069065222</t>
  </si>
  <si>
    <t>1434943663004585994</t>
  </si>
  <si>
    <t>1434943742763483143</t>
  </si>
  <si>
    <t>1434943877933326339</t>
  </si>
  <si>
    <t>1434943887517253633</t>
  </si>
  <si>
    <t>1434943925861720068</t>
  </si>
  <si>
    <t>1434944001581494274</t>
  </si>
  <si>
    <t>1434944081705242632</t>
  </si>
  <si>
    <t>1434944091058540550</t>
  </si>
  <si>
    <t>1434944211145662468</t>
  </si>
  <si>
    <t>1434944356637675520</t>
  </si>
  <si>
    <t>1434944372005605383</t>
  </si>
  <si>
    <t>1434944388405370885</t>
  </si>
  <si>
    <t>1434944410530295810</t>
  </si>
  <si>
    <t>1434944420416143360</t>
  </si>
  <si>
    <t>1434944463105925124</t>
  </si>
  <si>
    <t>1434944510140768256</t>
  </si>
  <si>
    <t>1434944545708552203</t>
  </si>
  <si>
    <t>1434944559067373576</t>
  </si>
  <si>
    <t>1434944616583868418</t>
  </si>
  <si>
    <t>1434944641078530051</t>
  </si>
  <si>
    <t>1434944702906765323</t>
  </si>
  <si>
    <t>1434944709047291909</t>
  </si>
  <si>
    <t>1434944731956531205</t>
  </si>
  <si>
    <t>1434944743302209537</t>
  </si>
  <si>
    <t>1434944806166355968</t>
  </si>
  <si>
    <t>1434944818183090178</t>
  </si>
  <si>
    <t>1434944825309151234</t>
  </si>
  <si>
    <t>1434944864811053059</t>
  </si>
  <si>
    <t>1434944885342175237</t>
  </si>
  <si>
    <t>1434944961351352320</t>
  </si>
  <si>
    <t>1434945071909060609</t>
  </si>
  <si>
    <t>1434945142948044802</t>
  </si>
  <si>
    <t>1434945251735654409</t>
  </si>
  <si>
    <t>1434945345457463296</t>
  </si>
  <si>
    <t>1434945358530940928</t>
  </si>
  <si>
    <t>1434945384057610251</t>
  </si>
  <si>
    <t>1434945395285807106</t>
  </si>
  <si>
    <t>1434945500210421760</t>
  </si>
  <si>
    <t>1434945611883712519</t>
  </si>
  <si>
    <t>1434945670511833092</t>
  </si>
  <si>
    <t>1434945692657614848</t>
  </si>
  <si>
    <t>1434945741412241419</t>
  </si>
  <si>
    <t>1434945790229757956</t>
  </si>
  <si>
    <t>1434945815655731202</t>
  </si>
  <si>
    <t>1434945862476738563</t>
  </si>
  <si>
    <t>1434945872119357440</t>
  </si>
  <si>
    <t>1434945981674450946</t>
  </si>
  <si>
    <t>1434945990583279619</t>
  </si>
  <si>
    <t>1434946003845750785</t>
  </si>
  <si>
    <t>1434946194367819783</t>
  </si>
  <si>
    <t>1434946223216136196</t>
  </si>
  <si>
    <t>1434946280191631370</t>
  </si>
  <si>
    <t>1434946299498045443</t>
  </si>
  <si>
    <t>1434946326664564738</t>
  </si>
  <si>
    <t>1434946370268393473</t>
  </si>
  <si>
    <t>1434946384973770755</t>
  </si>
  <si>
    <t>1434946438434377728</t>
  </si>
  <si>
    <t>1434946447254900738</t>
  </si>
  <si>
    <t>1434946475436519427</t>
  </si>
  <si>
    <t>1434946542805430275</t>
  </si>
  <si>
    <t>1434946605183012868</t>
  </si>
  <si>
    <t>1434946722506096649</t>
  </si>
  <si>
    <t>1434946768404426753</t>
  </si>
  <si>
    <t>1434946847584362498</t>
  </si>
  <si>
    <t>1434946863262846977</t>
  </si>
  <si>
    <t>1434946987351322626</t>
  </si>
  <si>
    <t>1434947042795732993</t>
  </si>
  <si>
    <t>1434947072751513601</t>
  </si>
  <si>
    <t>1434947258223628290</t>
  </si>
  <si>
    <t>1434947266163347456</t>
  </si>
  <si>
    <t>1434947354684239872</t>
  </si>
  <si>
    <t>1434947374988791811</t>
  </si>
  <si>
    <t>1434947386422538247</t>
  </si>
  <si>
    <t>1434947437173645313</t>
  </si>
  <si>
    <t>1434947528013893634</t>
  </si>
  <si>
    <t>1434947530522087428</t>
  </si>
  <si>
    <t>1434947603700068359</t>
  </si>
  <si>
    <t>1434947662751715329</t>
  </si>
  <si>
    <t>1434947732259721219</t>
  </si>
  <si>
    <t>1434947858579574785</t>
  </si>
  <si>
    <t>1434947877449703425</t>
  </si>
  <si>
    <t>1434947891987156999</t>
  </si>
  <si>
    <t>1434947945984561162</t>
  </si>
  <si>
    <t>1434948252592447490</t>
  </si>
  <si>
    <t>1434948255574634503</t>
  </si>
  <si>
    <t>1434948277045170180</t>
  </si>
  <si>
    <t>1434948308322168839</t>
  </si>
  <si>
    <t>1434948625432412162</t>
  </si>
  <si>
    <t>1434948632579649538</t>
  </si>
  <si>
    <t>1434948801748365322</t>
  </si>
  <si>
    <t>1434948810229182464</t>
  </si>
  <si>
    <t>1434948817363750912</t>
  </si>
  <si>
    <t>1434948832354258946</t>
  </si>
  <si>
    <t>1434948904492179459</t>
  </si>
  <si>
    <t>1434949029205532682</t>
  </si>
  <si>
    <t>1434949047933181952</t>
  </si>
  <si>
    <t>1434949067960946689</t>
  </si>
  <si>
    <t>1434949114798743559</t>
  </si>
  <si>
    <t>1434949205550792705</t>
  </si>
  <si>
    <t>1434949248936660992</t>
  </si>
  <si>
    <t>1434949253839925251</t>
  </si>
  <si>
    <t>1434949274001940491</t>
  </si>
  <si>
    <t>1434949282646433794</t>
  </si>
  <si>
    <t>1434949287511793664</t>
  </si>
  <si>
    <t>1434949318641864704</t>
  </si>
  <si>
    <t>1434949525794398211</t>
  </si>
  <si>
    <t>1434949619394482176</t>
  </si>
  <si>
    <t>1434949624775811072</t>
  </si>
  <si>
    <t>1434949638730178566</t>
  </si>
  <si>
    <t>1434949712164102146</t>
  </si>
  <si>
    <t>1434949903386660865</t>
  </si>
  <si>
    <t>1434950102750273538</t>
  </si>
  <si>
    <t>1434950171679469569</t>
  </si>
  <si>
    <t>1434950327522955275</t>
  </si>
  <si>
    <t>1434950331780186112</t>
  </si>
  <si>
    <t>1434950336758759426</t>
  </si>
  <si>
    <t>1434950432200220678</t>
  </si>
  <si>
    <t>1434950495177740298</t>
  </si>
  <si>
    <t>1434950537418477571</t>
  </si>
  <si>
    <t>1434950588178079752</t>
  </si>
  <si>
    <t>1434950735767216130</t>
  </si>
  <si>
    <t>1434950842864578562</t>
  </si>
  <si>
    <t>1434950867099299844</t>
  </si>
  <si>
    <t>1434950874007318533</t>
  </si>
  <si>
    <t>1434950887290642435</t>
  </si>
  <si>
    <t>1434950964981633028</t>
  </si>
  <si>
    <t>1434950973051445249</t>
  </si>
  <si>
    <t>1434951094266961925</t>
  </si>
  <si>
    <t>1434951105444712452</t>
  </si>
  <si>
    <t>1434951335548526597</t>
  </si>
  <si>
    <t>1434951374291312645</t>
  </si>
  <si>
    <t>1434951510471946249</t>
  </si>
  <si>
    <t>1434951514276220934</t>
  </si>
  <si>
    <t>1434951523591757840</t>
  </si>
  <si>
    <t>1434951631397957632</t>
  </si>
  <si>
    <t>1434951865867948036</t>
  </si>
  <si>
    <t>1434951932557279232</t>
  </si>
  <si>
    <t>1434951941545672704</t>
  </si>
  <si>
    <t>1434952010672054274</t>
  </si>
  <si>
    <t>1434952031194664962</t>
  </si>
  <si>
    <t>1434952047636398087</t>
  </si>
  <si>
    <t>1434952137667133445</t>
  </si>
  <si>
    <t>1434952139529392134</t>
  </si>
  <si>
    <t>1434952225890213888</t>
  </si>
  <si>
    <t>1434952230524706818</t>
  </si>
  <si>
    <t>1434952251324391431</t>
  </si>
  <si>
    <t>1434952484368392201</t>
  </si>
  <si>
    <t>1434952488831041536</t>
  </si>
  <si>
    <t>1434952721686204416</t>
  </si>
  <si>
    <t>1434952753139310593</t>
  </si>
  <si>
    <t>1434952753151942660</t>
  </si>
  <si>
    <t>1434952770851938310</t>
  </si>
  <si>
    <t>1434952778355466240</t>
  </si>
  <si>
    <t>1434952969544511490</t>
  </si>
  <si>
    <t>1434953040411381765</t>
  </si>
  <si>
    <t>1434953092991234055</t>
  </si>
  <si>
    <t>1434953145898225667</t>
  </si>
  <si>
    <t>1434953246762622979</t>
  </si>
  <si>
    <t>1434953271471337479</t>
  </si>
  <si>
    <t>1434953388265984002</t>
  </si>
  <si>
    <t>1434953519845593097</t>
  </si>
  <si>
    <t>1434953577215238145</t>
  </si>
  <si>
    <t>1434953643040677896</t>
  </si>
  <si>
    <t>1434953799911739394</t>
  </si>
  <si>
    <t>1434953832040210434</t>
  </si>
  <si>
    <t>1434953989615931394</t>
  </si>
  <si>
    <t>1434954002563797004</t>
  </si>
  <si>
    <t>1434954031932248071</t>
  </si>
  <si>
    <t>1434954081336840192</t>
  </si>
  <si>
    <t>1434954096797048832</t>
  </si>
  <si>
    <t>1434954137171632131</t>
  </si>
  <si>
    <t>1434954268067471363</t>
  </si>
  <si>
    <t>1434954299298107392</t>
  </si>
  <si>
    <t>1434954307615531016</t>
  </si>
  <si>
    <t>1434954659366461440</t>
  </si>
  <si>
    <t>1434954684884787206</t>
  </si>
  <si>
    <t>1434954729088499713</t>
  </si>
  <si>
    <t>1434954812324519938</t>
  </si>
  <si>
    <t>1434954827130343427</t>
  </si>
  <si>
    <t>1434954883124252674</t>
  </si>
  <si>
    <t>1434954898735570945</t>
  </si>
  <si>
    <t>1434954982005125124</t>
  </si>
  <si>
    <t>1434955024409432070</t>
  </si>
  <si>
    <t>1434955070618148870</t>
  </si>
  <si>
    <t>1434955185852399618</t>
  </si>
  <si>
    <t>1434955258804023298</t>
  </si>
  <si>
    <t>1434955412823023617</t>
  </si>
  <si>
    <t>1434955432678805513</t>
  </si>
  <si>
    <t>1434955857436069888</t>
  </si>
  <si>
    <t>1434955967586881536</t>
  </si>
  <si>
    <t>1434955985303519239</t>
  </si>
  <si>
    <t>1434956112760037379</t>
  </si>
  <si>
    <t>1434956144544522245</t>
  </si>
  <si>
    <t>1434956253575454720</t>
  </si>
  <si>
    <t>1434956269459230722</t>
  </si>
  <si>
    <t>1434956311007956994</t>
  </si>
  <si>
    <t>1434956338304622597</t>
  </si>
  <si>
    <t>1434956369069854722</t>
  </si>
  <si>
    <t>1434956381052755969</t>
  </si>
  <si>
    <t>1434956600284954625</t>
  </si>
  <si>
    <t>1434956702361686018</t>
  </si>
  <si>
    <t>1434956796238647296</t>
  </si>
  <si>
    <t>1434956827712802820</t>
  </si>
  <si>
    <t>1434956839142281218</t>
  </si>
  <si>
    <t>1434956899724800013</t>
  </si>
  <si>
    <t>1434956901540896775</t>
  </si>
  <si>
    <t>1434956989621280770</t>
  </si>
  <si>
    <t>1434957009217064964</t>
  </si>
  <si>
    <t>1434957327476604939</t>
  </si>
  <si>
    <t>1434957416181993472</t>
  </si>
  <si>
    <t>1434957456476708871</t>
  </si>
  <si>
    <t>1434957471588790276</t>
  </si>
  <si>
    <t>1434957634193526786</t>
  </si>
  <si>
    <t>1434957648743616515</t>
  </si>
  <si>
    <t>1434957909255938051</t>
  </si>
  <si>
    <t>1434957966747262984</t>
  </si>
  <si>
    <t>1434958112327446535</t>
  </si>
  <si>
    <t>1434958197492789252</t>
  </si>
  <si>
    <t>1434958295605841922</t>
  </si>
  <si>
    <t>1434958299154325511</t>
  </si>
  <si>
    <t>1434958412224339970</t>
  </si>
  <si>
    <t>1434958448530239501</t>
  </si>
  <si>
    <t>1434958497951752196</t>
  </si>
  <si>
    <t>1434958698154184716</t>
  </si>
  <si>
    <t>1434958900625874961</t>
  </si>
  <si>
    <t>1434958921266044928</t>
  </si>
  <si>
    <t>1434958987649298434</t>
  </si>
  <si>
    <t>1434959046642126848</t>
  </si>
  <si>
    <t>1434959237428531200</t>
  </si>
  <si>
    <t>1434959260874575873</t>
  </si>
  <si>
    <t>1434959323017490434</t>
  </si>
  <si>
    <t>1434959335625527296</t>
  </si>
  <si>
    <t>1434959402637922307</t>
  </si>
  <si>
    <t>1434959476356960259</t>
  </si>
  <si>
    <t>1434959639293005824</t>
  </si>
  <si>
    <t>1434959724223635461</t>
  </si>
  <si>
    <t>1434959793324703748</t>
  </si>
  <si>
    <t>1434959861121437696</t>
  </si>
  <si>
    <t>1434959897494441985</t>
  </si>
  <si>
    <t>1434959919078313987</t>
  </si>
  <si>
    <t>1434959921251037193</t>
  </si>
  <si>
    <t>1434960078881308672</t>
  </si>
  <si>
    <t>1434960172623990796</t>
  </si>
  <si>
    <t>1434960507472162818</t>
  </si>
  <si>
    <t>1434960624933646339</t>
  </si>
  <si>
    <t>1434960656667643905</t>
  </si>
  <si>
    <t>1434960823638691845</t>
  </si>
  <si>
    <t>1434960847747567617</t>
  </si>
  <si>
    <t>1434960861710389249</t>
  </si>
  <si>
    <t>1434960892463026181</t>
  </si>
  <si>
    <t>1434960898666401792</t>
  </si>
  <si>
    <t>1434961007861026822</t>
  </si>
  <si>
    <t>1434961183568797708</t>
  </si>
  <si>
    <t>1433753572307525640</t>
  </si>
  <si>
    <t>1433753633896771584</t>
  </si>
  <si>
    <t>1433811791004438550</t>
  </si>
  <si>
    <t>1434757888321507329</t>
  </si>
  <si>
    <t>1434758157411172357</t>
  </si>
  <si>
    <t>1434758466204323847</t>
  </si>
  <si>
    <t>1434961576797298693</t>
  </si>
  <si>
    <t>1434961578735067140</t>
  </si>
  <si>
    <t>1434961579515293705</t>
  </si>
  <si>
    <t>1434961580035350533</t>
  </si>
  <si>
    <t>1434961811292532737</t>
  </si>
  <si>
    <t>1434961938879066112</t>
  </si>
  <si>
    <t>1434962149189701635</t>
  </si>
  <si>
    <t>1434962257708929025</t>
  </si>
  <si>
    <t>1434962459597619201</t>
  </si>
  <si>
    <t>1434963127708311559</t>
  </si>
  <si>
    <t>1434963241688514567</t>
  </si>
  <si>
    <t>1434963344578985985</t>
  </si>
  <si>
    <t>1434963489961906176</t>
  </si>
  <si>
    <t>1434963514368593922</t>
  </si>
  <si>
    <t>1434963551295315973</t>
  </si>
  <si>
    <t>1434963555384705025</t>
  </si>
  <si>
    <t>1434963620190957573</t>
  </si>
  <si>
    <t>1434964042645323779</t>
  </si>
  <si>
    <t>1434964364843495425</t>
  </si>
  <si>
    <t>1434964498696314881</t>
  </si>
  <si>
    <t>1434964585241530371</t>
  </si>
  <si>
    <t>1434964586789224449</t>
  </si>
  <si>
    <t>1434964766842310659</t>
  </si>
  <si>
    <t>1434964886539341826</t>
  </si>
  <si>
    <t>1434964954881400832</t>
  </si>
  <si>
    <t>1434964978784681990</t>
  </si>
  <si>
    <t>1434965005842145284</t>
  </si>
  <si>
    <t>1434965012154572807</t>
  </si>
  <si>
    <t>1434965027111440387</t>
  </si>
  <si>
    <t>1434965143297875969</t>
  </si>
  <si>
    <t>1434965203100307456</t>
  </si>
  <si>
    <t>1434965219403571205</t>
  </si>
  <si>
    <t>1434965282821447684</t>
  </si>
  <si>
    <t>1434965395044196352</t>
  </si>
  <si>
    <t>1434965402497470465</t>
  </si>
  <si>
    <t>1434965509187964931</t>
  </si>
  <si>
    <t>1434965570403905540</t>
  </si>
  <si>
    <t>1434965615308152853</t>
  </si>
  <si>
    <t>1434965710908821505</t>
  </si>
  <si>
    <t>1434965918560538639</t>
  </si>
  <si>
    <t>1434966112064573443</t>
  </si>
  <si>
    <t>1434966200086417409</t>
  </si>
  <si>
    <t>1434966535752257537</t>
  </si>
  <si>
    <t>1434966569197654018</t>
  </si>
  <si>
    <t>1434966729508237314</t>
  </si>
  <si>
    <t>1434966837234704388</t>
  </si>
  <si>
    <t>1434967194236964866</t>
  </si>
  <si>
    <t>1434967238650515457</t>
  </si>
  <si>
    <t>1434967286109061120</t>
  </si>
  <si>
    <t>1434967437825482763</t>
  </si>
  <si>
    <t>1434967471908343810</t>
  </si>
  <si>
    <t>1434967531064803329</t>
  </si>
  <si>
    <t>1434967610135822337</t>
  </si>
  <si>
    <t>1434967740217921536</t>
  </si>
  <si>
    <t>1434967808014757893</t>
  </si>
  <si>
    <t>1434967956170084353</t>
  </si>
  <si>
    <t>1434968128149205000</t>
  </si>
  <si>
    <t>1434968138676949004</t>
  </si>
  <si>
    <t>1434968153000402951</t>
  </si>
  <si>
    <t>1434968496945893378</t>
  </si>
  <si>
    <t>1434968784649920512</t>
  </si>
  <si>
    <t>1434968941705809926</t>
  </si>
  <si>
    <t>1434969280269934602</t>
  </si>
  <si>
    <t>1434969446850998275</t>
  </si>
  <si>
    <t>1434969457319981059</t>
  </si>
  <si>
    <t>1434969595077595139</t>
  </si>
  <si>
    <t>1434969619631116294</t>
  </si>
  <si>
    <t>1434969958711238657</t>
  </si>
  <si>
    <t>1434970060242788355</t>
  </si>
  <si>
    <t>1434970086222270474</t>
  </si>
  <si>
    <t>1434970122414927873</t>
  </si>
  <si>
    <t>1434970630076649484</t>
  </si>
  <si>
    <t>1434970821643149313</t>
  </si>
  <si>
    <t>1434971160261840901</t>
  </si>
  <si>
    <t>1434971286661439490</t>
  </si>
  <si>
    <t>1434971304629841922</t>
  </si>
  <si>
    <t>1434971312896847874</t>
  </si>
  <si>
    <t>1434971364805562370</t>
  </si>
  <si>
    <t>1434971615222243338</t>
  </si>
  <si>
    <t>1434971644251054080</t>
  </si>
  <si>
    <t>1434971790997172224</t>
  </si>
  <si>
    <t>1434971801654861825</t>
  </si>
  <si>
    <t>1434971835926523907</t>
  </si>
  <si>
    <t>1434971854633066498</t>
  </si>
  <si>
    <t>1434971967178821633</t>
  </si>
  <si>
    <t>1434972196334616588</t>
  </si>
  <si>
    <t>1434972214701477888</t>
  </si>
  <si>
    <t>1434972287460122625</t>
  </si>
  <si>
    <t>1434972333849161728</t>
  </si>
  <si>
    <t>1434972337078734859</t>
  </si>
  <si>
    <t>1434972431328886786</t>
  </si>
  <si>
    <t>1434972495774306306</t>
  </si>
  <si>
    <t>1434972593392656385</t>
  </si>
  <si>
    <t>1434972608353783820</t>
  </si>
  <si>
    <t>1434972671440298002</t>
  </si>
  <si>
    <t>1434972753862479872</t>
  </si>
  <si>
    <t>1434972997509599233</t>
  </si>
  <si>
    <t>1434973028669140999</t>
  </si>
  <si>
    <t>1434973118330769411</t>
  </si>
  <si>
    <t>1434973188253962244</t>
  </si>
  <si>
    <t>1434973384371281927</t>
  </si>
  <si>
    <t>1434973519318761477</t>
  </si>
  <si>
    <t>1434973637820526595</t>
  </si>
  <si>
    <t>1434973685832585216</t>
  </si>
  <si>
    <t>1434974149001285632</t>
  </si>
  <si>
    <t>1434974242962030596</t>
  </si>
  <si>
    <t>1434974318438625284</t>
  </si>
  <si>
    <t>1434974376668041216</t>
  </si>
  <si>
    <t>1434974700770414593</t>
  </si>
  <si>
    <t>1434975014659440645</t>
  </si>
  <si>
    <t>1434975545268350983</t>
  </si>
  <si>
    <t>1434975586204651526</t>
  </si>
  <si>
    <t>1434976255435231233</t>
  </si>
  <si>
    <t>1434976333533261826</t>
  </si>
  <si>
    <t>1434976835767525379</t>
  </si>
  <si>
    <t>1434976859721248770</t>
  </si>
  <si>
    <t>1434976868223041548</t>
  </si>
  <si>
    <t>1434977391596691456</t>
  </si>
  <si>
    <t>1434977539596955651</t>
  </si>
  <si>
    <t>1434977736448225282</t>
  </si>
  <si>
    <t>1434977794715435011</t>
  </si>
  <si>
    <t>1434978274443210760</t>
  </si>
  <si>
    <t>1434978498066751490</t>
  </si>
  <si>
    <t>1434978594095353859</t>
  </si>
  <si>
    <t>1434978613393252367</t>
  </si>
  <si>
    <t>1434978619361746946</t>
  </si>
  <si>
    <t>1434978756200857600</t>
  </si>
  <si>
    <t>1434978844222623749</t>
  </si>
  <si>
    <t>1434978845657010176</t>
  </si>
  <si>
    <t>1434979176205934601</t>
  </si>
  <si>
    <t>1434979323971264515</t>
  </si>
  <si>
    <t>1434979387980619780</t>
  </si>
  <si>
    <t>1434979621020344327</t>
  </si>
  <si>
    <t>1434979633171210241</t>
  </si>
  <si>
    <t>1434979812779728896</t>
  </si>
  <si>
    <t>1434979843515592707</t>
  </si>
  <si>
    <t>1434979890294624256</t>
  </si>
  <si>
    <t>1434980272488034308</t>
  </si>
  <si>
    <t>1433692045575663617</t>
  </si>
  <si>
    <t>1433753985714999297</t>
  </si>
  <si>
    <t>1433698994329374735</t>
  </si>
  <si>
    <t>1433754046419116035</t>
  </si>
  <si>
    <t>1433753866676355074</t>
  </si>
  <si>
    <t>1434622127458689027</t>
  </si>
  <si>
    <t>1434622220920410114</t>
  </si>
  <si>
    <t>1434642686812770308</t>
  </si>
  <si>
    <t>1434980568190668809</t>
  </si>
  <si>
    <t>1434980614927790087</t>
  </si>
  <si>
    <t>1434980629704237060</t>
  </si>
  <si>
    <t>1434980972336861187</t>
  </si>
  <si>
    <t>1434935526096736263</t>
  </si>
  <si>
    <t>1434981100409946114</t>
  </si>
  <si>
    <t>1434981119150133252</t>
  </si>
  <si>
    <t>1434981305180057605</t>
  </si>
  <si>
    <t>1434981471962402819</t>
  </si>
  <si>
    <t>1434981727622025218</t>
  </si>
  <si>
    <t>1434981857502900231</t>
  </si>
  <si>
    <t>1434981900070887424</t>
  </si>
  <si>
    <t>1434981917326286850</t>
  </si>
  <si>
    <t>1434982037543432196</t>
  </si>
  <si>
    <t>1434982084632723456</t>
  </si>
  <si>
    <t>1434982115171471363</t>
  </si>
  <si>
    <t>1434982218749947906</t>
  </si>
  <si>
    <t>1434982294821945353</t>
  </si>
  <si>
    <t>1434982442457305091</t>
  </si>
  <si>
    <t>1434982620618797057</t>
  </si>
  <si>
    <t>1434982768878968835</t>
  </si>
  <si>
    <t>1434982894104162304</t>
  </si>
  <si>
    <t>1434982926660382722</t>
  </si>
  <si>
    <t>1434982989910495243</t>
  </si>
  <si>
    <t>1434983032226648064</t>
  </si>
  <si>
    <t>1434983186564534278</t>
  </si>
  <si>
    <t>1434983193879449605</t>
  </si>
  <si>
    <t>1434983524931719173</t>
  </si>
  <si>
    <t>1434983829199073281</t>
  </si>
  <si>
    <t>1434984115741224961</t>
  </si>
  <si>
    <t>1434984337749909504</t>
  </si>
  <si>
    <t>1434984553953832964</t>
  </si>
  <si>
    <t>1434984833067876353</t>
  </si>
  <si>
    <t>1434984853527748608</t>
  </si>
  <si>
    <t>1434984863724019715</t>
  </si>
  <si>
    <t>1434984953884946440</t>
  </si>
  <si>
    <t>1434981430686277641</t>
  </si>
  <si>
    <t>1434983261994893317</t>
  </si>
  <si>
    <t>1434984973468045313</t>
  </si>
  <si>
    <t>1434985054825066496</t>
  </si>
  <si>
    <t>1434985185305579521</t>
  </si>
  <si>
    <t>1434985304679600131</t>
  </si>
  <si>
    <t>1434985350951145476</t>
  </si>
  <si>
    <t>1434985573685493760</t>
  </si>
  <si>
    <t>1434985853298909184</t>
  </si>
  <si>
    <t>1434985877558611968</t>
  </si>
  <si>
    <t>1434986480271773697</t>
  </si>
  <si>
    <t>1434986565323870213</t>
  </si>
  <si>
    <t>1434986909332291597</t>
  </si>
  <si>
    <t>1434987104723996672</t>
  </si>
  <si>
    <t>1434987605700091908</t>
  </si>
  <si>
    <t>1434987615883776006</t>
  </si>
  <si>
    <t>1434987703704170496</t>
  </si>
  <si>
    <t>1434988209562431490</t>
  </si>
  <si>
    <t>1434988507559198722</t>
  </si>
  <si>
    <t>1434988565914587138</t>
  </si>
  <si>
    <t>1434988926045929474</t>
  </si>
  <si>
    <t>1434989079230353408</t>
  </si>
  <si>
    <t>1434989140022595597</t>
  </si>
  <si>
    <t>1434989244800540678</t>
  </si>
  <si>
    <t>1434989314354683913</t>
  </si>
  <si>
    <t>1434989464934236162</t>
  </si>
  <si>
    <t>1434989817465540609</t>
  </si>
  <si>
    <t>1434989906032480262</t>
  </si>
  <si>
    <t>1434989964614242305</t>
  </si>
  <si>
    <t>1434990157074214915</t>
  </si>
  <si>
    <t>1434990538747486211</t>
  </si>
  <si>
    <t>1434990606720327681</t>
  </si>
  <si>
    <t>1434990684948336649</t>
  </si>
  <si>
    <t>1434990819308675078</t>
  </si>
  <si>
    <t>1434991213900451841</t>
  </si>
  <si>
    <t>1434991785210753028</t>
  </si>
  <si>
    <t>1434991905704656896</t>
  </si>
  <si>
    <t>1434991916093829120</t>
  </si>
  <si>
    <t>1434991964131311619</t>
  </si>
  <si>
    <t>1434991969537830917</t>
  </si>
  <si>
    <t>1434992143521648643</t>
  </si>
  <si>
    <t>1434992476587241481</t>
  </si>
  <si>
    <t>1434992851474124805</t>
  </si>
  <si>
    <t>1434992878099451905</t>
  </si>
  <si>
    <t>1434993462567268352</t>
  </si>
  <si>
    <t>1434993524668129283</t>
  </si>
  <si>
    <t>1434993684773105666</t>
  </si>
  <si>
    <t>1434993758899253254</t>
  </si>
  <si>
    <t>1434993794089357314</t>
  </si>
  <si>
    <t>1434993964441120769</t>
  </si>
  <si>
    <t>1434994996701245442</t>
  </si>
  <si>
    <t>1434995075780653056</t>
  </si>
  <si>
    <t>1434995091555430404</t>
  </si>
  <si>
    <t>1434995216935788550</t>
  </si>
  <si>
    <t>1434995229342375939</t>
  </si>
  <si>
    <t>1434996015644516356</t>
  </si>
  <si>
    <t>1434996542516207618</t>
  </si>
  <si>
    <t>1434996867197198349</t>
  </si>
  <si>
    <t>1434996894258839557</t>
  </si>
  <si>
    <t>1434997132667273217</t>
  </si>
  <si>
    <t>1434997699481378817</t>
  </si>
  <si>
    <t>1434998017313103872</t>
  </si>
  <si>
    <t>1434998104730730501</t>
  </si>
  <si>
    <t>1434998422549970944</t>
  </si>
  <si>
    <t>1434998749454024716</t>
  </si>
  <si>
    <t>1434999055998865411</t>
  </si>
  <si>
    <t>1434999091654807565</t>
  </si>
  <si>
    <t>1434999103067394048</t>
  </si>
  <si>
    <t>1434999327664001028</t>
  </si>
  <si>
    <t>1434999683982655490</t>
  </si>
  <si>
    <t>1435000199701803016</t>
  </si>
  <si>
    <t>1435000365401976834</t>
  </si>
  <si>
    <t>1435000426080911365</t>
  </si>
  <si>
    <t>1435000600001982466</t>
  </si>
  <si>
    <t>1435000663533146113</t>
  </si>
  <si>
    <t>1435000838519459844</t>
  </si>
  <si>
    <t>1435001081004711940</t>
  </si>
  <si>
    <t>1435001421103976449</t>
  </si>
  <si>
    <t>1435001643725111296</t>
  </si>
  <si>
    <t>1435001715774853120</t>
  </si>
  <si>
    <t>1435002125705170953</t>
  </si>
  <si>
    <t>1435002254415876112</t>
  </si>
  <si>
    <t>1435002912464416773</t>
  </si>
  <si>
    <t>1435003152613445639</t>
  </si>
  <si>
    <t>1435003244372185088</t>
  </si>
  <si>
    <t>1435003271186419714</t>
  </si>
  <si>
    <t>1435004148508934146</t>
  </si>
  <si>
    <t>1435004559085215754</t>
  </si>
  <si>
    <t>1435004639049625600</t>
  </si>
  <si>
    <t>1435004648629444615</t>
  </si>
  <si>
    <t>1435004961872510981</t>
  </si>
  <si>
    <t>1435005003471761411</t>
  </si>
  <si>
    <t>1435005219562196998</t>
  </si>
  <si>
    <t>1435005581430034436</t>
  </si>
  <si>
    <t>1435005660526223364</t>
  </si>
  <si>
    <t>1435005999048429573</t>
  </si>
  <si>
    <t>1435006536535904257</t>
  </si>
  <si>
    <t>1435006562200866824</t>
  </si>
  <si>
    <t>1435006683982479366</t>
  </si>
  <si>
    <t>1435006695823052802</t>
  </si>
  <si>
    <t>1435007028502482945</t>
  </si>
  <si>
    <t>1435007588941324291</t>
  </si>
  <si>
    <t>1435007658164043779</t>
  </si>
  <si>
    <t>1435007908874424326</t>
  </si>
  <si>
    <t>1435008251582685189</t>
  </si>
  <si>
    <t>1435008405937156096</t>
  </si>
  <si>
    <t>1435008833659629568</t>
  </si>
  <si>
    <t>1435009318034853897</t>
  </si>
  <si>
    <t>1435009332505190404</t>
  </si>
  <si>
    <t>1435009748294795265</t>
  </si>
  <si>
    <t>1435009778615468032</t>
  </si>
  <si>
    <t>1435009825063247876</t>
  </si>
  <si>
    <t>1435009912581640194</t>
  </si>
  <si>
    <t>1435010096329682944</t>
  </si>
  <si>
    <t>1435010129196425217</t>
  </si>
  <si>
    <t>1435010616872210436</t>
  </si>
  <si>
    <t>1435010626871443456</t>
  </si>
  <si>
    <t>1435010653455007754</t>
  </si>
  <si>
    <t>1435010992228945921</t>
  </si>
  <si>
    <t>1435011368672022529</t>
  </si>
  <si>
    <t>1435011452579033092</t>
  </si>
  <si>
    <t>1435012096685711362</t>
  </si>
  <si>
    <t>1435012364974309384</t>
  </si>
  <si>
    <t>1435012466996563973</t>
  </si>
  <si>
    <t>1435012612882894848</t>
  </si>
  <si>
    <t>1435012640032632832</t>
  </si>
  <si>
    <t>1435012662245605377</t>
  </si>
  <si>
    <t>1435012731124527104</t>
  </si>
  <si>
    <t>1435012788297125892</t>
  </si>
  <si>
    <t>1435013215918956547</t>
  </si>
  <si>
    <t>1435013550339133447</t>
  </si>
  <si>
    <t>1435013618693722114</t>
  </si>
  <si>
    <t>1435013681067274241</t>
  </si>
  <si>
    <t>1435013696112185357</t>
  </si>
  <si>
    <t>1435014143715729409</t>
  </si>
  <si>
    <t>1435014421131190275</t>
  </si>
  <si>
    <t>1435014594649538573</t>
  </si>
  <si>
    <t>1435014733338484737</t>
  </si>
  <si>
    <t>1435015221718945796</t>
  </si>
  <si>
    <t>1435015695327236098</t>
  </si>
  <si>
    <t>1435015874558234624</t>
  </si>
  <si>
    <t>1435015959513681931</t>
  </si>
  <si>
    <t>1435016054674239489</t>
  </si>
  <si>
    <t>1435016303400689668</t>
  </si>
  <si>
    <t>1435016341275168770</t>
  </si>
  <si>
    <t>1435016461454610435</t>
  </si>
  <si>
    <t>1435016477015412737</t>
  </si>
  <si>
    <t>1435016526369800192</t>
  </si>
  <si>
    <t>1435016556002660360</t>
  </si>
  <si>
    <t>1435016588923572226</t>
  </si>
  <si>
    <t>1435016723720073216</t>
  </si>
  <si>
    <t>1435017331038724106</t>
  </si>
  <si>
    <t>1435017796291809283</t>
  </si>
  <si>
    <t>1435017881939480580</t>
  </si>
  <si>
    <t>1435017911861747719</t>
  </si>
  <si>
    <t>1435018942762860553</t>
  </si>
  <si>
    <t>1435019089924198401</t>
  </si>
  <si>
    <t>1435019442627379200</t>
  </si>
  <si>
    <t>1435019605840388103</t>
  </si>
  <si>
    <t>1435019790356295683</t>
  </si>
  <si>
    <t>1435020173896044544</t>
  </si>
  <si>
    <t>1435020402984734721</t>
  </si>
  <si>
    <t>1435020925775319041</t>
  </si>
  <si>
    <t>1435021832898453508</t>
  </si>
  <si>
    <t>1435022032345915402</t>
  </si>
  <si>
    <t>1435022119713185799</t>
  </si>
  <si>
    <t>1435022327377502208</t>
  </si>
  <si>
    <t>1435022559465062400</t>
  </si>
  <si>
    <t>1435022627127668741</t>
  </si>
  <si>
    <t>1435022737005756417</t>
  </si>
  <si>
    <t>1435023205412966402</t>
  </si>
  <si>
    <t>1435024059729805314</t>
  </si>
  <si>
    <t>1435024167955427329</t>
  </si>
  <si>
    <t>1435024229880131584</t>
  </si>
  <si>
    <t>1435024373572784132</t>
  </si>
  <si>
    <t>1435024500211470337</t>
  </si>
  <si>
    <t>1435024550870257664</t>
  </si>
  <si>
    <t>1435025304615985153</t>
  </si>
  <si>
    <t>1435025429627383812</t>
  </si>
  <si>
    <t>1435025525018435586</t>
  </si>
  <si>
    <t>1435025740450254850</t>
  </si>
  <si>
    <t>1435025857244905474</t>
  </si>
  <si>
    <t>1435026203035983876</t>
  </si>
  <si>
    <t>1435026347882160133</t>
  </si>
  <si>
    <t>1435026583325130755</t>
  </si>
  <si>
    <t>1435026647242002436</t>
  </si>
  <si>
    <t>1435026725939859459</t>
  </si>
  <si>
    <t>1435026736719204354</t>
  </si>
  <si>
    <t>1435027477093621761</t>
  </si>
  <si>
    <t>1435027776923332609</t>
  </si>
  <si>
    <t>1435027814533763072</t>
  </si>
  <si>
    <t>1435028535563915266</t>
  </si>
  <si>
    <t>1435029681015701504</t>
  </si>
  <si>
    <t>1435029782027141120</t>
  </si>
  <si>
    <t>1435030417468542976</t>
  </si>
  <si>
    <t>1435031185177067520</t>
  </si>
  <si>
    <t>1435031422587260933</t>
  </si>
  <si>
    <t>1435031438014009344</t>
  </si>
  <si>
    <t>1435032014726615040</t>
  </si>
  <si>
    <t>1435032111875072003</t>
  </si>
  <si>
    <t>1435032680832327683</t>
  </si>
  <si>
    <t>1435033119112011779</t>
  </si>
  <si>
    <t>1435033167891767299</t>
  </si>
  <si>
    <t>1435033435492528139</t>
  </si>
  <si>
    <t>1435033566916841475</t>
  </si>
  <si>
    <t>1435033604002701314</t>
  </si>
  <si>
    <t>1435035405120847872</t>
  </si>
  <si>
    <t>1435037255995887621</t>
  </si>
  <si>
    <t>1435037505309462530</t>
  </si>
  <si>
    <t>1435037811111956483</t>
  </si>
  <si>
    <t>1435038002258931713</t>
  </si>
  <si>
    <t>1435039521503125506</t>
  </si>
  <si>
    <t>1435040611078377472</t>
  </si>
  <si>
    <t>1435040713872445441</t>
  </si>
  <si>
    <t>1435041397112020995</t>
  </si>
  <si>
    <t>1435041471506288643</t>
  </si>
  <si>
    <t>1435041985329467394</t>
  </si>
  <si>
    <t>1435042127554166787</t>
  </si>
  <si>
    <t>1435042885754400775</t>
  </si>
  <si>
    <t>1435042997834444803</t>
  </si>
  <si>
    <t>1435043142982586372</t>
  </si>
  <si>
    <t>1435043706734845952</t>
  </si>
  <si>
    <t>1435044129797509123</t>
  </si>
  <si>
    <t>1435044853826600961</t>
  </si>
  <si>
    <t>1435045622705532928</t>
  </si>
  <si>
    <t>1435046323665915904</t>
  </si>
  <si>
    <t>1435046391253016577</t>
  </si>
  <si>
    <t>1435046803494223873</t>
  </si>
  <si>
    <t>1435046990954520592</t>
  </si>
  <si>
    <t>1435047071220916227</t>
  </si>
  <si>
    <t>1435047513770401792</t>
  </si>
  <si>
    <t>1435047570007527424</t>
  </si>
  <si>
    <t>1435047668124897284</t>
  </si>
  <si>
    <t>1435047785141731329</t>
  </si>
  <si>
    <t>1435047873117409280</t>
  </si>
  <si>
    <t>1435048159403823105</t>
  </si>
  <si>
    <t>1435048546684788737</t>
  </si>
  <si>
    <t>1435048880576606208</t>
  </si>
  <si>
    <t>1435049115059200001</t>
  </si>
  <si>
    <t>1435049410266796035</t>
  </si>
  <si>
    <t>1435050023524384769</t>
  </si>
  <si>
    <t>1435050102150811652</t>
  </si>
  <si>
    <t>1435050555085246464</t>
  </si>
  <si>
    <t>1435050764532072452</t>
  </si>
  <si>
    <t>1435051053813276675</t>
  </si>
  <si>
    <t>1435051555468816391</t>
  </si>
  <si>
    <t>1435051603636129793</t>
  </si>
  <si>
    <t>1435052067249397763</t>
  </si>
  <si>
    <t>1435052303082475520</t>
  </si>
  <si>
    <t>1435052610172506117</t>
  </si>
  <si>
    <t>1435052892642332675</t>
  </si>
  <si>
    <t>1435053072867336195</t>
  </si>
  <si>
    <t>1435053378896289796</t>
  </si>
  <si>
    <t>1435054197271982087</t>
  </si>
  <si>
    <t>1435055161118969857</t>
  </si>
  <si>
    <t>1435055350819037190</t>
  </si>
  <si>
    <t>1435055721524207616</t>
  </si>
  <si>
    <t>1435055771671224329</t>
  </si>
  <si>
    <t>1435055817749827585</t>
  </si>
  <si>
    <t>1435056127297785860</t>
  </si>
  <si>
    <t>1435056383867584519</t>
  </si>
  <si>
    <t>1435057428349874180</t>
  </si>
  <si>
    <t>1435057593895030785</t>
  </si>
  <si>
    <t>1435057974284849160</t>
  </si>
  <si>
    <t>1435058319346053128</t>
  </si>
  <si>
    <t>1435059103236243467</t>
  </si>
  <si>
    <t>1435059973852119040</t>
  </si>
  <si>
    <t>1435060090101448704</t>
  </si>
  <si>
    <t>1435060892744433667</t>
  </si>
  <si>
    <t>1435061131085815817</t>
  </si>
  <si>
    <t>1435061675648970761</t>
  </si>
  <si>
    <t>1435061926598303746</t>
  </si>
  <si>
    <t>1435061985780117511</t>
  </si>
  <si>
    <t>1435062143515348994</t>
  </si>
  <si>
    <t>1435062840855973889</t>
  </si>
  <si>
    <t>1435062939887841284</t>
  </si>
  <si>
    <t>1435063521654489091</t>
  </si>
  <si>
    <t>1435063807714504714</t>
  </si>
  <si>
    <t>1435063938538999810</t>
  </si>
  <si>
    <t>1435064058558906371</t>
  </si>
  <si>
    <t>1435064358711832577</t>
  </si>
  <si>
    <t>1435065488946696198</t>
  </si>
  <si>
    <t>1435065527769108484</t>
  </si>
  <si>
    <t>1435065623638331394</t>
  </si>
  <si>
    <t>1435066024257261569</t>
  </si>
  <si>
    <t>1435066239487860736</t>
  </si>
  <si>
    <t>1435066354873344000</t>
  </si>
  <si>
    <t>1435066476168368129</t>
  </si>
  <si>
    <t>1435066764862296068</t>
  </si>
  <si>
    <t>1435066802724290562</t>
  </si>
  <si>
    <t>1435066803831689219</t>
  </si>
  <si>
    <t>1435067140911026176</t>
  </si>
  <si>
    <t>1435067209060061186</t>
  </si>
  <si>
    <t>1435067331819016192</t>
  </si>
  <si>
    <t>1435067684064989188</t>
  </si>
  <si>
    <t>1435067980250075145</t>
  </si>
  <si>
    <t>1435068080351326208</t>
  </si>
  <si>
    <t>1435068195656896516</t>
  </si>
  <si>
    <t>1435068458748702722</t>
  </si>
  <si>
    <t>1435068900878790660</t>
  </si>
  <si>
    <t>1435070019763855360</t>
  </si>
  <si>
    <t>1435070303969763331</t>
  </si>
  <si>
    <t>1435071286686978048</t>
  </si>
  <si>
    <t>1435071308929241088</t>
  </si>
  <si>
    <t>1435071868201996292</t>
  </si>
  <si>
    <t>1435073023766323200</t>
  </si>
  <si>
    <t>1435074490497650689</t>
  </si>
  <si>
    <t>1435074686405074945</t>
  </si>
  <si>
    <t>1435074802562240512</t>
  </si>
  <si>
    <t>1435075605750599686</t>
  </si>
  <si>
    <t>1435075822851874816</t>
  </si>
  <si>
    <t>1435076122874683394</t>
  </si>
  <si>
    <t>1435076364017836034</t>
  </si>
  <si>
    <t>1435076406942306311</t>
  </si>
  <si>
    <t>1435076428479954946</t>
  </si>
  <si>
    <t>1435076674253582338</t>
  </si>
  <si>
    <t>1435076875727085570</t>
  </si>
  <si>
    <t>1435077072234311682</t>
  </si>
  <si>
    <t>1435077467325157376</t>
  </si>
  <si>
    <t>1435078259667046403</t>
  </si>
  <si>
    <t>1435078403405668353</t>
  </si>
  <si>
    <t>1435078799369064449</t>
  </si>
  <si>
    <t>1435079661948637193</t>
  </si>
  <si>
    <t>1435079683520049152</t>
  </si>
  <si>
    <t>1435079843180208128</t>
  </si>
  <si>
    <t>1435080266540781571</t>
  </si>
  <si>
    <t>1435080533768392707</t>
  </si>
  <si>
    <t>1435081178395070464</t>
  </si>
  <si>
    <t>1435081201576906755</t>
  </si>
  <si>
    <t>1435081767455637509</t>
  </si>
  <si>
    <t>1435081944627302404</t>
  </si>
  <si>
    <t>1435083123721703424</t>
  </si>
  <si>
    <t>1435084568583815168</t>
  </si>
  <si>
    <t>1435084689065316357</t>
  </si>
  <si>
    <t>1435084706245054468</t>
  </si>
  <si>
    <t>1435085346983849984</t>
  </si>
  <si>
    <t>1435085572582752261</t>
  </si>
  <si>
    <t>1435086309736030212</t>
  </si>
  <si>
    <t>1435086705380446212</t>
  </si>
  <si>
    <t>1435087557063319555</t>
  </si>
  <si>
    <t>1435087651565092872</t>
  </si>
  <si>
    <t>1435088792327802880</t>
  </si>
  <si>
    <t>1435089284298522629</t>
  </si>
  <si>
    <t>1435089300358565890</t>
  </si>
  <si>
    <t>1435089576377257984</t>
  </si>
  <si>
    <t>1435090665331957761</t>
  </si>
  <si>
    <t>1435090827299065862</t>
  </si>
  <si>
    <t>1435092811141959686</t>
  </si>
  <si>
    <t>1435093010371514374</t>
  </si>
  <si>
    <t>1435093080416325633</t>
  </si>
  <si>
    <t>1435094844087705603</t>
  </si>
  <si>
    <t>1435095740477423617</t>
  </si>
  <si>
    <t>1435095748169936898</t>
  </si>
  <si>
    <t>1435097402042507266</t>
  </si>
  <si>
    <t>1435098220737269771</t>
  </si>
  <si>
    <t>1435098310038204416</t>
  </si>
  <si>
    <t>1435098645225934849</t>
  </si>
  <si>
    <t>1435099716258238465</t>
  </si>
  <si>
    <t>1435100195616739330</t>
  </si>
  <si>
    <t>1435100228059897857</t>
  </si>
  <si>
    <t>1435101825066221570</t>
  </si>
  <si>
    <t>1435103017888411650</t>
  </si>
  <si>
    <t>1435103618915606530</t>
  </si>
  <si>
    <t>1435103727984291840</t>
  </si>
  <si>
    <t>1435104394622775299</t>
  </si>
  <si>
    <t>1435106717566652419</t>
  </si>
  <si>
    <t>1435107233478610945</t>
  </si>
  <si>
    <t>1435108556160716803</t>
  </si>
  <si>
    <t>1435110074276581380</t>
  </si>
  <si>
    <t>1435110158972108800</t>
  </si>
  <si>
    <t>1435111570808397826</t>
  </si>
  <si>
    <t>1435113351357603842</t>
  </si>
  <si>
    <t>1435113867017740290</t>
  </si>
  <si>
    <t>1435114550894936067</t>
  </si>
  <si>
    <t>1435116137608589315</t>
  </si>
  <si>
    <t>1435116631206678529</t>
  </si>
  <si>
    <t>1435117000284536840</t>
  </si>
  <si>
    <t>1435117537948225536</t>
  </si>
  <si>
    <t>1435118118179729412</t>
  </si>
  <si>
    <t>1435118881056514053</t>
  </si>
  <si>
    <t>1435119427167547394</t>
  </si>
  <si>
    <t>1435120897858412551</t>
  </si>
  <si>
    <t>1435121230651199488</t>
  </si>
  <si>
    <t>1435122446147809285</t>
  </si>
  <si>
    <t>1435122731910156292</t>
  </si>
  <si>
    <t>1435122921207316483</t>
  </si>
  <si>
    <t>1435123321360707586</t>
  </si>
  <si>
    <t>1435123386913632256</t>
  </si>
  <si>
    <t>1435123690627338241</t>
  </si>
  <si>
    <t>1435123744603791370</t>
  </si>
  <si>
    <t>1435124119096500225</t>
  </si>
  <si>
    <t>1435124241914073097</t>
  </si>
  <si>
    <t>1435124986541486083</t>
  </si>
  <si>
    <t>1435126604275990530</t>
  </si>
  <si>
    <t>1435127829079887876</t>
  </si>
  <si>
    <t>1435128260803760131</t>
  </si>
  <si>
    <t>1435128405566136320</t>
  </si>
  <si>
    <t>1435128631928315905</t>
  </si>
  <si>
    <t>1435128855967244289</t>
  </si>
  <si>
    <t>1435128990075965444</t>
  </si>
  <si>
    <t>1435131721196900358</t>
  </si>
  <si>
    <t>1435131795947855873</t>
  </si>
  <si>
    <t>1435133842797432837</t>
  </si>
  <si>
    <t>1435135521672478724</t>
  </si>
  <si>
    <t>1435137754837422083</t>
  </si>
  <si>
    <t>1435139318977155074</t>
  </si>
  <si>
    <t>1435140535988019201</t>
  </si>
  <si>
    <t>1435140711951654913</t>
  </si>
  <si>
    <t>1435141168204075012</t>
  </si>
  <si>
    <t>1435144763238457344</t>
  </si>
  <si>
    <t>1435149253962354689</t>
  </si>
  <si>
    <t>1435154395046428675</t>
  </si>
  <si>
    <t>1435156269946396673</t>
  </si>
  <si>
    <t>1435156825939267585</t>
  </si>
  <si>
    <t>1435158420156338179</t>
  </si>
  <si>
    <t>1435159530162335745</t>
  </si>
  <si>
    <t>1435163071266398210</t>
  </si>
  <si>
    <t>1435165439328329730</t>
  </si>
  <si>
    <t>1435166494556495884</t>
  </si>
  <si>
    <t>1435166658549534720</t>
  </si>
  <si>
    <t>1435166719618654214</t>
  </si>
  <si>
    <t>1435169159680303105</t>
  </si>
  <si>
    <t>1435170112915456001</t>
  </si>
  <si>
    <t>1434879574723096579</t>
  </si>
  <si>
    <t>1435174136238641156</t>
  </si>
  <si>
    <t>1435174138134482951</t>
  </si>
  <si>
    <t>1435175112613920771</t>
  </si>
  <si>
    <t>1435176184761896965</t>
  </si>
  <si>
    <t>1435177116493099010</t>
  </si>
  <si>
    <t>1435177407120560129</t>
  </si>
  <si>
    <t>1435181706395496463</t>
  </si>
  <si>
    <t>1435182110537666563</t>
  </si>
  <si>
    <t>1435183528040288259</t>
  </si>
  <si>
    <t>1435185779337097217</t>
  </si>
  <si>
    <t>1435185937319796741</t>
  </si>
  <si>
    <t>1435186093234614275</t>
  </si>
  <si>
    <t>1435186860637126661</t>
  </si>
  <si>
    <t>1435186909475528711</t>
  </si>
  <si>
    <t>1435187435109957632</t>
  </si>
  <si>
    <t>1435187649657008132</t>
  </si>
  <si>
    <t>1435188127216414720</t>
  </si>
  <si>
    <t>1435188138960248833</t>
  </si>
  <si>
    <t>1435188468192219145</t>
  </si>
  <si>
    <t>1435189158465597446</t>
  </si>
  <si>
    <t>1435190832861089793</t>
  </si>
  <si>
    <t>1435192887772254212</t>
  </si>
  <si>
    <t>1435193016780836865</t>
  </si>
  <si>
    <t>1435195183604379654</t>
  </si>
  <si>
    <t>1435195397329219585</t>
  </si>
  <si>
    <t>1435195954995478529</t>
  </si>
  <si>
    <t>1435196019738775553</t>
  </si>
  <si>
    <t>1435197099449192450</t>
  </si>
  <si>
    <t>1435197221415227406</t>
  </si>
  <si>
    <t>1435198397447815171</t>
  </si>
  <si>
    <t>1435198928174010372</t>
  </si>
  <si>
    <t>1435199132239605765</t>
  </si>
  <si>
    <t>1435199153156460544</t>
  </si>
  <si>
    <t>1435200393605091333</t>
  </si>
  <si>
    <t>1435207176105041922</t>
  </si>
  <si>
    <t>1435207823919509513</t>
  </si>
  <si>
    <t>1435207889543524355</t>
  </si>
  <si>
    <t>1435209964260368385</t>
  </si>
  <si>
    <t>1435212429772959751</t>
  </si>
  <si>
    <t>1435213821237362688</t>
  </si>
  <si>
    <t>1435214618285195269</t>
  </si>
  <si>
    <t>1435215472685768706</t>
  </si>
  <si>
    <t>1435215576897662977</t>
  </si>
  <si>
    <t>1435216471160811521</t>
  </si>
  <si>
    <t>1435217164819054600</t>
  </si>
  <si>
    <t>1435220585030819840</t>
  </si>
  <si>
    <t>1435223222929088521</t>
  </si>
  <si>
    <t>1435225916393803781</t>
  </si>
  <si>
    <t>1435226599163678721</t>
  </si>
  <si>
    <t>1435226915422490631</t>
  </si>
  <si>
    <t>1435227906456829954</t>
  </si>
  <si>
    <t>1435185380198735877</t>
  </si>
  <si>
    <t>1435231106228391940</t>
  </si>
  <si>
    <t>1435231157625532419</t>
  </si>
  <si>
    <t>1435232031408017408</t>
  </si>
  <si>
    <t>1435235199361720324</t>
  </si>
  <si>
    <t>1435235601197015053</t>
  </si>
  <si>
    <t>1435236557137514500</t>
  </si>
  <si>
    <t>1435237489044766723</t>
  </si>
  <si>
    <t>1435238405214900226</t>
  </si>
  <si>
    <t>1435238687932043275</t>
  </si>
  <si>
    <t>1435239365563887619</t>
  </si>
  <si>
    <t>1435242306291081219</t>
  </si>
  <si>
    <t>1435242825197649921</t>
  </si>
  <si>
    <t>1435243727581159431</t>
  </si>
  <si>
    <t>1435243842865876996</t>
  </si>
  <si>
    <t>1435244288883953672</t>
  </si>
  <si>
    <t>1435245513926868995</t>
  </si>
  <si>
    <t>1435246229756289028</t>
  </si>
  <si>
    <t>1435246435109380099</t>
  </si>
  <si>
    <t>1435249148433948681</t>
  </si>
  <si>
    <t>1435250423493922816</t>
  </si>
  <si>
    <t>1435250768974655488</t>
  </si>
  <si>
    <t>1435251010201657344</t>
  </si>
  <si>
    <t>1435251227214946304</t>
  </si>
  <si>
    <t>1435251509147709441</t>
  </si>
  <si>
    <t>1435253341832060937</t>
  </si>
  <si>
    <t>1435253776286306309</t>
  </si>
  <si>
    <t>1434071837583892485</t>
  </si>
  <si>
    <t>1435255165959880704</t>
  </si>
  <si>
    <t>1435257465805934595</t>
  </si>
  <si>
    <t>1435259417860231170</t>
  </si>
  <si>
    <t>1435260559331635208</t>
  </si>
  <si>
    <t>1435261618707894284</t>
  </si>
  <si>
    <t>1433837270277185536</t>
  </si>
  <si>
    <t>1434563948314038276</t>
  </si>
  <si>
    <t>1434954725292662785</t>
  </si>
  <si>
    <t>1433837493296766976</t>
  </si>
  <si>
    <t>1433837588440289280</t>
  </si>
  <si>
    <t>1433654465849176082</t>
  </si>
  <si>
    <t>1433655038333931520</t>
  </si>
  <si>
    <t>1434728398413303809</t>
  </si>
  <si>
    <t>1434739269655015426</t>
  </si>
  <si>
    <t>1433837477110890505</t>
  </si>
  <si>
    <t>1433837964438740999</t>
  </si>
  <si>
    <t>1434581131995844608</t>
  </si>
  <si>
    <t>1434918407665762305</t>
  </si>
  <si>
    <t>1435262690914709510</t>
  </si>
  <si>
    <t>1435267255122624513</t>
  </si>
  <si>
    <t>1435269641585274880</t>
  </si>
  <si>
    <t>1435274432499666947</t>
  </si>
  <si>
    <t>1435277732921823238</t>
  </si>
  <si>
    <t>1435279564335247361</t>
  </si>
  <si>
    <t>1435282737565298688</t>
  </si>
  <si>
    <t>1435284158499024900</t>
  </si>
  <si>
    <t>1435285132001390603</t>
  </si>
  <si>
    <t>1435287444279209985</t>
  </si>
  <si>
    <t>1435289923704131591</t>
  </si>
  <si>
    <t>1435290669753450506</t>
  </si>
  <si>
    <t>1435291683696955396</t>
  </si>
  <si>
    <t>1434931719774392328</t>
  </si>
  <si>
    <t>1435292253480620034</t>
  </si>
  <si>
    <t>Fahriye Evcen Official Account - Resmi Hesap https://t.co/65MISHj8V4 To liaise please contact İD İletisim</t>
  </si>
  <si>
    <t>皆さん Bonne Lecture. ぼく わ FrenchFred.
Age: 21.   Gender: Male/Bisexual.
I love Kamen Rider and Shitposting.</t>
  </si>
  <si>
    <t>Buy Best Cosmetics &amp; Beauty Products Online From Beauty Bebo, Your Shopping Destination For Cosmetics. Buy Makeup, Skincare, Eye Care and More...</t>
  </si>
  <si>
    <t>Inciyi Inci Yapan Kum Tanesi'nin Sabridir</t>
  </si>
  <si>
    <t>Somos #1 en belleza con 36 marcas líderes internacionales. 
Transparencia, seguridad y ecociencias 🌱🧪 
Nuestra visión de la #Bellezadelfuturo💚 🌍</t>
  </si>
  <si>
    <t>La gran pasarela de moda en España y plataforma de promoción del diseño español. Organizada por IFEMA MADRID.</t>
  </si>
  <si>
    <t>Tengo la suerte de haber nacido el día de mi cumpleaños! También canto en la ducha!</t>
  </si>
  <si>
    <t>Síguenos y conoce las tendencias y consejos de #maquillaje y #belleza. Te invitamos al Universo L'Oréal Paris</t>
  </si>
  <si>
    <t>Netflix</t>
  </si>
  <si>
    <t>📷 𝒫𝒽𝑜𝓉𝑜𝓈 𝒶𝓇𝑒 𝓂𝑒𝓂𝑜𝓇𝒾𝑒𝓈 𝑜𝒻 𝓊𝓈​  ✨ 
                                   🎉 เก่งที่สุดเลยเจ้าบอสคัง 🐱 i love you orange cat 🍑❤️</t>
  </si>
  <si>
    <t>Facebook page : รีวิวซะป๊ะ ❤️ IG : la_chomp 🌈 Line For Work : Lachompp ลงงานในเพจมากกว่านะคะ #แคปรูปไม่ขอปรับ2000</t>
  </si>
  <si>
    <t>L’Oréal Türkiye Resmi Twitter Hesabı.
Varoluş Amacımız: Dünyayı Harekete Geçiren Güzelliği Yaratmak! https://t.co/J6pFeKmKxS</t>
  </si>
  <si>
    <t>Instgram. : mirayy_fahbur   19💛💙07</t>
  </si>
  <si>
    <t>Mother. Oma all around honest and fare I believe in Karma
#NotABot
#JusticeForJohnnyDepp
#thetruthsetsyoufree</t>
  </si>
  <si>
    <t>02 櫻坂 山﨑天 アイドル雑多</t>
  </si>
  <si>
    <t>just working hard. living my dream. and hoping that u like the results:))) instagram: @realbarbarapalvin</t>
  </si>
  <si>
    <t>senin yurdun benim...çalıkuşu</t>
  </si>
  <si>
    <t>Fahriye Evcen ~❤️~ @Evcenf</t>
  </si>
  <si>
    <t>‏تتطلب هذه الأيام الكثير من الصبر ، والصمت ، والتجاهل لتعيش بسلام /Morocco 🇲🇦, Casablanca 🏠</t>
  </si>
  <si>
    <t>I am a Product Tester &amp; Influencer!
I use my SOCIAL MEDIA to do Reviews &amp; Promote!
https://t.co/O7Nwl425BG
LINKS CLICK HERE👇👇👇👇👇👇👇👇</t>
  </si>
  <si>
    <t>Based in #NYC, L'Oréal USA is the largest subsidiary of the L'Oréal Group, the worldwide leader in beauty. Follow our innovative pursuit of #BeautyforAll.</t>
  </si>
  <si>
    <t>Fahriye&amp;Burak the best couple in the world</t>
  </si>
  <si>
    <t>Instagram 
@fbk_ask_ozcivit</t>
  </si>
  <si>
    <t>เติบโตเเละใช้ชีวิตของเธอให้มีความสุขนะ อย่าให้ใครมาพรากความสุขของเธอไปนะคะคนเก่ง ✨🧃</t>
  </si>
  <si>
    <t>เลิฟโบ๊ะบ๊ะแฟมิลี่
ชื่นชอบคอเย็น</t>
  </si>
  <si>
    <t>🤞🏻 
#booktwit</t>
  </si>
  <si>
    <t>เราไม่ชิบคนที่เป็นแควนกัน😊
#เบบี๋ของออฟกัน #ออฟกันเป็นแฟนกัน
รีวิวร้าน #รีวิวร้านดรีม</t>
  </si>
  <si>
    <t>ได้โปรดใช้ชีวิตอย่างที่อยากใช้ โตไปเป็นคนในเเบบที่ชอบ พยายามเท่าที่ไหว ยิ้มได้เท่าที่อยากจะยิ้ม *･῾ ᵎ🌷☺︎︎ ⁺</t>
  </si>
  <si>
    <t>ชอบกินกับนอน l อยากเลี้ยงซามอยด์ 🥺</t>
  </si>
  <si>
    <t>#방탄소년단 | #Jimin | #Jaemin | ZhangZheHan ^ 13สิงหาอยู่ในช่วงรอเมนคลอดค่ะ
ไห่เจ๋อ♥ซานเหริน ⓛⓞⓥⓔ ❥❥</t>
  </si>
  <si>
    <t>เหนื่อยก็ต้องไปแต่ไม่ไหวก็ต้องพัก
ชอบเสียงเพลง อาหาร เครื่องสำอาง
บอมกยูที่รัก</t>
  </si>
  <si>
    <t>🅼🆈 🆄🅽🅸🆅🅴🆁🆂🅴 ❥ 🌠🌛 🚀 🌌</t>
  </si>
  <si>
    <t>1997 | ɪᴍ ᴀ ʙʟɪɴᴋ 𓁹 ɪ ʟᴏᴠᴇ #BLACKPINK ♛ ที่สำคัญคือรีของแจก รีรีวิวเครื่องสำอาง skincare ต่างๆที่ชอบ รีทุกอย่างที่ชอบ</t>
  </si>
  <si>
    <t>Memery</t>
  </si>
  <si>
    <t>ใช้ชีวิตอย่างมีความสุข อยากทำไรทำเลย 😺✌🏻🌈
แค่นี้ก็เก่งแล้ว😺</t>
  </si>
  <si>
    <t>เดี๋ยวมันก็ผ่านไป เหมือนทุกวันที่ผ่านมา</t>
  </si>
  <si>
    <t>Positive minds produce positive lives</t>
  </si>
  <si>
    <t>|||🖤💗🐈🏳️‍🌈 LALISA เมนพี่ลิซ แต่รักทุกคนนะ😎</t>
  </si>
  <si>
    <t>💖💖💖💖💖💖💖💖💖💖💖💖💖💖💖💖💖💖💖💖💖💖💖💖💖💖💖💖💖💖💖💖💖💖💖💖💖💖 Chaeunwoo</t>
  </si>
  <si>
    <t>ขอให้มีความสุขและรอยยิ้มอยู่เคียงข้างทุกๆวัน🌈🌥</t>
  </si>
  <si>
    <t>LAIKUANLIN YUTA WINWIN JAEHYUN wannaone nct wayv ikon winner x1 treasure got7 blackpink</t>
  </si>
  <si>
    <t>สวัสดีค่ะทุกคน</t>
  </si>
  <si>
    <t>hyunsuk 🍡| nct love all.✿ ,(´ε｀|แจม (●´з  enhypen all | dm only 🌴 (*˘︶˘*).｡*♡ ! **</t>
  </si>
  <si>
    <t>มาเถอะส้าธุ</t>
  </si>
  <si>
    <t>เหน่ย</t>
  </si>
  <si>
    <t>🦁</t>
  </si>
  <si>
    <t>🍰</t>
  </si>
  <si>
    <t>ได้แค่มองเธออยู่ข้างๆเห็นแล้วเจ็บใจช้ำใจเหลือเกินทำได้แค่นี้</t>
  </si>
  <si>
    <t>Sehun
Bambam
Jungkook
Doyoung Jeno Jaehyun ...
ชิปทุกคู่มีฟิคอ่านเยอะดี</t>
  </si>
  <si>
    <t>εїз
หม่าม้า หัวใจ น้องยอน ˗ˏˋ ♡ ´ˎ˗</t>
  </si>
  <si>
    <t>อยากถูกรางวัลที่2💸💰</t>
  </si>
  <si>
    <t>199𝑋 𝐷𝑒𝑐 24 ❄️🎄 𝑅𝑒𝑣𝑖𝑒𝑤 𝑂𝑢𝑡 𝑂𝑓 𝐹𝑒𝑙𝑙𝑖𝑛𝑔𝑠 𝑊𝑜𝑟𝑘 : Dm</t>
  </si>
  <si>
    <t>El 🌍 esta enloquecido 
Cada vez q respiro.. estoy diciendo q sigo de pieee 
@larenga y nada mas😄
🎷🎶🎸</t>
  </si>
  <si>
    <t>มัมหมีน้องหยาง💚💖
TEN IS ALL AROUND   YANGYANG U MATTER  #WayV_TEN_YANGYANG #LowLow</t>
  </si>
  <si>
    <t>Multi-Fandom 💕</t>
  </si>
  <si>
    <t>“เราจะคิดถึงคนที่สำคัญเมื่อต้องจากกันไป เราจะคิดถึงวันที่สวยงามเมื่อเวลาผ่านไป“</t>
  </si>
  <si>
    <t>ขายเสื้อผ้ามือสอง คสอมือสอง กระเป๋า หนังสือนิยาย ส่งฟรีทุกชิ้น</t>
  </si>
  <si>
    <t>เราคือสาวายยยยย ผู้ที่หนีด้อมเป็นชีวิตจิตใจ55</t>
  </si>
  <si>
    <t>╔═════════╗
           🏟                    
╚═════════╝</t>
  </si>
  <si>
    <t>have a nice time 💓</t>
  </si>
  <si>
    <t>❤️nct nct127 nctdream nctu wayv❤️ exo ❤️ SuperM ❤️</t>
  </si>
  <si>
    <t>“เลิฟลี่ &amp; ลิลลี่” แจแทโดxเตน! มัมหมีน้อลแพท pp6d เอ็นดูทุกคน ไม่เคยหยิกหลังใครแม้ไม่ใช่เมนหรือคู่ชิปตัวเองจ้า</t>
  </si>
  <si>
    <t>🎀Bambam 1st solo “riBBon”🎀 🐤forever7 🐣ยูคแบม สับตู แจ็คแจ 🌸ซันนี่ เนเน่ น้องแพทริค (ไท่กั๋วไลน์) +ขอให้ อทว ปังๆๆๆ</t>
  </si>
  <si>
    <t>₊˚ ♡ ꔛ🐳﹆</t>
  </si>
  <si>
    <t>I Love ❤ แจ็คสัน 𝐆⍟𝐓⁷</t>
  </si>
  <si>
    <t>어둠도 밝게 느껴져. 🤍</t>
  </si>
  <si>
    <t>🌈 เมนยูคยอมGOT7💚 | #dek64✌️| ชอบเล่นเกม ชอบความสวยความงาม ชอบส่องรีวิวไปเรื่อย #ไว้รีวิวห้ามขายของโว้ยย #ดีบอกต่อ 🥰</t>
  </si>
  <si>
    <t>Fan Account / #Talifan #Arianators #Harmonizers #TheCoven #Camilizers #Dinahsty #TheNation #Allygiance #Clexa Shipper / Twitter: Itsarealfan</t>
  </si>
  <si>
    <t>🙏🏻💗</t>
  </si>
  <si>
    <t>ธรรมชาติ  ท้องฟ้า  ดวงจันทร์  ดวงดาว  และเสียงเพลง 
🌌💘🌛💫, 🏕🌷👼🏼🌟</t>
  </si>
  <si>
    <t>it's not always easy being the hot ex, but someone's gotta do it : 🥚) * 🧂ʬʬʬ</t>
  </si>
  <si>
    <t>ประวัติทั่วๆไปหาได้ในกูเกิ้ล</t>
  </si>
  <si>
    <t>We stand together during these tough times. Stay home, stay safe!
Click here to help India breathe again ⬇️
https://t.co/cJFGSslfKX</t>
  </si>
  <si>
    <t>✝️
 🌸Sprinkle happiness 
around like confetti🌸
🇮🇳
 ♏</t>
  </si>
  <si>
    <t>Cada  grito q me exalta sustituye a una verdad  me abate.Feminista.#PorAbortoLegal.Ni Arjona ni Coelho. Soda, P. Floyd, U2. Borges, Alfonsina, Benedetti, Idea.</t>
  </si>
  <si>
    <t>Hollaback! is a global, people-powered movement to end harassment in all its forms.
https://t.co/RPkAbpFE0i</t>
  </si>
  <si>
    <t>𝙲𝚘𝟶𝚕𝚔𝚒𝚍𝚍𝟶​ 3oO %🍎 ,ᴅᴍ ғᴏʀ ᴍᴀᴋᴇ ғʀɪᴇɴᴅ🎾
             ɪ'ᴍ 𝟸𝟶xx🥣💧˒ ꒰ ⌗ nomin ꒱ </t>
  </si>
  <si>
    <t>I’m just a human bean 🫒</t>
  </si>
  <si>
    <t>♕Belieber since 2010♕ARMY♕CAMILIZER♕ENGENE♕MOA♕COVEN♕ #STOPASIANHATE #BTSARMY #PRIDE #PermissiontoDance</t>
  </si>
  <si>
    <t>lauren y yo un solo corazón</t>
  </si>
  <si>
    <t>Navy or Die *Fan Account*</t>
  </si>
  <si>
    <t>Arianator, Harmonizer, Youtuber, Horror fan, Twilight fan, Disney fan, Kristen Stewart fan, Nickelodeon fan, Pokemon fan, Fast &amp; Furious fan, Camilzer</t>
  </si>
  <si>
    <t>other acc got suspended alyssa5499 😐</t>
  </si>
  <si>
    <t>little mix ot3 supremacy ♕</t>
  </si>
  <si>
    <t>@bvterarem's bff ❤️
FAV : Ariana and indila
he/she</t>
  </si>
  <si>
    <t>alexa play real friends by camila cabello</t>
  </si>
  <si>
    <t>someday i’m going to be up on that stage doing the thing that i love most, after all of you said that i couldn’t</t>
  </si>
  <si>
    <t>“𝚂𝚎𝚎 𝚝𝚑𝚊𝚝 𝚙𝚛𝚎𝚝𝚝𝚢 𝚕𝚒𝚏𝚎 𝚒𝚗 𝚙𝚒𝚌𝚝𝚞𝚛𝚎𝚜" - 𝙲.𝙲 ✨🦋</t>
  </si>
  <si>
    <t>She/Her - Taymila besties 🖤</t>
  </si>
  <si>
    <t>if you're someone out there who has no idea what this next chapter is going to bring, you’re not alone in that</t>
  </si>
  <si>
    <t>🏮escuchando alma dinamita con louis || stream don’t go yet¡!</t>
  </si>
  <si>
    <t>Latino Music WWE Television Movies Celebrity MLB Music Pop Hip-Hop/Rap</t>
  </si>
  <si>
    <t>hte, track 16</t>
  </si>
  <si>
    <t>Always Love! Fan account</t>
  </si>
  <si>
    <t>²⁹⁰³¹⁵ ᵛˡ|¹¹¹⁰¹⁵ ˢᵃᵐᵘᵉˡ ⁿᵃˢᶜⁱᵐᵉⁿᵗᵒ|⁰⁶⁰⁴¹⁷ ᵍᵐˢᵗ|²²¹⁰¹⁷ ʲᵒʳᵍᵉ ᵇˡᵃⁿᶜᵒ|⁰²⁰⁴¹⁹ ˢʰᵃʷⁿ⁺ᵃˡᵉˢˢⁱᵃ</t>
  </si>
  <si>
    <t>Demi &amp; Camila</t>
  </si>
  <si>
    <t>10-2-12 best night of my life. All I know is I won't go SPEECHLESS. I love it when you call me SEÑORITA. Proud to be PINOY 🇵🇭😍☺️❤️💛💚💙💜💝💞💕💘💖💗💓❣️</t>
  </si>
  <si>
    <t>https://t.co/TSRx7xe5vS</t>
  </si>
  <si>
    <t>camz follow me: 12/06/17❤ i love you so much @camila_cabello👸🏻</t>
  </si>
  <si>
    <t>#1 tinimila stan</t>
  </si>
  <si>
    <t>⠀💭 . . . thinking about seonghwa♥︎
                my world: @onyourg_abi ☁️</t>
  </si>
  <si>
    <t>https://t.co/lrN68950Tz</t>
  </si>
  <si>
    <t>She!¡Her</t>
  </si>
  <si>
    <t>. . . it was the summer of love 🌿🧺☁️ (he/him)</t>
  </si>
  <si>
    <t>Follow and turn on notifications for more camila content! “Don’t go yet” out now!</t>
  </si>
  <si>
    <t>He/him 🏳️‍⚧️• 20 • « I’m gonna look for you !!! JE TAIMEEEE » - @camila_cabello 11.28.19 | « WEEEEE » - @LaurenJauregui 03.18.2021</t>
  </si>
  <si>
    <t>💫I love @shawnmendes and @camila_cabello my favorite people ever 💫 ”You know how to fuck me up” 💛was seeing @camila_cabello August 12 🥺 💛Alana 💛</t>
  </si>
  <si>
    <t>shawn mendes &amp; olivia rodrigo. that’s the tweet</t>
  </si>
  <si>
    <t>safe space dms always open🫂bisexual🐝💓21 yo swedish wicca girl,engaged💍aries♈️ BLM &amp; LBTQ+ LIFE’S MATTER👊🏽👊🏾👊🏿🏳️‍🌈🏳️‍⚧️tmylm tour june 2nd 2018🧸</t>
  </si>
  <si>
    <t>18💞</t>
  </si>
  <si>
    <t>Treat people with kindness – 6/12/19 vi a shawn</t>
  </si>
  <si>
    <t>I found a place where happiness begins.
Dreams come true
♡27|10|19♡</t>
  </si>
  <si>
    <t>sm4, track 5-12 | my idols are the most important thing &amp; people in my life</t>
  </si>
  <si>
    <t>"Father… Fill me up with your undying love. Save me a place in your Kingdom above." -From #RachelJoyScott's personal journals. #LiveLikeLine #BlackLivesMatter</t>
  </si>
  <si>
    <t>Fan account.
Go and stream #DontGoYet.</t>
  </si>
  <si>
    <t>Camren Shipper &amp; Harmonizer because so fate decreed. PERIOD.</t>
  </si>
  <si>
    <t>Camila Cabello is the light of my life | fan account</t>
  </si>
  <si>
    <t>Para que a pressa se o futuro é a morte?
(a/ela/a) |fan account</t>
  </si>
  <si>
    <t>𝑠𝑡𝑟𝑒𝑎𝑚 𝑝𝑟𝑒𝑡𝑡𝑦 𝑠𝑎𝑣𝑎𝑔𝑒 𝑎𝑛𝑑 𝑤𝑜𝑛𝑑𝑒𝑟 🌊 | 𝑘𝑖𝑛𝑑 𝑜𝑓 𝑖𝑎 🌸 | 𝑠ℎ𝑒/ℎ𝑒𝑟</t>
  </si>
  <si>
    <t>Fan account |</t>
  </si>
  <si>
    <t>#Laliter  Que la musica suene mas fuerte que los problemas ☜☮☞</t>
  </si>
  <si>
    <t>Help Changes the world!!! 
Dinah Jane, Camila CE, Lauren MJ and Louis Tomlinson are my souls. 
Zayn Is Art. Rihanna Stan
#LMJ1 #CC3 #OT5</t>
  </si>
  <si>
    <t>Little Monster &amp; Harmonize
(ela/dela)</t>
  </si>
  <si>
    <t>(Fan account) Fan club Oficial y fuente de información sobre la Cantante,Compositora, Actriz @Camila_Cabello en El Salvador 🇸🇻 Contacto: CCabelloESA@gmail.com</t>
  </si>
  <si>
    <t>FAMILIA IS COMING</t>
  </si>
  <si>
    <t>fan account of updates about multi-Grammy nominated/winner, singer/songwriter and actress Camila Cabello. | Media: @CCWmidias |backup: @CamilaCabelloWW</t>
  </si>
  <si>
    <t>#SHAWN: “I love you back” - Shawn mendes ❤️ |fan account| shawn liked 7-16-21 and 8-19-21</t>
  </si>
  <si>
    <t>eu, taylor e louis assistindo obx</t>
  </si>
  <si>
    <t>🦋spread kindness🦋 Avid SMG supporter, among others. Not associated with any celebrity, just a fan account. I follow Twitter rules at all times.</t>
  </si>
  <si>
    <t>Romance. December 6th</t>
  </si>
  <si>
    <t>🌹🥀🌻
7 𝒐𝒓 𝒏𝒆𝒗𝒆𝒓, 7 𝒐𝒓 𝒏𝒐𝒕𝒉𝒊𝒏𝒈
• 𝐂𝐀𝐌𝐈𝐋𝐈𝐙𝐄𝐑 • 𝐀𝐇𝐆𝐀𝐒𝐄 • 𝐀𝐑𝐌𝐘 • 𝐌𝐎𝐍𝐁𝐄𝐁𝐄 • 𝐖𝐄𝐍𝐄𝐄 •
Shownu Biased</t>
  </si>
  <si>
    <t>19 𝑎𝑛̃𝑜𝑠 🏊🏽‍♂️ 🏃🏽‍♂️🇨🇱 🤍@taylorswift13 @camila_cabello @arianagrande 🤍</t>
  </si>
  <si>
    <t>fake like account.  life is fun. don't take it for granted
 Saby baby I love you!</t>
  </si>
  <si>
    <t>~Fan Account~
Sol - Aquario //
Asc - Libra //
Lua - Sagitário //
Uma mistura de nordestina com árabe
Meu hobby - https://t.co/WHXkNvomXK</t>
  </si>
  <si>
    <t>de argentina como messi</t>
  </si>
  <si>
    <t>he/him no soy una fan account aunque lo parezca</t>
  </si>
  <si>
    <t>assistindo Harry Potter com o shawn ♡</t>
  </si>
  <si>
    <t>lj/ cc /lc / dp /cyp /tigres femenil</t>
  </si>
  <si>
    <t>My book Trouble At Girls United is on selling at authorhouse I'm on YouTube -Annisa Official my idols is @ArianaGrande @SelenaGomez snap annisaarigomez ♡</t>
  </si>
  <si>
    <t>jooni bday 🪴</t>
  </si>
  <si>
    <t>d sagitario como tyler joseph</t>
  </si>
  <si>
    <t>Follow me 👉🏻
( @lilyregui)</t>
  </si>
  <si>
    <t>ⴰ ࣪ ৸ im happy 'cause i stan raptor. ꪔ̤̮</t>
  </si>
  <si>
    <t>all day dreaming of dove cameron</t>
  </si>
  <si>
    <t>Alexis on Being Someone Else 🤍</t>
  </si>
  <si>
    <t>🦋 I don't wanna live another life 'cause this one's pretty nice 🎵 Justin follows 29/12/2019 💕 Shawn follows 04/12/2020 ✨ 😺🥵🦊 ⧗⍟ᱬ⎈</t>
  </si>
  <si>
    <t>I was not prepared for you @LaurenJauregui</t>
  </si>
  <si>
    <t>but let's start with forever. ͏ ͏ ͏ ͏ ͏ ͏ ͏ ͏ ͏ ͏ ͏ ͏ ͏ ͏ ͏</t>
  </si>
  <si>
    <t>proof that tony stark has a heartㅤ ㅤ ͏͏͏ ͏͏͏͏ ͏͏͏ ͏͏͏͏͏͏</t>
  </si>
  <si>
    <t>9/16. @Camila_Cabello 🦋. Serendipity. #LoveIsLove .All To Well. BHC 🖤. ❾¾ ⚯ ͛Mischief Managed. Girl Power.♀Alt Er Love. Trabajo Social UCLM. 🐍</t>
  </si>
  <si>
    <t>#camila: i’d love to say something interesting but all i do is sing karaoke and watch one direction videos | my baby camila follows</t>
  </si>
  <si>
    <t>#1 Professional Stan, TxT and Abel 🤍✨🕊 priv acc: @soobintesfaye</t>
  </si>
  <si>
    <t>ruel me regaló distance</t>
  </si>
  <si>
    <t>𝗡𝗼𝘂𝘀 𝗽𝗿𝗼𝘁𝗲́𝗴𝗲𝗼𝗻𝘀 𝗰𝗲𝘂𝘅 𝗾𝘂𝗶 𝗻𝗲 𝗽𝗲𝘂𝘃𝗲𝗻𝘁 𝗽𝗮𝘀 𝘀𝗲 𝗽𝗿𝗼𝘁𝗲̀𝗴𝗲𝗿 𝗲𝘂𝘅-𝗺𝗲̂𝗺𝗲𝘀. - 𝗔.𝗔</t>
  </si>
  <si>
    <t>#Lauren: la lucha sigue • it's all temporary anyway, anyway</t>
  </si>
  <si>
    <t>happy, free, confused, lonely at the same time waiting for #redtaylorsversion</t>
  </si>
  <si>
    <t>what do i know about love?</t>
  </si>
  <si>
    <t>that's what she said! ͏ ͏ ͏ ͏ ͏ ͏ ͏ ͏ ͏ ͏ ͏ ͏ ͏ ͏ ͏ ͏͏ ͏ ͏ ͏ ͏</t>
  </si>
  <si>
    <t>shameless supremacy</t>
  </si>
  <si>
    <t>#GirlPower❣️
#TeamAbby❣️#Days| #HallmarkMovies❣️| #BTS💜| #GrindCity💙 #MemphisGrizzlies💙</t>
  </si>
  <si>
    <t>"eu gostaria de viver em um mundo criado por theodore finch”. fan account</t>
  </si>
  <si>
    <t>viendo skins con louis</t>
  </si>
  <si>
    <t>Esperando el día para irme de LATAM🏃‍♀️✈️</t>
  </si>
  <si>
    <t>𝑾𝒉𝒆𝒓𝒆 𝒘𝒐𝒖𝒍𝒅 𝒊 𝒃𝒆, 𝒊𝒇 𝒚𝒐𝒖 𝒅𝒊𝒅𝒏'𝒕 𝒃𝒆𝒍𝒊𝒆𝒗𝒆 ?</t>
  </si>
  <si>
    <t>softie for shawmila🤩😌 ⚡️WONDER⚡️</t>
  </si>
  <si>
    <t>@Camila_Cabello is my 11:11 wish!!                                             (a-ela- dela)</t>
  </si>
  <si>
    <t>cc1. track 7</t>
  </si>
  <si>
    <t>tfsgc member! • 🇵🇭</t>
  </si>
  <si>
    <t>Vijay, Sohel, Kohli, Dhoni, ARR, Anirudh, Dhanush, Arjun Das, 1D, FRIENDS. ❤️</t>
  </si>
  <si>
    <t>#SHAWN : '`Look up at the stars
They're like pieces of art`'
 └ she ! her 」</t>
  </si>
  <si>
    <t>updates of @camila_cabello “life outside this basement… STARTS RIGHT NOW! Alejandro commented! 😩</t>
  </si>
  <si>
    <t>Sua melhor fonte de informações sobre a carreira e as contribuições da cantora, compositora, atriz e ativista @Camila_Cabello no Brasil.</t>
  </si>
  <si>
    <t>shh... i am thinking about camila fetus💭</t>
  </si>
  <si>
    <t>witch 1/6</t>
  </si>
  <si>
    <t>Obsessed With Lauren Jauregui 🇧🇷</t>
  </si>
  <si>
    <t>✨If I could fly... ✨</t>
  </si>
  <si>
    <t>olsen and steinfeld.</t>
  </si>
  <si>
    <t>SUMMER OF LOVE 🇧🇷
https://t.co/0LhTOYaaN9</t>
  </si>
  <si>
    <t>escuchando 305 con niall</t>
  </si>
  <si>
    <t>escuchando nobody is listening con 5sos y Aria</t>
  </si>
  <si>
    <t>camila cabello, nayeon, sana and olivia rodrigo</t>
  </si>
  <si>
    <t>Meditation and tequila Calling you my Señorita.                                  
                      Shawn and Camila❤️.</t>
  </si>
  <si>
    <t>fã da cubaninha</t>
  </si>
  <si>
    <t>Ea ya</t>
  </si>
  <si>
    <t>❝ 𝖣𝗂𝖺𝗆𝗈𝗇𝖽𝗌 𝗈𝗇 𝗆𝗒 𝗇𝖾𝖼𝗄, 𝖨 𝗌𝗁𝗂𝗇𝖾 𝖿𝗈𝗋 𝗒𝗈𝗎 ❞ㅤㅤ☇ ❪a-ela-dela-a❫ / 𝟗𝟕 𝖑𝖎𝖓𝖊, 𝖛𝖎𝖗𝖌𝖔 𝖘𝖎𝖓𝖌. / Read more about me on the card</t>
  </si>
  <si>
    <t>dream y mirrors las amo más que a nada</t>
  </si>
  <si>
    <t># dueña de perfect now y real friends
                  fan account</t>
  </si>
  <si>
    <t>Love is love 🏳️‍🌈
❤️🧡💛💚💙💜
Break the rules not the hearts</t>
  </si>
  <si>
    <t>BEYONCE IS MY GIRL 
  a/ela/-a ㅤ</t>
  </si>
  <si>
    <t>not again / tha5sosfamily</t>
  </si>
  <si>
    <t>Let the magic begin✨
[Fan account]</t>
  </si>
  <si>
    <t>ela (eu) dela (lauren).</t>
  </si>
  <si>
    <t>∆ℓωαуѕ. Life is too short for shitty sex and bad relationships. So go find someone who fucks you right and treats you how you deserve to be treated. Fan account</t>
  </si>
  <si>
    <t>💭 z Z z . . . thinking about elizabeth olsen</t>
  </si>
  <si>
    <t>18 | who cares anyway? we're all gonna die</t>
  </si>
  <si>
    <t>20 | for ariana; shawn; jvck j; camila; jack g</t>
  </si>
  <si>
    <t>(Fan account) Mexicana hasta las pampas
“the greatest thing you’ll ever learn is just to love and be loved in return.”</t>
  </si>
  <si>
    <t>cadelinha da camila cabello || fan account
🔴⚫</t>
  </si>
  <si>
    <t>Shawn Mendes❤️Camila Cabello❤️Lauren Jauregui❤️ // he/him 🏳️‍⚧️🇬🇧🇨🇦</t>
  </si>
  <si>
    <t>#camila: no reason to stay is a good reason to go || fan account</t>
  </si>
  <si>
    <t>fan account</t>
  </si>
  <si>
    <t>A jornada não é tanto sobre se tornar alguma coisa. É sobre desviar tudo que não é realmente você - Paulo Coelho
Fan account
Romance</t>
  </si>
  <si>
    <t>Ela/Dela. soy gay🙂</t>
  </si>
  <si>
    <t>💚Taylor Swift ,Shawn Mendes ,Camila Cabello💚
🇮🇳    he/ him</t>
  </si>
  <si>
    <t>Amo a Katy Perry, Lou, Harry, Liam, Zayn, Niall, Lauren, Normani, Ally, Dinah y Camila (No me gusta Shawnmila) si lees esto tkm, toma awita! TPWK</t>
  </si>
  <si>
    <t>harry + camila + taylor + yo = un solo ‹𝟹
                                   fan acc ♡᪹⃕୵</t>
  </si>
  <si>
    <t>《tomando mates en la boca con Camila y Louis》
she/her 🇦🇷 21 • SAT29♡</t>
  </si>
  <si>
    <t>#Romance: This love calling my name, get out of my veins | am I gay? ☀️ era @camEElaCeviche</t>
  </si>
  <si>
    <t>🦕</t>
  </si>
  <si>
    <t>love only ❤</t>
  </si>
  <si>
    <t>eu e o trio illyriano assistindo in wonder</t>
  </si>
  <si>
    <t>#1 camila cabello • lauren jauregui • dinah jane • normani kordei • ally brooke stan || BEANZ💛
                 🌟ʜᴀᴘᴘɪɴᴇss ᴄᴏɴᴛɪɴᴜᴇs🌟</t>
  </si>
  <si>
    <t>Trans Não-binario (fan acconunt) - Asexual Ele/Elu</t>
  </si>
  <si>
    <t>camila, shawn, lm, ashe</t>
  </si>
  <si>
    <t>fifth harmony supremacy
• fan account •</t>
  </si>
  <si>
    <t>Cinderella never asked for a prince..so if the shoe won't fit then I'll walk barefoot to the moon</t>
  </si>
  <si>
    <t>#CAMILA: who cares what anyone thinks? what matters is how you feel when you look in the mirror</t>
  </si>
  <si>
    <t>Loneliness is an inseparable part of being human.</t>
  </si>
  <si>
    <t>ᴀ ᴍᴇʟᴛɪɴɢ ʜᴇᴀʀᴛ ɢʀᴀᴄɪᴀꜱ ᴀ ᴛʜᴇ ʙᴏʏᴢ♡
ᴍᴜʟᴛɪꜰᴀɴᴅᴏᴍ✨
☁️ᴅᴇᴏʙɪ • ᴀʀɪᴀɴᴀᴛᴏʀ • ᴄᴀᴍɪʟɪᴢᴇʀ • ᴍᴇɴᴅᴇꜱ ᴀʀᴍʏ • ʜᴀʀᴍᴏɴɪᴢᴇʀ • ʙʟɪɴᴋ • ʟɪᴠɪᴇ☁️</t>
  </si>
  <si>
    <t>︎ ︎ ︎︎ ︎ ︎ ︎ ︎ ︎ ︎ ︎ ︎ ︎ ︎ ︎ ︎ ︎ ︎ camila cabello mi https://t.co/NmZFpFqfIE</t>
  </si>
  <si>
    <t>lauren te amo mas q a mi familia</t>
  </si>
  <si>
    <t>one direction fan Larry fan❤TPWK
Chris Brown Multifan</t>
  </si>
  <si>
    <t>If I can't be me. Who do you want me to be? ✨ EST 🔗⛓ @machinegunkelly 08.02.2021 @LaurenJauregui 💛</t>
  </si>
  <si>
    <t>🌹 A red rose grew up out of ice frozen ground, with no one around to tweet it 🥀 Swiftie 🦋 1992 🇪🇸 Selenator ❤</t>
  </si>
  <si>
    <t>We accept the love we think we deserve.</t>
  </si>
  <si>
    <t>(hp⇢marvel⇢awae⇢outlander, twilight, st and more)៹ 
❝O que eu sei sobre o amor? Talvez nada. E é por isso que é tudo.❞ -Camila Cabello ✨</t>
  </si>
  <si>
    <t>#𝗡𝗜𝗔𝗟𝗟 || 27 ||</t>
  </si>
  <si>
    <t>if you need your space then just walk away // fake 14-08-17</t>
  </si>
  <si>
    <t>♒️ Aquariana</t>
  </si>
  <si>
    <t>Amante del sol, la luna y las estrellas. 
Energía en constante cambio y aprendizaje 🍃</t>
  </si>
  <si>
    <t>CCabello, AGrande, DLovato, SGomez, SMendes AGabrielly, Anitta and ORodrigo | 5H A22 LM NU</t>
  </si>
  <si>
    <t>Fan Account</t>
  </si>
  <si>
    <t>camila and joe 24/7 💭 ͏ ͏ ͏ ͏ ͏</t>
  </si>
  <si>
    <t>conta reserva</t>
  </si>
  <si>
    <t>#No1UK JB Fan  BTR fan @bigtimerush @jamesmaslow @1loganhenderson @TheCarlosPena @HeffronDrive @jonasbrothers @nickjonas @joejonas @kevinjonas OT5 1d stan</t>
  </si>
  <si>
    <t>Life is dynamite, life is as sweet as honey, let me light it like dynamite❤️✨</t>
  </si>
  <si>
    <t>fan account ||  ᴄᴀᴍɪʟᴀ ᴄᴀʙᴇʟʟᴏ  ♡  ʟᴀᴜʀᴇɴ ᴊᴀᴜʀᴇɢᴜɪ  ♡  ᴅɪɴᴀʜ ᴊᴀɴᴇ  ♡  ɴᴏʀᴍᴀɴɪ ᴋᴏʀᴅᴇɪ  ♡  ᴀʟʟʏ ʙʀᴏᴏᴋᴇ ♡</t>
  </si>
  <si>
    <t>En este hogar le rezamos a Camila Cabello</t>
  </si>
  <si>
    <t>@iltayhs &amp; @shefellforshawn =🏡</t>
  </si>
  <si>
    <t>.</t>
  </si>
  <si>
    <t>ariana and harry pls give me back my heart</t>
  </si>
  <si>
    <t>since 2014 with her. | spn, greys, ob, ahs | ✨</t>
  </si>
  <si>
    <t>Camila Cabello mi persona favorita ❤️</t>
  </si>
  <si>
    <t>viendo The street of terror con Dinah ~ 31/07/21❤️</t>
  </si>
  <si>
    <t>@zendaya @camila_cabello and @shawnmendes have my whole heart! I’m a fan 😁 It felt like we were 18😘</t>
  </si>
  <si>
    <t>baby i know i’ll never find u again</t>
  </si>
  <si>
    <t>ariana grande is the cutest human on earth</t>
  </si>
  <si>
    <t>Shawn y camila, my safe place ♡</t>
  </si>
  <si>
    <t>- you'll never be alone. 🦋</t>
  </si>
  <si>
    <t>🏳️‍🌈💖 She/they CS/ Larry 16</t>
  </si>
  <si>
    <t>Mixed stuff of mine! 
#memes
#knighter
#englishaccents
#fullonenglish
#music
#editing
#quotes
INSTAGRAM- runch2003
Followed by @rajivdhall ❤</t>
  </si>
  <si>
    <t>Cool</t>
  </si>
  <si>
    <t>︎ ︎ ︎ ︎︎ ︎ ︎ ︎ ︎ ︎ ︎ ︎ ︎ ︎ ︎ ︎thinking about ︎tini stoessel</t>
  </si>
  <si>
    <t>𝙤𝙪𝙩𝙡𝙖𝙬𝙨 𝙤𝙛 𝙡𝙤𝙫𝙚.
she/her</t>
  </si>
  <si>
    <t>for my girl @camila_cabello 💘</t>
  </si>
  <si>
    <t>Ok pero Alice, Kate, Lena y Kara comiendo tacos al pastor con agüita de Jamaica? Canon | 
@zoeyagron🤍</t>
  </si>
  <si>
    <t>𝐬𝐡𝐢𝐧𝐞, 𝐭𝐡𝐞 𝐫𝐞𝐬𝐭 𝐨𝐟 𝐭𝐡𝐞 𝐬𝐭𝐚𝐫𝐬 𝐚𝐫𝐞 𝐰𝐚𝐭𝐜𝐡𝐢𝐧𝐠⋆⭒</t>
  </si>
  <si>
    <t>Primer Fans Club (Oficial) y fuente argentina #1 sobre la cantante/música/escritora, nominada al GRAMMY y ganadora de Latin GRAMMY @Camila_Cabello 🇨🇺</t>
  </si>
  <si>
    <t>My love Ariana Grande💓💓💓💓💓💓</t>
  </si>
  <si>
    <t>you can call me when you're lonely... @littleharrieh</t>
  </si>
  <si>
    <t>It’s all temporary anyway, anyway
No, it nеver stays good or bad too long</t>
  </si>
  <si>
    <t>(shawn's voice): i'm a mess right now | @97safteruin</t>
  </si>
  <si>
    <t>Venezolana en Chile</t>
  </si>
  <si>
    <t>where you can not find love, create 🥀• kcc • lmj • hs • FAN ACCOUNT</t>
  </si>
  <si>
    <t>Legends only. 🎙Host @theflame__es</t>
  </si>
  <si>
    <t>daydreaming again</t>
  </si>
  <si>
    <t>#PixarAlberto: you got me off the island Luca i'm okay   make sure to buy #RedTaylorsVersion on November 19th</t>
  </si>
  <si>
    <t>dancing at a pity party ✨</t>
  </si>
  <si>
    <t>conta usada para flood</t>
  </si>
  <si>
    <t>Canola Nation</t>
  </si>
  <si>
    <t>🌈🏳️‍🌈</t>
  </si>
  <si>
    <t>Es leviósa. No leviosá' @Alienx_xs 🪄🕯️
                                 (Lauren y Camila Stan)</t>
  </si>
  <si>
    <t>não sei se estou vivendo ou apenas esperando a 2ª temporada de jatp</t>
  </si>
  <si>
    <t>𝘔𝘦, 𝘚𝘩𝘢𝘸𝘯 𝘢𝘯𝘥 𝘌𝘥 𝘸𝘢𝘵𝘤𝘩𝘪𝘯𝘨 𝘏𝘢𝘳𝘳𝘺 𝘗𝘰𝘵𝘵𝘦𝘳
ela/dela fcc</t>
  </si>
  <si>
    <t>LOUIS FETUS TE AMO MAS QUE VOS AMANDO A HARRY 
🇦🇷
fan account</t>
  </si>
  <si>
    <t>I overthink 'til I ruin a good thing</t>
  </si>
  <si>
    <t>. . . grammy winner harry styles 💭</t>
  </si>
  <si>
    <t>Camila Cabello es lo mejor que puede existir en el mundo.</t>
  </si>
  <si>
    <t>🔴⚫</t>
  </si>
  <si>
    <t>𝙄'𝙢 𝙬𝙝𝙤 𝙢𝙖𝙠𝙚𝙨 𝙩𝙝𝙚 𝙙𝙞𝙛𝙚𝙧𝙚𝙣𝙘𝙚 𝙖𝙣𝙙 𝙮𝙤𝙪 𝙩𝙤𝙤!❣️I'm blessed with the FW of: #MelissaMcbride on 08/31/2016 &amp; #NormanReedus on 09/28/2019</t>
  </si>
  <si>
    <t>5H ❤
Demi Lovato ❤</t>
  </si>
  <si>
    <t>Un equipo que trabaja por Lauren y Camila. 
🌑🌌 ¡Síguenos y habilita las notificaciones!
https://t.co/5KFgP4K8PR
#MoonShineTeam</t>
  </si>
  <si>
    <t>•sheher•                                                                                
fifth harmony/one direction/little mix/five seconds of summer/ måneskin</t>
  </si>
  <si>
    <t>Artist // Fangirl in so many fandoms // MORE LOVE, LESS HATE // You only live ONCE // Followed by @MadisonBeer (9-7-14)</t>
  </si>
  <si>
    <t>{ fan account}</t>
  </si>
  <si>
    <t>A mais completa fonte de notícias e informações sobre a cantora, compositora e atriz Camila Cabello. Sigam nossa conta secundária @QGCMidias.</t>
  </si>
  <si>
    <t>Axl rose is my fucking love</t>
  </si>
  <si>
    <t>Paraguaya teete ❤🇵🇾/ #Camilizer ❤ #Jaguar ❤ #Harmonizer ❤ #Halsey ❤( Fan Account)
OLIMPIA❤GH1S 79/90/02🏆⚪⚫⚪</t>
  </si>
  <si>
    <t>Tsunami mi canción al igual que Let me
Lea mi  carrd ☀️⭐</t>
  </si>
  <si>
    <t>cinderella starring camila cabello</t>
  </si>
  <si>
    <t>Happy free confused and lonely at the same time.
19/11/21
I like a boy he's too cool</t>
  </si>
  <si>
    <t>march 3, 1997. ㅤ ͏ ͏ ͏ ͏ ͏ ͏ ͏ ͏  ͏ ͏</t>
  </si>
  <si>
    <t>⠀⠀⠀⠀⠀⠀⠀ ⠀in love w cardan’s tail • she/her ㅤ</t>
  </si>
  <si>
    <t>Hell was the journey but it brought me heaven Time, wondrous time Gave me the blues and then purple pink skies♡ Read my card before you follow</t>
  </si>
  <si>
    <t>﹄camilizerlandia🇦🇷❥
mirando toy story con camila y tay 🏡💗</t>
  </si>
  <si>
    <t>she/they • LALISA IS HERE</t>
  </si>
  <si>
    <t>🌵❤🌈 Seja Vida, Seja Luz  @juliette 🌈❤🌵</t>
  </si>
  <si>
    <t>“For me, it was always going to be about love”</t>
  </si>
  <si>
    <t>deeply in love with dylan</t>
  </si>
  <si>
    <t>i love u @camila_cabello 💞</t>
  </si>
  <si>
    <t>escuchando save your tears remix con https://t.co/2p22D7z6Yp</t>
  </si>
  <si>
    <t>Never Be The Same 🎤🎵🎶🍃</t>
  </si>
  <si>
    <t>I only stan Camila Cabello &amp; Rihanna</t>
  </si>
  <si>
    <t>a las chicas nos gustan las chicas, como a los chicos, nada nuevo. *fan account* 🌈</t>
  </si>
  <si>
    <t>💆🏼‍♀️</t>
  </si>
  <si>
    <t>Les amo Harry Styles, Louis Tomlinson, Liam Payne, Niall Horan y Zayn Malik</t>
  </si>
  <si>
    <t>{Fan account}
• I need more than 50 feet •
Ela/dela 🏳️‍🌈</t>
  </si>
  <si>
    <t>ESTA CUENTA AMA A CAMILO</t>
  </si>
  <si>
    <t>michael's voice: which one?͏ ͏ ͏ ͏ ͏ ͏ ͏ ͏ ͏ ͏ ͏ ͏ ͏ ͏ ͏ ͏͏ ͏ ͏ ͏ ͏</t>
  </si>
  <si>
    <t>FAN ACCOUNT CNIZER</t>
  </si>
  <si>
    <t>#1 taymila stan 4ever</t>
  </si>
  <si>
    <t>I'm going home, I'm trying • fan account</t>
  </si>
  <si>
    <t>your dreams should motivate you - @Camila_Cabello
28/06 - 29/07 e 31/08/17</t>
  </si>
  <si>
    <t>⚽️
She/Her</t>
  </si>
  <si>
    <t>𝖘𝖍𝖊/𝖍𝖊𝖗
。　♡ 。　　♡。　　♡
♡。　＼　　｜　　／。　♡
𝖑𝖆𝖚𝖗𝖊𝖓 𝕵𝖆𝖚𝖗𝖊𝖌𝖚𝖎 𝖎𝖘 𝖒𝖞 𝖑𝖎𝖋𝖊
♡。　／　　｜　　＼。　♡
。　♡。 　　。　　♡</t>
  </si>
  <si>
    <t>owner of change by louis tomlinson.   she!her.
                        (carrd en proceso)</t>
  </si>
  <si>
    <t>☽✩*ೃ ᴛʀᴜʟʏ ɪɴ ʟᴏᴠᴇ ᴡɪᴛʜ ᴄᴀᴍɪʟᴀ ᴄᴀʙᴇʟʟᴏ  𝔀      
 ⛱  *ೃ    @Camila_Cabello ☽✩*ೃ  
✰*ೃ  #𝟣 sᴠᴛ ʟᴇᴀᴅᴇʀ ᴀɴᴅ ᴄᴜʙᴀɴ sɪɴɢᴇʀ sᴛᴀɴ  ✰*ೃ  ⠀⠀⠀ mrs. cabello</t>
  </si>
  <si>
    <t>Billie the king🛐❤️
#dontgoyet
#happybirthdayShawn</t>
  </si>
  <si>
    <t>𝐍𝐁𝐓𝐒 - 𝐘𝐨𝐮'𝐫𝐞 𝐢𝐧 𝐦𝐲 𝐛𝐥𝐨𝐨𝐝, 𝐲𝐨𝐮'𝐫𝐞 𝐢𝐦 𝐦𝐲 𝐯𝐞𝐢𝐧𝐬, 𝐲𝐨𝐮'𝐫𝐞 𝐢𝐧 𝐦𝐲 𝐡𝐞𝐚𝐝.</t>
  </si>
  <si>
    <t>❤❤❤
@fetuslovebot 
@Fline369 @xhsotb @fallingtrade
@Intoitrades @kissmeedy @tscoet
@sunshinexwlls
daniel seavey
emblem 3
jack jhonson
jonah marais
max george</t>
  </si>
  <si>
    <t>21.|
Instagram: jocelynhunter11
Snapchat: jocelyn_swag16
It's not all luck
Live life day by day do not think about the future.
You are my favorite</t>
  </si>
  <si>
    <t>ℂ𝕒𝕞𝕚𝕝𝕒 ℂ𝕒𝕓𝕖𝕝𝕝𝕠</t>
  </si>
  <si>
    <t>Camilizer ❤️‍🔥 MX💚🤍♥️ he/ him</t>
  </si>
  <si>
    <t>if you can't be kind, be quiet • fan account • 🇧🇷</t>
  </si>
  <si>
    <t>shawmila supremacy😩❤</t>
  </si>
  <si>
    <t>thinking 'bout camila 💭</t>
  </si>
  <si>
    <t>harmonizer directioner  rbd pll tvdu Glee Arrowverse teen Wolf Harry Potter the wilds fear street e  outras séries lgbt tenho um canal no youtuber 🏳️‍🌈🌈🌈</t>
  </si>
  <si>
    <t>treat people with kindness 🏳️‍🌈; for alba, natalia, harry and camila // fan account</t>
  </si>
  <si>
    <t>💜💙💚💛❤️</t>
  </si>
  <si>
    <t>talk so pretty but your heart got teeth</t>
  </si>
  <si>
    <t>apenas uma boiola sofrendo 24hrs/dia por mulheres bonitas. ela/dela.</t>
  </si>
  <si>
    <t>you broke calum</t>
  </si>
  <si>
    <t>#MARINA: taymila best people ever • she/her • 14 • bi • arab • 🇯🇴</t>
  </si>
  <si>
    <t>when u let go of toxic ppl… you start to glow more ✨</t>
  </si>
  <si>
    <t>Amo a @camila_cabello, #camilizers , 5 de julio, 2017 camila cabello me siguio.
Chef : clases de arte mukimono 🍉🔪</t>
  </si>
  <si>
    <t>初音ミク fan 😍</t>
  </si>
  <si>
    <t>taylor swift is the music industry</t>
  </si>
  <si>
    <t>If it's a million to one</t>
  </si>
  <si>
    <t>“People are going to judge you anyways, so you might as well do what you want” — Taylor Alison Swift || Multi-Stan⁺: LG ❀ AG ❀ NM ❀ TS ❀ CC ❀ OR #TaylorsVersion</t>
  </si>
  <si>
    <t>✨I'am a Harmonizer✨ 
✨Bem Vindo Ao Clube✨</t>
  </si>
  <si>
    <t>Love Anime❤</t>
  </si>
  <si>
    <t>— bang𝗵𝘆𝗽𝗲𝗻.</t>
  </si>
  <si>
    <t>Advogada de mídias sociais dos meus favs. Aqui, vivemos uma monarquia, o que eles falam é lei e quem discordar eu ataco. 🎪</t>
  </si>
  <si>
    <t>|| fan account</t>
  </si>
  <si>
    <t>bisexual•she/they•black lives matter forever and always click link below to help out•camilizer (camila), kitten (doja) and bungou stray dogs addict ‼️</t>
  </si>
  <si>
    <t>camila gives me so much peace</t>
  </si>
  <si>
    <t>Since 2003
i love u</t>
  </si>
  <si>
    <t>𝓣𝓻𝔂 𝓽𝓸 𝓭𝓮𝓼𝓬𝓻𝓲𝓫𝓮 𝔀𝓱𝔂 𝔂𝓸𝓾 𝓵𝓸𝓿𝓮 𝔂𝓸𝓾𝓻 𝓲𝓭𝓸𝓵𝓼 𝓼𝓸 𝓶𝓾𝓬𝓱 𝓲𝓼 𝓵𝓲𝓴𝓮 𝓭𝓮𝓼𝓬𝓻𝓲𝓫𝓲𝓷𝓰 𝔀𝓱𝓪𝓽 𝔀𝓪𝓽𝓮𝓻 𝓯𝓮𝓮𝓵𝓼</t>
  </si>
  <si>
    <t>tate is my fav girl ͏ ͏ ͏ ͏ ͏ ͏ ͏ ͏ ͏ ͏ ͏ ͏ ͏ ͏ ͏͏ ͏ ͏ ͏ ͏</t>
  </si>
  <si>
    <t>✨Love Only✨
✨The Coven✨
✨Camilizers✨
✨Harmonizers✨
✨LJ - CC - DJ - NK - AB✨</t>
  </si>
  <si>
    <t>I'm just an arrogant son of a bitch - H (and I) ͏ ͏ ͏ ͏ ͏ ͏ ͏͏ ͏</t>
  </si>
  <si>
    <t>fuck this love calling my name</t>
  </si>
  <si>
    <t>we've been swimming @nitaspov | she/her | fan acc</t>
  </si>
  <si>
    <t>(fan account)</t>
  </si>
  <si>
    <t>•Look up at the stars•</t>
  </si>
  <si>
    <t>I am the planet of the green eyes 
love only.</t>
  </si>
  <si>
    <t>#LUKE : No music is worth making julie, if without making it with you. No regrets ✨</t>
  </si>
  <si>
    <t>❣️🥀𝕾𝖕𝖗𝖊𝖆𝖉 𝖙𝖍𝖆𝖙 𝖒𝖔𝖙𝖍𝖊𝖗 𝖑𝖔𝖛𝖎𝖓𝖌 𝖑𝖔𝖛𝖊🥀❣️</t>
  </si>
  <si>
    <t>Artist. Brand. Legend. Icon. Anime Head. That’s Anime + Head</t>
  </si>
  <si>
    <t>( ☁️🌾) @Harry_Styles you make me so happy it turns back to sad</t>
  </si>
  <si>
    <t>Aísling. ☘️🇮🇪. DON’T GO YET. SUMMER OF LOVE</t>
  </si>
  <si>
    <t>yes olivia it’s brutal out here</t>
  </si>
  <si>
    <t>Multifandom✌🏻. 🎧📚🎥📺💥</t>
  </si>
  <si>
    <t>Vive la vida al máximo ✨💚</t>
  </si>
  <si>
    <t>hi. this is a reminder that you deserve to be happy - C.C.</t>
  </si>
  <si>
    <t>𝙸 𝙽𝙴𝙴𝙳 𝚃𝙾 𝙲𝙾𝙼𝙴 𝙱𝙰𝙲𝙺 𝙳𝙾𝚆𝙽 𝚃𝙾 𝙴𝙰𝚁𝚃𝙷.... -DONT GO YET!-🌻</t>
  </si>
  <si>
    <t>Meditando con Ava y Harry🧘🏻‍♀️🧘🏻‍♀️🧘🏻‍♂️
                              🏡 roñosas🌿</t>
  </si>
  <si>
    <t>your Number1 shomolu printer 🖨 ♥️🤲🏽🌎</t>
  </si>
  <si>
    <t>En mi mundo, todo es posible y relativo ✨🌈</t>
  </si>
  <si>
    <t>Head above the clouds, dancing on the moon  [fan account]</t>
  </si>
  <si>
    <t>𝑨𝒍𝒘𝒂𝒚𝒔 𝑰𝒏 𝑴𝒚 𝑯𝒆𝒂𝒓𝒕, 𝒚𝒐𝒖'𝒓𝒆 𝒔𝒊𝒄𝒆𝒓𝒊𝒍𝒚 𝑳𝒐𝒖𝒊𝒔</t>
  </si>
  <si>
    <t>She/Her
✨CC || LJ || DJ || NK || AB✨                          
Esta cuenta le pertenece a la Novia de Lauren Jauregui</t>
  </si>
  <si>
    <t>🌹🐘♥️🦋🌻</t>
  </si>
  <si>
    <t>She/Her ♉️ Bi 🌈 Shawn Mendes &amp; Camila Cabello Stan ❤️ I’m a music lover not a fighter</t>
  </si>
  <si>
    <t>K-12 ︴Future Nostalgia ︴@teachmeshawnn</t>
  </si>
  <si>
    <t>Instagram and Snapchat: (AJTheVarsityLegend23)DIEHARD MSU Spartan Fan, Football and Basketball is Life, #ONEPRIDE, GO GREEN, GO WHITE!!!!!!!!</t>
  </si>
  <si>
    <t>ᶠᵃⁿ ᵃᶜᶜᵒᵘⁿᵗ
💜𝟧𝐻💜
🏳️‍🌈👭ᴄᴀʟʟᴇ ʏ ᴘᴏᴄʜᴇ🏳️‍🌈👭
💕𝐿𝒾𝓉𝓉𝓁𝑒 𝓋𝒶𝓁𝑒💕
🐉❤️ ʟᴀꜱ ᴠɪʟʟᴀ 🐉❤️
✨Ｃａｃｈｅｒ✨
ᗢ ᴇʟɪᴢᴀʙᴇᴛʜ ᴏʟꜱᴇɴ
🦋30-08-2020🦋</t>
  </si>
  <si>
    <t>viendo el away from home festival con harry || 🍯</t>
  </si>
  <si>
    <t>Y si no te quiere, quierete tú y que valla a chingar a su madre
#Coldplayer #LOVG #Swiftie #Futbol #NFL #Ciclismo #Atletismo♊💔 #Movies #Books ✈️ #ViscaBar¢a</t>
  </si>
  <si>
    <t>plastic hearts track 11 ⧗</t>
  </si>
  <si>
    <t>Living the life🎧🎶
She/Her</t>
  </si>
  <si>
    <t>(Fan account). OT5 forever! Mis ídolas Lauren, Dinah, Ally, Normani y Camila Cabello. 💞 Lauren 15/07/17 Ally 23/06/18 Dinah 19/04/19 😭❤</t>
  </si>
  <si>
    <t>@Camila_Cabello ♥️😍
@barbara_lopez21 ♥️🍑</t>
  </si>
  <si>
    <t>tomando terremotos con louis y zayn</t>
  </si>
  <si>
    <t>17y; flamenguista e shawmila stan (ela/dela) {fan account}</t>
  </si>
  <si>
    <t>𝚝𝚛𝚎𝚊𝚝 𝚙𝚎𝚘𝚙𝚕𝚎 𝚠𝚒𝚝𝚑 𝚔𝚒𝚗𝚍𝚗𝚎𝚜𝚜 𝚎 𝚜𝚝𝚛𝚎𝚊𝚖 𝚠𝚊𝚕𝚕𝚜
- 𝒘𝒉𝒐 𝒂𝒓𝒆 𝒚𝒐𝒖 𝒊𝒏 𝒕𝒉𝒆 𝒅𝒂𝒓𝒌? • 𝒂/𝒆𝒍𝒂/-𝒂 🌙</t>
  </si>
  <si>
    <t>arte</t>
  </si>
  <si>
    <t>@MileyCyrus // @Camila_Cabello //</t>
  </si>
  <si>
    <t>cancer ♋</t>
  </si>
  <si>
    <t>우리배는 천일째 편도로만가✨</t>
  </si>
  <si>
    <t>🎼 Music expresses that what cannot be said and about what it is impossible to be silent. 🌸 #ConcertJunkie 🤘🏼😂 |➕✖️➗= | 💃🏻🦋🍉🕺🏻</t>
  </si>
  <si>
    <t>fear street , 1666. | mf (she/her)</t>
  </si>
  <si>
    <t>— thinking about deena and sam. 💭</t>
  </si>
  <si>
    <t>#madison: my favorite cover art of yours sab so beautiful</t>
  </si>
  <si>
    <t>a seceret that cannot be revealed</t>
  </si>
  <si>
    <t>⌗ treat people with kindness, I love you and we’ll see you very soon... thank you.</t>
  </si>
  <si>
    <t>• mendes army • camilizer • moa • engene • army •       
• 17yo infp 💜</t>
  </si>
  <si>
    <t>La intención es desiarte lo que necesitas y debes escuchar. 
stagram: @Ordazjr18
TikTok: https://t.co/RTnAVqCZ2v, Aquí hablo de fútbol y poesía y consegos.</t>
  </si>
  <si>
    <t>the sweetest person you will ever meet a fun goofy person my family and friends and wen junhui is life and my bias , lovelinus</t>
  </si>
  <si>
    <t>camila es mi todo</t>
  </si>
  <si>
    <t>when raindrops fell down from the sky, the day you left me, an angel cry</t>
  </si>
  <si>
    <t>ᅟ   — maratoneando marvel con louis</t>
  </si>
  <si>
    <t>👑
T'estimo infinitamente ❤
❤️🌹𝕮𝖆𝖒𝖎𝖑𝖆 𝕮𝖆𝖇𝖊𝖑𝖑𝖔🌹❤️</t>
  </si>
  <si>
    <t>~não importa o quão poderoso você se torne nunca tente fazer tudo sozinho, caso contrario ira falhar~</t>
  </si>
  <si>
    <t>BLACKPINK</t>
  </si>
  <si>
    <t>altamente pendeja, divertida y admiro a muchas personitas que son bien importantes ...
Laura Pausini 🤩
SexyWoman 😈😏🏳️‍🌈</t>
  </si>
  <si>
    <t>A work of art is above all an adventure of the mind</t>
  </si>
  <si>
    <t>Bob Artiste || MUFC❤️ ll 30BG || Young MA 
||THE VOICE</t>
  </si>
  <si>
    <t>- I'm so sick of seventeen</t>
  </si>
  <si>
    <t>Saw Camila live 13.06🌸 NOTICED BY @OLIVIAGOBRIEN &amp; @JORDYNWOODS &amp; @SYDNEYLCARLSON</t>
  </si>
  <si>
    <t>i'm in love and you've got me, runaway</t>
  </si>
  <si>
    <t>viendo fear street con Doja</t>
  </si>
  <si>
    <t>𝓨𝓸𝓾'𝓻𝓮 𝓰𝓲𝓿𝓲𝓷𝓰 𝓶𝓮 𝓬𝓱𝓲𝓵𝓵𝓼 𝓪𝓽 𝓪 𝓱𝓾𝓷𝓭𝓻𝓮𝓭 𝓭𝓮𝓰𝓻𝓮𝓮𝓼
#SelenaGomez💎
#CamilaCabello🌹
#JISOO 🌺
#ChileResiste 🇨🇱</t>
  </si>
  <si>
    <t>Compte dédié à la magnifique et talentueuse Camila Cabello [Fan account]</t>
  </si>
  <si>
    <t>for a pessimist I'm pretty optimistic</t>
  </si>
  <si>
    <t>she/her;  fan account; 2𝑛𝑑 @usedtobib
crying all the time.</t>
  </si>
  <si>
    <t>cinderella starring camila cabello.</t>
  </si>
  <si>
    <t>Baby, just dont give a damn🌟</t>
  </si>
  <si>
    <t>Ela/dela
📚Bookstan 🍰👑🐝⚡⚔🗡
https://t.co/08gyUQIi1s…</t>
  </si>
  <si>
    <t>Canola nation</t>
  </si>
  <si>
    <t>︎︎︎︎︎︎︎︎︎︎︎︎︎︎︎︎︎︎︎︎︎︎︎︎︎︎︎︎︎︎︎︎︎︎︎︎︎︎︎︎︎︎︎︎︎︎︎︎︎︎︎︎︎︎︎︎︎︎︎︎︎︎︎︎︎︎︎︎︎︎︎︎︎︎︎︎︎︎︎︎︎︎︎︎︎︎︎︎︎︎︎︎︎︎︎︎︎︎︎︎︎︎︎︎︎︎︎︎                𖥻 for louis ♡</t>
  </si>
  <si>
    <t>viendo the queen's gambit con tom</t>
  </si>
  <si>
    <t>Hi :) Follow me if u have a taste 🤪</t>
  </si>
  <si>
    <t>summer of love</t>
  </si>
  <si>
    <t>L. E. F. and Sport Trainer</t>
  </si>
  <si>
    <t>if it's a million to one i'm gonna be that one.</t>
  </si>
  <si>
    <t>folklorian team 🏹 she/her• rep tour london</t>
  </si>
  <si>
    <t>um diário aberto //
fan acc</t>
  </si>
  <si>
    <t>70% cuenta fan de la holy trinity del pop camila cabello taylor swift y selena gomez. 
30% retwittear y comentar cosas importantes y boluces.</t>
  </si>
  <si>
    <t>She/Her 
This user loves zayn, camila cabello, astro and 1D more than her life</t>
  </si>
  <si>
    <t>Hi I'm Ericka the loves of my life are God,my family,my friends &amp; life I'm a Broadway and Pop Culture fan and I'm a huge Camilizer/Shawmila stan like huge lol ❤</t>
  </si>
  <si>
    <t>Disfruta las pequeñas cosas de la vida, un dia te daras cuenta que eran las mas grandes.</t>
  </si>
  <si>
    <t>escuchando best years con louis</t>
  </si>
  <si>
    <t>us traitors never win</t>
  </si>
  <si>
    <t>Selena/Taylor/Nct/Ateez/aespa/Txt/The Boyz/Olivia/Camila/Doja</t>
  </si>
  <si>
    <t>Se o seu sorriso não está alcançando seus olhos, encontre a coisa que o traz de volta ao seu rosto. Faça com que essa coisa seja você.</t>
  </si>
  <si>
    <t>i only believe in blackpink supremacy</t>
  </si>
  <si>
    <t>• here for cabello, swift, bieber, cyrus, gomez, lovato, gavassi, jão, sonza, beyoncé</t>
  </si>
  <si>
    <t>You know, I love shark number two. ❾¾. Rechista.</t>
  </si>
  <si>
    <t>Vive tu vida y deja vivir. ✨</t>
  </si>
  <si>
    <t>hope i was your favorite crime</t>
  </si>
  <si>
    <t>point is, haters gonna hate, shake it off. taylor swift always right</t>
  </si>
  <si>
    <t>GOD above all! | vball fanatic |#certifiedfangirl ❤❤❤❤</t>
  </si>
  <si>
    <t>obsessed w https://t.co/L7w6CYtjIZ (‧a/ela/-a‧)</t>
  </si>
  <si>
    <t>romance track 7.</t>
  </si>
  <si>
    <t>Shawn Mendes and Camila Cabello Fan Account</t>
  </si>
  <si>
    <t>you know that i want to be with you all the time... @wh0isnickx ❤️‍🔥</t>
  </si>
  <si>
    <t>Camila Cabello: Cuban Mexican, Multi-Platinum selling recording artist &amp; GRAMMY Winning Singer-Songwriter 
 #ROMANCE</t>
  </si>
  <si>
    <t>#1 fígaro stan</t>
  </si>
  <si>
    <t>CC Stan *CAMILA* &amp; *Romance*</t>
  </si>
  <si>
    <t>Me encanta la música de @Camila_Cabello 😎 Mi Religión Supercorp 😍 Amo ver Supergirl, Dynasty, Grey's Anatomy 🤓</t>
  </si>
  <si>
    <t>͏͏ ͏͏ ͏͏ ͏͏ ͏͏ ͏͏ ͏͏ ͏͏ ͏͏ ͏͏ ͏͏ ͏͏ ͏͏ ͏͏ ͏͏ ͏͏ ͏͏ ͏͏harry styles 2014 . ͏͏. .💭🐇🧺 ͏͏ ͏͏ ͏͏ ͏͏ ͏͏ ͏͏ ͏͏ ͏͏ ͏͏ ͏͏ ͏͏ ͏͏ ͏͏ ͏͏ ͏͏ ͏͏ ͏͏ ͏͏ ͏͏ ͏͏ ͏͏ ͏͏ ͏͏ ͏͏</t>
  </si>
  <si>
    <t>only camila e bts.</t>
  </si>
  <si>
    <t>Fuente de información en Español de la Cantante, Compositora y Actriz @Camila_Cabello | Media: @workingforccmd - Fan account.</t>
  </si>
  <si>
    <t>fan a morir de 
@camila_cabello y de la madre de todas las bandas la banda el recodo</t>
  </si>
  <si>
    <t>Multifandom because i want💙/🇵🇷</t>
  </si>
  <si>
    <t>♤ #Camila: Nobody looks like shawn, Nobody looks like magic || she/her ♤</t>
  </si>
  <si>
    <t>á sempre alguma loucura no amor. Mas há sempre um pouco de razão na loucura.</t>
  </si>
  <si>
    <t>250614 1D &amp; 5SOS💎111116 Justin💎020419 Shawn💎010619 Miley, Troye, Rita💎 ⚯͛ #HarryPotter #TeenWolf #Miraculous✨🔜 13/04/22 Louis, 28/04/22 5SOS, 3-4/06/22 OWF</t>
  </si>
  <si>
    <t>•Lauren Jauregui's fan🥰
•In love with beautiful,kind souls💫♥️</t>
  </si>
  <si>
    <t>«Find something that makes you happy and don't let anyone take it away from you» 🤍.                                                            
🦋🌻🎸x.</t>
  </si>
  <si>
    <t># viendo gossip girl con camila y shawn</t>
  </si>
  <si>
    <t>camila e eu assistindo star wars (ela/dela)</t>
  </si>
  <si>
    <t>já se amou hj? se ame e se cuide. fan account</t>
  </si>
  <si>
    <t>#Familia CINDERELLA 🦋 @Camila_Cabello Tan Perfecto 💞 #GameOver De @IamKatieAngel @SofiaCarson @karolsevilla @marianaavilatw @lalioficial @CCabelloArg</t>
  </si>
  <si>
    <t>Natalia ❤️ Sabeliña ❤️ Amaia</t>
  </si>
  <si>
    <t>she/her #RUEL: keep fucking being you</t>
  </si>
  <si>
    <t>you can't regret what you don't decide
he/they | multistan | I listened to green day for 30 hours | priv: @myshiningvip | @HALFACR3OFASH 🖤</t>
  </si>
  <si>
    <t>Just me ❤️
The coven
🇻🇪🇨🇱🏳️‍🌈</t>
  </si>
  <si>
    <t>https://t.co/snNRUSWiPD</t>
  </si>
  <si>
    <t>DE MIAMI A ARGENTINA, ESTA COSA SE PUSO RICA*NOSOTRAS SOMOS FIFTH HARMONY Y USTEDES SON NUESTROS AMORES*
||OT5❤Alba-Natalia
11/11/19 Ally 👑</t>
  </si>
  <si>
    <t>all that matters in the end is that you loved</t>
  </si>
  <si>
    <t>Shawn and Camila fan- Music lover</t>
  </si>
  <si>
    <t>and I'm just an arrogant son of a bitch</t>
  </si>
  <si>
    <t>Adoro i cavalli. Salviamo il pianeta e gli animali che lo abitano. Sono molto più importanti di noi e soprattutto sono innocenti, al contrario del'uomo.</t>
  </si>
  <si>
    <t>JNC,Jade T, DUA,Halsey,BEBE,Hailee,ZAYN,Nick :) _x000D_
♥_x000D_
CC: Hola Paraguay 20/5 - 4/8 ❤ _x000D_
#LoveLies -- #RealFriends stan</t>
  </si>
  <si>
    <t>main account: @wonder_shawmila suspended || shawn and camila fan account</t>
  </si>
  <si>
    <t>• she/her | 17 | lesbian | 
Я за женщин душу отдам🤌 
Люблю Айю, Холзи, Блэкпинк, Мамаму, Эспу, Тейлор и Ариану больше, чем еду 💗
1D×LM×5H forever🌌</t>
  </si>
  <si>
    <t>Princess Consuela Bananahammock</t>
  </si>
  <si>
    <t>fan account-</t>
  </si>
  <si>
    <t>just a Muslim local</t>
  </si>
  <si>
    <t>jennie + yo = novias esposas nos amamos mucho 👭🏡</t>
  </si>
  <si>
    <t>I love it when you call me señorita.
But friends don't know the way you taste.</t>
  </si>
  <si>
    <t>Shawn, Camila, Niall, Harry, Louis, 1D, Taylor, 5sos, Ruel and Olivia Rodrigo.
Loveuguys  #WONDER</t>
  </si>
  <si>
    <t>because everyone sees what they want to see</t>
  </si>
  <si>
    <t>💤
FLA💪❤️
5H❤️
@laurenjauregui the love of my life😍</t>
  </si>
  <si>
    <t>ป๋อจ้าน ควานเฉิง DRARRY PERCICO MIXER ChenZhuoXuan CherprangBNK48 คนหลายด้อม รีดุมาก ดั้ยปดปิดรีทวิต 😂</t>
  </si>
  <si>
    <t>bizzle is not dead, legends never die..</t>
  </si>
  <si>
    <t>Blackpink diosas🛐💓
LISA DUEÑA DE MI CORAZÓN💓</t>
  </si>
  <si>
    <t>Twitter oficial é @brunamaraperei1  https://t.co/nZGCpZKI26…</t>
  </si>
  <si>
    <t>Shit🖕</t>
  </si>
  <si>
    <t>haciendo pogo con taylor mientras suena kill my mind</t>
  </si>
  <si>
    <t>24 years old I retweet and like ALOT #WWATour 09/16/14 #ReflectionTour 08/07/15 #FlickerSessions 11/20/17</t>
  </si>
  <si>
    <t>𝐋𝐉-𝐃𝐉-𝐂𝐂-𝐀𝐁-𝐍𝐊 𝐬𝐢 𝐬𝐞𝐠𝐮í𝐬 𝐚 𝐚𝐥𝐠𝐮𝐧𝐚 𝐲 𝐫𝐞𝐬𝐩𝐞𝐭𝐚𝐬 𝐚 𝐥𝐚𝐬 𝐝𝐞𝐦á𝐬 𝐪𝐮𝐢𝐞𝐫𝐨 𝐬𝐞𝐫 𝐭𝐮 𝐦𝐮𝐭𝐮𝐚l!!!</t>
  </si>
  <si>
    <t>◇Just how fast the Night changes~1D~
♡I have a blank space~Taylor swift 
~♤Boulevard of broken dreams 🌈⃤🚬~
♧ghost of you~ 5sos 🥀 
□MARVEL 
📚
🏳️‍🌈🇲🇽
𝄞𓆙</t>
  </si>
  <si>
    <t>Un cobarde es incapaz de mostrar amor, hacerlo esta reservado para los valientes...❣️💫
Camila Cabello🤙
Lauren Jauregui</t>
  </si>
  <si>
    <t>Bro es unisex</t>
  </si>
  <si>
    <t>lo único que hago en mi vida es llorarle a ariana, rubius, tøp, blackpink, dua, camila, louis y harry.
🇲🇽</t>
  </si>
  <si>
    <t>Stream “Don’t Go Yet” 💃🏻</t>
  </si>
  <si>
    <t>he/him || poc || fan account || private account: @HomesickMila</t>
  </si>
  <si>
    <t>❤ - fan account</t>
  </si>
  <si>
    <t>Auroner🤡 | Biyiner🦊 | Camilizer🛐 | Loves❤️ | Harmonizer💙</t>
  </si>
  <si>
    <t>It makes no sense to divide people into good and bad. 
People are only charming or tedious. ×͜×</t>
  </si>
  <si>
    <t>-best shawnpink stan!¡</t>
  </si>
  <si>
    <t>📚 Lic. Comunicación Social  // Boca Juniors 💙💛💙  //  ''Yo lo quiero seguir intentando con la seleccion'' - Messi 🇦🇷   //  💚</t>
  </si>
  <si>
    <t>ʏᴏᴜ'ʀᴇ ᴍʏ 𝔰𝔲𝔫𝔰𝔥𝔦𝔫𝔢·.༄࿔ • 🏹 #⃞blackpink 🌹• ♡҉٩( ´͈ ᵕ `͈ )۶҉ | fan account</t>
  </si>
  <si>
    <t>BLACKPINK 
SOMI SELENA GÓMEZ 
HERE WE ONLY BELIEVE IN THE SUPREMACY OF WOMEN.</t>
  </si>
  <si>
    <t>Recomece, quantas vezes for preciso.</t>
  </si>
  <si>
    <t>FOREVERFAN OF @CAMILACABELLO #MUSIC FOR LIFE🎼🎧🎤</t>
  </si>
  <si>
    <t>The truth is trying: Trying to restart
                                 Thats the hardest part      Camilizer for life</t>
  </si>
  <si>
    <t>Love music💘 CC❣
••Have courage and be king•• 🦋🕛 
#Cinderella is coming!⚠️</t>
  </si>
  <si>
    <t>Fan de Vanesa Martin,Lauren Jauregui y Camila Cabello  ♥️🎼♥️</t>
  </si>
  <si>
    <t>BTS💜 UPSAHL♥️
Insta: @brianna_.lopez 
YouTube: Brianna Covers
Se que llegare lejos pero
 ¿Porque sigo en el mismo lugar? -TOMORROW💕</t>
  </si>
  <si>
    <t>I like country and rock music                      
Im a cowboy &amp; a good boy 🇲🇽</t>
  </si>
  <si>
    <t>and all these little things ♡</t>
  </si>
  <si>
    <t>𝑭𝒂𝒏 𝑨𝒄𝒄𝒐𝒖𝒏𝒕 ☞︎︎︎ 𝑪𝒂𝒃𝒆𝒍𝒍𝒐 • 𝑱𝒂𝒖𝒓𝒆𝒈𝒖𝒊 • 𝑲𝒐𝒓𝒅𝒆𝒊 • 𝑱𝒂𝒏𝒆 • 𝑩𝒓𝒐𝒐𝒌𝒆 • 𝒆𝒍𝒂/𝒅𝒆𝒍𝒂 • (𝒔𝒔 𝒐𝒖𝒕)</t>
  </si>
  <si>
    <t>kills me i have to walk away</t>
  </si>
  <si>
    <t>@lockxxetc ♡ @italospfc_ 💍</t>
  </si>
  <si>
    <t>for them. | she/her</t>
  </si>
  <si>
    <t>karila aistarabaw as camila cabello. 🐍</t>
  </si>
  <si>
    <t>Take all the pain away from this lost soul. @ArianaGrande @LaurenJauregui @LauraPausini 
@shaymitch @itsdanielleruss
#BlackLivesMatter✊🏽✊🏾✊🏿
#LoveIsLove🌈</t>
  </si>
  <si>
    <t>who are you in the dark ?</t>
  </si>
  <si>
    <t>mi nombre es lauren!    Camila, Lauren, Poppy Drayton &amp; Ester Exposito.</t>
  </si>
  <si>
    <t>Cinderella is coming on september
Camilizer only/
Black she /her</t>
  </si>
  <si>
    <t>𝕋𝕖 𝕔𝕠𝕟𝕙𝕖𝕔𝕠 𝕒 𝕕𝕠𝕚𝕤 𝕒𝕟𝕠𝕤
𝙈𝙞𝙣𝙝𝙖𝙨 𝙙𝙚𝙪𝙨𝙖𝙨: @mirellasierra_  @astefanibays @Camila_Cabello @laurenjauregui
🍫🎪⚡🧠🌻🧜‍♀️</t>
  </si>
  <si>
    <t>🌻🌻
|||•fan account</t>
  </si>
  <si>
    <t>emilio me dedicó siempre tú</t>
  </si>
  <si>
    <t>You Looking At Me While Walking Down The Aisle 🎼🎼🎼🎙🎹</t>
  </si>
  <si>
    <t>mi corazón late por harry y mi clítoris por @Porsiemprecnco3//fan account</t>
  </si>
  <si>
    <t>skeletons in the closet</t>
  </si>
  <si>
    <t>Tal|Lorie|Matt|LM|Sindy|Romy Rose|Sopra|Ari|Dua Lipa|Bleta|Becky|Camila|Martin|Nicki|Shay|MHD|Ava Max|Horia|Bilal 💘  Vampire Diaries ❤ #Stelena ❤ insociable ❌</t>
  </si>
  <si>
    <t>oh lauren? she's my favorite girl! ͏ ͏ ͏ ͏ ͏ ͏ ͏ ͏ ͏ ͏ ͏ ͏ ͏ ͏ ͏ ͏ ͏͏ ͏ ͏ ͏ ͏</t>
  </si>
  <si>
    <t>Camilizer forever ❤️❤️❤️
@Camila_Cabello is my idol 
I LOVE YOU SO MUCH @ShawnMendes  
    TOO YOUNG TO BE SAD out now</t>
  </si>
  <si>
    <t>Emelec | Real Madrid - Hala Madrid y Nada Más! MBA | Ingeniera en Gestión Empresarial Internacional. Amo viajar, leer, a mis gatos y un buen vino.</t>
  </si>
  <si>
    <t>#ANDY: 💭 I wish there was a way to know you're in the good old days before you've actually left them 💭  (she/her)</t>
  </si>
  <si>
    <t>~5H~OT5~</t>
  </si>
  <si>
    <t>fan account || sm•ts•cc•ag•tw•wdw</t>
  </si>
  <si>
    <t>#SHAWN: take care of yourself and take care of that heart ✨ she/her //
Kary //
Fan account</t>
  </si>
  <si>
    <t>FAN CLUB OFICIAL de la cantautora, multiplatino y ganadora al grammy @Camila_Cabello en Colombia. apoyados por @SonyMusicCol l  Fan Account.</t>
  </si>
  <si>
    <t>anyone camila version mi canción.  #CinderellaMovie mi nueva y eterna religión 🛐</t>
  </si>
  <si>
    <t>Estudio bioquímica y farmacia y me encanta leer y fotografiar #Camilizer #Harmonizer IG:natih2o #5H😍💎</t>
  </si>
  <si>
    <t>she/her -dfi lgbt+phobic, racist, sexist, xenophobic, terf/fart/swerf| invalidate pansexuality, neopronouns and xenogenders| pro shipper/map/pedo/defends incest</t>
  </si>
  <si>
    <t>Madison  and Selena all my home ✿*🥛*◞📓 ˊˎ -</t>
  </si>
  <si>
    <t>Poetry, beauty, romance, love... these are what we stay alive for. 🌬❄
sj
🌈 Camilizer 🔥</t>
  </si>
  <si>
    <t>La vida es un boomerang</t>
  </si>
  <si>
    <t>HOPE, L. // LOVE, H.
🦋
(inactiva por la uni)</t>
  </si>
  <si>
    <t>Louis and Harry</t>
  </si>
  <si>
    <t>22, Bi, aquariana ♒️ - Ceará SC 🖤🤍</t>
  </si>
  <si>
    <t>..⃗. ᵒᵉᶜᵒⁿᵒᵐⁱᵃᵉ ᵗᵘᵃᵐ ⁱⁿ ᵛᵉⁿᵃᵉ 
                                         ✾ ⬪ela/dela</t>
  </si>
  <si>
    <t>Yeah I'm so fucked up right now... **
Like really I'm so fed up</t>
  </si>
  <si>
    <t>“there’s only one tree hill and it’s your home”                    camila • crf • lali</t>
  </si>
  <si>
    <t>mike sabath come to mama | fan account; not affiliated with any celebrity</t>
  </si>
  <si>
    <t>Autora sáfica e leitora sensível de conteúdo (L)GBT (faço revisões de textos) 
⎊ ᱬ⧗ ✵ʬ 𖤍 ➳ 🏳️‍🌈 
ela/dela</t>
  </si>
  <si>
    <t>- for #스트레이키즈 &amp; #있지 
(8:19 @mewmilio)</t>
  </si>
  <si>
    <t>u don't know about me, but i bet u want to
larries no me sigan</t>
  </si>
  <si>
    <t>@Palmeiras na #ALMA e no #CORAÇÃO💚🐷🇮🇹</t>
  </si>
  <si>
    <t>fan account 🤍 🐥
25,
gemini.</t>
  </si>
  <si>
    <t>اللهم يا مُقلب القلوب ثبت قلبي على دينك ♥
I'm a Muslim and proud 💚</t>
  </si>
  <si>
    <t>if it’s a million to one i’m gonna be that one</t>
  </si>
  <si>
    <t>||sophia got the power|| taymila
•🍀🍉🌞•1d• •bts• 💜
shine, dream, smile {chivas} camilo⛺ •bf12•. {fan account} 
●nbts tour and ptelehit 2019●</t>
  </si>
  <si>
    <t>Camila Cabello is my biggest crush since 2012!!!🍭🎀💕
My Top 5 Camila's Songs: Should've Said It, Find U Again, Never Be the Same, She Loves Control, Señorita</t>
  </si>
  <si>
    <t>não sei o que estou fazendo aqui
 | fan account</t>
  </si>
  <si>
    <t>𝙻𝚘 𝚒𝚖𝚙𝚘𝚜𝚒𝚋𝚕𝚎 𝚜𝚘𝚕𝚘 𝚝𝚊𝚛𝚍𝚊 𝚞𝚗 𝚙𝚘𝚌𝚘 𝚖á𝚜...🦋⚡️ 𝘛𝘗𝘞𝘒🤍//𝙄𝙩’𝙨 𝙣𝙤𝙩 𝙖 𝙗𝙖𝙙 𝙡𝙞𝙛𝙚, 𝙟𝙪𝙨𝙩 𝙖 𝙗𝙖𝙙 𝙙𝙖𝙮💙</t>
  </si>
  <si>
    <t>⊹𝒌𝒊𝒎 𝒕𝒂𝒆𝒉𝒚𝒖𝒏𝒈 𝒔𝒕𝒂𝒏⊹→(ᵒᵗ⁷)↝ᶠᵃᶰ ᴬᶜᶜᵒᵘᶰᵗ</t>
  </si>
  <si>
    <t>Easy 🎶🎶</t>
  </si>
  <si>
    <t>𝑯𝒆𝒚 𝒔𝒘𝒆𝒆𝒕𝒊𝒆, 𝑰𝒇 𝒚𝒐𝒖 𝒅𝒐𝒏'𝒕 𝒍𝒊𝒌𝒆 𝒎𝒚 𝒔𝒕𝒐𝒓𝒚 𝒈𝒐 𝒘𝒓𝒊𝒕𝒆 𝒚𝒐𝒖𝒓 𝒐𝒘𝒏 💃
Praying to two goddesses:
Camila 🫒 ~ Handemiyy🦋</t>
  </si>
  <si>
    <t>₊· ͟͟͞͞➳ #𝐂𝐀𝐌𝐈𝐋𝐀: ..It's ᥕhᥲt ιs oᥒ ιᥒsιdᥱ, ιᥒsιdᥱ, ιᥒsιdᥱ..↜ˎˊ˗┊͙↝𝑙𝑎𝑢𝑟𝑚𝑖𝑙𝑎 stan ♡︎࿐ྀུ {ot5 • d/ela}       | fan account |</t>
  </si>
  <si>
    <t>viendo grey's y comiendo pastel de papa con scar y lizzie                   
CEO de wandanat 2/3</t>
  </si>
  <si>
    <t>Que tus sueños sean mas grandes que tus miedos</t>
  </si>
  <si>
    <t>in the dark by camila cabello owner.</t>
  </si>
  <si>
    <t>#YELENA: such a poser. | Romance track 8 | Mi Phoebe, always and forever @91sdobrev 🖤</t>
  </si>
  <si>
    <t>Galatasaray💛 ❤💙Gazi Mustafa Kemal Atatürk follow Back</t>
  </si>
  <si>
    <t>NOIVA DO ADRIEL 17-08-13 @adrpollo ❤.
    .
                              - There are two kinds of disease of the soul, vice and ignorance. - Socrates</t>
  </si>
  <si>
    <t>❤️ She/Her • Shawn Mendes and Camila Cabello fan account • Instagram @/shawmila.media ❤️</t>
  </si>
  <si>
    <t>CC // 5H
(Fan account)
She/Her</t>
  </si>
  <si>
    <t>I love Doja Cat (Princess of Rap😁)💖✨💖 (Planet Her Album of the year 😁💁) HE/HIM✨ (🇮🇹)</t>
  </si>
  <si>
    <t>#1 barriga da camila stan
 #MotherlandFortSalem</t>
  </si>
  <si>
    <t>ˏ ˚₊✩ 𝙵𝚊𝚗 𝙰𝚌𝚌𝚘𝚞𝚗𝚝 ꒱ ⵢ₊˚ ⠀ ⠀ ⠀ ⠀ ⠀ ⠀ ⠀ ⠀ ⠀ ⠀ ⠀ ⠀ ⠀彡 𖤐₊ 🏛 18/06 🏛𖤐₊彡⠀ ⠀ ⠀ ⠀ ⠀ ⠀ ✰Ally,Dinah,Camila,Lauren &amp; Normani ˎˊ˗</t>
  </si>
  <si>
    <t>vorrei portarti al mare, ma non ho più belle parole, perché il tempo ha presto tutto e ha preso anche il nostro amore. ~🦋</t>
  </si>
  <si>
    <t>🦁Jaguar. 🦋Swiftie. ✨Selenator. 🌹Camilizer. Also soccer fan⚽
🇲🇽🏳️‍🌈</t>
  </si>
  <si>
    <t>@LaurenJauregui 🖤 @Camila_Cabello ✨ 
@taylorswift13 🦋
Ravenclaw</t>
  </si>
  <si>
    <t># noviecita de louis futbolero</t>
  </si>
  <si>
    <t>hincha del club nacional de football y novia de alex turner</t>
  </si>
  <si>
    <t>╰─▸ megan thee estallion gf (real)</t>
  </si>
  <si>
    <t>LT - JP // living for loumila</t>
  </si>
  <si>
    <t>︎    ︎ ︎︎ ︎︎ ︎︎ ︎︎ ︎︎ ︎︎ ︎︎ ︎︎ ︎︎ ︎︎ ︎︎ → Comiendo algo con Martina y Sulli ←</t>
  </si>
  <si>
    <t>esse é um momento que eu preciso me lembrar. vocês aqui do brasil são os melhores fãs - mendes, shawn</t>
  </si>
  <si>
    <t>- i love u @Harry_Styles 💗</t>
  </si>
  <si>
    <t>Maybe it's not about the happy ending. Maybe it's about the story. #Glee #Pll #Heya #5H</t>
  </si>
  <si>
    <t>shawn e eu vendo, Harry Potter.</t>
  </si>
  <si>
    <t>just here for camila and jisoo, bye | fan account</t>
  </si>
  <si>
    <t>Being human is hard. We were never meant to do it alone - Camila cabello - she/ her - @juliebackup1 in case i get s worded - this is a CS hate account</t>
  </si>
  <si>
    <t>No responsabilizar a mi Fav por los estupideces que llegará a escribir!!!!😅😅😅</t>
  </si>
  <si>
    <t>FAN ACCOUNT • she/her and 18 / SUMMER OF LOVE 🌤</t>
  </si>
  <si>
    <t>𝔓𝔩𝔢𝔞𝔰𝔢 𝔰𝔞𝔶 𝔶𝔬𝔲 𝔡𝔯𝔢𝔞𝔪 𝔬𝔣 𝔪𝔢, 𝔱𝔬𝔬
ℭ𝔞𝔫 𝔶𝔬𝔲? 🌹</t>
  </si>
  <si>
    <t>in a world where you can be anything be kind 🏳️‍🌈
Fan Account 💖💜💙</t>
  </si>
  <si>
    <t>I CARE ABOUT NOTHING MORE THAN YOU GUYS SO THAT'S WHY MY HANDS SHAKE AND MY HEART Races ~SHAWN💕</t>
  </si>
  <si>
    <t>stray kids, cravity, dkb and gidle. (+ leer carrd)
mirando series, animes o jugando juegos en el cel #twd</t>
  </si>
  <si>
    <t>Engaged to @danieljamesssss 💍 Little Mix noticed my insta x9 ❤️. Love(Sweet Love) OUT NOW 🤍</t>
  </si>
  <si>
    <t>“be careful what you wish for, parker” | fan account.</t>
  </si>
  <si>
    <t>FanPage 🌺</t>
  </si>
  <si>
    <t>🤞🏼</t>
  </si>
  <si>
    <t>2X Latin Grammy winner and 3X Grammy nominee @Camila_Cabello [Fan Account] Your mind is the prison of your soul. Free yourself and conquer.🌹</t>
  </si>
  <si>
    <t>@barcelonaSC es un #AmorParaTodaLaVida😍
Lo mejor que me pudo pasar en la vida #ThiagoDamián😍</t>
  </si>
  <si>
    <t>nova conta do @brookeslegend (foi suspensa)</t>
  </si>
  <si>
    <t>track 13 - love goes, sam smith |she/her|</t>
  </si>
  <si>
    <t>14/03/2021 Harry ganó su primer Grammy 06/04/2021 Long Hair Louis en México 14/06/2021 Long Hair Louis cocinero</t>
  </si>
  <si>
    <t>Save me - bts</t>
  </si>
  <si>
    <t>|| «Creo que sí, estás loco. Pero te diré un secreto: las mejores personas lo están» ||
🐲 ||</t>
  </si>
  <si>
    <t>❤ @Cristiano.⚡</t>
  </si>
  <si>
    <t>camila . 20s . not made for hate . lover of a lot of things . searching for something, but just found it .</t>
  </si>
  <si>
    <t>︎ ︎ ︎ ︎ ︎ ︎ ︎ ︎ ︎ ︎ ︎ ︎ ︎ ︎ ︎ ︎ ︎ ︎ ︎ # ruin is my life - shawn mendes</t>
  </si>
  <si>
    <t>🏀🦋🎵</t>
  </si>
  <si>
    <t>*FAN ACCOUNT*
🇺🇸❤🇪🇸
😘😘</t>
  </si>
  <si>
    <t>le vivo llorando a mis stans</t>
  </si>
  <si>
    <t>Love Shawn Mendes, Love Camila Cabello</t>
  </si>
  <si>
    <t>Kill Them With Kindness🤍</t>
  </si>
  <si>
    <t>𓂃  mendes:: 1998. ⛅</t>
  </si>
  <si>
    <t>He/Him
⛓🖤</t>
  </si>
  <si>
    <t>Fan Account 💚</t>
  </si>
  <si>
    <t>🌬️ Travesura realizada @KamilaJC2 🪄🕯️</t>
  </si>
  <si>
    <t>⠀⠀⠀ # viendo directos de axo con louis y zayn ⠀⠀⠀⠀⠀</t>
  </si>
  <si>
    <t>obsessed w shawn mendes</t>
  </si>
  <si>
    <t>22. tu me donnes un propos. love only🌹. it's not about reciprocation it's just all about me.</t>
  </si>
  <si>
    <t>meditation &amp; tequila</t>
  </si>
  <si>
    <t>I'm Sone. SNSD คือโลกของฉัน❤️❤️ #forever ฉันจะเป็นแสงสีชมพูคอยอยู่ข้างเธอตลอดไป #promise #2ny #sunfany #jeti #yoonfany #soofany #hyofany #seofany #OT9forever✨✨</t>
  </si>
  <si>
    <t>only bIackpink || #지수 #로제
 ͏ ͏  ͏ ͏ ͏ ͏ ͏ </t>
  </si>
  <si>
    <t>Porque aunque no pueda verte, yo nunca culpare a la suerte...♡ ͏͏ ͏͏ ͏͏ ͏͏ ͏͏ ͏͏ ͏͏ ͏͏ ͏͏ ͏͏ ͏͏ ͏͏ ͏͏ ͏͏ ͏͏ ͏͏ ͏͏ ͏͏ ͏͏ ͏͏ ͏͏ ͏͏ ͏͏ ͏͏ ͏͏ ͏͏</t>
  </si>
  <si>
    <t>“Don't be afraid to fail. Be afraid not to try”</t>
  </si>
  <si>
    <t>𝙱𝚎 𝚈𝚘𝚞𝚛𝚜𝚎𝚕𝚏.</t>
  </si>
  <si>
    <t>Camila Cabello • Marjorie Estiano • Shawn Mendes</t>
  </si>
  <si>
    <t>IDGAF 🙈 !</t>
  </si>
  <si>
    <t>❤️🧡💛💚💙💜
Harmonizer
Rusher
Cachér
Pulgita
🏳️‍🌈🇲🇽🇨🇴</t>
  </si>
  <si>
    <t>she/her</t>
  </si>
  <si>
    <t>「fan account」• 17 • ⁺✧ camila | taylor | olivia | twice | lauren | fifth harmony | sabrina ⁺✧</t>
  </si>
  <si>
    <t>You're in my blood, you're in my veins, you're in my head</t>
  </si>
  <si>
    <t>#LaurenJauregui #CamilaCabello #DinahJane #NormaniKordei #AllyBrooke #FifthHarmonyOT5
|| FAN ACCOUNT ||</t>
  </si>
  <si>
    <t>LOVE ONLY (Camila followed 05/06/2020)</t>
  </si>
  <si>
    <t>⠀ ⌗ comiendo tacos con harry y billie</t>
  </si>
  <si>
    <t>《FAN ACCOUNT》 👑🌹</t>
  </si>
  <si>
    <t>It was the summer of love,
a delicate daydream
And for a couple of months,
it felt like we were 18</t>
  </si>
  <si>
    <t>BA 🇦🇷 | Ví a Messi campeón un 10 de julio del 2021 | Yo soy así, al rojo yo lo quiero... ❤️  | Rebuscado, #MobileLegends📱 | 🇦🇹✍️ Escritor: @SoloDiabloRojo</t>
  </si>
  <si>
    <t>Struggle is real.</t>
  </si>
  <si>
    <t>• if you kiss me, will it be just like i dreamed it? 💌☁️</t>
  </si>
  <si>
    <t>Stop Trying, Start Doing 🍃
Believe that everything is possible✌🏻Conociendo Mi Mundo 🌏
Live Your Dreams 💎 #Selenator #Arianator #Camilizer</t>
  </si>
  <si>
    <t>for canola and taylah</t>
  </si>
  <si>
    <t>Straight single Guy
 18 
Follow my tik tok mdeanhogue1 plz</t>
  </si>
  <si>
    <t>cada um no seu quadrado</t>
  </si>
  <si>
    <t>❄Game Of Thrones Forever🐺❄</t>
  </si>
  <si>
    <t>nací el 26 de marzo de 1992.Aries pura</t>
  </si>
  <si>
    <t>vivo para admirar a Camila Cabello y a Taylor Swift</t>
  </si>
  <si>
    <t>Camila e eu lendo Hogwarts: Uma história.</t>
  </si>
  <si>
    <t>https://t.co/QJoBNrsuZS</t>
  </si>
  <si>
    <t>Idk what to put here 🤷🏻‍♀️. // Multi fandom account (she/her)// TikTok: AyeRenae</t>
  </si>
  <si>
    <t>S H A W M I L A 
Página sobre Shawn Mendes y Camila Cabello.
No es una página shipper. (Bueno sí, un poquito)</t>
  </si>
  <si>
    <t>I'd face them all to be with you • ela/dela ͏ ͏ ͏ ͏ ͏ ͏ ͏ ͏ ͏ ͏ ͏ ͏ ͏ ͏ ͏ ͏͏ ͏ ͏ ͏</t>
  </si>
  <si>
    <t>— waiting for a btsmila collaboration</t>
  </si>
  <si>
    <t>☄️14 años☄️
Mexicana 🇲🇽 
🌸Fan de @Lizgillies y @LaurenJauregui💮
✨He madurado, he crecido, he progresado. Y cuando digo madurado, tu no estás en mis planes.✨</t>
  </si>
  <si>
    <t>gamer and cnizer //
Camila fan acount</t>
  </si>
  <si>
    <t>I'm blink-With blackpink to the end-I love them blackpink they are the best of my life♡♡</t>
  </si>
  <si>
    <t>eu,rudy e drew ouvindo best part</t>
  </si>
  <si>
    <t>🥀💋🖤
fan account</t>
  </si>
  <si>
    <t>Love On Tour</t>
  </si>
  <si>
    <t>Don't Go Yet</t>
  </si>
  <si>
    <t>in the dark</t>
  </si>
  <si>
    <t>she • her
ENFP-T ♓︎
-🇵🇸-</t>
  </si>
  <si>
    <t>° ｡ shawn, camila e eu assistindo harry potter</t>
  </si>
  <si>
    <t>I have questions | fan 🌸</t>
  </si>
  <si>
    <t>mirando casi angeles y harry potter</t>
  </si>
  <si>
    <t>Shawn❣️Louis,💖Harry💖
Camila💞Dua 💞 Taylor 💞Selena🛐
 Madelaine 🏳️‍🌈
Olivia 💜</t>
  </si>
  <si>
    <t>youngblood by 5sos</t>
  </si>
  <si>
    <t>She/Her</t>
  </si>
  <si>
    <t>No es solo vivir...
Es sentirse vivo💕 
SwiftieGirl❤</t>
  </si>
  <si>
    <t>LALISA out soon on 10th September 2021!</t>
  </si>
  <si>
    <t>louaymila supremacist • fan account</t>
  </si>
  <si>
    <t>Music is a roller coaster of emotions</t>
  </si>
  <si>
    <t>It was the Summer Of Love, a delicate daydream`🎶HERE FOR THE MUSIC 🎶  REAL fan acct🌷+25🦋 WE SUPPORT THEM BOTH🌻🌴#CAMILIZER #MENDESARMY</t>
  </si>
  <si>
    <t>Seguir a jesus</t>
  </si>
  <si>
    <t>⌗ for taylor, shawn, ruel and camila 🧺</t>
  </si>
  <si>
    <t>official owner of prince hair harry</t>
  </si>
  <si>
    <t>te amo @Camila_Cabello He / Él</t>
  </si>
  <si>
    <t>Pacific Islander 🇵🇭 Living in Canada 🇨🇦</t>
  </si>
  <si>
    <t>we will runaway to another galaxy</t>
  </si>
  <si>
    <t>Não busque coerência aqui eu sou toda aleatória 🙃 (ela/dela)
Anti-Racismo Anti-Facismo Anti-Bolsonaro</t>
  </si>
  <si>
    <t>here for taylor and canola</t>
  </si>
  <si>
    <t>😍❤</t>
  </si>
  <si>
    <t>Stan of Demi Lovato, Selena Gómez, Taylor Swift, Blankpink, Camila Cabello, Dua Lipa. Fan de DC/Marvel y anime</t>
  </si>
  <si>
    <t>Almani</t>
  </si>
  <si>
    <t>𝐩𝐚𝐢𝐧𝐭𝐞𝐝 𝐚 𝐩𝐢𝐜𝐭𝐮𝐫𝐞, 𝐢 𝐭𝐡𝐨𝐮𝐠𝐡𝐭 𝐢 𝐝𝐫𝐞𝐰 𝐲𝐨𝐮 𝐰𝐞𝐥𝐥 | fan account 🦋 𝐬𝐡𝐞/𝐡𝐞𝐫</t>
  </si>
  <si>
    <t>Entretenimiento Música
100% fan de CAMILA CABELLO</t>
  </si>
  <si>
    <t>you’ll be mesmerized</t>
  </si>
  <si>
    <t>SM/HS/CC/LT</t>
  </si>
  <si>
    <t>tarzan stan account • i don’t post/repost nor talk about pap pics</t>
  </si>
  <si>
    <t>     𝗯𝘁𝘀 paved the fucking way. @Anitta ♡</t>
  </si>
  <si>
    <t>stream not prepared for you || @Laurenjaurgui I LOVE YOU</t>
  </si>
  <si>
    <t>“What do I know about love?” SMTT Barclays Center night 2!</t>
  </si>
  <si>
    <t>Un día bien, al otro mal</t>
  </si>
  <si>
    <t>si hay mejores álbumes que sweetener, positions y folklore no quiero saberlo</t>
  </si>
  <si>
    <t>Riverdale, One Direction and Fifth Harmony fan account</t>
  </si>
  <si>
    <t>we'll tell the moon when we are older</t>
  </si>
  <si>
    <t>13/01/2015  thank youl @FifthHarmony  #Camilizer</t>
  </si>
  <si>
    <t>Just a Fan Account😌 #FreePalestine 🇵🇸🇵🇸🇵🇸</t>
  </si>
  <si>
    <t>(Fan account) 💃💜🎵</t>
  </si>
  <si>
    <t>folklore 🤍</t>
  </si>
  <si>
    <t>Uwu</t>
  </si>
  <si>
    <t>- thinking about harry『 °*• ✾ •*°』</t>
  </si>
  <si>
    <t>comiendo unas don satur con harry</t>
  </si>
  <si>
    <t>tpwk</t>
  </si>
  <si>
    <t>I am a businesswoman married to a businesswoman 👩🏼‍💻❤️  Webdesigner Instagram : maela_nguyen</t>
  </si>
  <si>
    <t>❤️🎶 
 #WONDER Shawn follow 3/12/2020
Hunter follow 25/12/2020
Taylor Caniff follow 26/02/2021</t>
  </si>
  <si>
    <t>it's you, it's me, it's us.</t>
  </si>
  <si>
    <t>ᴠɪᴠɪᴍᴏs ᴜɴᴀ ғᴀɴᴛᴀsɪ́ᴀ
.
.
.</t>
  </si>
  <si>
    <t>@cabellokoci suspendida</t>
  </si>
  <si>
    <t>🦋 Addison fan 🦋</t>
  </si>
  <si>
    <t>Lauren Jauregui (mi estabilidad emocional)                   || she/her ||       # it's all temporary anyway
                        I lost myself again</t>
  </si>
  <si>
    <t>FAN ACCOUNT</t>
  </si>
  <si>
    <t>you sleep so happily, I wish you good night good night good night 💜💜🐻🐻</t>
  </si>
  <si>
    <t>Thalifan/Camilazer 
🇲🇽🇨🇺</t>
  </si>
  <si>
    <t>nobody looks like magic ͏ ͏ ͏ ͏</t>
  </si>
  <si>
    <t>💞 sou fã das artistas não do FANDOM!!!🤪😘</t>
  </si>
  <si>
    <t>la música es alma y la vida es una experiencia muy bonita 😊💪🏻💯</t>
  </si>
  <si>
    <t>sim cɑmilɑ, elɑ é como nicotinɑ, heroínɑ e morfinɑ @limantha_rk ❤ @flamengo | fɑn ɑccount</t>
  </si>
  <si>
    <t>•fan account•
Ot5🌹Lauren Jauregui ❤</t>
  </si>
  <si>
    <t>JB/SG/CC/LJ // 5H• Blackpink In Your Area🖤💗 OT4 ✨🐢🐰🥟🐿🐱✨ @justinbieber me siguió el 06/07/15 ❤️#727Tour 01-10-16 💎</t>
  </si>
  <si>
    <t>*fan account*</t>
  </si>
  <si>
    <t>And i choose you all over and over again</t>
  </si>
  <si>
    <t>　　　　　　dead poets society ( 1989 )</t>
  </si>
  <si>
    <t>cause I'm a gypsy⛺💫.
~~em contato com a natureza🍃🌿🌻
 e de vez em quando me arrisco no artesanato~~</t>
  </si>
  <si>
    <t>Hi,We are Camila Cabello Spain!
follow us if you want to know the latest news about the 2x latin grammy winner singer - actress Camila Cabello.</t>
  </si>
  <si>
    <t>Camila Cabello 💫 Blackpink 🌟 Adele ⭐</t>
  </si>
  <si>
    <t>sarcasmo</t>
  </si>
  <si>
    <t>fan acont Camila Cabello #stanatic #lanadelrey  ' The road is long, we carry on try to have fun in the meantime' Lana Del Rey #Brazil  #camilacabello #loveonly</t>
  </si>
  <si>
    <t>❤☉ Summer of love ☉❤</t>
  </si>
  <si>
    <t>fan account 🥀💋🖤</t>
  </si>
  <si>
    <t>fan accont de Camila Cabello e Lauren Jauregui. Fics Camren Rivais no wattpad 
Camren is real 
Camren 4ever . Link da fic no fixado</t>
  </si>
  <si>
    <t>thinking about selena gomez</t>
  </si>
  <si>
    <t>🏳️‍🌈✊🏽✊🏾✊🏿 || 🇵🇹🇨🇭|| followed by @elprofesor || #Camilizer #Swiftie || backup @Goncalo_Cabello</t>
  </si>
  <si>
    <t>safe place to everyone (𝐞𝐥𝐚/𝐞𝐥𝐞) 𖥻𝐂𝐒</t>
  </si>
  <si>
    <t>Eu te amo sua linda! - @Camila_Cabello pra mim... ❤❤ (vulgo melhor dia da minha vida)</t>
  </si>
  <si>
    <t>Not affiliated with @Camila_Cabello or EpicRecords. This is a Fan Account// Singer, Songwriter, Cinderella, Activist, Cuban-Mexican. My forever queen.</t>
  </si>
  <si>
    <t>👗💄💋🤳💅👛💍🌹🌷🌸🌺💫🎈💕 Fan de Selena Gomez, Ariana Grande, Camilla Cabello et M'Pokora.</t>
  </si>
  <si>
    <t>♋  92 🔸she/they🔸 🏳️‍🌈 bisexual INTJ
#DubNation @warriors @FCBarcelona @BarcelonaSC 
|#KAI  | #JOY | #JAEHYUN | #JOHNNY | #CAMILA | #CinderellaMovie</t>
  </si>
  <si>
    <t>I need to know right now</t>
  </si>
  <si>
    <t>bea's gf profile (the real one)</t>
  </si>
  <si>
    <t>📍Amante de la poesía contradictoria💕</t>
  </si>
  <si>
    <t>CC❤️‍🔥,MC,DC,SG</t>
  </si>
  <si>
    <t>Fotografia✨| 21♡💫♏🌈</t>
  </si>
  <si>
    <t>Camila Cabello 👑 // Fan Account</t>
  </si>
  <si>
    <t>Bienvenidos a la central ecuatoriana de novedades sobre la actriz y cantante @Camila_Cabello 🇪🇨 |  #CinderellaMovie | #DontGoYet disponible en iTunes 💜</t>
  </si>
  <si>
    <t>'my heart literally IS u'' - @pieceofmarais</t>
  </si>
  <si>
    <t>🌻❤️</t>
  </si>
  <si>
    <t>⠀ ⠀⠀obsessed w ariana</t>
  </si>
  <si>
    <t>𝕋𝕒𝕪𝕝𝕠𝕣 𝕊𝕨𝕚𝕗𝕥❤️ ᴊᴇᴏɴ ᴊᴜɴɢᴋᴏᴏᴋ is the loml❤️‍🔥</t>
  </si>
  <si>
    <t>Love only</t>
  </si>
  <si>
    <t>zendaya supremacy.</t>
  </si>
  <si>
    <t>รีอย่างเดี่ยว รักทุกคน</t>
  </si>
  <si>
    <t>rare by selena gomez es mi droga || @dangerousxhadid @sftdtw</t>
  </si>
  <si>
    <t>• Portal de informações sobre a Cantora, Compositora e atriz @camila_cabello
 • Single - Don't Go Yet 🔥💃
• CINDERELLA 💜🎬</t>
  </si>
  <si>
    <t>𝚈𝚘𝚞'𝚕𝚕 𝚊𝚕𝚠𝚊𝚢𝚜 𝚑𝚊𝚟𝚎 𝚊 𝚙𝚕𝚊𝚌𝚎 𝚒𝚗 𝚖𝚎
#Cheesusiary 
(fanaccount)</t>
  </si>
  <si>
    <t>👑PEACE👑ANIMALS❤COREAN ANDROGYNOUS❤👑GAMER🎮🌹🎶CAMILIZER🎶❤🌹👑❤DANCER ❤👑🇲🇽🇨🇺🇺🇸🎵🌹👑🇺🇸DISNEY FAN❤DC-MARVEL❤.</t>
  </si>
  <si>
    <t>It's like i'm infected by mark sloan</t>
  </si>
  <si>
    <t>[SnakesSquad🐍] Camilizer LOVE ONLY ❤🌹🌈</t>
  </si>
  <si>
    <t>✨CC|| SM|| SG|| BTS|| AM||.✨</t>
  </si>
  <si>
    <t>Fan Account // Hablo español // Cinderella 2C21</t>
  </si>
  <si>
    <t>wtf lauren te amo</t>
  </si>
  <si>
    <t>https://t.co/JipuGxRsS2
Esse perfil enaltece APENAS a Camila Fodona Cabello</t>
  </si>
  <si>
    <t>Hi I am me the best I can be . I am a 38 year old who is passionate about many things in life.</t>
  </si>
  <si>
    <t>27. Tattooed. Florida Native. House Targaryen. Rebel Scum. Xbox/ PlayStation/ Switch Gamer.</t>
  </si>
  <si>
    <t>make your own rules 
¸.*☪*.¸¸.*☆*.¸¸.*☪*. 
she/her</t>
  </si>
  <si>
    <t>josephine, hero y shawn?? mi motor y motivo</t>
  </si>
  <si>
    <t>I saw @selenagomez in concert on 7-2-16 in • I met @officialchevel on 1-5-19 and saw her in concert on 5-17-19 • #1 fan of @jessleecountry 🍩👸🏻</t>
  </si>
  <si>
    <t>Instagram: ahmedmos94</t>
  </si>
  <si>
    <t>sabrina’s bestie</t>
  </si>
  <si>
    <t>CC stan 🌻🍌</t>
  </si>
  <si>
    <t>Fan account</t>
  </si>
  <si>
    <t>✨Lauren Jauregui✨🌹
🏳️‍🌈🚬⛓♎</t>
  </si>
  <si>
    <t>#1 crying in the club stan</t>
  </si>
  <si>
    <t>snowdrop coming soon, CINDERELLA OUT NOW</t>
  </si>
  <si>
    <t>viendo supergirl con camila y lauren</t>
  </si>
  <si>
    <t>If heartache was a physical pain I could face it, but you're hurting me from inside of my head. I can't take it. I'm gonna lose my mind. TW</t>
  </si>
  <si>
    <t>Lovatic 2007, Harmonizer y Camilizer 2012. Evanescence y Billie Eilish. Amo la música electrónica, '80s, '90s, música clásica, ópera. Amo el dibujo y la música.</t>
  </si>
  <si>
    <t>at least I tried</t>
  </si>
  <si>
    <t>PERSEVERANCIA 
&amp; Humildad ✊</t>
  </si>
  <si>
    <t>love music☁️ camila // shawn // taylor</t>
  </si>
  <si>
    <t>Live every moment. Love beyond words. Laugh every day!  WANDERLUST 💜 💛  {Fan Account}</t>
  </si>
  <si>
    <t>🍄Pre-oder &amp; สินค้าพร้อมส่ง ค่าส่ง 39 บาทไม่บวกเพิ่ม สินค้าอัพเดต #amiพร้อมส่ง #amiพรีออเดอร์ ไม่รับวอลเลตและปลายทาง สั่ง=โอน/ห้ามยกเลิก📍</t>
  </si>
  <si>
    <t>I'm a radio d,j, follow me on anchor fm📻 we do more🎶 like @camila_cabello inMore</t>
  </si>
  <si>
    <t>i’ll redo my entire bio and pfp soon (my stan list and like list too)</t>
  </si>
  <si>
    <t>⌗♡𓈒 don't let it break your heart ! 🦋</t>
  </si>
  <si>
    <t>Got these angels all around me, I'll never be alone ✩</t>
  </si>
  <si>
    <t>𝑑𝑖𝑑 𝑦𝑜𝑢 𝑘𝑛𝑜𝑤 𝑡𝘩𝑎𝑡 𝑑𝑜𝑙𝑝𝘩𝑖𝑛𝑠 𝑎𝑟𝑒 𝑗𝑢𝑠𝑡 𝑔𝑎𝑦 𝑠𝘩𝑎𝑟𝑘𝑠??? ───── ❝ 𝐋𝐚 𝐥𝐮𝐳 𝐝𝐞𝐥 𝐦𝐚𝐫𝐭𝐞𝐬, 𝟐𝟒/𝟎𝟗 ❞ ────</t>
  </si>
  <si>
    <t>#LOUISPARTRIDGE: 🥂16 years without dying, cheers. @ibest6louie :) the only one.</t>
  </si>
  <si>
    <t>#BLM, #StopAsianHate, Came Out Bi 3/30/2021</t>
  </si>
  <si>
    <t>I don't wanna be your friend, I wanna kiss your neck.</t>
  </si>
  <si>
    <t>I feel like love is the most beautiful thing we can ever experience 💭 c followed 02/08/18 - s followed 03/12/20</t>
  </si>
  <si>
    <t>soy fan de Lauren y de Camila, si no te gusta vete, y también jodete si le tiras mierda a alguna de las dos.</t>
  </si>
  <si>
    <t>👉👈</t>
  </si>
  <si>
    <t>Don't Go Yet 💃💃💃 📈↗️↗️ N° 1</t>
  </si>
  <si>
    <t>Holaa. Una louie y larry por aquí :P</t>
  </si>
  <si>
    <t>🌹</t>
  </si>
  <si>
    <t>Camilizer 100%</t>
  </si>
  <si>
    <t>If you are by my side and we stumbled in the dark i know we'd be alright.| #1 shawmila stan</t>
  </si>
  <si>
    <t>Futbolista, dibujar, actuar, bellydance 
#CamilaCabello #LaurenJauregui #MalenaNarvay #ochoa13</t>
  </si>
  <si>
    <t>lauren dijo ¡viva mexico y vivan las lesbianas!</t>
  </si>
  <si>
    <t>Louis, Harry, yo y el caos vamos de la mano</t>
  </si>
  <si>
    <t>♡♡♡♡ The answer is still love ♡♡♡♡
perdí mi cuenta era @andreamm268</t>
  </si>
  <si>
    <t>ι σηℓу тσℓ∂ тнє мσση</t>
  </si>
  <si>
    <t>viendo cinderella con lauren ¤</t>
  </si>
  <si>
    <t>OT5
Camilizer
Coven</t>
  </si>
  <si>
    <t>When you can't find the sunshine,be the sunshine                                          She/her</t>
  </si>
  <si>
    <t>not camila cabello but her girlfriend</t>
  </si>
  <si>
    <t>⋘ 𝐈 𝐥𝐢𝐞 𝐚𝐰𝐚𝐤𝐞 𝐦𝐢𝐬𝐪𝐮𝐨𝐭𝐢𝐧𝐠 𝐒𝐡𝐚𝐤𝐞𝐬𝐩𝐞𝐚𝐫𝐞 𝐭𝐨 𝐦𝐲𝐬𝐞𝐥𝐟 ⋙ ••••••••••••••••••••💛ziam❤️••••••••••••••••• 💚olivarry❤️
❄⚡</t>
  </si>
  <si>
    <t>Mi Amor no tiene precio,
 No tiene Horario,
 Ni fecha de  vencimiento en el Calendario!!
                             LJ1</t>
  </si>
  <si>
    <t>🏳️‍🌈✌🎮🍿🍷</t>
  </si>
  <si>
    <t>☁︎Ayy momma you gotta nice a*s☁︎</t>
  </si>
  <si>
    <t>🇲🇽</t>
  </si>
  <si>
    <t>obsessed w zayn.</t>
  </si>
  <si>
    <t>“Should’ve kept every grocery store receipt, ‘Cause every scrap of you would be taken from me”</t>
  </si>
  <si>
    <t>22 🌈 //FL //✨I am a girl who likes girls/ Single/ ✨::Yes pfp is me::  @LaurenJauregui @Camila_Cabello Met them both. Dms open</t>
  </si>
  <si>
    <t>I do it all again ~ ♡ ☆☆☆☆☆☆                                          
       CC3|LJ1|DJ1|AB1|N1|SC5 ✨✨</t>
  </si>
  <si>
    <t>@RandyOrton 🐍 GUY! Adore These Ladies ➡️ @ShraddhaKapoor 💍 @DishPatani 🐬 @Ms_Dipika 🌸 @TheAJMendez 📕 @RealPaigeWWE 💜 @TheaTrinidad And #4HW Of @WWE 💙</t>
  </si>
  <si>
    <t>she | her; @wallsvmarti ; @asxlice ; @HXMICK_</t>
  </si>
  <si>
    <t>just hold me now and promise me you’ll try - fan account - #CamilaDefenseSquad | multifandom</t>
  </si>
  <si>
    <t>͏ㅤhourly melmila thinker</t>
  </si>
  <si>
    <t>「♡ʟᴇᴛ's ᴍᴀᴋᴇ ʜɪsᴛᴏʀʏ -♡」sʜᴇ/ʜᴇʀ</t>
  </si>
  <si>
    <t>#727TourArgentina 26-6-16 /
#PSATourArgentina 2-10-17 / 
#NBTSTourArgentina 20-10-18《fan account》</t>
  </si>
  <si>
    <t>| Have met @nickcarter and @brian_Littrell ❤| Little Mixer since 2012 💗 |#KTBSPA❤|NSYNC💖|5SOS| RIP Lolly ❤🐕</t>
  </si>
  <si>
    <t>le lloro a camila, harry, shawn, taylor y a louis</t>
  </si>
  <si>
    <t>not hailee but her girlfriend</t>
  </si>
  <si>
    <t>Esta es una cuenta para @maluma 〽️〽️〽️〽️</t>
  </si>
  <si>
    <t>This profile is completely against people who talk shit about Lauren Jauregui, if you don't like her, GO AWAY ×
LJ - LT - HS - CC - DJ - AB - Z - LP - NH - RH</t>
  </si>
  <si>
    <t>i wonder wouldn’t it be nice to live inside a world that isn’t black and white</t>
  </si>
  <si>
    <t>🇲🇽 
22
“El Mayarah” 🔴
UNAM
Love yourself ❤️
Citizen of the world 🌎</t>
  </si>
  <si>
    <t>14.10.17 PSATour Panamá
[fan account]
°°°Just be yourself, the whole world can fuck°°°                                                                     (: xx</t>
  </si>
  <si>
    <t>19
Chile🇨🇱
She/her
Enfermería,Udec/Nursering
LGBTQ+ 🏳️‍🌈</t>
  </si>
  <si>
    <t>Sueñas</t>
  </si>
  <si>
    <t>fuck feb 14 i love jaehyun every day</t>
  </si>
  <si>
    <t>for blackpink.</t>
  </si>
  <si>
    <t>just a person trying to figure out their life, one tattoo at a time</t>
  </si>
  <si>
    <t>why do you assume its a boy ?📿 amando a Camila Cabello //llorando a 5h                         🏛history student 🏛</t>
  </si>
  <si>
    <t>for tonight, let's love like there's no goodbyes</t>
  </si>
  <si>
    <t>To waste time in learning things that do not matter, deprives us of discovering interesting things. 😉 ( Fan account)</t>
  </si>
  <si>
    <t>I bet that you think that you know, but you don't, baby, come to mama</t>
  </si>
  <si>
    <t>Viciada em shippar casais e obcecada por novelas e série turcas. Tudo em equilíbrio!</t>
  </si>
  <si>
    <t>she/her whatever</t>
  </si>
  <si>
    <t>12/07/2018  (fan account) (G)I-DLE IS SIX 
-「 ɢɪʀʟɢʀᴏᴜᴘ sᴛᴀɴ 」♡</t>
  </si>
  <si>
    <t>Turntablist | Nightclub Deejay based in K'la-Uganda
Tap link for my latest mixes 👇 
https://t.co/t2VlviXUKt…</t>
  </si>
  <si>
    <t>How does C do it?</t>
  </si>
  <si>
    <t>100% Paisa - 1000% Verdolaga SDVSF !!! Esta vida es para vivirla, gozarla y NO desperdiciarla!</t>
  </si>
  <si>
    <t>le lloro a camila cabello a diario|LJ|| (any pronouns) they/they |20|</t>
  </si>
  <si>
    <t>Cabello 97' • Mendes 98' • Gomez 92' • Swift 89'
× Fan Account ♡</t>
  </si>
  <si>
    <t>I'm just me. I follow/unfollow back. I am a proud #Selenator :) Saw Selena 6/17/16 fave band is @puddleofmudd rock music #WWE #Marvel &amp; #DC comics (fan acc)</t>
  </si>
  <si>
    <t>Fan account/ I love Camila &amp; Shawn’s music and love story.</t>
  </si>
  <si>
    <t>fã da Camila cabello ,,, comentando BBB nas horas vagas .. 
segue aí ,sou legalzinha ..😊</t>
  </si>
  <si>
    <t>- Super Junior
- fromis_9
- PinkFantasy 
 ~Minoz~say A~Shawmila~
https://t.co/0wXhkTM7kB</t>
  </si>
  <si>
    <t>me and shawn drinking tequila.</t>
  </si>
  <si>
    <t>porque pensamos tanto em ser perfeitos e os perfeitos não sabem amar.♪♫</t>
  </si>
  <si>
    <t>eu e bianca ouvindo don't go yet 🎶</t>
  </si>
  <si>
    <t>C L A D N</t>
  </si>
  <si>
    <t>más chileno que el terremoto                              
 14-8-2021</t>
  </si>
  <si>
    <t>sabrina t amoooo</t>
  </si>
  <si>
    <t>Camila cabello+Rihanna+flamengo+friends+doctor house🙃❤</t>
  </si>
  <si>
    <t>teach me how to love |
since 2016</t>
  </si>
  <si>
    <t>La unica fan de Londoy boy</t>
  </si>
  <si>
    <t>#MsB_17 | 
Quirkyalone |
Faith |
B3LI3V3 |
Èkìtì ketẹ |
Pisces Fish ♓️ |
#manchesterunited</t>
  </si>
  <si>
    <t>Life-long proud #Swifty &amp; #Ranfan. Cubs, Blackhawks, &amp; Cowboys fan! If you don’t like Taylor Swift, then I don’t like you! Fearless is not the absence of fear.</t>
  </si>
  <si>
    <t>phh + yo = en un hogar escuchando 1989</t>
  </si>
  <si>
    <t>24. Trans. 5H forever❤
-N.L/ A.R🎤/ Blackpinck🖤
💉T. IX-XII💉</t>
  </si>
  <si>
    <t>FAN ACCOUNT// Shawn Mendes• Camila Cabello• Fifth Harmony •Little Mix• Harry Styles • One Direction 💖</t>
  </si>
  <si>
    <t>“Vos tan linda como siempre” @tinistoessel 💓 @sebastianyatra 💙</t>
  </si>
  <si>
    <t>If we could take it all off and just exist</t>
  </si>
  <si>
    <t>@jk85293 ᯓ @BTS_twt🧴ॱଳ͘ @NCTsmtown @weareoneEXO ✿ @marktuan @jaybnow_hr @stray_kids 🎫 𓐖 🤸🏻‍♀️𓂂 @into1_official_ @ENHYPEN_members @bbrightvc ꒰･ ֊ ･☺︎︎</t>
  </si>
  <si>
    <t>fan acc ~ dolphins are just gay sharks ~ she/her ♋︎</t>
  </si>
  <si>
    <t>if i'm your type,please raise your hand
but if i'm not your type,please raise your ✨standard✨
SHE/HER</t>
  </si>
  <si>
    <t>☔ *.✧ shy and narcissist.</t>
  </si>
  <si>
    <t>• Que sea educada, no quiere decir que no sé como insultar • Para los tarados e idiotas, las palabras son inútiles; para ellos existen los Stickers y Gifs • 😏</t>
  </si>
  <si>
    <t>방탄소년단 &amp; 블랙 핑크</t>
  </si>
  <si>
    <t>100%camilizer💃🏾 100%jaguar -colombiana🇨🇴 ✨they’re perfect because they’re real✨🌹what do we know about love?...</t>
  </si>
  <si>
    <t>— for louis, shawn, bangtan, harry, camila || she/her</t>
  </si>
  <si>
    <t>obsessed w shawn.</t>
  </si>
  <si>
    <t>Amo el rock and roll y a Camila Cabello🦋 
if you’re reading this, it’s coming. be patient. the universe has your back. don’t worry about it.</t>
  </si>
  <si>
    <t>A música dá-me a calma que o mundo me tira...     @Camila_Cabello 🦋                                   
                @BTS_twt ✌    
  (fan account)  🇵🇹</t>
  </si>
  <si>
    <t>Beautiful remix// here to spread positive energy and lead people back on the right path when they feel lost multifandom camila 5/4/19</t>
  </si>
  <si>
    <t>Mother, Wife, Daughter and Sister</t>
  </si>
  <si>
    <t>𝑶𝒏𝒍𝒚 𝒍𝒐𝒗𝒆, 𝒏𝒐 𝒉𝒂𝒕𝒆 🤍
𝐓𝐡𝐞 𝐭𝐫𝐮𝐭𝐡 𝐰𝐢𝐥𝐥 𝐬𝐞𝐭 𝐮𝐬 𝐟𝐫𝐞𝐞 🌸</t>
  </si>
  <si>
    <t>Love only 🌹
Arianator forever (^_^♪)♡</t>
  </si>
  <si>
    <t>✎ . . . Frozen in time But in my mind there's no erasing you I toss and I turnIt's gonna hurt no matter what I do━ •♬• ━
@fifthharmony •fan account• ela/dela</t>
  </si>
  <si>
    <t>Treat people with kindness 💖💖 Directioner Mixer ❤❤❤</t>
  </si>
  <si>
    <t>Sociable, amigable y rara por naturaleza =)
Repollo 🙌☕🍁 #INTEGRO 💓
#CC1 🌵🌙🎶
#México es Fuerza 🌹
#camilizers 💙
#music #loveislove 🙌😘</t>
  </si>
  <si>
    <t>#Romance 💘
Allora, posso dirtelo? me frega niente</t>
  </si>
  <si>
    <t>11 YEARS ✨</t>
  </si>
  <si>
    <t>extraño a harry</t>
  </si>
  <si>
    <t>ddl ♡ kcc | fan account. not affiliated with any celebrity</t>
  </si>
  <si>
    <t>#Jaguars #TheCoven ♋️ | I’m not a product, I’m an artist. @LaurenJauregui</t>
  </si>
  <si>
    <t>🌠 El universo nunca olvida lo que alguna vez le pediste 🌠
🌹 Camilizer 🌹</t>
  </si>
  <si>
    <t>𝚑𝚎𝚛𝚎 𝚏𝚘𝚛 𝚊 𝚠𝚑𝚒𝚕𝚎</t>
  </si>
  <si>
    <t>You're So Golden🌟</t>
  </si>
  <si>
    <t>Hey 🙃 It's Astronomy
he/him</t>
  </si>
  <si>
    <t>shawmila supremacy
ele/dele</t>
  </si>
  <si>
    <t>Camila Cabello, Dua Lipa, Juliantina, korean girl groups fan account</t>
  </si>
  <si>
    <t>Camila Cabello!! ♥ Diana Price
I'm going home, I'm trying..
  Fan Account</t>
  </si>
  <si>
    <t>Tantas cosas que pude ser y elegí ser                           ✨la burla✨ || Clara como una nota musical y sincera como melodia 💙
Enamorada de @PrinceRoyce</t>
  </si>
  <si>
    <t>Hailee Steinfeld i will always love you</t>
  </si>
  <si>
    <t>Who are you in the dark?✨
||SM|| &amp; ||CC|| 🦋
#MendesArmy #Camilizer</t>
  </si>
  <si>
    <t>Here on Twitter giving all my strength and support to my two favorite artists @RealLucyLawless #ReneeOconnor. 
If you like them, follow them on social networks.</t>
  </si>
  <si>
    <t>no reason to stay, is a good reason to go</t>
  </si>
  <si>
    <t>dueña de 305 y Copy Of A Copy Of A Copy</t>
  </si>
  <si>
    <t>even when it hurts like hellㅤㅤㅤㅤㅤㅤㅤㅤㅤㅤㅤㅤㅤㅤㅤㅤㅤㅤㅤㅤㅤ
i stay up , talking to the moon</t>
  </si>
  <si>
    <t>💫☀️... porque quando o sol brilhar, nós brilharemos juntos... ✨⚡</t>
  </si>
  <si>
    <t>she/her “Here’s to ten. H” You can find my Etsy store in the link below 💖 #BlackLivesMatter</t>
  </si>
  <si>
    <t>𝒇𝒐𝒓 𝒄𝒂𝒎𝒊𝒍𝒂 𝒄𝒂𝒃𝒆𝒍𝒍𝒐 &amp; 𝒕𝒐𝒎 𝒉𝒐𝒍𝒍𝒂𝒏𝒅 《marvel fan》 / 𝑩𝒐𝒄𝒂 𝑱𝒓𝒔. // fan account //</t>
  </si>
  <si>
    <t>a mess</t>
  </si>
  <si>
    <t>#Vasco #ManchesterUnited #Poker #NBA #Lakers #NFL #Patriots #F1 #TeamLH #Tênis #TeamNadal #TeamMaSha #CR7 #CamilaCabello</t>
  </si>
  <si>
    <t>♠️</t>
  </si>
  <si>
    <t>L.H.L || M.S || L.G || 
☆☆
FRIENDS / GILMORE GIRLS</t>
  </si>
  <si>
    <t>♡𝙲𝚊𝚖𝚒𝚕𝚊 𝙲𝚊𝚋𝚎𝚕𝚕𝚘♡ ♡°𝑩𝑳𝑨𝑪𝑲𝑷𝑰𝑵𝑲°♡
《♡Ͳᴀʏʟᴏʀ Տᴡɪғᴛ♡  ~×•ᴏʟɪᴠɪᴀ ʀᴏᴅʀɪɢᴏ•×~
♡°𝑭𝒂𝒏𝑨𝒄𝒄𝒐𝒖𝒏𝒕°♡ 🏳️‍🌈🥀</t>
  </si>
  <si>
    <t>อธิปไตยเป็นของประชาชน</t>
  </si>
  <si>
    <t>fan account of Camila cabello. Stream #Romance for clear skin</t>
  </si>
  <si>
    <t>happier than ever.</t>
  </si>
  <si>
    <t>¸¸.•♥•.¸¸</t>
  </si>
  <si>
    <t>changing my sexy bio for star ily star - I stan lots of people - she/her</t>
  </si>
  <si>
    <t>Paciencia la madre de las ciencias</t>
  </si>
  <si>
    <t>• predestined souls even if at some point they lose each other will find their way back</t>
  </si>
  <si>
    <t>Maybe I just wanna be the person that you just can't lose.</t>
  </si>
  <si>
    <t>You're mine as I'm yours.And if we die, we die.But first we'll live.</t>
  </si>
  <si>
    <t>♍</t>
  </si>
  <si>
    <t>Ing. en Informática. Adminitrador de Base de Datos.</t>
  </si>
  <si>
    <t>Amando a 5 seres maravillosos @camilacabello @laurenjauregui @dinahjane @allybrooke @normanikordei 💗 Ot5 - Cs - CC3, LMJ1, DJ1, NK1, ABH1💗 (fan account)</t>
  </si>
  <si>
    <t>cacher15</t>
  </si>
  <si>
    <t>Your #1 source for all things 7x nominated/2x Grammy winning singer/musician/songwriter @Camila_Cabello! | Media: @CabelloMedia2 | camilacabelloupdts@gmail.com</t>
  </si>
  <si>
    <t>( fan account )</t>
  </si>
  <si>
    <t>fã da rainha canceriana pansexual</t>
  </si>
  <si>
    <t>Todo tiene final feliz desdé que tú estás aqui... 💫❤</t>
  </si>
  <si>
    <t>louis te extraño || LJ1 IS COMING</t>
  </si>
  <si>
    <t>ingeniero en mecatrónica, del Cruz Azul, Real Madrid y Chelsea.</t>
  </si>
  <si>
    <t>Luke y Louis mis flacos</t>
  </si>
  <si>
    <t>Shawn e Camila stan</t>
  </si>
  <si>
    <t>⠀⠀don't go yet, 'cause I wore this dress for a lil' drama</t>
  </si>
  <si>
    <t>I'm just lookin' for some real friends
All they ever do is let me down♡</t>
  </si>
  <si>
    <t>está tudo bem, conte até três e esqueça. apague as memórias ruins, segure em minha mão e sorria. vamos aguardar dias melhores.  2! 3!, bts.</t>
  </si>
  <si>
    <t>🦋🍁🦋🍁🦋🍁
ela/dela</t>
  </si>
  <si>
    <t>i know love is the loneliest place when you fall alone. (fan account)</t>
  </si>
  <si>
    <t>许凯soso♡☆*ﾟ|| 赵露思的微博 🌌🌃🍇🫐🦋</t>
  </si>
  <si>
    <t>✨La meta del arte es representar no la apariencia externa de las cosas, sino su significado interno.✨</t>
  </si>
  <si>
    <t>Just a Girl</t>
  </si>
  <si>
    <t>Tu único límite es tu mente</t>
  </si>
  <si>
    <t>i believe in camila cabello supremacy</t>
  </si>
  <si>
    <t>Segue == @LaryCold</t>
  </si>
  <si>
    <t>ชอบหลายวงแต่ด้อมหลักบังทันรักแทฮยอนมากๆ เรือvkook ด้อมรอง got7เมนพี่บี
พี่แดนหนูรักพี่มากๆ ยัยลิซ่ายัยคนน่ารัก 
และ แจฮยอน  ไค อึนอู  โยฮัน (ติดตามหาย😭)</t>
  </si>
  <si>
    <t>🦄</t>
  </si>
  <si>
    <t>Twitter está en contra mía 😩🖕🏼😅🦋🌹🇲🇽
Sabes exactamente como hacerme extrañarte
Cuando me vuelvo sentimental
Yendo por nuestros caminos separados❤❤🖤</t>
  </si>
  <si>
    <t>🌈🎶</t>
  </si>
  <si>
    <t>She/Her | If someone shows you their true colors, don't try to repainted them 🌈 | Love u @Camila_Cabello 🥰 Flechada por @_albxreche 💞</t>
  </si>
  <si>
    <t>16 | escuchando lover con louis 
                                                                    niall feto entrego a mi familia por vos</t>
  </si>
  <si>
    <t>Anaïs 20 years. I’m french 🇫🇷 #Lauren #Camila #Ally #Normani #Dinah #Demi ❤️ Lovatics ❤️ Harmonizers ❤️ Camilizers ❤️ Jaguars ❤️</t>
  </si>
  <si>
    <t>eu e a dayane fofocando
•ot5 stan•
i am that i am
•bridges, not walls•
ela/dela</t>
  </si>
  <si>
    <t>thinking about madelyn cline (ela/dela)</t>
  </si>
  <si>
    <t>#CAMILIZER
 *fan account*</t>
  </si>
  <si>
    <t>αriαทατσr
Nunca troque o que você mais quer na vida pelo que você quer no momento, pois os momentos passam e a vida continua. 😍</t>
  </si>
  <si>
    <t>@BTS_twt 💜|| เมนทุกคนโดยเฉพาะจีมิน 😘✨</t>
  </si>
  <si>
    <t>“Nothing lasts forever. Neither happiness nor sadness, so hold on, allow yourself to feel everything you need to feel, things change.” 
▪fan account▪</t>
  </si>
  <si>
    <t>Dinahsty, Coven, Allygiance, camilizer, Nation Dinah followed 4/12/20 @dinahjane97 has my heart 😩💞</t>
  </si>
  <si>
    <t>@shakira @pitty @AmyWinehouse 👑💎 Geminian ♊
(Fan account)</t>
  </si>
  <si>
    <t>23 • fan account • katy &amp; taylor stan</t>
  </si>
  <si>
    <t>Porque AMAR, si es de verdad, es para SIEMPRE  https://t.co/sfLaxuFX8p</t>
  </si>
  <si>
    <t>««MI FELICIDAD NO ES NEGOCIABLE»».                    
            God is Love❤️// Músico🎶=ARTE✨</t>
  </si>
  <si>
    <t>said it louder, say it louder. who’s gonna love you like me?</t>
  </si>
  <si>
    <t>we can be extraordinary together͏. ͏ ͏ ͏ ͏ ͏ ͏ ͏
͏ ͏ ͏ ͏ ͏ ͏ ͏ ͏ ͏</t>
  </si>
  <si>
    <t>sᴛᴇʀᴇʟʟᴀ ғᴏʀᴇᴠᴇʀ 🎪⚡</t>
  </si>
  <si>
    <t>CC Fan acct</t>
  </si>
  <si>
    <t>Lauren jaureguei 💘💍                                                          Camila Cabello 💖                                        Billie Eilish ❤️</t>
  </si>
  <si>
    <t>Fangirl, Seriéfila @AvrilLavigne @Camila_Cabello @taylorswift13 ❤ @nayarivera @HeatherMorrisTV #Camilizer - Don't stop Believin' Fan account 🤙</t>
  </si>
  <si>
    <t>Fan Account| Aguante BOCA 💛💙| Tu cuerpo mi droga y tus ojos la calma✨🔯</t>
  </si>
  <si>
    <t>CC || LJ</t>
  </si>
  <si>
    <t>roses are dead, love is fake</t>
  </si>
  <si>
    <t>amo e apoio todas igualmente | • fan account • CRF 🔴⚫</t>
  </si>
  <si>
    <t>                                  ⌗ hs. 🧺 ٫ 94'  ₍ ✉︎¹₎</t>
  </si>
  <si>
    <t>Fan Account Not Impersonating •🇵🇸🇮🇷🇬🇧 •she/her •17 • POC + Muslim</t>
  </si>
  <si>
    <t>Todos somos ángeles caídos... tú eres más de demonio o de ángel?</t>
  </si>
  <si>
    <t>Using this account for n0w</t>
  </si>
  <si>
    <t>•CC •5H •Sesc Rio/Flamengo Volleyball •Edu Chociay •Luan Santana •1D •RBR</t>
  </si>
  <si>
    <t>I’ll never be the same</t>
  </si>
  <si>
    <t>fan account →
Amo a mis  ídolos• camila mi niña • lesbian for camila ahr</t>
  </si>
  <si>
    <t>🎡 ᴏɴʟʏ ʟᴏᴠᴇʟʏ ʏᴏᴜ 🎢
🦙 : ʏᴏᴜ sᴍɪʟᴇ ᴄᴜᴛᴇ 🫓•ᴥ•
🥣 *･῾ 🐑 🍶 𓂃꙳ ✦</t>
  </si>
  <si>
    <t>bad girl era. LGBTQ. BLM. Stop Asian Hate.</t>
  </si>
  <si>
    <t>︎</t>
  </si>
  <si>
    <t>real friends by camila cabello</t>
  </si>
  <si>
    <t>🤠🇲🇽
 JF14/03/16 - SF
 25/5/17 y favFU.10/2/15 Rw 25/6/2015 1/7/15- https://t.co/CIG340DujD</t>
  </si>
  <si>
    <t>"Live Life Smiling"😘😘😘😘😍😍😍 @PrinceRoyce Fan since 2010 #ALTEREGO @MALUMA FAN SINCE 2013 #7DJ fan page @getawayroyce11 🏓🌮 Live life Smiling</t>
  </si>
  <si>
    <t>เป็นอัมมี่ผู้น่ารักเรือกุกวี
และ รักผู้ชายชื่อคังแดเนียล
จะหวีดผู้ชายหล่อๆทุกด้อมโดยเฉพาะไม่ยกเว้น5555
เว็บสุ่มต้องสุ่มโดนฉัน
💜💜💜💜💜💜💜💜💜💜💜💜💜💜</t>
  </si>
  <si>
    <t>official gracie's best friend¡!                                                   - fan account</t>
  </si>
  <si>
    <t>– for camila</t>
  </si>
  <si>
    <t>Camila Cabello #camilizer #Camilazers 🌹🦋 - Buy https://t.co/R1xQEDZAi2 and Cinderella soundtrack on iTunes ! watch Cinderella on prime video !</t>
  </si>
  <si>
    <t>best vocals of camila cabello.</t>
  </si>
  <si>
    <t>I'm just a other Human Bean...</t>
  </si>
  <si>
    <t>june 27, 1996, florida.  fan account
͏͏͏͏͏͏͏</t>
  </si>
  <si>
    <t>♡ Snap : odetteastrid13 🦄🍌
The Loving 🌹👑❤
🔥 24/09/2018 👸🏻 #NeverBeTheSameTourCDMX 💃
Instagram : odette_astrid ♡</t>
  </si>
  <si>
    <t>you can safely put your heart in my hands.</t>
  </si>
  <si>
    <t>CDTQM✨.</t>
  </si>
  <si>
    <t>Music is life. Fan Account (mostly for Camila and Taylor Swift). Camila me escribió Parcera 😌 Apoyo total a Alba Reche, Natalia Lacunza y Dayane Mello 🙌🏼</t>
  </si>
  <si>
    <t>Selenator, Blink, Insomnia, Winxy, Camilizer, Coven y Rusher</t>
  </si>
  <si>
    <t>♪ ❣︎𝘌𝘹𝘵𝘦𝘳𝘪𝘰𝘳 𝘯𝘰 𝘦𝘴 𝘭𝘢 𝘷𝘰𝘻, 𝘦𝘴 𝘤𝘭𝘢𝘮𝘰𝘳 𝘥𝘦𝘴𝘥𝘦 𝘦𝘭 𝘢𝘭𝘮𝘢❣︎ ♪</t>
  </si>
  <si>
    <t>stereo hearts (glee cast version)</t>
  </si>
  <si>
    <t>so ι'll fιnd чou, тhe gαlαxч ιnsιde чou. ╱ 𝒎𝒚 𝒔𝒐𝒖𝒍𝒎𝒂𝒕𝒆: @exoxotico ╱ cc. _ sm. _ bтs _ тxт _ αтeez _ pjo _ enhчpen _ wαngxιαn. ela/dela</t>
  </si>
  <si>
    <t>Bienvenidos a la familia 🔥</t>
  </si>
  <si>
    <t>I believe in Camila Cabello's supremacy 🌹
#LoveOnly</t>
  </si>
  <si>
    <t>army, blink, harmonizer,camilizer, reveluv, exo-l, coven, swith y swiftier.
Hoseok, kyungsoo biased</t>
  </si>
  <si>
    <t>Come-back</t>
  </si>
  <si>
    <t>IZ*ONE PERMANENT😍BLACKPINK IN YOUR AREA❤️IZ*ONE LOVE WIZ*ONE😍BLACKPINK WITH BLINK❤️æspa now joining my two ultimate groups✊MY📸</t>
  </si>
  <si>
    <t>sim meu apelido é inferno, amou?
( a/ela )</t>
  </si>
  <si>
    <t>México, Sinaloa, Culiacán, Guamuchil.
🇲🇽 🌵 🍅 🌮  🎶🎺
Music</t>
  </si>
  <si>
    <t>🦄❤️🐲</t>
  </si>
  <si>
    <t>apenas existindo 🤠
* fan account</t>
  </si>
  <si>
    <t>🌗💊♒️🇵🇭🌈 #FanAccountOnly #Aquarian certified #Camilizer 💯 💘</t>
  </si>
  <si>
    <t>jp1 soon</t>
  </si>
  <si>
    <t>𝑜𝑛𝑙𝑦 𝑔𝑜𝑜𝑑 𝑣𝑖𝑏𝑒𝑠</t>
  </si>
  <si>
    <t>how can we make it about camriana? ; @Iouriana91</t>
  </si>
  <si>
    <t>Caché💫LT💫HS💫MS💫LJ💫CC💫DP💫Juliantina 💫Fercha y Mariana✨🌈🔮</t>
  </si>
  <si>
    <t>#CAMILA #SHAWN #OLIVIA #HALSEY || she/her || multi stan account || “meditation and tequila calling you my Señorita”🤍</t>
  </si>
  <si>
    <t>de sagitario como hailee steinfeld</t>
  </si>
  <si>
    <t>Acadêmico, militante e meio biscate. Equilíbrio é tudo
Pedagogo (UFRRJ) 🧑🏽‍🎓 e aspirante a Antropólogo
Ja vivi 1/4 de século</t>
  </si>
  <si>
    <t>CAMILA CABELLO /Pitch perfect/once upon a time/pretty little liars/The 100/riverdale #bechloe #emison #sendrick #stydia #choni #clexa</t>
  </si>
  <si>
    <t>camila cabello singer and actress with debut #1</t>
  </si>
  <si>
    <t>❤👑@camila_cabello 💫♥️⭐@shawnmendes💥@lorde 💣@5so🦋 ❤ @thisisLANY 💯</t>
  </si>
  <si>
    <t>she doesn't deserve his heart, let us love</t>
  </si>
  <si>
    <t>ㅤ ㅤ ㅤ ㅤ ㅤ ㅤ ㅤ ㅤ ㅤ ㅤ ㅤ ㅤ ★…yoo taeyang bestie official account!%</t>
  </si>
  <si>
    <t>Everything will be alright /
You'll never be alone</t>
  </si>
  <si>
    <t>Will you let it die or let it grow?🌹  fan account</t>
  </si>
  <si>
    <t>tô aqui só pela Camila Cabello - cnizer | Fan Account</t>
  </si>
  <si>
    <t>I am a Carsonator and Carpenter supporting my amazing idols Sofia and Sabrina. I love Disney, Descendants, Theme parks, Marvel, Frozen and Spreading kindness.</t>
  </si>
  <si>
    <t>#1 stan bieber</t>
  </si>
  <si>
    <t>When u find that one person who connects u to the world, u become someone different, someone better. When that person is taken from u, what do u become then?</t>
  </si>
  <si>
    <t>Me gusta la lucha libre 
Soy fan de shawn mendes</t>
  </si>
  <si>
    <t>ㅤviendo friends con tom y harry</t>
  </si>
  <si>
    <t>🖤🥀</t>
  </si>
  <si>
    <t>for bts and camila cabello</t>
  </si>
  <si>
    <t>BlackPink - Camila Cabello - Uswnt</t>
  </si>
  <si>
    <t>♡♡</t>
  </si>
  <si>
    <t>Siganme soy @wondershawn58</t>
  </si>
  <si>
    <t>Normila follows me that means it's real
Fan Account</t>
  </si>
  <si>
    <t>》Una Camren Shipper más《
★ Bienvenides a mi Fan Account • Camila Cabello #Camilizers • Lauren Jauregui #Jaguars &amp; #TheCoven • Ava Max #Avatars
#GirlsLikeGirls🌈</t>
  </si>
  <si>
    <t>not maxon or america but their daughter ͏ ͏ ͏ ͏ ͏ ͏ ͏ ͏ ͏ ͏ ͏ ͏ ͏ ͏ ͏ ͏͏ ͏ ͏ ͏ ͏</t>
  </si>
  <si>
    <t>alta stan de lizzie, camila, scarjo, y lauren</t>
  </si>
  <si>
    <t>:)</t>
  </si>
  <si>
    <t>💭 beomgyu ᵎᵎ くま •᷄ࡇ•᷅
https://t.co/UA6zNu0M85</t>
  </si>
  <si>
    <t>//🔥the devil works hard but taylor swift works harder🔥//~#Halsey: If I Can’t Have Love, I Want Power track 7y10~{Camila Cabello: I Know} Dueña de August</t>
  </si>
  <si>
    <t>✧♬•*¨*•.｡bangtwice forever｡.•*¨*•♬✧
트와이스 방탄소년단 ot9 and ot7 infp
{fan account}</t>
  </si>
  <si>
    <t>Halo Vas Happenin? 
Soy fan de Lauren y Camila 🇲🇽🇵🇷🇧🇷</t>
  </si>
  <si>
    <t>ㅤ ㅤ ㅤ ㅤ ㅤ ㅤ ㅤ ㅤ ㅤ ㅤ ㅤ ㅤ ㅤ ㅤ ㅤ ㅤ ㅤ ㅤ ㅤ ㅤ ㅤ ㅤlife support is MY life support</t>
  </si>
  <si>
    <t>SebastiánYatra🌸
TINI🌸
Greeicy🌸
CNCO</t>
  </si>
  <si>
    <t>Fan Account .• Shawn followed me. 23/11/2020•. SUMMER OF LOVE⛅️ CINDERELLA</t>
  </si>
  <si>
    <t>ot5 
https://t.co/t7buWSJs7n</t>
  </si>
  <si>
    <t>15 anos , pan não assumido 🏳️‍🌈
(qualquer pronome)
chama na dm sou legal ;)</t>
  </si>
  <si>
    <t>sitio  official. 
Gr!t Cantante
https://t.co/ZS7gFp2sXR mira  mi nueva canción</t>
  </si>
  <si>
    <t>no sabia que hacer con mí vida y me cree está cuenta. Fan de la Loren, Camila entre otros</t>
  </si>
  <si>
    <t>confío en el destino 🍀17</t>
  </si>
  <si>
    <t>de férias em ny</t>
  </si>
  <si>
    <t>sol en shawn, asc en louis y luna en tom</t>
  </si>
  <si>
    <t>La mayoría de las personas entran y salen de tu vida, pero solo los buenos amigos dejan huellas en tu corazón.. 
Katycat, shakifan, Camilizer, harmonizer 👑❤💎</t>
  </si>
  <si>
    <t>Lauren y Camila mis waifus porque sí y Harry mí Dios griego, Anyway's lindo día bests🤸‍♀️</t>
  </si>
  <si>
    <t>6 dakika 45 saniye ✨</t>
  </si>
  <si>
    <t>❤💛🇮🇪💙💚
♧A reader lives a thousand lives before he dies♧</t>
  </si>
  <si>
    <t>Subite morocha vamos a escuchar this town hasta quedarnos sin lagrimas</t>
  </si>
  <si>
    <t>23 and living my life to the best waiting for @shawnmendes , @camilacabello ,@oliviarodrigo &amp; @robertirwin to follow me</t>
  </si>
  <si>
    <t>MY LIFE, MY WAY 
ACCEPT IT OR JUST STAY AWAY
° MERDE AMOR
° MUSIC ADDICTIVE 
° BLACK EVERYTHING</t>
  </si>
  <si>
    <t>Bailando en la cocina con Ashton mientras nos hacemos 10 tazas de café. Fan account. Not affiliated with any celebrity’s</t>
  </si>
  <si>
    <t>i'm a mirrorball</t>
  </si>
  <si>
    <t>VONF</t>
  </si>
  <si>
    <t>viviendo la vida, como si fuera el último día</t>
  </si>
  <si>
    <t>FAN de los mejores actores del mundo @ximenaduque y @FabianRiosS 20-05-13. @lucianoda, @lauralondonot. Cantantes fav. @camila_cabello y @pabloalboran</t>
  </si>
  <si>
    <t>Camila y yo un solo corazón
CINDERELLA IS COMING!!!
CC3(?</t>
  </si>
  <si>
    <t>matching icon with @Guicho_2003
~kiss me, i'm legal~
🧡🤍💖💜
| 18 y/o |</t>
  </si>
  <si>
    <t>love only (FC porra )</t>
  </si>
  <si>
    <t>hidup itu di asikin aja</t>
  </si>
  <si>
    <t>CAMILA AND ALWAYS CAMILA ❤️</t>
  </si>
  <si>
    <t>student • soccer fan • camila cabello - ele/dele</t>
  </si>
  <si>
    <t>Fanpage de Camila Cabello 
Síguenos en instagram!
https://t.co/QnJjHzCuNT</t>
  </si>
  <si>
    <t>Afro dancer 💃 
Model, Actor, Thespian, 
IG:https://t.co/GzeAzDgOyd</t>
  </si>
  <si>
    <t>eu niall e olivia tomando coca e assistindo b99</t>
  </si>
  <si>
    <t>Geminis • Videojuegos • F1 • Zombie fan • Anime • 🇲🇽⚽️🎮  Camilizer🦋</t>
  </si>
  <si>
    <t>¯\_(ツ)_/¯ SnapChat/Kik: ADrew86</t>
  </si>
  <si>
    <t>OT5.  🇨🇴.                      Let the magic begin ✨.                            Jaguars 🐆.             Camilizer 🦋</t>
  </si>
  <si>
    <t>no se que poner, no me jodan</t>
  </si>
  <si>
    <t>❀arianator is a way of life❀
instagram: sweetgrande17</t>
  </si>
  <si>
    <t>–for shawn, 5sos, olivia, dua, harry, louis, etc etc | LEE LA CARRD ANTES DE SEGUIRME.</t>
  </si>
  <si>
    <t>SELENA  - TAYLOR - RIHANA - HARRY - NIALL - ZAYN 😍😍😘😘💃🕺💃🕺💆‍♂️🕺</t>
  </si>
  <si>
    <t>Fanbase dedicada a apoyar y difundir información de la artista latina de la década, Camila Cabello. || Cuenta de respaldo: @CamilizersPeru</t>
  </si>
  <si>
    <t>Taylor, Selena and I watching Homecoming - {Fan account}</t>
  </si>
  <si>
    <t>you make me hate this city.</t>
  </si>
  <si>
    <t>niall and shawn are my happy place
                        thinking about lali and camila cabello.20</t>
  </si>
  <si>
    <t>[SnakesSquad🐍] Mi segundo nombre es sarcasmo. #LoveOnly #SpreadLove Camila &amp; Lauren Stan. 
(Copyrights to respective owners)</t>
  </si>
  <si>
    <t>mami, ¿qué tú quiere’? @needyassbitch •fan account•</t>
  </si>
  <si>
    <t>The Summer Killing: Chapter 2 Now Streaming On My YT Channel! https://t.co/V7YThU2iqt 😱🤯😈🔥🔪💀👀 #ManifestSaved #WeSavedManifest</t>
  </si>
  <si>
    <t>romance;⠀ track 13.</t>
  </si>
  <si>
    <t>Mis amores @dannapaola @AleMullerA y me respondió  martes 21/07/20 a la 1:06am,  @ArianaGrande @barbara_lopez21 @macabeso</t>
  </si>
  <si>
    <t>︎ ︎ ︎ ︎ ︎ ︎ ︎    ︎ ︎ ︎ ︎ ︎ ︎ ︎ ︎ ︎ ︎    ︎ ︎ ︎ ︎    ︎ ︎ ︎ ︎💭 thinking about niall . . .</t>
  </si>
  <si>
    <t>all too well (ten minute version) (taylor's version) (from the vault) https://t.co/YrtFFnwCUJ</t>
  </si>
  <si>
    <t>conta reserva da: @shelovscontrool (suspensa) | Laurmila stan | 22y | she/her</t>
  </si>
  <si>
    <t>Post-Hardcore Sleeping With Sirens Kellin Quinn Justin Hills Jack Fowler Gabe Barham Nick Martin</t>
  </si>
  <si>
    <t>Sara /CC&amp;LJ🖤🖤🔥🔥</t>
  </si>
  <si>
    <t>Putifandoms Fan Account. En el medio del camino en el momento en que quieras rendirte, grita más fuerte.
Belieber
Camilizer
Louies
아미
Styler
Coder</t>
  </si>
  <si>
    <t>💗 @selenagomez // @shawnmendes // @bigtimerush // @camila_cabello // @rosslynch // @jorgeblancog // @_ruggero // @AlexaBliss_WWE // @EdgeRatedR 💗</t>
  </si>
  <si>
    <t>Amante da saga PJO e HDO🌊⚡•
preguiçosa o suficiente a ponto de comer a comida fria pra não esquentar de novo •
vegan🌱</t>
  </si>
  <si>
    <t>Mente Febril 🔥// Alma Libre 🕊️// Corazón Apasionado ❣️// Soñadora Inagotable 🚀🌑// Desobediente Por Excelencia 🤭♥️// •[💖Amor 💜Es Amor💙]•</t>
  </si>
  <si>
    <t>Lylas,1432,5H SOMOS UNA FAMILIA, AMANTES DE @fifthharmony y @Camila_Cabello 
#Team5HVzla
Ordena el álbum 7/27
iTunes: https://t.co/uynP1cUTf2</t>
  </si>
  <si>
    <t>☆ living for my 15 little stars ☆︎︎ Cherry's mom 🍒                                                             (fan account. not affiliated with any celebrity)</t>
  </si>
  <si>
    <t>Rápida mudança de personalidade</t>
  </si>
  <si>
    <t>eu e shawn assistindo cinderella</t>
  </si>
  <si>
    <t>17 años 
argentina🇦🇷
tini mi religion💫💞
tinista🥺💖
100.000.000.000.000.000 &amp;/&amp; -&amp;-  pero ni lo &amp;/&amp; de twets  x dia...........&amp;/&amp;  fotos vídeos&amp;/&amp;</t>
  </si>
  <si>
    <t>Cadela assumida da @laurenjauregui e @camila_cabello 💕</t>
  </si>
  <si>
    <t>It’s not a bad life, It’s just a bad day'—Louis Tomlinson</t>
  </si>
  <si>
    <t>Don't worry baded everything is gonna be fine🌸🌸</t>
  </si>
  <si>
    <t>#LANDO: soy lago                                                                                ४</t>
  </si>
  <si>
    <t>zayn malik, 1993. a/ela/-a</t>
  </si>
  <si>
    <t>minha cor favorita é você @lmjpiilots</t>
  </si>
  <si>
    <t>#𝐂𝐀𝐌𝐈𝐋𝐀: 𝐧𝐨𝐛𝐨𝐝𝐲 𝐥𝐨𝐨𝐤𝐬 𝐥𝐢𝐤𝐞 𝐬𝐡𝐚𝐰𝐧 𝐧𝐨𝐛𝐨𝐝𝐲 𝐥𝐨𝐨𝐤𝐬 𝐥𝐢𝐤𝐞 𝐦𝐚𝐠𝐢𝐜.♡</t>
  </si>
  <si>
    <t>♥ 4/6  Lauren Jauregui | Dinah Jane | Normani Kordei | Ally Brooke | Camila Cabello  🎙❣</t>
  </si>
  <si>
    <t>💭. . . thinking about louis ¡!                                            
— shawn's follow: 02/12/20</t>
  </si>
  <si>
    <t>fandom independente</t>
  </si>
  <si>
    <t>esto se ha pusido un desastre</t>
  </si>
  <si>
    <t>malik, 1993</t>
  </si>
  <si>
    <t>꒰〄꒱ ᐉ ♡ ʏᴏᴜ ᴅᴇsᴇʀᴠᴇ ᴀʟʟ ᴛʜᴇ ʟᴏᴠᴇ ɪɴ ᴛʜᴇ ᴡᴏʀʟᴅ, ʙᴜᴛ ᴛʜᴇ ᴡᴏʀʟᴅ ᴅᴏᴇs ɴᴏᴛ ᴅᴇsᴇʀᴠᴇ ʏᴏᴜ ♡❏.</t>
  </si>
  <si>
    <t>𝑭𝒂𝒏 𝑨𝒄🌙Potterhead/ARMY💜Shawn🎹Halsey💜STAY 💜5SOS🎸Reveluv💜VIP👑Camilizer💜Uaena💙MOA💟Midzy🐺Miyane ❤️ Blink💖 Hannie💛Livie🖤</t>
  </si>
  <si>
    <t>⛓BANGTAN!</t>
  </si>
  <si>
    <t>sim, eu jogo mal,
ela/dela,
apreciadora de arte japonesa.</t>
  </si>
  <si>
    <t>aqui se encontra uma harmonizer, camilizer, blink, once, moomoo, reveluv, midzy e wiz*one 
• FAN ACCOUNT•</t>
  </si>
  <si>
    <t>a time under the canyon moon</t>
  </si>
  <si>
    <t>Cause I'm a fOoL fOr YoU || • Fan account</t>
  </si>
  <si>
    <t>we’ll be alright</t>
  </si>
  <si>
    <t>hey seres humanos 
(ela/dela)</t>
  </si>
  <si>
    <t>“-Não precisamos de rótulos, só..amor?”</t>
  </si>
  <si>
    <t>𓁹𝓽𝓱𝓮𝓻𝓮'𝓼  𝓰𝓸𝓭 𝓲𝓷 𝓮𝓿𝓮𝓻𝔂 𝓶𝓸𝓿𝓮, 𝓪𝓷𝓭 𝔂𝓸𝓾'𝓻𝓮 𝓽𝓱𝓮 𝓵𝓲𝓿𝓲𝓷𝓰 𝓹𝓻𝓸𝓸𝓯</t>
  </si>
  <si>
    <t>🌵</t>
  </si>
  <si>
    <t>Lauren Jauregui y Camila Cabello
Camren Shipper
1.93m
Raver de 💟</t>
  </si>
  <si>
    <t>escuchando the driver era con shawn y camila</t>
  </si>
  <si>
    <t>#TAYLOR : We Are Never Ever Getting Back Together (TV) rockerito es tuyo.</t>
  </si>
  <si>
    <t>Tauro como Camila😈</t>
  </si>
  <si>
    <t>♡ #MTBB 🏹 ⟢🦋แอคสำรองของ @bb_natthida ♡ ชอบทุกอย่างที่แสนน่ารัก🌷หวีดทุกด้อม</t>
  </si>
  <si>
    <t>⚜️ Zané And Zion Le Grand Disney ⚜️ Michael Keaton ⚜️ George Clooney ⚜️ Chris Pratt ⚜️ Palais De Le Grand ⚜️</t>
  </si>
  <si>
    <t>— maggiemila and nicole songs are my serotonin. ( ◜‿◝ )♡.⋆ً</t>
  </si>
  <si>
    <t>So many nights, trying to find someone new, they don't mean nothing compared to you {Fan Account}</t>
  </si>
  <si>
    <t>In love with Shark #2 🖤</t>
  </si>
  <si>
    <t>Fan account Not affiliated with any celebrity.
Lauren &amp; Camila stan 💞🌹</t>
  </si>
  <si>
    <t>Camila Cabello, Taylor Swift, Selena Gomez, Black Pink, Chaesis! support Shawn Mendes, Lorde, Manėskin, NIKI</t>
  </si>
  <si>
    <t>Aprende del pasado y mira hacia adelante</t>
  </si>
  <si>
    <t>cada una de las canciones que escribieron camila y lauren son mias // DON'T GO YET MI TEMA</t>
  </si>
  <si>
    <t>#BLACKPINK #CamilaCabello #CinderellaMovie</t>
  </si>
  <si>
    <t>🇩🇪</t>
  </si>
  <si>
    <t>01/12/2017 January 12th 2017
El día que Camila entro en mi vida
Proud Camilizer
Love Only 🌹
viví la experiencia mágica del NBTStour</t>
  </si>
  <si>
    <t>muchachos, traigan vino juega la acadé</t>
  </si>
  <si>
    <t>😏❣️</t>
  </si>
  <si>
    <t>#Juliantina #Flozmin #Ha-Ash #CamilaCabello #LaurenJauregui
#Barbarena #WayHaugth #Halsey</t>
  </si>
  <si>
    <t>𝑇𝑖𝑟𝑒𝑑 𝑜𝑓 𝑏𝑢𝑖𝑙𝑑𝑖𝑛𝑔 𝑢𝑝 𝑚𝑦 𝑤𝑎𝑙𝑙𝑠,
𝐽𝑢𝑠𝑡 𝑡𝑜 𝑤𝑎𝑡𝑐ℎ 𝑡ℎ𝑒𝑚 𝑓𝑎𝑙𝑙 𝑎𝑔𝑎𝑖𝑛 || 𝑓𝑎𝑛 𝑎𝑐𝑐𝑜𝑢𝑛𝑡 (she/ her)</t>
  </si>
  <si>
    <t>❤️ CC-LJ ❤️ Stream 𝕽𝖔𝖒𝖆𝖓𝖈𝖊 - #DONTGOYET🌹 &amp; #TEMPORARY
| 𝟐𝟎/𝟏𝟎/𝟏𝟖 vi a Camila // fan account</t>
  </si>
  <si>
    <t>jogo the sims 4 nas horas vagas • fan account 🌻</t>
  </si>
  <si>
    <t>🌸𝐓𝐡𝐢𝐬 𝐢𝐬 𝐭𝐡𝐞 𝐠𝐨𝐥𝐝𝐞𝐧 𝐚𝐠𝐞 𝐨𝐟 𝐬𝐨𝐦𝐞𝐭𝐡𝐢𝐧𝐠 𝐠𝐨𝐨𝐝 𝐚𝐧𝐝 𝐫𝐞𝐚𝐥...Ts☁️  𝑭𝒐𝒍𝒌𝒍𝒐𝒓𝒆 + 𝑬𝒗𝒆𝒓𝒎𝒐𝒓𝒆 = 𝑯𝒂𝒑𝒑𝒊𝒏𝒆𝒔𝒔🌸</t>
  </si>
  <si>
    <t>mexa 🇲🇽                                                                         
          𖤍</t>
  </si>
  <si>
    <t>Primera y única fuente de información sobre la cantante y compositora @camila_cabello en España. Respaldadas por @sonymusicspain | Cuenta asociada a @CCabelloSP</t>
  </si>
  <si>
    <t>♊ |♡| camila cabello mi diosa|♡|
infp|♡|💚larry💙|♡|</t>
  </si>
  <si>
    <t>𝑃𝑎𝑖𝑛𝑡 𝑚𝑒 𝑙𝑖𝑘𝑒 𝑎 𝑉𝑎𝑛 𝐺𝑜𝑔ℎ. 🦋
05-30</t>
  </si>
  <si>
    <t>#lana: hope is a dangerous thing for a woman like me to have - but i have it / @lennyIChains 💖🐢</t>
  </si>
  <si>
    <t>no thoughts, just christian serratos.
@fairynacon</t>
  </si>
  <si>
    <t>thank u, next</t>
  </si>
  <si>
    <t>Try to be happy, but it's hard sometimes</t>
  </si>
  <si>
    <t>Ódio é apenas um reflexo da própria tristeza das pessoas. Elas têm tanto ódio que querem achar outro lugar para concentrar isso. - Camila Cabello  (fan account)</t>
  </si>
  <si>
    <t>―¡camila cabello appreciation account! 🍥💌💭</t>
  </si>
  <si>
    <t>𝑺𝒕𝒓𝒆𝒂𝒎 𝒇𝒐𝒓 ℭ𝔞𝔪𝔦𝔩𝔞 ℭ𝔞𝔟𝔢𝔩𝔩𝔬❤ #Camilizers @CamilaCabello 🥰 DON’T GO YET CAMILA #23Julio</t>
  </si>
  <si>
    <t>Struggling to achieve my dreams, singer, songwriter and photographer or anything that can be ❤</t>
  </si>
  <si>
    <t>🇳🇿
Supports #Negovanman &amp; #DomKat 🇨🇦
🏳️‍🌈#Brittana #Clexa #Chlic #Kana #Emison #Hollstein #Wayhaught #PLLFamily #LM #JesyNelson #Nayaholic 
 🇿🇦🇬🇧🤍🕊</t>
  </si>
  <si>
    <t>Safe place 🤗
22y
99°
Leo ♌ ¦ Aries ♈ ¦ Scorpio ♏</t>
  </si>
  <si>
    <t>obsessed w laurmila.</t>
  </si>
  <si>
    <t>18 | multifandom</t>
  </si>
  <si>
    <t>Sabio es aquel que deja sonrisas, donde un necio dejaría lágrimas.
#TheCoven🔮🔮
#LaurenJauregui
#CamilaCabello</t>
  </si>
  <si>
    <t>i can't breathe without you, but i have to. ͏ ͏ ͏ ͏ ͏ ͏ ͏ ͏ ͏ ͏ ͏ ͏ ͏ ͏ ͏ ͏͏ ͏ ͏ ͏</t>
  </si>
  <si>
    <t>¡Existe alguien que nos ama aunque físicamente este lejos de nosotros!💌</t>
  </si>
  <si>
    <t>WHILE I'M ALIVE✨
我爱Pachamama💗
TEMPORARY💗✨</t>
  </si>
  <si>
    <t>TG my insiration &amp; muse for many years♥ BRF ♥ EM♥ music • S &amp; C ♥  films &amp; many other stuff</t>
  </si>
  <si>
    <t>🌹 Camila Cabello 🌵 Juliette A Bonita</t>
  </si>
  <si>
    <t>➡️ Fan account, not affiliated with any celebrity⬅️ 🔸🅻🅾🆅🅴 🅾🅽🅻🆈🔸
#CamilaCabello 🌞🌛 #LaurenJauregui, y otras estrellas🌟</t>
  </si>
  <si>
    <t>🕊</t>
  </si>
  <si>
    <t>- romance; track 7</t>
  </si>
  <si>
    <t>🇲🇽 🏳️‍🌈 ☀️⛵🌙</t>
  </si>
  <si>
    <t>I am obsessed with traveling &amp; I love celebrities I sell personalized gift items &amp; natural stone items on EBay, Offer Up &amp; my website. Pls check out my website</t>
  </si>
  <si>
    <t>Get all the latest #freebies from JustFreebies providing free stuff, free samples &amp; more.</t>
  </si>
  <si>
    <t>洋楽、Metal、V系いいと思ったらなんでも聞きます。 猫飼い、服、靴、tattoo、ピアス、Nail、ルブタン、漫画、ゲーム、プロレス、WWE好きです、どれかあてまはまったら宜しくです！</t>
  </si>
  <si>
    <t>A girl who is obsessed with @johnnyorlando , @shawnmendes and @justinbieber 💙💕❤️</t>
  </si>
  <si>
    <t>hi i’m beatrice 🌙 🪐</t>
  </si>
  <si>
    <t>https://t.co/uVkyhPeZvj https://t.co/EODlZbOhEm https://t.co/lQIPxEVSs1 She/Her #BLM</t>
  </si>
  <si>
    <t>𝘕𝘰𝘵𝘩𝘪𝘯𝘨 𝘴𝘢𝘧𝘦 𝘪𝘴 𝘸𝘰𝘳𝘵𝘩 𝘵𝘩𝘦 𝘥𝘳𝘪𝘷𝘦</t>
  </si>
  <si>
    <t>#HarryStyles #NiallHoran #LiamPayne #LouisTomlinson #LoveYou ♥️ #11yearsOneDirection ❤️❤️</t>
  </si>
  <si>
    <t>Meanwhile, Cabello responded by making better music. [Fan Account]</t>
  </si>
  <si>
    <t>#TWICE: one in a million, hi we are twice! | fan account | she/her ♡</t>
  </si>
  <si>
    <t>— Indiretas
— Desabafos
— Tirar o tédio
— Ignorar pessoas
--- Falar de Justin, Camila, Lauren etc
--- Falar do CORINTHIANS
— Falar o que ninguém perguntou</t>
  </si>
  <si>
    <t>❤️</t>
  </si>
  <si>
    <t>24/03/19 @shawnmendes🌹; @camila_cabello loml; @arianagrande h2gkmo. “It’s hard to sleep at night knowing what’s outside, feeling hopeless i need focus.”</t>
  </si>
  <si>
    <t>☞︎︎︎ MEDITATION AND TEQUILA, CALLING YOU MY SEÑORITA ☜︎︎︎ #Summeroflove
                12 / 7 / 21 @ShawnAccess</t>
  </si>
  <si>
    <t>AR🇦🇷
Shawn Mendes mi religión 🛐
5SOS la mejor banda.💫
Camila Cabello🛐</t>
  </si>
  <si>
    <t>Intento de humano, amante de los sueños,estudiante de recursos humanos, orgullosa de ser mexicana 🇲🇽
I'm just looking for so new friends</t>
  </si>
  <si>
    <t>anyone else agrees that camila cabello!</t>
  </si>
  <si>
    <t>... She ignored a lot of constellations and galaxies, just to wait on a single shooting star...
-Camila Cabello</t>
  </si>
  <si>
    <t>(fan account) • romance, track 12 || (ela/dela)</t>
  </si>
  <si>
    <t>Sou quem eu Sou</t>
  </si>
  <si>
    <t>Feel everything, that is the difference between living and existing.💛</t>
  </si>
  <si>
    <t>🌸 Cherry Blossom 🌸 |
Insta: moonlight_1503 |
29.03.2017 💖 // 27.04.2019 💙💚</t>
  </si>
  <si>
    <t>De una nacion que no se achica que te recibe con la sopa y con la chipa Orgullosos de decir ¡SOY DE RAZA GUARANI!!!!</t>
  </si>
  <si>
    <t>I love Taylor Swift 🇺🇸 Taylor liked on Instagram X3.</t>
  </si>
  <si>
    <t>(Rom 10:13)Saved/Rebirth 7-27-14/8-10-14. NSBC(Phil 4:13/19)(Matt 7:7/6:33) 10-13-15/02-03-18. Dream Job 10/1-9/10-17/18- Custodian🙏🏾 11-23-20🏡</t>
  </si>
  <si>
    <t>Estou com vc na sua jornada(fan account)</t>
  </si>
  <si>
    <t>I love my idols ❤ { 17/12/19 SMTT}               
       (Fan account)</t>
  </si>
  <si>
    <t>😺Music and cat lover.  i give my opinions and write many things.  Have VERY much love for @Camila_Cabello .  🇨🇺🇲🇽  A fan of Def Leppard, Rush, and Camila.</t>
  </si>
  <si>
    <t>Cadelinha da: Camila • Normani • Lauren • Hailee</t>
  </si>
  <si>
    <t>• 19 years • 0308</t>
  </si>
  <si>
    <t>Larry and Ziam 💙💚💛❤️
Niall 🧡</t>
  </si>
  <si>
    <t>camilizer</t>
  </si>
  <si>
    <t>camila y bts</t>
  </si>
  <si>
    <t>Update &amp; fan account for singer-songwriter &amp; actress Camila Cabello in Cinderella! 👑🕰️✨ Every content is posted under the Fair Use. We claim no ownership.</t>
  </si>
  <si>
    <t>🎵🎶BillieEilish, CamilaCabello, LaurenJauregui, FifthHarmony🎶🎵</t>
  </si>
  <si>
    <t>Aqui eu passo 95% do tempo falando da @juliette e os outros 5% torcendo para que  alguém fale dela🌵||Sou viciada na Camila Cabello, Billie Eilish, Demi Lovato|</t>
  </si>
  <si>
    <t>🔸 fan account 🔸</t>
  </si>
  <si>
    <t>pensando pensamentos pensantes</t>
  </si>
  <si>
    <t>fan account 🤍 - backup @anitta062002</t>
  </si>
  <si>
    <t>Soy fan de la musica de Camila Cabello</t>
  </si>
  <si>
    <t>Everyday I want to be better tomorrow than I am today🤓Christian Man Loves God, Loves America, Republican,Trump Supporter,Boxer,Journeyman Lineman #MAGA🙏🇺🇸👍</t>
  </si>
  <si>
    <t>Só estou aqui pela Camila 🏳️‍🌈</t>
  </si>
  <si>
    <t>🎶I love listen to music❤🎶
🖤Camila Cabello,Fifth Harmony &amp; Calle y Poché🖤
🇸🇻🇸🇻🇸🇻🇸🇻💙</t>
  </si>
  <si>
    <t>"CAMILA" MY TODO 🤗😘 ) ~ 
fan account</t>
  </si>
  <si>
    <t>Camilizers Venezuela</t>
  </si>
  <si>
    <t>Adventurer, hiker, environmentalist, historian, and Co-Director of District 1 NY chapter of the American Chestnut</t>
  </si>
  <si>
    <t>fan of the Grammy nominated @camila_cabello</t>
  </si>
  <si>
    <t>stan de Camila Cabello e Shawn Mendes 💕</t>
  </si>
  <si>
    <t>• 𝒔𝒐𝒑𝒉𝒓𝒐𝒔𝒚𝒏𝒆: @laurenjauregui • 𝒎𝒆𝒓𝒂𝒌𝒊: @toxybuffay</t>
  </si>
  <si>
    <t>#LAURA &amp; #WENDII: "Dulce es muy dulce"</t>
  </si>
  <si>
    <t>If you want something, work for it. Be your own kind of beautiful 💁‍♀️ -make your best mistakes- #aquarius</t>
  </si>
  <si>
    <t>20 years |
Directioner Forever |
Face: Lucas Tomlinson | 
insta: Lucas_Tomlinson</t>
  </si>
  <si>
    <t>huge camila cabello , taylor swift &amp; selena q. fan</t>
  </si>
  <si>
    <t>We didn’t have enough time.</t>
  </si>
  <si>
    <t>🫀vs 🧠</t>
  </si>
  <si>
    <t>Soy fan de Ally Brooke Normani kordei Lauren jauregui Dinah Jane Camila Cabello y Demi Lovato ( Si vienen a tirar 💩Se pueden ir por donde vinieron ) GRACIAS !</t>
  </si>
  <si>
    <t>viendo 10 things I hate about you con camila///
              card en camino</t>
  </si>
  <si>
    <t>fan acc (ela/dela)</t>
  </si>
  <si>
    <t>❤ 🏳️‍🌈(💘)</t>
  </si>
  <si>
    <t>10000000000000% Harmonizer 🎧♥ Camilizer ♥ OTP 5 Forever ♥ Cacher ♥ Juliantina ♥ Amo la música 🎻🎶♥▶ Venezolana ◀</t>
  </si>
  <si>
    <t>hello c SramesssD'assaouttt ⚡ Diaimess je deviens un rappeur future grâce à carly rae Jepsen et taylor Swift qui mon donner de la force 😉😉😉😉😉😉😉😍😍👊</t>
  </si>
  <si>
    <t>—- 𝚃𝚑𝚒𝚝𝚒𝚠𝚊𝚝 &amp; 𝙽𝚊𝚝𝚘𝚞𝚌𝚑 ---ˏˋ°•*⁀➷ (•ө•)ෆ⃛ @FlukeNatouch ʕっ•ᴥ•ʔっ @Ohmthitiwat</t>
  </si>
  <si>
    <t>Treat people with kindness♡</t>
  </si>
  <si>
    <t>Follow for updates, news and more of Camila Cabello!</t>
  </si>
  <si>
    <t>𝟭𝟲 | 𝗧𝗨𝗔 • 𝗠𝗖𝗨 • 𝗕𝗡𝗡 • 𝗟𝗨𝗖𝗜𝗙𝗘𝗥 • ᴘᴀᴅɢᴇᴛᴛ x ᴄᴀᴍᴇʀᴏɴ | 𝘄𝗮𝘁𝘁𝗽𝗮𝗱𝗮𝗿𝗶𝗮𝗻 | 𝗮𝗺𝗶𝘆𝗮
#ScarletWitch : ɯɐIoɥʍǝɯllǝʇoʇnoʎpǝǝuʇ,uopI</t>
  </si>
  <si>
    <t>https://t.co/1iQPplPaid
https://t.co/1iQPplPaid
https://t.co/1iQPplPaid
@emlebs - Abeg</t>
  </si>
  <si>
    <t>Dear Sam, I still love you, I'll always love you 📼❤️✨  // 
Tengo a la más extraordinaria IBF @Rociosv32 💗💗</t>
  </si>
  <si>
    <t>how sweet it is to love someone like you</t>
  </si>
  <si>
    <t>Chef Repostera #SweetLove #FifthHarmony My life #CamilaCabello</t>
  </si>
  <si>
    <t>Escuchar música 🎵🎶,.  🐱🐶🐬🦋🐾,</t>
  </si>
  <si>
    <t>iluminatte, track 12 | @prismaticlover_</t>
  </si>
  <si>
    <t>❤TEAMB</t>
  </si>
  <si>
    <t>𝒐𝒏𝒄𝒆, 𝒃𝒍𝒊𝒏𝒌, 𝒔𝒘𝒊𝒇𝒕𝒊𝒆, 𝒂𝒓𝒎𝒚, 𝒄𝒂𝒎𝒊𝒍𝒊𝒛𝒆𝒓.</t>
  </si>
  <si>
    <t>• ⚤ •</t>
  </si>
  <si>
    <t>Camila cabello + Lorde + Taylor swift + Kim petras + Troye sivan + Charli xcx + Conan gray etc 👑🌻🌅</t>
  </si>
  <si>
    <t>Treinador @Pokemon ❤⚡
Live the swag aesthetic 📷</t>
  </si>
  <si>
    <t>Shawn and Camila to infinity and beyond💫💫💫 Must protect Shawmila at all cost✨✨✨</t>
  </si>
  <si>
    <t>When it comes to you there's no crime 
🌟Justin followed Sept.10.2017 🌟 FAN ACCOUNT 🐛 Shawn followed Apr.25.2018 🌟</t>
  </si>
  <si>
    <t>#ReleaseTheAyerCut
"Be careful what you wish for, Parker."</t>
  </si>
  <si>
    <t>𝗷𝘂𝗻𝗴𝗸𝗼𝗼𝗸 &amp; 𝘆𝗼𝗼𝗻𝗴𝗶: team holding hands!</t>
  </si>
  <si>
    <t>ALEX MORGAN ⚽🏆
CAMILA CABELLO 🎤👸</t>
  </si>
  <si>
    <t>Fan page de tu grupo favorito EN ESPAÑOL ✨</t>
  </si>
  <si>
    <t>Not impersonating 🤍 A part of the Mendes Army since Handwritten 🖤 Never Be Alone ~ 300❤️ Forever Supporting Shawn 💙</t>
  </si>
  <si>
    <t>29 , from canada, student, i have fb insta snap n tik tok as well i love to sing dance go for walks play. Games etc. Bisexual. Not religious. Virgo. Hmu</t>
  </si>
  <si>
    <t>Shawn, Camila, Taylor swift, One Direction, solo Harry, Liam, Louis, Niall, Zayn), Taylor, Little mix, Ed Sheeran fab account</t>
  </si>
  <si>
    <t>5H - LJ - CC</t>
  </si>
  <si>
    <t>México❤🇲🇽
                                                                     But loving you had consequences.🌹
#Camilizer #Jaguars #TheCoven</t>
  </si>
  <si>
    <t>{ғᴀɴ ᴀᴄᴄᴏᴜɴᴛ}
LJ1 IS COMING 
Bʟᴀᴄᴋᴘɪɴᴋ ᴘᴀᴠᴇᴅ ᴛʜᴇɪʀ ᴏᴡɴ ᴡᴀʏ 
Cᴀᴍɪʟᴀ ᴄᴀʙᴇʟʟᴏ
j</t>
  </si>
  <si>
    <t>✨🎵🌹it’s gonna take me a minute, but I could get used to this🌹🎵 ✨</t>
  </si>
  <si>
    <t>libra; track 04 | 🌹 | DC1 is coming |  🌻  | 
            https://t.co/hZfDogBizc.</t>
  </si>
  <si>
    <t>Dakota Johnson. Camila Cabello. Shawn Mendes. Olivia Rodrigo. Jamie Dornan. H&amp;J
Y fan de todo lo que se shippee 😂🤩</t>
  </si>
  <si>
    <t>...
Fan Account</t>
  </si>
  <si>
    <t>100%fan😘😘😘😘de😘😘😘😘fifth😘😘😘harmony✌✌✌100% de Camila cabello</t>
  </si>
  <si>
    <t>capricorniana// 20🏳️‍🌈
Celeste Cid// Camila Cabello// Lauren Jauregui// Maggie Civantos</t>
  </si>
  <si>
    <t>😍🔝 @PatyCantu 👑🇲 #LaMexicana 💋 26/08/13 #Cantú #ByPGoals IG:3/3↩#Islita @barbaraig 👑 11/11/14💜 
@MonLaferte 9/02/17 🎶🥰</t>
  </si>
  <si>
    <t>I'm scared if I look in your eyes
I might see your soul
I know love is the loneliest place
When you fall alone   🥀💋🖤🗝
ig:anabel_mcp23</t>
  </si>
  <si>
    <t>lover of life, even if it costs!  BSB FOREVER #jordanlover
i love joshua Davis
I love Chris Weaver</t>
  </si>
  <si>
    <t>Aprendiendo a vivir el día a día... Fan de estás increíbles mujeres @LaurenJauregui @Camila_Cabello @DulceMaria ❤️</t>
  </si>
  <si>
    <t>@LaurenJauregui @Camila_Cabello @DulceMaria ❤</t>
  </si>
  <si>
    <t>eres mi esperanza</t>
  </si>
  <si>
    <t>✌🏼⚡✨
Camargo📍 39609
C. D. Revilla⚽</t>
  </si>
  <si>
    <t>DeFloAz -I'm American 🇺🇸Mexican , I'm born  3 January  in  New York 🗽,Manhathan 🍎 and I love 💿🎶🔎(music) , 🎥(photograph) and love 🌏 the world and family</t>
  </si>
  <si>
    <t>Right now, I'm shameless</t>
  </si>
  <si>
    <t>No reason to stay is a good reason to go.</t>
  </si>
  <si>
    <t>isso aqui é mt difícil de pensar
• multifandom • a/ela/a • fan account</t>
  </si>
  <si>
    <t>the life is beautiful ❤</t>
  </si>
  <si>
    <t>A delicate daydream</t>
  </si>
  <si>
    <t>Miley || 5H || RBD || Selena Q || 🏳️‍🌈</t>
  </si>
  <si>
    <t>Camila Cabello, mi mujer.
Leer todo el día, es mi pasión.</t>
  </si>
  <si>
    <t>He/his #SHAWN: I ALWAYS LOOK GOOD
Ot5,Arianator,Mendes Army,Camilizer,Puthinator,Swiftie https://t.co/u8QD3xaHjl</t>
  </si>
  <si>
    <t>Music lover... 
Welcome to my life 😎. Little bad girl 😈
#StayStrong</t>
  </si>
  <si>
    <t>Like a drink, i lose concentration when you take a sip.</t>
  </si>
  <si>
    <t>bad kind of buttlerflies, cry for me y STAY mis protejidas</t>
  </si>
  <si>
    <t>luna en gold rush</t>
  </si>
  <si>
    <t>Always thought I was hard to love til you made it seem so easy 🎶 // For the love of Camila ❤️🌻//</t>
  </si>
  <si>
    <t>-ㅅ-</t>
  </si>
  <si>
    <t>camila saved my life</t>
  </si>
  <si>
    <t>shippeo camren.. Me gusta la música de Camila cabello y Lauren jauregui. Además soy Harmonicer.</t>
  </si>
  <si>
    <t>wont kill me if you dont</t>
  </si>
  <si>
    <t>⠀⠀⠀⠀ ⠀ wallows means 𝗵𝗼𝗺𝗲. 🏡                  
⠀⠀    ⠀    — multifandom.  ⦗ a/ela/a ⦘</t>
  </si>
  <si>
    <t>Hi....</t>
  </si>
  <si>
    <t>@LittleMix 4EVER LITTLE MIX/12/ot4/Jerrie/@arianagrande/@Camila_Cabello/@KamilleXX/@NiallOfficial</t>
  </si>
  <si>
    <t>Bachelor of International Studies I define myself am Nerd / Geek and ideological frankenstein https://t.co/WH7Ke179So</t>
  </si>
  <si>
    <t>Sé a quien quiero ver feliz, y eso es lo único que sé de la felicidad. Camilizer/Harmonizer así de grande es mi corazón.</t>
  </si>
  <si>
    <t>🌹Live in the moment, Love every moment! There is no time like the present..spread L.O.V.E. #harmonizers</t>
  </si>
  <si>
    <t>Camila cabello and blackpink supremacy 🛐</t>
  </si>
  <si>
    <t>“Mantén tú opinión para ti si no fue solicitada, trabaja en esa opinión, investiga, infórmate o permanece callado. No tienes que tener una opinión sobre todo”✨</t>
  </si>
  <si>
    <t>@LTBRAVE91W ✨</t>
  </si>
  <si>
    <t>𝐈'𝐦 𝐬𝐜𝐚𝐫𝐞𝐝 𝐢𝐟 𝐈 𝐥𝐨𝐨𝐤 𝐢𝐧 𝐲𝐨𝐮𝐫 𝐞𝐲𝐞𝐬, 𝐈 𝐦𝐢𝐠𝐡𝐭 𝐬𝐞𝐞 𝐲𝐨𝐮𝐫 𝐬𝐨𝐮𝐥.
 ~𝕽𝖔𝖒𝖆𝖓𝖈𝖊🌹
Stan; Camila~Lali</t>
  </si>
  <si>
    <t>° HS ♡ • LT ♡ • LP ♡ • ZM ♡ • NH ♡ • Shawn Mendes ♡ • Camila Cabello ♡ ° reserve - @hstylsummer (she/her)</t>
  </si>
  <si>
    <t>dreaming of you is my great escape.</t>
  </si>
  <si>
    <t>☆· ˖° eu sou a 𝖕𝖚𝖙𝖆 𝖖𝖚𝖊 𝖔 𝖕𝖆𝖗𝖎𝖚 e o 𝖈𝖆𝖗𝖆𝖑𝖍𝖔 𝖉𝖊 𝖆𝖘𝖆 |                        @demstae ♡ @btsdiall</t>
  </si>
  <si>
    <t>100% Camilizer</t>
  </si>
  <si>
    <t>No serás feliz si no estás feliz con cómo eres. No importa lo enamorado que el mundo esté de ti si tú no te gustas a ti misma. Esa es la cosa más importante.</t>
  </si>
  <si>
    <t>Belieber and Aroha, please Stan Astro!! SWITCH ON IS COMING 08/02
Justin Followed me on 10/20/15 I ♥ U Justin BT: 28/10/13 &amp; PT: 12/04/17</t>
  </si>
  <si>
    <t>jauregui, 1996</t>
  </si>
  <si>
    <t>Don't cry, say fuck you and smile ⚡😊
#smiler #lovatic #camilizer #harmonizer</t>
  </si>
  <si>
    <t>So fuck this love callin' my name Get out of my veins... THIS LOVE 🎶</t>
  </si>
  <si>
    <t>𝔇𝔞𝔪𝔢 𝔠𝔥𝔬𝔠𝔬𝔩𝔞𝔱𝔢 𝔶 𝔫𝔞𝔡𝔦𝔢 𝔰𝔞𝔩𝔡𝔯á 𝔥𝔢𝔯𝔦𝔡𝔬.🍟</t>
  </si>
  <si>
    <t>Nobody is Listening</t>
  </si>
  <si>
    <t>Local Gray Fullbuster Simp</t>
  </si>
  <si>
    <t>༄ 𝑾𝓲𝒔𝒉 𝑰 𝑯𝒂𝒅 𝒏𝒐 𝑬𝒙𝒑𝒆𝒄𝒕𝒂𝒕𝒊𝒏𝒐𝒔 ༄
  ☾︎☀︎︎</t>
  </si>
  <si>
    <t>My Choices, My Problems, My Mistakes, My lessons, My life♤♤♤
///Fan Account\\\</t>
  </si>
  <si>
    <t>Just a fan account who totally obsessed with this cutie @camila_cabello 🌻✨</t>
  </si>
  <si>
    <t>Sua melhor e mais atualizada fonte de notícias sobre a cantora,compositora e atriz Camila Cabello!
Conta de Mídias @CCLMIDIAS</t>
  </si>
  <si>
    <t>« 24/10/15💫 » 💢</t>
  </si>
  <si>
    <t>28 You were never Mine</t>
  </si>
  <si>
    <t>Be Kind to Yourself 🖤 🇲🇽   #Psicología #MelissaBenoist🦸‍♀️ #CamilaCabello🎤 #PercyJackson🔱</t>
  </si>
  <si>
    <t>✨the universe has a plan, sometimes it's a really fucking gnarly plan, but nonetheless it still has a plan ✨</t>
  </si>
  <si>
    <t>I LOVE MUSIC AND MOVIES AND TECHNOLOGY, ENGINEERING, AND DISCOVERING NEW THINGS!</t>
  </si>
  <si>
    <t>fan account (he/him) stream something in the water by boys world</t>
  </si>
  <si>
    <t>LOUIS DAY AND LOVE ON TOUR
1D, Shawn, 5sos y Justin💕</t>
  </si>
  <si>
    <t>@LaurenJauregui @Camila_Cabello @LittleMix 💍</t>
  </si>
  <si>
    <t>FAN ACCOUNT |cries in BBhot 100 TWO #1 song, BB200 #1 album, a DEBUT album with 110 #1s on iTunes, NOT every1 has that on their credit | camila followed 09sep18</t>
  </si>
  <si>
    <t>...is there hope, forgiveness, healing and a happily ever after at the end of the tunnel of life? Because I'm still finding it.</t>
  </si>
  <si>
    <t>𝑙𝑢𝑖𝑠𝑖𝑡𝑜 🐥</t>
  </si>
  <si>
    <t>“𝑻𝒖 𝒕𝒆 𝒕𝒐𝒓𝒏𝒂𝒔 𝒆𝒕𝒆𝒓𝒏𝒂𝒎𝒆𝒏𝒕𝒆 𝒓𝒆𝒔𝒑𝒐𝒏𝒔𝒂𝒗𝒆𝒍 𝒑𝒐𝒓 𝒂𝒒𝒖𝒊𝒍𝒐 𝒒𝒖𝒆 𝒄𝒂𝒕𝒊𝒗𝒂𝒔.” || 𝙲𝚘𝚗𝚝𝚊 𝚛𝚎𝚜𝚎𝚛𝚟𝚊: @CabellloJaguar</t>
  </si>
  <si>
    <t>I love @Camila_Cabello 😍🦋🌹 NBTSTOUR I’ll never forget it. The best day of my life 25/09/18 🤩🤩🙌💖💖 Camilizer/ Zattacker/ Animal Lover 🐶 Follow me ❤️</t>
  </si>
  <si>
    <t>....</t>
  </si>
  <si>
    <t>CNIZER</t>
  </si>
  <si>
    <t>📌Teamo, teamo, teamo, teamo - Shawn en Lima 14/12
@shawnmendes 
@camila_cabello 
@Harry_Styles
@Louis_Tomlinson</t>
  </si>
  <si>
    <t>Cuando las palabras faltan, la música habla' 🙌🎶
Apoyo a 5H y a cada chica en solitario. 💞
● 2da. cuenta @Emily5H_ACDLN
(Fan account)</t>
  </si>
  <si>
    <t>🏳️‍🌈</t>
  </si>
  <si>
    <t>let's spread love!</t>
  </si>
  <si>
    <t>Solo chismeo y de vez en cuando tuiteó</t>
  </si>
  <si>
    <t>﹫zayn malik - is art 🎨</t>
  </si>
  <si>
    <t>DONT GO YET IS COMING 23/07 | but i don’t do drugs | #arianator #camilizer she/her!</t>
  </si>
  <si>
    <t>Fan account | Taylor Swift | Camila Cabello| Lauren Jauregui | Halsey | 5H | Harry Styles | Shawn Mendes | 1D | Niall Horan | Aespa  🇵🇪🌹</t>
  </si>
  <si>
    <t>She/her ibs 🏡@Livingproofwi @dinah_priority @rapatecalva ||
Fan account. Not affiliated with any celebrity</t>
  </si>
  <si>
    <t>that's not low that's clever | fan account (she/her)</t>
  </si>
  <si>
    <t>cansei
Fan Account</t>
  </si>
  <si>
    <t>she/her||
Icarus Falls and Illuminate supremacy 💛
Brown guilty eyes and little white lies💙
            #FreePalestine   #BlacklivesStillMatter</t>
  </si>
  <si>
    <t>🎼🎧💗いいねとRT専用アカウント♬︎♡ #洋楽 #HR #HM #EDM #PankRock #エモ #dance #hiphop #Pop</t>
  </si>
  <si>
    <t>Keep fighting for the life that you want, 'coz you deserve that._x000D_ - @Camila_Cabello , 2017</t>
  </si>
  <si>
    <t>BE YOUR OWN MUSE</t>
  </si>
  <si>
    <t>Producer,Composer,Singer&amp;Guitarist. Let's talk about music and artists of the world.</t>
  </si>
  <si>
    <t>#JK: He's my catalyst.✨</t>
  </si>
  <si>
    <t>🇧🇷🇧🇷</t>
  </si>
  <si>
    <t>I'm stupid girl. 🐝</t>
  </si>
  <si>
    <t>i love 5h💕🌑</t>
  </si>
  <si>
    <t>lifestyle</t>
  </si>
  <si>
    <t>if it’s a million to one, I’m gonna be the one</t>
  </si>
  <si>
    <t>jung hoseok ;
bts // itzy // cc // ts</t>
  </si>
  <si>
    <t>⠀ ⠀⠀╰─➤ Brigette Lundy-paine 〄</t>
  </si>
  <si>
    <t>ขอให้เว๊ปสุ่มรักเค้าบ้างง🥺🥺</t>
  </si>
  <si>
    <t>Ironía</t>
  </si>
  <si>
    <t>Shawn Mendes and Camila Cabello
#Summeroflove</t>
  </si>
  <si>
    <t>fan account; not affiliated with any celebs</t>
  </si>
  <si>
    <t>era pra ter uma frase conceitual aq mas eu esqueci a frase pq aff tá em latim</t>
  </si>
  <si>
    <t>#OT5❤ 25|| 5 chicas Cambiaron mi vida 😊 || #LJ ❤ #CC #NK #AB #DJ ❤||(L)GBT|| @FifthHarmony Is My Life ❤ @Camila_Cabello Is MY Heart</t>
  </si>
  <si>
    <t>https://t.co/XwBk4UJRE0</t>
  </si>
  <si>
    <t>19. — for Taylor Swift, Camila Cabello &amp; 5 Seconds Of Summer | a star wars story⭑→ღ</t>
  </si>
  <si>
    <t>it's not a bad life, it's just a bad day 🐇</t>
  </si>
  <si>
    <t>#mutual es mía | 19teen | 🇪🇨</t>
  </si>
  <si>
    <t>jimin te dedico anyone versión camila</t>
  </si>
  <si>
    <t>this is me😍😘💑💓💓</t>
  </si>
  <si>
    <t>Hi! I was born in Russia. I m 28 years old. I'd be happy all!:)https://t.co/1wMtUYbWKG… my instagram:leno4ek_100</t>
  </si>
  <si>
    <t>Fan account /
♒</t>
  </si>
  <si>
    <t>stay a little longer</t>
  </si>
  <si>
    <t>👩🏻‍⚕️ Doctor
♌ lion
*peace and love bitch*</t>
  </si>
  <si>
    <t>#Camila: i love you bts♡                                                ~twd
{fan account}</t>
  </si>
  <si>
    <t>ขอให้โลกนี้ใจดีกับน้องลิซ𓐄🪄🧚🏻‍♀️</t>
  </si>
  <si>
    <t>Ultra multi, con prioridad en (G)I-DLE, ATEEZ, NCT/WAYV y E'LAST.                                            WAYV IS 7 AND (G)I-DLE IS 6.</t>
  </si>
  <si>
    <t>De Miami a México esta cosa se prendió, baby💕 Little Black Star|Camilizer|Swiftie|Blink|Rosé|HAIZ|Against The Current|Harmonizer|❤️🏳️‍🌈</t>
  </si>
  <si>
    <t>𝑎𝑙𝑙 𝑜𝑓 𝑚𝑦 𝑙𝑖𝑓𝑒 𝑖𝑡'𝑠 𝑏𝑒𝑒𝑛 ℎ𝑒𝑎𝑟𝑡𝑏𝑟𝑒𝑎𝑘 𝑤𝑒𝑎𝑡ℎ𝑒𝑟 🌧️</t>
  </si>
  <si>
    <t>𝐼 𝐾𝑁𝑂𝑊 𝐼'𝐷 𝐺𝑂 𝐵𝐴𝐶𝐾 𝑇𝑂 𝑌𝑂𝑈</t>
  </si>
  <si>
    <t>...</t>
  </si>
  <si>
    <t>➳ 𝟕/𝟐𝟕 ✨</t>
  </si>
  <si>
    <t>@NaizerCC 💔</t>
  </si>
  <si>
    <t>8-03-2017 😍</t>
  </si>
  <si>
    <t>😊</t>
  </si>
  <si>
    <t>🥀💋🖤</t>
  </si>
  <si>
    <t>En defensa de los Derechos Humanos Universales 🌎🌞🌹🌻⚡️🇺🇳</t>
  </si>
  <si>
    <t>#AGUSTIN: me gusta tu nombre</t>
  </si>
  <si>
    <t>52 Freelance Videographer/Archaeologist. Single, Male,</t>
  </si>
  <si>
    <t>Camila Cabello ❤ Camilizer ❤Blankpink ❤ Blink ❤ Jennie</t>
  </si>
  <si>
    <t>Proud Camilizer and Harmonizer</t>
  </si>
  <si>
    <t>You are reason why I'm here ♪♡ @selenagomez #StayVulnerable
Bestie @SGxMultifandom 
¡Descarga Kwai para recibir dinero viendo videos! Mi código 421246778 👇</t>
  </si>
  <si>
    <t>stream Don't Go Yet</t>
  </si>
  <si>
    <t>❤❤❤</t>
  </si>
  <si>
    <t>♏ Your sharp word could hurt me more than a slap in the face. Instagram: andreavnabs</t>
  </si>
  <si>
    <t>If ya art entertained, ya art @EnterArt_Center..Cyber-Publicist for artist @nwonknu1: #NFWMYF Do-U! @2B_Amazing..#NoWorries about was-☝-wit @nwonknu1: Ight...</t>
  </si>
  <si>
    <t>cuenta oficial de la única novia de lili fetus</t>
  </si>
  <si>
    <t>🇵🇪🇨🇴🇧🇷 
Hola .sigueme y te sigo.💯❤
cuenta nueva.🇨🇵🇩🇰
lima.perú ❤</t>
  </si>
  <si>
    <t>STREAM DONT' GO YET- CAMILA
STREAM SUMMER OF LOVE- SHAWN
I'M BIGGEST FAN CamilaCabello and ShawnMendes❤
CC3 IT'S COMING
CINDERELLA IT'S COMING</t>
  </si>
  <si>
    <t>Dos Series que cambiaron todo en mi... 
Una fue Rebelde México, me cambió al mil por ciento seré siempre rbdmaniatica y otra es Casi Angeles
Amo a @alemullera</t>
  </si>
  <si>
    <t>ITS OKAY TO MAKE YOUR OWN NARRATIVE OF WHAT SUCCESS AND HAPPINESS LOOKS LIKE!💙</t>
  </si>
  <si>
    <t>.100%Camilizers💗 📷💨
.D.Central: D. KOL8 💚💙
.Manchester City🏆 
.  🔥12-12-16🔥</t>
  </si>
  <si>
    <t>Me gustan las personas sinceras, que piensen antes de actuar, que no se escondan detrás de una red social para hacer daño a los demás.</t>
  </si>
  <si>
    <t>ғᴏʀ ᴍᴇ, ɪᴛ ᴡᴀs ᴀʟᴡᴀʏs ɢᴏɪɴɢ ᴛᴏ ʙᴇ ᴀʙᴏᴜᴛ ʟᴏᴠᴇ. ᴡᴇʟᴄᴏᴍᴇ ᴛᴏ ᴛʜᴇ ᴡᴏʀʟᴅ ᴏғ 𝕽𝖔𝖒𝖆𝖓𝖈𝖊</t>
  </si>
  <si>
    <t>Louis te amo más que al mantecol</t>
  </si>
  <si>
    <t>♧ I'll be never be the same ♡ // ☆ A calm sea didn't make an expert sailor ♤ // camilizer 🌹 // coven 🌸 // 🇪🇨🏳️‍🌈</t>
  </si>
  <si>
    <t>[fan account]
here we love lauren and ot5:)</t>
  </si>
  <si>
    <t>🌙☀️CS  ''Show your demons, and I might show you're mine''
LJ1 IS COMING✨
CINDERELLA 🌹
DON'T GO YET💃</t>
  </si>
  <si>
    <t>T W I C E</t>
  </si>
  <si>
    <t>Não existe música ruim, existem gostos diferentes.</t>
  </si>
  <si>
    <t>count back from one hundred</t>
  </si>
  <si>
    <t>🦋Camilizer🦋 🤝 🔮Jaguar-The Coven🔮||✨Let the Magic being✨|| 🗝🥀ROMANCE🥀🗝</t>
  </si>
  <si>
    <t>friendship never end</t>
  </si>
  <si>
    <t>Sempre estarei com você ❤
( Fan account )</t>
  </si>
  <si>
    <t>𝑇𝑜 𝑙𝑖𝑣𝑒 𝑓𝑎𝑠𝑡 𝑎𝑛𝑑 𝑑𝑖𝑒 𝑦𝑜𝑢𝑛𝑔 🦋
📍𝐶𝐷𝑀𝑋</t>
  </si>
  <si>
    <t>fan acct | my healing is for me | Your vote matters 🗳 | #StopAsianHate | #BLM | 🇯🇵🇵🇭| hawaii 🍧🌴🌺 | ♑️</t>
  </si>
  <si>
    <t>❯❯❯❯ One Direction Where We Are Tour 10.05.2014. 🇧🇷 
``Always in my heart Harry Styles. Yours sincerely, Louis´´ ◟̽◞̽
// 🐰🐾🐣🥕 보라해 #BTS // (fan account)</t>
  </si>
  <si>
    <t>shawn te dedico pienso en ti de las culisueltas</t>
  </si>
  <si>
    <t>𝕮𝖆𝖒𝖎𝖑𝖎𝖟𝖊𝖗-🄲🄾🅅🄴🄽-𝓒𝓪𝓬𝓱𝓮𝓻 - 𝔻𝕣𝕒𝕘𝕠𝕟𝕤</t>
  </si>
  <si>
    <t>18 🤡
River Plate,Talleres de Córdoba y Claypole ❤️
Feminista✊
Me chupa un huevo todo,en camino al éxito 🤡✊
perdí la otra cuenta por pelotuda😣</t>
  </si>
  <si>
    <t>treat people with kindness</t>
  </si>
  <si>
    <t>🦋🦋🦋</t>
  </si>
  <si>
    <t>พีพี</t>
  </si>
  <si>
    <t>Camilizer▪︎LJ ▪︎♊▪︎#BBMP 💙❤</t>
  </si>
  <si>
    <t>Fans de Fifth Harmony y Camila Cabello🇨🇱🇨🇱🇨🇱</t>
  </si>
  <si>
    <t>Being a Mountaineer is awesome!! Ready to continue this journey. I think I matured enough 
IG: @erilee_15
Snapchat: @erilee_15</t>
  </si>
  <si>
    <t>#𝐌𝐀𝐗𝐎𝐍: Pode partir meu coração. Mil vezes, se desejar. Sempre foi seu para machucar como quiser… Amarei você até meu último suspiro. {ela/dela}</t>
  </si>
  <si>
    <t>|se feliz siempre🦋❤️</t>
  </si>
  <si>
    <t>I decide. Not you. Menstruação.
• love never fails • ot5 • somos os melóres fãs • ela/dela</t>
  </si>
  <si>
    <t>♥️
Camilizer ❤️</t>
  </si>
  <si>
    <t>🙇‍♀️ @Selleve37976156​ 🌲
                                                               ตังก็ไม่มี สิวก็เป็น ชาติไหนสิวถึงจะหายวะ😭</t>
  </si>
  <si>
    <t>what do i know about love</t>
  </si>
  <si>
    <t>240317 #DMDíaInolvidable💙 
#DM
#LALI
#CamilaCabello</t>
  </si>
  <si>
    <t>Ela - Dela •
Golder, Jaguar, Limns, Camilizer, Bookstan, Abelhinha. 🐝 
• PS: Leitora nas horas vagas e Estudante  🤍</t>
  </si>
  <si>
    <t>ᴄᴀᴍɪʟᴀ ᴄᴀʙᴇʟʟᴏ • ʙᴇʙᴇ ʀᴇxʜᴀ • ʀɪʜᴀɴɴᴀ • ɴᴀɪᴀʀᴀ ᴀᴢᴇᴠᴇᴅᴏ • ᴅᴜʟᴄᴇ ᴍᴀʀɪᴀ • ʀʙᴅ | ᴛʜᴇ 100 | ꜱᴘꜰᴄ | - ᴍᴀʏ ᴡᴇ ᴍᴇᴇᴛ ᴀɢᴀɪɴ ˚* ੈ✩‧₊ *:･✧</t>
  </si>
  <si>
    <t>camila cabello mi reina</t>
  </si>
  <si>
    <t>I know that beauty is not my lack, but it feels like that weight is on my back -Ever since Sunrise, Florida 06/09/18 🦋🌻🦂</t>
  </si>
  <si>
    <t>zendaya’s ex BF</t>
  </si>
  <si>
    <t>《Ustedes también son la luz en mi oscuridad》 
                                                          •le👑•cc🌹•ps🌈•</t>
  </si>
  <si>
    <t>mi droga favorita? las tetas por supuesto</t>
  </si>
  <si>
    <t>LOVE ONLY 🥀 | Laurmila e ot5 stan 🌈</t>
  </si>
  <si>
    <t>Si no sabes bailar, te quedas en la silla y te bailo yo 😏😏</t>
  </si>
  <si>
    <t>Catlover Forever 😻
veggie estilo de vida 🌱💙
I'm still learning in the dark 🌞🌛 Dulce Forever 🌹
Camila Cabello 🦋 Blackpink 🖤💗</t>
  </si>
  <si>
    <t>Expresa quien eres 🏳️‍🌈  f i n 💫</t>
  </si>
  <si>
    <t>Camila cabello CC3 is coming 👀 #Camilizers #Camilizer , sorry you same &amp; Libas, asl</t>
  </si>
  <si>
    <t>But poetry, beauty, romance, love, (the #CinderellaMovie, CC3, SM5, TS10, One Piece): these are what we stay alive for... #PasiónyOrgullo 🇲🇽</t>
  </si>
  <si>
    <t>⠀⠀⠀⠀ ⠀⠀⠀ ⠀⠀⠀⠀⠀⠀⠀⠀ nat &amp; skye 🎗 👼⠀⠀⠀⠀ ⠀⠀⠀⠀⠀ ⠀⠀⠀⠀⠀ ⠀ ⠀⠀⠀⠀⠀i stan a lot.</t>
  </si>
  <si>
    <t>High like the moon, rock with me baby ; #AvGeek
(he/him)</t>
  </si>
  <si>
    <t>Que os dias felizes sejam mais longos. -Clarice Lispector.
 bookstan e Multifandom 🌙
Welcome! ❣
she/her
fan account</t>
  </si>
  <si>
    <t>fan/archive acc</t>
  </si>
  <si>
    <t>The impossible is possible💕</t>
  </si>
  <si>
    <t>𝖄𝖔𝖚 𝖘𝖍𝖔𝖚𝖑𝖉'𝖛𝖊 𝖘𝖆𝖎𝖉 𝖎𝖙, 𝖑𝖔𝖛𝖊 
 •ꜱᴛʀᴇᴀᴍ ᴅᴏɴ'ᴛ ɢᴏ ʏᴇᴛ•
                      LJ1 IS COMING - Not Prepared For You</t>
  </si>
  <si>
    <t>#LISA: boca yo te amo</t>
  </si>
  <si>
    <t>Amo a Bad y a la keioxooooo. 🖤
Eres 🔝 weon. 🙄</t>
  </si>
  <si>
    <t>𓂅𝑄𝑢𝑒 𝑙𝑎 𝑚𝑢́𝑠𝑖𝑐𝑎 𝑛𝑜𝑠 𝑠𝑎𝑙𝑣𝑒 𝑑𝑒𝑙 𝑟𝑢𝑖𝑑𝑜 𝑑𝑒 𝑛𝑢𝑒𝑠𝑡𝑟𝑜𝑠 𝑝𝑒𝑛𝑠𝑎𝑚𝑖𝑒𝑛𝑡𝑜𝑠𓂃 ִֶָ𓍢</t>
  </si>
  <si>
    <t>🪐˒  et j'ai gardé tout mon amour jusqu'à ce que je puisse enfin te trouver  ᯇ  @yanangirl ͏ ͏ ͏ ͏ ͏ ͏ ͏ ͏ ͏ ͏ ͏ ͏ ͏ ͏ ͏͏ ͏ ͏ ͏ ͏</t>
  </si>
  <si>
    <t>♥ @ddlovato and ♥ @fifthharmony</t>
  </si>
  <si>
    <t>Demi Lovato , Jonas Brothers Hailey Bieber And Justin Bieber , Kylie Jenner , Sophie Turner ❤️fã do casamento Jailey</t>
  </si>
  <si>
    <t>𝑾𝒊𝒔𝒉 𝑰 𝒉𝒂𝒅 𝒏𝒐 𝒆𝒙𝒑𝒆𝒄𝒕𝒂𝒕𝒊𝒐𝒏𝒔 𝒃𝒖𝒕 𝑰 𝒆𝒙𝒑𝒆𝒄𝒕, 𝒚𝒐𝒖 𝒆𝒙𝒑𝒆𝒄𝒕, 𝒘𝒆 𝒆𝒙𝒑𝒆𝒄𝒕 †</t>
  </si>
  <si>
    <t>Life is a chess game</t>
  </si>
  <si>
    <t>hello!</t>
  </si>
  <si>
    <t>robertcarter83096@gmail.com</t>
  </si>
  <si>
    <t>could I trust you with my thoughts? or would you use them all against me?   (ela/dela)</t>
  </si>
  <si>
    <t>*✧ se te seguimos é pq vc é um ícone que enaltece a fada cubana @camila_cabello e te queremos no squad nos siga e fav/rt no fixado pra entrar *✧</t>
  </si>
  <si>
    <t>camren 4L</t>
  </si>
  <si>
    <t>Camila cabello ❤
Shawn Mendes❤
Scarcuchi❤</t>
  </si>
  <si>
    <t>harmonizer, jaguar e fã da Camila Cabello 🛐</t>
  </si>
  <si>
    <t>ㅤ  — Waiting for Sabrimila collab ☆</t>
  </si>
  <si>
    <t>SUKCES jest najlepszą zemstą 💎
❤ my babe @mr_ross_bing</t>
  </si>
  <si>
    <t>@BTS_twt 💜</t>
  </si>
  <si>
    <t>Social Worker</t>
  </si>
  <si>
    <t>두밧두 와리와리 ~©</t>
  </si>
  <si>
    <t>พี่น่อ😭🤍</t>
  </si>
  <si>
    <t>Toda La Información Las Últimas Actualizaciones   De selena Gómez demi lovato tini stoessel cher lloyd  y Más  sígueme y no te pierdas las novedades</t>
  </si>
  <si>
    <t>https://t.co/KRGkecYbe6</t>
  </si>
  <si>
    <t>a menina q dorme a base de remédio  ~ fan account ~</t>
  </si>
  <si>
    <t>Miley • Ariana • Camila {mis reinas ✨💜} ~ DE MIAMI A ARGENTINA 🇦🇷 16.03.18 (fan account) CAMILA ME SIGUIÓ ~ 08.06.18 ~ POR FIN LA ABRACÉ ~ 20.10.18🌹</t>
  </si>
  <si>
    <t>(R)eal (S)tan (S)h*t | multi-dimensional fan account</t>
  </si>
  <si>
    <t>When i away I will remember how kiss me 🦦</t>
  </si>
  <si>
    <t>#TWICE  #BLACKPINK</t>
  </si>
  <si>
    <t>bienvenidos a la familia. (d/ela). *conta off*</t>
  </si>
  <si>
    <t>✨Multifandom✨
•Random Things
•Manips
•Drawings
•Edits &amp; Fanfics
💜 Dofia &amp; Mevie Forever 💙
@SofiaCarson
@DoveCameron
👑MY QUEENS👑
She/They 🇲🇽 🏳️‍🌈</t>
  </si>
  <si>
    <t>Bitch!!</t>
  </si>
  <si>
    <t>OMG Sebastián stan, man you're looking good ✨ marvel stan.        
Card✨:
https://t.co/WmXjDZWErE</t>
  </si>
  <si>
    <t>#BELIEBER,#DIRECTIONER,#MAHOMIE,@justinbieber me siguió el 16/05/15 a las 11:42pm :')..14/12/15 @austinmahone me siguió a las 06:03pm @emartineeez me siguió 😭</t>
  </si>
  <si>
    <t>เหลือไว้เป็นเพียงความทรงจำ</t>
  </si>
  <si>
    <t>✷la ventaja de ser un perdedor, es que no tienes nada que perder</t>
  </si>
  <si>
    <t>จงเติบโตและผลิบานในแบบที่เป็นตัวแกเอง</t>
  </si>
  <si>
    <t>𝗁𝗒𝗎𝗇𝖺女王𝗯𝗯𝗵𝟫𝟮exo♥︎bts김석진ㅡ1992 𝐍𝐢-𝐤𝐢♥︎𝐬𝐨𝐫𝐧𓏲𝘆𝗲𝗼𝗻ζ𖣂전‹𝟹 𝗆̲𝗂̲𝗇𝗁𝗈 이𓏲r𝙮𝙪♡⃕ 진♥︎웹𝐜𝐡𝐚𝐞𝐲𝐞𝐨𝐧 bp.𝗃𝗂s𝗈o ˓txt⌕𝘀𝗼𝗼𝗯𝗶𝗻っ☪︎BIBI</t>
  </si>
  <si>
    <t>moarmy and camilizer fan account, sometimes write au (kv, yg) || read carrd byf, selective follow</t>
  </si>
  <si>
    <t>la chicken es mi novia | @btifullalisa♡ ͏ ͏ ͏ ͏ ͏ ͏  ͏ ͏ ͏ ͏ ͏ ͏ ͏ ͏ ͏ ͏ ͏ ͏ ͏ ͏ ͏ ͏ ͏  ͏ ͏ ͏ ͏ ͏(lean mi carrd)</t>
  </si>
  <si>
    <t>__𝐝𝐨𝐧'𝐭 𝐠𝐨 𝐲𝐞𝐭 OUT NOW</t>
  </si>
  <si>
    <t>🇲🇨•96L ||🌻m a h a p p y p l a c e🌻|| borahae💜</t>
  </si>
  <si>
    <t>tally craven supremacy • #MotherlandFortSalem
• ͏fã dє umα cαrαlhαdα dє gєntє αí | ☼☽
💙❤️🃏 @nothinbutl0v3
fan account 🇧🇷 ela/dela</t>
  </si>
  <si>
    <t>❣
เหลียงซี♥</t>
  </si>
  <si>
    <t>Tripping, falling, with no safety net 💀</t>
  </si>
  <si>
    <t>▶🍀🌸Respect for my time 🌀 Respect for my space 🌱 Respect for my energy 🍃💕 She Loves Control In The Dark 😈 
▶Leonina ♌
▶Vascaína 💢/+/ 
▶21979643033</t>
  </si>
  <si>
    <t>#Loveonly #CamilaCabello 🌹</t>
  </si>
  <si>
    <t>||💫𝘽𝙚 𝙧𝙚𝙖𝙡 𝙖𝙣𝙙 𝙥𝙚𝙧𝙛𝙚𝙘𝙩 𝙚𝙫𝙚𝙣 𝙬𝙞𝙩𝙝 𝙮𝙤𝙪𝙧 𝙛𝙡𝙖𝙬𝙨💫||</t>
  </si>
  <si>
    <t>Because coffee is the essence of life.  Because Columbus, Ohio, Cleveland, Ohio and Blue Hill, Maine are the best cities on Earth.</t>
  </si>
  <si>
    <t>ally • normani • lauren • camila • dinah  jane</t>
  </si>
  <si>
    <t>@camilacabello🥀💋🖤</t>
  </si>
  <si>
    <t>Hi My Name Is Shakoya And I Am 30yrs Old And I Like To Have Fun And Meet New People And Taking Care Of My Two Sons They Mean The World To Me !!! $persuasivepink</t>
  </si>
  <si>
    <t>If you change your mentality , you can change the world.</t>
  </si>
  <si>
    <t>Fanfic Satzu 
https://t.co/wzpN02WRMF
 Apaixonada por Camila Cabello ♥️</t>
  </si>
  <si>
    <t>I can't go back and change what I said. Only a deep understanding can make a better person. 
——@Camila_Cabello</t>
  </si>
  <si>
    <t>S M🇨🇦 C C🇨🇺 T S ♥️ H S 💚 N H 🇮🇪 L T☀️💙 L P 💛  T Ø P ❤️ The Vamps 🖤 Sharif 💜 Teen Wolf 💕 Marvel ✨ NFL 🏈</t>
  </si>
  <si>
    <t>Camila Cabello y Lauren Jauregui son la perfección echa mujeres ah
•No todo lo malo es para siempre, no cuando aprendes a dejarlo ir.•
༺ғᴀɴ ᴀᴄᴄᴏᴜɴᴛ༻</t>
  </si>
  <si>
    <t>i luv music, movies and shopping!</t>
  </si>
  <si>
    <t>The Lord said what the devils take from you I shall bring it back in greater numbers.</t>
  </si>
  <si>
    <t>abatida nunca derrotada</t>
  </si>
  <si>
    <t>I can't fake another smile. 🙃</t>
  </si>
  <si>
    <t>¿𝐋𝐨 𝐦𝐞𝐣𝐨𝐫 𝐪𝐮𝐞 𝐦𝐞 𝐡𝐚 𝐩𝐚𝐬𝐚𝐝𝐨? 𝐂𝐨𝐧𝐨𝐜𝐞𝐫 𝐚 𝐂𝐚𝐦𝐢𝐥𝐚 𝐂❣. •𝘽𝙇𝘼𝘾𝙆𝙋𝙄𝙉𝙆•🖤💗
💞𝐋𝐚𝐮𝐫𝐞𝐧𝐉𝐚𝐮𝐫𝐞𝐠𝐮𝐢💞
     🏳Love Only🏳</t>
  </si>
  <si>
    <t>Lisann/ 21/ Fan of @camila_cabello/ from Germany🇩🇪</t>
  </si>
  <si>
    <t>“THE IMPOSSIBLE IS POSSIBLE”.                                                       “ONE IN A MILLION”.</t>
  </si>
  <si>
    <t>Touch me 'til I found myself, in a feeling
~Serendipity ~</t>
  </si>
  <si>
    <t>Welcome to the real world! It sucks.
♡</t>
  </si>
  <si>
    <t>I LOVE Big Time Rush and Shawn Mendes! I LOVE Disney! I have Spinal Muscular Atrophy type 1 and I'm trying to raise awareness and funds for SMA!</t>
  </si>
  <si>
    <t>leonina 🙅🏻‍♀️
São Paulina 🇾🇪⚫⚪🔴</t>
  </si>
  <si>
    <t>FAN ACCOUNT, Multifandom!!!</t>
  </si>
  <si>
    <t>Love And Peace 🕊️, Life Does Not Teach You To Make Strong Forces You To Do It 🌈  ♌   🇨🇷 COSTA RICA 🇨🇷</t>
  </si>
  <si>
    <t>track 4: 24 hours. camila cabello, shawn mendes, ariana grande, louis tomlinson, zayn malik, harry styles, niall horan, liam payne, selena gomez, taylor swift.</t>
  </si>
  <si>
    <t>Don't Go Yet|
23.7| #FreeBritney|                            
Ig: @canolanation</t>
  </si>
  <si>
    <t>Dark/Grey’s Anatomy 💗</t>
  </si>
  <si>
    <t>🏳️‍⚧️</t>
  </si>
  <si>
    <t>🔥lisa solo 10 sep.🔥 ติดซีรีส์ ชอบอ่านรีวิว หาเพลงฟังไปเรื่อย เข้าออกตึกดำเป็นส่วนใหญ่ มีใจให้นายหิ่งห้อย✨💍||| cat, music, movie, yg, iu, him/her ♡</t>
  </si>
  <si>
    <t>Force ...♕97</t>
  </si>
  <si>
    <t>#SHAWN ♡ #CAMILA</t>
  </si>
  <si>
    <t>in the dark.</t>
  </si>
  <si>
    <t>🇨🇺 Cubano 🇨🇺</t>
  </si>
  <si>
    <t>!^^°ᴛʜᴇʏ ꜱᴀʏ ʏᴏᴜ'ʀᴇ ɴᴇᴠᴇʀ ʀᴇᴀʟʟʏ ᴀʟᴏɴᴇ, ᴀɴᴅ ɪ ꜱᴜᴘᴘᴏꜱᴇ ᴛʜᴀᴛ'ꜱ ꜱᴏʀᴛ ᴏꜰ ᴛʀᴜᴇ, ʙᴜᴛ ᴍʏ ꜱʜᴀᴅᴏᴡ ɪꜱɴ'ᴛ ᴍᴜᴄʜ ᴄᴏᴍᴘᴀɴʏ, ᴡʜᴇɴ ɪ'ᴍ ᴡɪꜱʜɪɴɢ ɪᴛ ᴡᴀꜱ ʏᴏᴜ...^^•</t>
  </si>
  <si>
    <t>𝐼 ℎ𝑜𝑝𝑒 𝑡ℎ𝑖𝑛𝑔𝑠 𝑤𝑖𝑙𝑙 𝑡𝑢𝑟𝑛 𝑜𝑢𝑡 𝑓𝑖𝑛𝑒.㋡♡  💜💚💙❤️🖤</t>
  </si>
  <si>
    <t>perfil oficial da namorada do tom holland.⠀(ela/dela/a)</t>
  </si>
  <si>
    <t>stan sofrimento and stan camila cabello</t>
  </si>
  <si>
    <t>ᴛʜᴇ ᴛʀᴜᴛʜ ɪꜱ... ꜱᴏᴍᴇᴛɪᴍᴇꜱ ɪ ᴍɪꜱꜱ ʏᴏᴜ ꜱᴏ ᴍᴜᴄʜ, ɪ ᴄᴀɴ ʜᴀʀᴅʟʏ ꜱᴛᴀɴᴅ ɪᴛ.
#taylorswift</t>
  </si>
  <si>
    <t>I'm just a bad kid, I'm Little Monster, KatyCat, Arianator, Swiftie. I LOVE @ladygaga @katyperry @ArianaGrande @taylorswift13.</t>
  </si>
  <si>
    <t>🎐</t>
  </si>
  <si>
    <t>he/him + followed by 176 cute idols + multifan account for 9 years 🇲🇾</t>
  </si>
  <si>
    <t>กูเกิดใน🏥นะอีสลิ่ม</t>
  </si>
  <si>
    <t>Red (Taylor’s Version) IS COMING</t>
  </si>
  <si>
    <t>อยากรวย รวยตอนนี้เลยได้มั้ย 🚘🚘🏡🏡</t>
  </si>
  <si>
    <t>musico/guitarrista</t>
  </si>
  <si>
    <t>CAMILIZER | SWIFTIE | LATIN</t>
  </si>
  <si>
    <t>louis te amo más que al iced coffee</t>
  </si>
  <si>
    <t>; 98</t>
  </si>
  <si>
    <t>LOS MOMENTOS Y RECUERDOS HAY QUE GUARDALOS COMO SI FUERAN EL ULTIMO DIA DE TU VIDA</t>
  </si>
  <si>
    <t>million to one mi canción</t>
  </si>
  <si>
    <t>Camila es mi Religión 🙌🏼🦋 ====================================Solo CAMILIZERS 👑</t>
  </si>
  <si>
    <t>alexa play #dontgoyet by Camila Cabello 💃🏽</t>
  </si>
  <si>
    <t>★ for martinez twins, jukilop, shawn mendez, camila cabello, madelaine petsch, lili reinhart, trueno and nicky nicole</t>
  </si>
  <si>
    <t>🎵 Here I go again I'm imagining a world outside unlike the one I'm in.  #cinderellamovie Sept 3</t>
  </si>
  <si>
    <t>I looovve Shawn Mendes he is my dream! Every time I listen to his music I cry. He is such a beautiful angel!❤️❤️😍🥺</t>
  </si>
  <si>
    <t>shawn, camila, nadine &amp; james enthusiast also a multi-stan (was @ShawMila_JaDine)</t>
  </si>
  <si>
    <t>Compositora,torcedora do SPFC e fã da Ally Brooke,Camila Cabello,Dinah Jane,Lauren Jauregui,Normani,Demi Lovato,BTS,Kpop,Juliette,RBD e Shawn Mendes 🇾🇪</t>
  </si>
  <si>
    <t>ludacha hiihihiihih</t>
  </si>
  <si>
    <t>𓂋​ 𝙹𝚎𝚊𝚑𝚢𝚞𝚗 ꔛ 🎾🥕 @ _𝚓𝚎𝚘𝚗𝚐𝚓𝚊𝚎𝚑𝚢𝚞𝚗 ! 🍋🥬✿ 𖥻 𝚗𝚘𝚖𝚒𝚗​ 𖥻​ 𝚊𝚕𝚕𝚝𝚎𝚗 ᐧ༚̮ᐧ​ 🍅</t>
  </si>
  <si>
    <t>surtout l'élégance
✨jsl✨</t>
  </si>
  <si>
    <t>ᚕ 𓈒 ̵ ̀ ̗🍋 𝖄o❔ⒹⓇⒺⒶⓂ 🍅 ̖ ́ ̵ ✱ . 、៵ 🐠 @nctdream 𖠵⛳️ ♡⃛ ୨ Jeno ⊹ Jaemin ୧ 🦒</t>
  </si>
  <si>
    <t>i love @Laurenjauregui and @camila_cabello there the amazing thing ever happen to me 🌷🌷 omg i saw @Laurenjauregui and @camila_cabello in real life 😍</t>
  </si>
  <si>
    <t>หัวใจ ใจฉันมีแต่เทอ มอบให้เทอ</t>
  </si>
  <si>
    <t>Loves taking pictures and traveling | Instagram: @ahadiwinata</t>
  </si>
  <si>
    <t>L'Oreal Paris Indonesia Make Up and Skin Care</t>
  </si>
  <si>
    <t>สวัสดีจ้าาาา~~~~•~~~~~ 💜💚</t>
  </si>
  <si>
    <t>100x100 Lovatic  I love Demi.</t>
  </si>
  <si>
    <t>Camila, Taylor, Ariana</t>
  </si>
  <si>
    <t>Stream Don’t go yet💃🏻💃🏻Camila Cabello❤❤❤ 5SOS🔥 Taylor Swift🐍 Pan!c at the disco⭐ Little Mix💓Friends💚fan account</t>
  </si>
  <si>
    <t>Now put your heart and your soul in it./ The world can be a nasty place./Right now, I'm in a state of mind./For all of these goodbyes.</t>
  </si>
  <si>
    <t>:))
We're driving down a one-way road
To something better</t>
  </si>
  <si>
    <t>Eh wey, soy coven, relájate:)🌚🌝
❤CamEEla CabeYo❤  💖Lern jergi💖
🏳️‍🌈/1️⃣8️⃣/♋/🇲🇽</t>
  </si>
  <si>
    <t>Love yourself❤️ .Age- 17.</t>
  </si>
  <si>
    <t>จริงๆก็โจมายด์แต่บางทีก็มายด์โจ สรุปเค้าอยู่ด้วยกันแหละค่ะมันดจีย์😁😊 #Bnk48 #Cherprangbnk48 #redvelvet #seulrene #Weebnk48 #4EVE #Jorin4EVE #Mind4EVE</t>
  </si>
  <si>
    <t>✧ 1ST THAILAND FANBASE FOR #ฮันโซฮี #HanSohee #한소희 ✧ | (📩) hansoheeth@gmail.com or DM ♡̆̈ 𓈒 (🔜) #MyName #마이네임 15 OCT ✿ 𓂂 since 210629 ~ ing 🩰</t>
  </si>
  <si>
    <t>😍😍@BTS_twt 😘😘jk
😅👉@txt_bighit 👈😅</t>
  </si>
  <si>
    <t>OneDayOneThing</t>
  </si>
  <si>
    <t>be happy :)</t>
  </si>
  <si>
    <t>for https://t.co/r66IxElKO2</t>
  </si>
  <si>
    <t>In relationship wt JARK</t>
  </si>
  <si>
    <t>🇰🇷 LEEMINHO 🦁🦋 💐🌻🌹🌺#ใครชิปSongSoขอให้ถูกหวย #SongSo🐸 SONGKANG HANSOHEE 🌈BIGBANG /❄️ICEPARISS⛄/9BY9TH😎 PleaseFollow 👇👇@GoldenbrownTh🙇‍♀️</t>
  </si>
  <si>
    <t>ทวิตเก่า @arunrot10 ไม่ได้ใช้แล้วเพราะลืมรหัส</t>
  </si>
  <si>
    <t>🖐🏻ꔛ🤍</t>
  </si>
  <si>
    <t>◾FAN ACCOUNT FOR ACTRESS HAN SO-HEE.   (한소희).
💚💜⭐
DON'T ASK ME WHY I LOVE HAN SO HEE BECAUSE I HAVE 7.7 BILLION REASON WHY I LOVE HER.☺️😘</t>
  </si>
  <si>
    <t>˙ᴥ˙ ᛧ ˓ 𝐚𝐝𝐝 𝐲𝐨𝐮𝐫 𝐚𝐜𝐜 . ˒ ᛧ ☁️ 𓏺𓏺𓏺𓏺 ◡̈ 🦋 。</t>
  </si>
  <si>
    <t>Camila Cabello🌹 | VIII | Glück / 🌈 / 19 / TWICE / IN LOVE WITH MINA🌻/ Leo🦁 / Michaeng👭🖤 Dahmo🖤 OT9💘 [Fan account]</t>
  </si>
  <si>
    <t>treat people with kindness.</t>
  </si>
  <si>
    <t>This and that ...</t>
  </si>
  <si>
    <t>https://t.co/sLZgbovcRh</t>
  </si>
  <si>
    <t>The art of possible.</t>
  </si>
  <si>
    <t>ส่องได้แต่ห้ามฟอล ห้ามด่ากูด้วย</t>
  </si>
  <si>
    <t>ผิดที่มันเป็นฉัน เพราะแค่ว่าเป็นฉัน ให้ไปทุกอย่าง ดีแค่ไหนเธอก็โยนทิ้ง…</t>
  </si>
  <si>
    <t>สวัสดีเราเป็นติ่งเกาหลี #TWICE ไม่ใช่ติ่งหู เป็นผู้หญิงติ่งไปเรื่อยเหนื่อยก็ไม่พัก~ รักเสือน้อย #Chaeyoung 😽~ #Twice #มิแชง | ความรักไม่จำกัดเพศ</t>
  </si>
  <si>
    <t>#camilizers #camila_cabello</t>
  </si>
  <si>
    <t>He/him🏳️‍⚧️
crazy and in love with @laurenjauregui</t>
  </si>
  <si>
    <t>อยู่เพื่อผมร่วง ปวดหัว ปวดหลัง ปวดขา ไปวันๆ ;-;
อยากเลี้ยง🐱แต่เอาตัวเองให้รอดก่อน😶
display pics not mine.</t>
  </si>
  <si>
    <t>HANSOHEE 💜🦋</t>
  </si>
  <si>
    <t>Mi mejor amigo el tiempo, porque lo dice todo sin preguntarle nada.
 #MajoSilva  #Juliantina</t>
  </si>
  <si>
    <t>Hurting. Healing. Loving. #DontGoYet</t>
  </si>
  <si>
    <t>I'm cut like a diamond, I'm cold - Confucius</t>
  </si>
  <si>
    <t>𝑴𝒚 𝒇𝒂𝒗 ꒰ ♡ #TiffanyYoung #Taeyeon ♡~​ #GG4EVA​💗 #HanSohee 💚🦋 ทวีตนี้ชอบรีคนสวย</t>
  </si>
  <si>
    <t>Welcome to NDK Flawless. Follow us on Facebook, Instagram and click on https://t.co/ob21ffpReM #iamflawless</t>
  </si>
  <si>
    <t>Harmonizer and Camilizer/ Camrenshipper/ #Once💕Twice</t>
  </si>
  <si>
    <t>love dance,Music,journeys,spanish language,so shy girl. Directioner,Arianator,Selenator,Zquad,RBD maniacos,Mixer,V-lover,HP,ST,and all :-P</t>
  </si>
  <si>
    <t>I can see you’re scared of your emotions. 
I can see you’re hoping you’re not hopeless
So why can’t you show me? 
🌈</t>
  </si>
  <si>
    <t>married</t>
  </si>
  <si>
    <t>While there is life there is hope.</t>
  </si>
  <si>
    <t>Camila Cabello &amp; BLACKPINK ❤.</t>
  </si>
  <si>
    <t>Ari Camila Miley 5SOS Little Mix Justin Posty Britney Maren ⭐️Ari followed 6/12-13⭐️Ari liked 22/2-16 5/3-16</t>
  </si>
  <si>
    <t>here to help .💔 there always bad days ..... but I been tying to Battle though life as it comes 💔❤️..... and to remember to always love yourself ❤️</t>
  </si>
  <si>
    <t>🍃</t>
  </si>
  <si>
    <t>バーレスクチーム「熟っ子♡Burlesque」所属。 フリーランスGデザイナー&amp;イラストレーター•ラップアーティスト•作詞作曲•ダンス振付師•動画制作で生活。「The Galaxia Ninja(ギャラニン)」プロデュース。ポケGO、PUBG、温泉&amp;銭湯、漫画、お笑い、House&amp;Jit Dance好き!#エリン</t>
  </si>
  <si>
    <t>Swiftie / Camilizer / Mendes Army</t>
  </si>
  <si>
    <t>Sad 🦋   ((fan acconunt))</t>
  </si>
  <si>
    <t>𝑺𝒕𝒐𝒑, 𝒘𝒉𝒂𝒕 𝒕𝒉𝒆 𝒉𝒆𝒍𝒍 𝒂𝒓𝒆 𝒚𝒐𝒖 𝒕𝒂𝒍𝒌𝒊𝒏𝒈 𝒂𝒃𝒐𝒖𝒕?
ela/dela</t>
  </si>
  <si>
    <t>.16years✨
.(L)GBTQIA+ 🏳️‍🌈
. Solteira 🔥
.VR/RJ</t>
  </si>
  <si>
    <t>você me dedicou uma música, @zaurengf ?</t>
  </si>
  <si>
    <t>alive and grateful</t>
  </si>
  <si>
    <t>Conta de Votação III</t>
  </si>
  <si>
    <t># 𝕽𝖔𝖒𝖆𝖓𝖈𝖊
 100% Camilizer</t>
  </si>
  <si>
    <t>Oh no there you go you're making me a liar I kinda like it though 🎶</t>
  </si>
  <si>
    <t>Love Yourself: Love Myself</t>
  </si>
  <si>
    <t>อัพเดทโปรดักส์ใหม่ก่อนใคร ได้ที่นี่ รีวิวใช้เองเมื่อยามว่าง รีวิว คาเฟ่ ร้านอาหาร รีวิวแล้วแต่อารมณ์ 555</t>
  </si>
  <si>
    <t>fan account | @cinderella starring @camila_cabello comes to @primevideo september 3.</t>
  </si>
  <si>
    <t>He/Him/His. Name’s the same on all media platforms. Love chatting about movies, television shows and my Philly professional sports teams.</t>
  </si>
  <si>
    <t>25 - A. ❤️</t>
  </si>
  <si>
    <t>FAHRİYE EVCEN ÖZÇİVİT♥︎
@evcenF @burakozcivit</t>
  </si>
  <si>
    <t>viendo Harry Potter y tomando tereré con Ariana, Harry y Louis || fan account</t>
  </si>
  <si>
    <t>⚽️🎸🎹💞</t>
  </si>
  <si>
    <t>🚫  𝙘𝙚𝙣𝙨𝙤𝙧𝙚𝙙</t>
  </si>
  <si>
    <t>💛💚💙💜❤️🧡</t>
  </si>
  <si>
    <t>สาวไส้ให้กากิน เรื่องฉันเทอต้องยุ่ง</t>
  </si>
  <si>
    <t>derdim olsun ama benim olsun....</t>
  </si>
  <si>
    <t>✦⋆.☆ @MSsarahPaulson
✧ 𝑚𝑦 ☁︎ 𝑒𝑣𝑒𝑟𝑦𝑡ℎ𝑖𝑛𝑔⋆ ✦ ⋆I'm just thinkin' 'bout you⋆ ☁︎ ✦⋆ .☆⋆ {LM,camila cabello,5h,ariana grande,}
☪︎⋆ fɑn ɑccount✦</t>
  </si>
  <si>
    <t>you all gonna know her name</t>
  </si>
  <si>
    <t>jornalismo músicos &amp; bandas https://t.co/638MwQcffC https://t.co/2bFZ24UZ3C</t>
  </si>
  <si>
    <t>No te enamores, solo duerme.        -Min Yoongi-                    
CC &amp; BTS</t>
  </si>
  <si>
    <t>~𝑨𝒈𝒓𝒂𝒅𝒆𝒄𝒊𝒅𝒂 𝒑𝒐𝒓 𝒇𝒐𝒓𝒎𝒂𝒓 𝒑𝒂𝒓𝒕𝒆 𝒅𝒆 𝒍𝒂 𝒇𝒂𝒎𝒊𝒍𝒊𝒂 𝒎á𝒔 𝒈𝒓𝒂𝒏𝒅𝒆~ 💚💜❤️👐🏻
 𝐷𝑒 𝑡𝑜𝑑𝑜 𝑢𝑛 𝑝𝑜𝑐𝑜
𝐹𝑎𝑛 𝑏𝑢𝑒𝑛𝑎 😜✌️</t>
  </si>
  <si>
    <t>Новосибирск, Россия</t>
  </si>
  <si>
    <t>England, United Kingdom</t>
  </si>
  <si>
    <t>Madrid</t>
  </si>
  <si>
    <t>Calp</t>
  </si>
  <si>
    <t>กรุงเทพมหานคร, ประเทศไทย</t>
  </si>
  <si>
    <t>Chiang Mai, Thailand</t>
  </si>
  <si>
    <t>İstanbul, Türkiye</t>
  </si>
  <si>
    <t>Toronto, Ontario</t>
  </si>
  <si>
    <t>小林由依ちゃんへの感謝とまらん</t>
  </si>
  <si>
    <t>All over the world :)</t>
  </si>
  <si>
    <t>Türkiye</t>
  </si>
  <si>
    <t xml:space="preserve">Morocco, Casablanca المغرب </t>
  </si>
  <si>
    <t>United States</t>
  </si>
  <si>
    <t>USA</t>
  </si>
  <si>
    <t>🇷🇺</t>
  </si>
  <si>
    <t>ชลบุรี, ประเทศไทย</t>
  </si>
  <si>
    <t>Quezon City</t>
  </si>
  <si>
    <t>Thailand</t>
  </si>
  <si>
    <t>ประเทศไทย</t>
  </si>
  <si>
    <t>จ.ภูเก็ต, ประเทศไทย</t>
  </si>
  <si>
    <t>Bangkok, Thailand</t>
  </si>
  <si>
    <t>ที่ไหนซักแห่งบนโลกใบนี้😌</t>
  </si>
  <si>
    <t>NAKAMOTO</t>
  </si>
  <si>
    <t>dnd amanecio el rock' n roll</t>
  </si>
  <si>
    <t>💟ੈ♡‧₊˚</t>
  </si>
  <si>
    <t>En el mundo</t>
  </si>
  <si>
    <t>Россия</t>
  </si>
  <si>
    <t>El dedo en la llaga</t>
  </si>
  <si>
    <t>New York City // Worldwide</t>
  </si>
  <si>
    <t xml:space="preserve"> 🇨🇺🇲🇽</t>
  </si>
  <si>
    <t>Lilimar follows in IG 08/23/16</t>
  </si>
  <si>
    <t>tbh at this point idk :/</t>
  </si>
  <si>
    <t>ela-dela</t>
  </si>
  <si>
    <t>Connecticut, USA</t>
  </si>
  <si>
    <t xml:space="preserve">Larents </t>
  </si>
  <si>
    <t>Firenze, Italia</t>
  </si>
  <si>
    <t>s¡her | 🍯</t>
  </si>
  <si>
    <t>Queens, NY</t>
  </si>
  <si>
    <t>himym</t>
  </si>
  <si>
    <t>Brasil</t>
  </si>
  <si>
    <t xml:space="preserve">land of the prettiest eyes </t>
  </si>
  <si>
    <t>España</t>
  </si>
  <si>
    <t>Brampton, Ontario</t>
  </si>
  <si>
    <t xml:space="preserve">she/her </t>
  </si>
  <si>
    <t>h/his !!</t>
  </si>
  <si>
    <t>liam heart</t>
  </si>
  <si>
    <t>livieshq x4</t>
  </si>
  <si>
    <t>Alana Cassford owns my 💙</t>
  </si>
  <si>
    <t>She/they</t>
  </si>
  <si>
    <t>Chicago, IL</t>
  </si>
  <si>
    <t>🇨🇱</t>
  </si>
  <si>
    <t xml:space="preserve">Another Galaxy, Not Yours </t>
  </si>
  <si>
    <t xml:space="preserve">México </t>
  </si>
  <si>
    <t>MIA-CUBA</t>
  </si>
  <si>
    <t>México</t>
  </si>
  <si>
    <t xml:space="preserve">big fat sexy jungle cats! </t>
  </si>
  <si>
    <t>FL</t>
  </si>
  <si>
    <t>Mexico</t>
  </si>
  <si>
    <t>Lauren Jauregui 50ft ⬇️⬇️⬇️</t>
  </si>
  <si>
    <t>El Salvador</t>
  </si>
  <si>
    <t>Worldwide 🌎</t>
  </si>
  <si>
    <t>Shawmila follows🦋</t>
  </si>
  <si>
    <t>a/ela/a</t>
  </si>
  <si>
    <t>he/him 🏳️‍🌈 - BIPOC</t>
  </si>
  <si>
    <t>Chile</t>
  </si>
  <si>
    <t xml:space="preserve">18+ 23 ooc. </t>
  </si>
  <si>
    <t>camila cabello</t>
  </si>
  <si>
    <t>Jalisco, México</t>
  </si>
  <si>
    <t>Madrid\Barcelona de compras</t>
  </si>
  <si>
    <t>ela/dela</t>
  </si>
  <si>
    <t>monterrey, mx</t>
  </si>
  <si>
    <t>Brampton</t>
  </si>
  <si>
    <t>ella =)</t>
  </si>
  <si>
    <t>argentina</t>
  </si>
  <si>
    <t>Montebello, CA</t>
  </si>
  <si>
    <t>s!her | 18</t>
  </si>
  <si>
    <t>taylor swift = my safe place</t>
  </si>
  <si>
    <t>Westview / Twitch</t>
  </si>
  <si>
    <t>patrick &amp; jensen's whore</t>
  </si>
  <si>
    <t>España - Love Only🌙🔮</t>
  </si>
  <si>
    <t xml:space="preserve">she/her | This Love </t>
  </si>
  <si>
    <t>She/Her 🇲🇽</t>
  </si>
  <si>
    <t>23.04.21 - 03.08.21</t>
  </si>
  <si>
    <t>Argentina</t>
  </si>
  <si>
    <t>sports • ⎊ 悟</t>
  </si>
  <si>
    <t>b99</t>
  </si>
  <si>
    <t>valència 🏳️‍🌈</t>
  </si>
  <si>
    <t>Memphis, TN</t>
  </si>
  <si>
    <t>konoha</t>
  </si>
  <si>
    <t>dream of you || 🇨🇱 || 19</t>
  </si>
  <si>
    <t>Mystic Falls/Rosewood</t>
  </si>
  <si>
    <t>Santa Fé, Argentina</t>
  </si>
  <si>
    <t>tay mila mad livia</t>
  </si>
  <si>
    <t>Adelaide</t>
  </si>
  <si>
    <t>portalccbrasil@gmail.com</t>
  </si>
  <si>
    <t>tini stoessel♡</t>
  </si>
  <si>
    <t>she|her, 15</t>
  </si>
  <si>
    <t xml:space="preserve">love only </t>
  </si>
  <si>
    <t xml:space="preserve">Camila Cabello </t>
  </si>
  <si>
    <t>zayn¡!</t>
  </si>
  <si>
    <t>michael’s stream🏡||sdb</t>
  </si>
  <si>
    <t>16/11/16</t>
  </si>
  <si>
    <t>Los Angeles, CA</t>
  </si>
  <si>
    <t>cindereller</t>
  </si>
  <si>
    <t>𝐝𝐫𝐨𝐩 𝐥𝐢𝐤𝐞 ⚡</t>
  </si>
  <si>
    <t>viendo hp con tina</t>
  </si>
  <si>
    <t xml:space="preserve">cnizer </t>
  </si>
  <si>
    <t>glasgow</t>
  </si>
  <si>
    <t>Ecuador</t>
  </si>
  <si>
    <t>Uruguay</t>
  </si>
  <si>
    <t xml:space="preserve">Romance </t>
  </si>
  <si>
    <t>she/her♡</t>
  </si>
  <si>
    <t>Pernambuco, Brasil</t>
  </si>
  <si>
    <t xml:space="preserve">Summer Of Love </t>
  </si>
  <si>
    <t>life support</t>
  </si>
  <si>
    <t>he/him</t>
  </si>
  <si>
    <t>camila follows 3x liked</t>
  </si>
  <si>
    <t>Princess Park con Harry y Lou</t>
  </si>
  <si>
    <t>haymila y ftdt | s!her</t>
  </si>
  <si>
    <t>my heart is in Havana</t>
  </si>
  <si>
    <t>🏳️‍🌈🇵🇪</t>
  </si>
  <si>
    <t>México 🇲🇽</t>
  </si>
  <si>
    <t xml:space="preserve"> cabello, eilish e swift</t>
  </si>
  <si>
    <t>💎1/5💎CAMILIZER || HARMONIZER</t>
  </si>
  <si>
    <t>Rio de Janeiro, Brasil</t>
  </si>
  <si>
    <t>Cabo Frio, Brasil</t>
  </si>
  <si>
    <t>paris</t>
  </si>
  <si>
    <t>laurmila ♡</t>
  </si>
  <si>
    <t>Mandril, Spain</t>
  </si>
  <si>
    <t>Scotland, United Kingdom</t>
  </si>
  <si>
    <t>she/her 🇮🇹||🏳️‍🌈</t>
  </si>
  <si>
    <t>On my way</t>
  </si>
  <si>
    <t>Colombia</t>
  </si>
  <si>
    <t>ella</t>
  </si>
  <si>
    <t>South Africa</t>
  </si>
  <si>
    <t>Madrid,Ceuta,Andalucía &amp; Ávila</t>
  </si>
  <si>
    <t>𝕾𝖑𝖞𝖙𝖍𝖊𝖗𝖎𝖓 🐍</t>
  </si>
  <si>
    <t xml:space="preserve">argentina </t>
  </si>
  <si>
    <t>🇧🇷🇰🇷🇲🇽🇩🇪🇦🇺</t>
  </si>
  <si>
    <t>🇲🇽🇨🇺</t>
  </si>
  <si>
    <t>meditation and tequila, calling you my señorita</t>
  </si>
  <si>
    <t>London, England</t>
  </si>
  <si>
    <t>Alajuela, Costa Rica</t>
  </si>
  <si>
    <t>The World Of Romance</t>
  </si>
  <si>
    <t>near the sea</t>
  </si>
  <si>
    <t>en córdoba con are, mía y gina</t>
  </si>
  <si>
    <t xml:space="preserve">Don't go yet </t>
  </si>
  <si>
    <t>Zain💐</t>
  </si>
  <si>
    <t>brown,Indian</t>
  </si>
  <si>
    <t>Abu Dhabi</t>
  </si>
  <si>
    <t>wonder; track 5</t>
  </si>
  <si>
    <t>tomando té con Lauren y Camila</t>
  </si>
  <si>
    <t xml:space="preserve">anonymous </t>
  </si>
  <si>
    <t>shawn's follow</t>
  </si>
  <si>
    <t xml:space="preserve">Venice Beach </t>
  </si>
  <si>
    <t xml:space="preserve">Mx| She/her |20| </t>
  </si>
  <si>
    <t>santa rosa rs</t>
  </si>
  <si>
    <t>don't go yet</t>
  </si>
  <si>
    <t>Camilizerlandia🇦🇷</t>
  </si>
  <si>
    <t xml:space="preserve">camila my girl! </t>
  </si>
  <si>
    <t>Recife, Brasil</t>
  </si>
  <si>
    <t>ÜT: 10.500622,-66.849897</t>
  </si>
  <si>
    <t xml:space="preserve">The 305 </t>
  </si>
  <si>
    <t xml:space="preserve">Taypink in your area </t>
  </si>
  <si>
    <t>🏴󠁧󠁢󠁳󠁣󠁴󠁿🏴󠁧󠁢󠁳󠁣󠁴󠁿</t>
  </si>
  <si>
    <t xml:space="preserve">she/her || 🇵🇪 </t>
  </si>
  <si>
    <t>wildest dreams</t>
  </si>
  <si>
    <t>in Scarlett and Brie hearts</t>
  </si>
  <si>
    <t>Portugal</t>
  </si>
  <si>
    <t>shawn (๑˃̵ᴗ˂̵)♡</t>
  </si>
  <si>
    <t>Vila Velha, Espírito Santo</t>
  </si>
  <si>
    <t>5H</t>
  </si>
  <si>
    <t>Latinoamérica</t>
  </si>
  <si>
    <t>✰home?oh they're one direction and fifth harmony
➪yellow (n.) ally,niall,jade,camila
♡︎dinah lauren are my religion
♫︎normani's arms is my safe place</t>
  </si>
  <si>
    <t>Venezuela</t>
  </si>
  <si>
    <t>Olinda</t>
  </si>
  <si>
    <t xml:space="preserve">Camila is in New York </t>
  </si>
  <si>
    <t>ℝ𝕁</t>
  </si>
  <si>
    <t>Central, Paraguay</t>
  </si>
  <si>
    <t>que te importa</t>
  </si>
  <si>
    <t>lauren</t>
  </si>
  <si>
    <t>shawn</t>
  </si>
  <si>
    <t>𝐖𝐀𝐑𝐍𝐄𝐑 - 𝗶 𝗴𝗋𝗂𝖾𝗏𝖾 𝗻𝗈𝗍𝗁𝗂𝗇𝗀 𝗶 𝘁𝖺𝗄𝖾 𝗲𝗏𝖾𝗋𝗒𝗍𝗁𝗂𝗇𝗀. 𝗶𝗴𝗻𝗶𝘁𝗲, 𝗆𝗒 𝗅𝗈𝗏𝖾.</t>
  </si>
  <si>
    <t>She/her</t>
  </si>
  <si>
    <t>bp, bts, sg, ag</t>
  </si>
  <si>
    <t>New York, NY</t>
  </si>
  <si>
    <t>🇨🇺 🇲🇽 🇧🇷</t>
  </si>
  <si>
    <t>la novia del kun</t>
  </si>
  <si>
    <t>s!her</t>
  </si>
  <si>
    <t>Curitiba, Brasil</t>
  </si>
  <si>
    <t xml:space="preserve">Macaé, RJ </t>
  </si>
  <si>
    <t>LA TRIBU ⛺</t>
  </si>
  <si>
    <t>cinderella.</t>
  </si>
  <si>
    <t>Fortaleza, Brasil</t>
  </si>
  <si>
    <t>mx</t>
  </si>
  <si>
    <t>brasil</t>
  </si>
  <si>
    <t>🌱— we'll be a fine line. 🐇</t>
  </si>
  <si>
    <t>Monterrey, Nuevo León</t>
  </si>
  <si>
    <t>𝐋𝐚𝐮𝐫𝐞𝐧𝐂𝐚𝐦𝐢𝐥𝐚</t>
  </si>
  <si>
    <t>Santiago, Chile</t>
  </si>
  <si>
    <t>🌻</t>
  </si>
  <si>
    <t>your heart</t>
  </si>
  <si>
    <t>read carrd byf</t>
  </si>
  <si>
    <t>shawn in nyc</t>
  </si>
  <si>
    <t>aj ♡</t>
  </si>
  <si>
    <t>Tepic, Nayarit</t>
  </si>
  <si>
    <t xml:space="preserve">fan account </t>
  </si>
  <si>
    <t>madelyn</t>
  </si>
  <si>
    <t>iara</t>
  </si>
  <si>
    <t>ǝʌɐ uooɯʎǝuoɥ</t>
  </si>
  <si>
    <t>🇮🇳</t>
  </si>
  <si>
    <t>kelly’s heart</t>
  </si>
  <si>
    <t>reading smut or looking at r34</t>
  </si>
  <si>
    <t>lívia</t>
  </si>
  <si>
    <t>Summer of love (she/her)</t>
  </si>
  <si>
    <t>Macapá, Brasil</t>
  </si>
  <si>
    <t>dianasilvers | she/her</t>
  </si>
  <si>
    <t>‏زكواد͏</t>
  </si>
  <si>
    <t>she/her🏳️‍🌈</t>
  </si>
  <si>
    <t>lauren jauregui ♡</t>
  </si>
  <si>
    <t xml:space="preserve">Wonderland </t>
  </si>
  <si>
    <t>Italy</t>
  </si>
  <si>
    <t>Ireland. She/Her</t>
  </si>
  <si>
    <t>Querétaro</t>
  </si>
  <si>
    <t>somewhere in the world</t>
  </si>
  <si>
    <t>2C21</t>
  </si>
  <si>
    <t>In the clouds</t>
  </si>
  <si>
    <t>Ziam-Larrie 
      She/her</t>
  </si>
  <si>
    <t>Lagos, Nigeria</t>
  </si>
  <si>
    <t>Alagoas, Brasil</t>
  </si>
  <si>
    <t>there’s a u shaped space in my bed always u shaped thoughts inside my head like . . ( ˘ ᵕ˘(˘ᵕ ˘ ) 💭</t>
  </si>
  <si>
    <t xml:space="preserve">🇲🇽 </t>
  </si>
  <si>
    <t>Wonderland, West Coast</t>
  </si>
  <si>
    <t>lauren eyes</t>
  </si>
  <si>
    <t>Kalamazoo, MI</t>
  </si>
  <si>
    <t>s!her / cdb = 🏠</t>
  </si>
  <si>
    <t>Mars</t>
  </si>
  <si>
    <t>Ribeirão Preto, Brasil</t>
  </si>
  <si>
    <t>Camila C X Bárbara L❤</t>
  </si>
  <si>
    <t>she|her</t>
  </si>
  <si>
    <t>rj</t>
  </si>
  <si>
    <t>lux</t>
  </si>
  <si>
    <t>honeymoon ave</t>
  </si>
  <si>
    <t>Goslar, Deutschland</t>
  </si>
  <si>
    <t>friends - grey's - b99</t>
  </si>
  <si>
    <t>São Paulo, Brasil</t>
  </si>
  <si>
    <t xml:space="preserve">fadesbea </t>
  </si>
  <si>
    <t>1994, love</t>
  </si>
  <si>
    <t xml:space="preserve">Belém </t>
  </si>
  <si>
    <t>Tonalá, Jalisco</t>
  </si>
  <si>
    <t>Philadelphia, PA</t>
  </si>
  <si>
    <t>Til you trust me to make the angels come through</t>
  </si>
  <si>
    <t>louis🏡</t>
  </si>
  <si>
    <t>s!her | 20</t>
  </si>
  <si>
    <t xml:space="preserve">Veracruz, Veracruz de Ignacio </t>
  </si>
  <si>
    <t xml:space="preserve">American </t>
  </si>
  <si>
    <t>Belgium</t>
  </si>
  <si>
    <t>conan</t>
  </si>
  <si>
    <t>Harry's bestie</t>
  </si>
  <si>
    <t>chile</t>
  </si>
  <si>
    <t>Don’t Go Yet 23/07/2021</t>
  </si>
  <si>
    <t>Camila’s enthusiast</t>
  </si>
  <si>
    <t>Wonderland</t>
  </si>
  <si>
    <t xml:space="preserve">earth </t>
  </si>
  <si>
    <t>Paraná/Brasil</t>
  </si>
  <si>
    <t>solo louie / s¡her</t>
  </si>
  <si>
    <t>My heart</t>
  </si>
  <si>
    <t>Italy || tn &amp; c follows</t>
  </si>
  <si>
    <t>🇨🇦🇨🇺</t>
  </si>
  <si>
    <t>cuarentena interminable</t>
  </si>
  <si>
    <t>Henrico Virginia</t>
  </si>
  <si>
    <t xml:space="preserve">GUADALAJARA </t>
  </si>
  <si>
    <t>Lima, Peru</t>
  </si>
  <si>
    <t>rare; track 6</t>
  </si>
  <si>
    <t>she/her, Mexican and proud</t>
  </si>
  <si>
    <t>bp + izone + chungha + kty + æ</t>
  </si>
  <si>
    <t>Andalucía, España</t>
  </si>
  <si>
    <t xml:space="preserve">outsiders </t>
  </si>
  <si>
    <t>folklore; track 1</t>
  </si>
  <si>
    <t>Philippines</t>
  </si>
  <si>
    <t xml:space="preserve">fifth harmony </t>
  </si>
  <si>
    <t>the 1975</t>
  </si>
  <si>
    <t>Missouri</t>
  </si>
  <si>
    <t>(she/her)</t>
  </si>
  <si>
    <t>Buy 'Romance'</t>
  </si>
  <si>
    <t>Camilizerlandia</t>
  </si>
  <si>
    <t xml:space="preserve">Katie McGrath </t>
  </si>
  <si>
    <t xml:space="preserve">19y • enfp </t>
  </si>
  <si>
    <t xml:space="preserve">Bienvenidos a la familia </t>
  </si>
  <si>
    <t>☆Bella &amp; Gigi ☆</t>
  </si>
  <si>
    <t>Waukesha, WI</t>
  </si>
  <si>
    <t>23 yo, Wrocław, she/her, ♏</t>
  </si>
  <si>
    <t xml:space="preserve">she;    Perrie Edwards </t>
  </si>
  <si>
    <t xml:space="preserve">shawn </t>
  </si>
  <si>
    <t xml:space="preserve"> stelena 🌵🌪</t>
  </si>
  <si>
    <t>Azul, Buenos Aires, Argentina</t>
  </si>
  <si>
    <t xml:space="preserve">Arezzo, Toscana  </t>
  </si>
  <si>
    <t>oblivion</t>
  </si>
  <si>
    <t xml:space="preserve">She/Her </t>
  </si>
  <si>
    <t xml:space="preserve">Camilizerlandia </t>
  </si>
  <si>
    <t>Minneapolis, MN</t>
  </si>
  <si>
    <t>Colombia 🇨🇴</t>
  </si>
  <si>
    <t>L.AND.C, LG,DL,KP,AG - 🇵🇾</t>
  </si>
  <si>
    <t>Под подмышкой Айю👯‍♀️</t>
  </si>
  <si>
    <t>Olo</t>
  </si>
  <si>
    <t xml:space="preserve">♡♡♡♡+♡ </t>
  </si>
  <si>
    <t>army/blink</t>
  </si>
  <si>
    <t>kcc</t>
  </si>
  <si>
    <t>Belo Horizonte!</t>
  </si>
  <si>
    <t xml:space="preserve">zayn's bestie </t>
  </si>
  <si>
    <t xml:space="preserve">princess park </t>
  </si>
  <si>
    <t>DEMA</t>
  </si>
  <si>
    <t xml:space="preserve">Chromatica </t>
  </si>
  <si>
    <t xml:space="preserve">18 || 🇨🇺🏳️‍🌈 </t>
  </si>
  <si>
    <t>Goiás ,Brasil</t>
  </si>
  <si>
    <t>a superhero secret</t>
  </si>
  <si>
    <t>Córdoba, Argentina</t>
  </si>
  <si>
    <t xml:space="preserve">Ecuador </t>
  </si>
  <si>
    <t>⏳</t>
  </si>
  <si>
    <t>KSA</t>
  </si>
  <si>
    <t>ruty</t>
  </si>
  <si>
    <t xml:space="preserve">arg </t>
  </si>
  <si>
    <t>lizzie, brie, mila.</t>
  </si>
  <si>
    <t xml:space="preserve">20/01/2016 </t>
  </si>
  <si>
    <t>cc</t>
  </si>
  <si>
    <t>Only Camila</t>
  </si>
  <si>
    <t xml:space="preserve">caro </t>
  </si>
  <si>
    <t>Havana Oh Na Na</t>
  </si>
  <si>
    <t>🇲🇽↑she/her</t>
  </si>
  <si>
    <t>s/h ! Perú</t>
  </si>
  <si>
    <t>19/04/14 - 10/12/15 👼❤️</t>
  </si>
  <si>
    <t>a/ela/-a</t>
  </si>
  <si>
    <t>GYE, Ecuador</t>
  </si>
  <si>
    <t>Santa catarina</t>
  </si>
  <si>
    <t>Dunder Mifflin, Scranton</t>
  </si>
  <si>
    <t>Estados Unidos</t>
  </si>
  <si>
    <t>she/her • brown • 17</t>
  </si>
  <si>
    <t>France / Spain</t>
  </si>
  <si>
    <t>The World of Romance</t>
  </si>
  <si>
    <t>ECUADOR-GUAYAQUIL</t>
  </si>
  <si>
    <t>she/her ♡</t>
  </si>
  <si>
    <t>Moscow, Russia</t>
  </si>
  <si>
    <t xml:space="preserve">arg. </t>
  </si>
  <si>
    <t>Fortaleza, Brazil</t>
  </si>
  <si>
    <t>🌈 ﹫𝓫𝓲 𝓼𝓮𝔁𝔂</t>
  </si>
  <si>
    <t>Minas Gerais, Brasil</t>
  </si>
  <si>
    <t>Wattpad e Dreame: @capmarvel5h</t>
  </si>
  <si>
    <t>for 5sos lm &amp; twice  (00 line)</t>
  </si>
  <si>
    <t>Natal, Brasil🌪🌵</t>
  </si>
  <si>
    <t>~blanca félix me sigue~</t>
  </si>
  <si>
    <t>Romance Kingdom</t>
  </si>
  <si>
    <t>@Gabsregui / @Imjstonecold ❤️</t>
  </si>
  <si>
    <t>Nicaragua</t>
  </si>
  <si>
    <t>ᴛᴀᴇᴋᴏᴏᴋʟᴀɴᴅ◡̈</t>
  </si>
  <si>
    <t>༄ 7/27 ༄</t>
  </si>
  <si>
    <t xml:space="preserve">kcc </t>
  </si>
  <si>
    <t xml:space="preserve"> slytherin • marvel • she/her</t>
  </si>
  <si>
    <t>United Kingdom</t>
  </si>
  <si>
    <t>Your Mum</t>
  </si>
  <si>
    <t>minas gerais</t>
  </si>
  <si>
    <t>Abi’s 🤍</t>
  </si>
  <si>
    <t xml:space="preserve">where the free food is </t>
  </si>
  <si>
    <t>solo louie</t>
  </si>
  <si>
    <t xml:space="preserve">the nbhd </t>
  </si>
  <si>
    <t xml:space="preserve">houmila♡ </t>
  </si>
  <si>
    <t>shawn, camila and cnco</t>
  </si>
  <si>
    <t xml:space="preserve">                       ︎    </t>
  </si>
  <si>
    <t>Ariana</t>
  </si>
  <si>
    <t>camila cabello &amp; jisoo</t>
  </si>
  <si>
    <t>🇮🇹/🇳🇱</t>
  </si>
  <si>
    <t xml:space="preserve"> 🇦🇷</t>
  </si>
  <si>
    <t>taymila.island</t>
  </si>
  <si>
    <t>❤️🧡💛💚💙💜💗</t>
  </si>
  <si>
    <t>camila, tom holland, justin b.</t>
  </si>
  <si>
    <t>Piracicaba, Brasil</t>
  </si>
  <si>
    <t>Guayaquil - Ecuador</t>
  </si>
  <si>
    <t>zendaya.cc.lmj.jb.benson.ts</t>
  </si>
  <si>
    <t>🇬🇹</t>
  </si>
  <si>
    <t>Chennai, India</t>
  </si>
  <si>
    <t>LOVE YOU LAUREN JAUERGUI🌹🥰</t>
  </si>
  <si>
    <t>méxico | s!her -.♡︎</t>
  </si>
  <si>
    <t>NY</t>
  </si>
  <si>
    <t>Fear street</t>
  </si>
  <si>
    <t>¡Viva México cabrones! 🌵🍾</t>
  </si>
  <si>
    <t xml:space="preserve">🌱 </t>
  </si>
  <si>
    <t>folklore track 2</t>
  </si>
  <si>
    <t>Yasothon, Thailand</t>
  </si>
  <si>
    <t>wonder</t>
  </si>
  <si>
    <t>s!her / larents</t>
  </si>
  <si>
    <t>No buchinho da Camila</t>
  </si>
  <si>
    <t>wonderland</t>
  </si>
  <si>
    <t>Bogotá, D.C., Colombia</t>
  </si>
  <si>
    <t>Montevideo, Uruguay</t>
  </si>
  <si>
    <t xml:space="preserve">Colombia </t>
  </si>
  <si>
    <t xml:space="preserve">obx </t>
  </si>
  <si>
    <t>Boston, MA</t>
  </si>
  <si>
    <t>dont go yet</t>
  </si>
  <si>
    <t>En Dios</t>
  </si>
  <si>
    <t>outer banks</t>
  </si>
  <si>
    <t>Nov 19th</t>
  </si>
  <si>
    <t>In the world of Romance</t>
  </si>
  <si>
    <t>France</t>
  </si>
  <si>
    <t>i don't care</t>
  </si>
  <si>
    <t>mx l 21</t>
  </si>
  <si>
    <t>Camila Cabello</t>
  </si>
  <si>
    <t>LISA AMAZING SOLO</t>
  </si>
  <si>
    <t>spain • she/her</t>
  </si>
  <si>
    <t>Miami, FL</t>
  </si>
  <si>
    <t>🏖 Sunny California, USA 🇺🇸</t>
  </si>
  <si>
    <t>she!her // read carrd byf !!</t>
  </si>
  <si>
    <t>thinking about shawmila</t>
  </si>
  <si>
    <t>Nárnia-Anvard</t>
  </si>
  <si>
    <t>Iúna, Brasil</t>
  </si>
  <si>
    <t xml:space="preserve">20 ♡ </t>
  </si>
  <si>
    <t xml:space="preserve">putibanda♡ </t>
  </si>
  <si>
    <t>cc • sm</t>
  </si>
  <si>
    <t>kookmin love bot</t>
  </si>
  <si>
    <t>New York, USA</t>
  </si>
  <si>
    <t>buenos aires</t>
  </si>
  <si>
    <t xml:space="preserve">camilizerlandia </t>
  </si>
  <si>
    <t>$MissRaeJae</t>
  </si>
  <si>
    <t>Niall is my home ❦</t>
  </si>
  <si>
    <t>17. she/her</t>
  </si>
  <si>
    <t>Brest, France</t>
  </si>
  <si>
    <t>🍑</t>
  </si>
  <si>
    <t>🇻🇪</t>
  </si>
  <si>
    <t>🇦🇷</t>
  </si>
  <si>
    <t>Loving you was young</t>
  </si>
  <si>
    <t>Cuba</t>
  </si>
  <si>
    <t>Quito, Ecuador</t>
  </si>
  <si>
    <t>cυвαмi  +  5н = ♡</t>
  </si>
  <si>
    <t xml:space="preserve">😍 </t>
  </si>
  <si>
    <t>baby don't go yеt 'cause I wore this dress for a lil’ drama</t>
  </si>
  <si>
    <t xml:space="preserve">#FREEBRITNEY </t>
  </si>
  <si>
    <t>Peru</t>
  </si>
  <si>
    <t xml:space="preserve">xiv • ⚢ • ella  </t>
  </si>
  <si>
    <t>Porto Velho, Brasil</t>
  </si>
  <si>
    <t>Porto Alegre, Brasil</t>
  </si>
  <si>
    <t>Fortaleza</t>
  </si>
  <si>
    <t>we don't talk enough, we should open up, before it's all too much</t>
  </si>
  <si>
    <t>He/Him, 19</t>
  </si>
  <si>
    <t>BLACKPINK   シ︎</t>
  </si>
  <si>
    <t xml:space="preserve">Always by Camila's side </t>
  </si>
  <si>
    <t>Ile-de-France, France</t>
  </si>
  <si>
    <t>sheith stony xuexiao endhawks</t>
  </si>
  <si>
    <t>Manaus, Brasil</t>
  </si>
  <si>
    <t>smendes</t>
  </si>
  <si>
    <t>CC2</t>
  </si>
  <si>
    <t>Camila.</t>
  </si>
  <si>
    <t>𝖼𝗈𝗋𝖾 𝖿𝗈𝗎𝗋 | 𝖺&amp;𝗄</t>
  </si>
  <si>
    <t>niall’s arms</t>
  </si>
  <si>
    <t>Salvador, Brasil</t>
  </si>
  <si>
    <t>Wielkopolskie, Polska</t>
  </si>
  <si>
    <t>halsey</t>
  </si>
  <si>
    <t>Δυτική Ελλάδα, Ελλάς</t>
  </si>
  <si>
    <t>Camila, Sofia &amp; Renata follow</t>
  </si>
  <si>
    <t>consu</t>
  </si>
  <si>
    <t>The web</t>
  </si>
  <si>
    <t>Fruit Cove, FL</t>
  </si>
  <si>
    <t xml:space="preserve">🇲🇽 | she / her </t>
  </si>
  <si>
    <t>she!her</t>
  </si>
  <si>
    <t>Manzano, NM</t>
  </si>
  <si>
    <t>chyler leigh</t>
  </si>
  <si>
    <t>Sverige</t>
  </si>
  <si>
    <t>mundo</t>
  </si>
  <si>
    <t xml:space="preserve">Argentina </t>
  </si>
  <si>
    <t>สั่งซื้อสินค้า DM มาค้าบ</t>
  </si>
  <si>
    <t>hailee steinfeld</t>
  </si>
  <si>
    <t>Chattanooga, TN</t>
  </si>
  <si>
    <t>buenos aris/camilizerlandia</t>
  </si>
  <si>
    <t>o grove | segovia</t>
  </si>
  <si>
    <t>Romance; track 10</t>
  </si>
  <si>
    <t xml:space="preserve"> Brasil</t>
  </si>
  <si>
    <t>San Salvador, El Salvador</t>
  </si>
  <si>
    <t>Guanajuato, México</t>
  </si>
  <si>
    <t>el/ella</t>
  </si>
  <si>
    <t>s;her</t>
  </si>
  <si>
    <t>jauregui's home</t>
  </si>
  <si>
    <t xml:space="preserve">En la teta de Lauren </t>
  </si>
  <si>
    <t>Guayaquil, Ecuador</t>
  </si>
  <si>
    <t>fuckingbIunt</t>
  </si>
  <si>
    <t>Viperville!!!</t>
  </si>
  <si>
    <t xml:space="preserve">lolita lifestyle </t>
  </si>
  <si>
    <t xml:space="preserve">melanie martinez; singer, dancer, songwriter, actress, director, photographer, screenwriter, designer and visual artist </t>
  </si>
  <si>
    <t>✰TEAMWANG✰王嘉爾✰</t>
  </si>
  <si>
    <t>Argentina 🌈</t>
  </si>
  <si>
    <t>‏‎زكواد</t>
  </si>
  <si>
    <t>Romania🇹🇩🇹🇩🇹🇩</t>
  </si>
  <si>
    <t>Maceió, Brasil</t>
  </si>
  <si>
    <t>Panama🏳️‍🌈</t>
  </si>
  <si>
    <t>Lejos</t>
  </si>
  <si>
    <t>ella 🐈</t>
  </si>
  <si>
    <t>selena</t>
  </si>
  <si>
    <t>dumpster fire called the US</t>
  </si>
  <si>
    <t>Cuba 🇨🇺</t>
  </si>
  <si>
    <t>Deltona, FL</t>
  </si>
  <si>
    <t>mar</t>
  </si>
  <si>
    <t>Yang</t>
  </si>
  <si>
    <t>Não interessa pra você palhaço</t>
  </si>
  <si>
    <t>Florida, USA</t>
  </si>
  <si>
    <t>Buenos Aires, Argentina</t>
  </si>
  <si>
    <t>Lights on💡</t>
  </si>
  <si>
    <t>The World</t>
  </si>
  <si>
    <t>BLUE</t>
  </si>
  <si>
    <t>niall and liam huging me</t>
  </si>
  <si>
    <t>Storybroke she/her</t>
  </si>
  <si>
    <t>Aisegba, Nigeria</t>
  </si>
  <si>
    <t>folklore</t>
  </si>
  <si>
    <t xml:space="preserve">dueña de prince harry prince harry es mío es mi era dfi: piensas que es tuyo por que no lo es </t>
  </si>
  <si>
    <t>Concepcion- Chile</t>
  </si>
  <si>
    <t>venezuela</t>
  </si>
  <si>
    <t>Belo Horizonte, Brasil</t>
  </si>
  <si>
    <t>thailand</t>
  </si>
  <si>
    <t>laurmila • ls • a7x • rbd</t>
  </si>
  <si>
    <t>España 🇪🇸</t>
  </si>
  <si>
    <t xml:space="preserve">louisa’s heart </t>
  </si>
  <si>
    <t>in Liam's arms</t>
  </si>
  <si>
    <t>lg(b)t | she, her.</t>
  </si>
  <si>
    <t>I'm so serious?</t>
  </si>
  <si>
    <t>hope world</t>
  </si>
  <si>
    <t xml:space="preserve">ágata e karol. </t>
  </si>
  <si>
    <t xml:space="preserve">perdida em meus pensamentos </t>
  </si>
  <si>
    <t xml:space="preserve"> México.</t>
  </si>
  <si>
    <t>Goiânia | 13/10/2018 NBTS</t>
  </si>
  <si>
    <t>🇵🇭</t>
  </si>
  <si>
    <t xml:space="preserve">she/her | 20 </t>
  </si>
  <si>
    <t>the world</t>
  </si>
  <si>
    <t>Camila Jm Ariana</t>
  </si>
  <si>
    <t>Lost In Space</t>
  </si>
  <si>
    <t>Alguna parte del universo</t>
  </si>
  <si>
    <t>Themyscira</t>
  </si>
  <si>
    <t>Royce's heart</t>
  </si>
  <si>
    <t>show 103 smtt 19/12/19</t>
  </si>
  <si>
    <t>🇲🇽❤️</t>
  </si>
  <si>
    <t>In the world of Lucy and Renee</t>
  </si>
  <si>
    <t>planet green eyes</t>
  </si>
  <si>
    <t>JOSHUA BASSETT</t>
  </si>
  <si>
    <t>Santarém, Brasil</t>
  </si>
  <si>
    <t>England ❤️</t>
  </si>
  <si>
    <t>new york city</t>
  </si>
  <si>
    <t>Duque de Caxias, RJ</t>
  </si>
  <si>
    <t>deep inside camila's left boob</t>
  </si>
  <si>
    <t xml:space="preserve">\ Beverly Hills, CA / </t>
  </si>
  <si>
    <t>Any pronouns</t>
  </si>
  <si>
    <t xml:space="preserve">lmj | pll | kcc </t>
  </si>
  <si>
    <t>Dhaka, Bangladesh</t>
  </si>
  <si>
    <t>Dreams 💃✈🌙❤</t>
  </si>
  <si>
    <t>Lauren Jauregui ⚢</t>
  </si>
  <si>
    <t>Distrito Federal, México</t>
  </si>
  <si>
    <t>León, Guanajuato</t>
  </si>
  <si>
    <t xml:space="preserve">harry </t>
  </si>
  <si>
    <t>my reality</t>
  </si>
  <si>
    <t>Familia/Cinderella</t>
  </si>
  <si>
    <t>evermore 泰勒</t>
  </si>
  <si>
    <t xml:space="preserve">camilizerlandia               </t>
  </si>
  <si>
    <t>Jorge Teixeira- Manaus, Amazon</t>
  </si>
  <si>
    <t>🇨🇴</t>
  </si>
  <si>
    <t>she/her ♈︎</t>
  </si>
  <si>
    <t>Space</t>
  </si>
  <si>
    <t>hs1; track 6 y 8</t>
  </si>
  <si>
    <t>Aube, Champagne-Ardenne</t>
  </si>
  <si>
    <t xml:space="preserve">la cienega </t>
  </si>
  <si>
    <t>mendes supremacy</t>
  </si>
  <si>
    <t>bmth</t>
  </si>
  <si>
    <t>All these years stan</t>
  </si>
  <si>
    <t>Dinah’s Heart</t>
  </si>
  <si>
    <t>Culiacán, Sinaloa</t>
  </si>
  <si>
    <t>Latina BB😎</t>
  </si>
  <si>
    <t>luisa.</t>
  </si>
  <si>
    <t>🍫</t>
  </si>
  <si>
    <t>Viña del Mar, Chile</t>
  </si>
  <si>
    <t>Cd. Victoria Tamaulipas Mexico</t>
  </si>
  <si>
    <t>Venezuela Chamita</t>
  </si>
  <si>
    <t>Tijuana, Baja California</t>
  </si>
  <si>
    <t xml:space="preserve">lalalalisa_m </t>
  </si>
  <si>
    <t>ot5 laurmila</t>
  </si>
  <si>
    <t xml:space="preserve">⌗ 𓈒𓏲 97+98 </t>
  </si>
  <si>
    <t>Manchester, England</t>
  </si>
  <si>
    <t>Mount Olympus</t>
  </si>
  <si>
    <t>Mexico wacho, sinaloa loco</t>
  </si>
  <si>
    <t>🪐</t>
  </si>
  <si>
    <t>ame 🥋</t>
  </si>
  <si>
    <t>with zayn</t>
  </si>
  <si>
    <t>Arroud the world</t>
  </si>
  <si>
    <t>paradise</t>
  </si>
  <si>
    <t>s-her</t>
  </si>
  <si>
    <t>❣ CDMX ❣</t>
  </si>
  <si>
    <t>camila, demi, lauren, taylor.</t>
  </si>
  <si>
    <t>Chile 🇨🇱</t>
  </si>
  <si>
    <t>not mad anymore</t>
  </si>
  <si>
    <t xml:space="preserve">cabin 3 - hufflepuffle </t>
  </si>
  <si>
    <t>Behind you</t>
  </si>
  <si>
    <t>Yverdon-les-Bains, Suisse</t>
  </si>
  <si>
    <t>National Capital Region, Repub</t>
  </si>
  <si>
    <t>twd, ftwd, ft, pll, the100</t>
  </si>
  <si>
    <t>crvg</t>
  </si>
  <si>
    <t>ʏᴏᴜ ɴᴇᴠᴇʀ ɴᴏᴡ</t>
  </si>
  <si>
    <t>bad karma stan</t>
  </si>
  <si>
    <t xml:space="preserve">F A N   A C C O U N T </t>
  </si>
  <si>
    <t>Rio de Janeiro</t>
  </si>
  <si>
    <t>방탄은 내 집이야</t>
  </si>
  <si>
    <t xml:space="preserve">camila safe place </t>
  </si>
  <si>
    <t>sm follows</t>
  </si>
  <si>
    <t>Orlando Florida</t>
  </si>
  <si>
    <t>Chicago,IL</t>
  </si>
  <si>
    <t>Cuenca, Ecuador</t>
  </si>
  <si>
    <t>in billie eilish town</t>
  </si>
  <si>
    <t>🌪🦒✨🎪🎃🌋🥃🕵‍♀️🌵💍🌙🍇🍺</t>
  </si>
  <si>
    <t xml:space="preserve">Shawn Y Camila </t>
  </si>
  <si>
    <t>Flotando En Una Bola De Gas...</t>
  </si>
  <si>
    <t>lcdp</t>
  </si>
  <si>
    <t>19. S!HER lesbian</t>
  </si>
  <si>
    <t>Beacon Hills (she/her)</t>
  </si>
  <si>
    <t xml:space="preserve">look at me  </t>
  </si>
  <si>
    <t xml:space="preserve">bookstan </t>
  </si>
  <si>
    <t>!¡ Wonderland //She.her\\</t>
  </si>
  <si>
    <t>Bogotá, Colombia</t>
  </si>
  <si>
    <t xml:space="preserve">no sé </t>
  </si>
  <si>
    <t>leon gto</t>
  </si>
  <si>
    <t xml:space="preserve"> "because you are my baby".</t>
  </si>
  <si>
    <t>anto; del</t>
  </si>
  <si>
    <t>Iowa, USA</t>
  </si>
  <si>
    <t>Lucknow, India</t>
  </si>
  <si>
    <t xml:space="preserve">Los Angeles, Ca </t>
  </si>
  <si>
    <t>Drinkin' mates w/ Luke</t>
  </si>
  <si>
    <t>Medellín, Colombia</t>
  </si>
  <si>
    <t xml:space="preserve">they/she/he </t>
  </si>
  <si>
    <t>Everywhere</t>
  </si>
  <si>
    <t>Taraba, Nigeria</t>
  </si>
  <si>
    <t>geek world</t>
  </si>
  <si>
    <t>Coral Gables, FL</t>
  </si>
  <si>
    <t>cbg</t>
  </si>
  <si>
    <t>Ciudad Autónoma de Buenos Aire</t>
  </si>
  <si>
    <t>he/him | 🏳️‍🌈</t>
  </si>
  <si>
    <t>Perú</t>
  </si>
  <si>
    <t>NH3 TRACK 14</t>
  </si>
  <si>
    <t>puerto rico 🇵🇷 | she/her</t>
  </si>
  <si>
    <t>larents🏡</t>
  </si>
  <si>
    <t>no larries</t>
  </si>
  <si>
    <t>@Flamengo @realmadrid</t>
  </si>
  <si>
    <t>Chile, Santiago</t>
  </si>
  <si>
    <t>Česká republika 🇨🇿</t>
  </si>
  <si>
    <t>Monterrey.</t>
  </si>
  <si>
    <t>Málaga, España</t>
  </si>
  <si>
    <t>the good place</t>
  </si>
  <si>
    <t>tengo 20 perdón no tengo carrd</t>
  </si>
  <si>
    <t>duda.</t>
  </si>
  <si>
    <t>Fine Line 🌙</t>
  </si>
  <si>
    <t xml:space="preserve">zayn </t>
  </si>
  <si>
    <t>no coração da sthe</t>
  </si>
  <si>
    <t>folklorevermore</t>
  </si>
  <si>
    <t>Ana Carla Stan</t>
  </si>
  <si>
    <t>cabello, 1997.</t>
  </si>
  <si>
    <t>São Paulo</t>
  </si>
  <si>
    <t>y&amp;b</t>
  </si>
  <si>
    <t>No coração de Leticia 💖</t>
  </si>
  <si>
    <t>solo harrie camilista :D</t>
  </si>
  <si>
    <t xml:space="preserve">one direction e fifth harmony </t>
  </si>
  <si>
    <t>morgan and hansen!¡</t>
  </si>
  <si>
    <t>PCLKA || MMA 2019 TAEHYUNG</t>
  </si>
  <si>
    <t>enelclosetdemimamá</t>
  </si>
  <si>
    <t>⌗ (๑≧ᴗ≦๑)‹ tøp + louis = art.</t>
  </si>
  <si>
    <t>jaguar</t>
  </si>
  <si>
    <t xml:space="preserve">The World </t>
  </si>
  <si>
    <t>Germany</t>
  </si>
  <si>
    <t>🌪</t>
  </si>
  <si>
    <t xml:space="preserve">𝑪𝒐𝒓𝒏𝒆𝒍𝒊𝒂 𝑺𝒕𝒓𝒆𝒆𝒕 </t>
  </si>
  <si>
    <t>LP1</t>
  </si>
  <si>
    <t>she/he</t>
  </si>
  <si>
    <t>na sua</t>
  </si>
  <si>
    <t xml:space="preserve">🇨🇴 | she/her </t>
  </si>
  <si>
    <t>mujer</t>
  </si>
  <si>
    <t>Torrijos</t>
  </si>
  <si>
    <t>México D.f</t>
  </si>
  <si>
    <t xml:space="preserve"> Auckland , New Zealand</t>
  </si>
  <si>
    <t>Chauvé, France</t>
  </si>
  <si>
    <t>5H ♡</t>
  </si>
  <si>
    <t>Racoon City</t>
  </si>
  <si>
    <t>🇨🇴🇨🇴🇨🇴🇨🇴</t>
  </si>
  <si>
    <t>👑</t>
  </si>
  <si>
    <t>Camrenland Forever</t>
  </si>
  <si>
    <t>universe</t>
  </si>
  <si>
    <t>༒Mexicana y Amable༒</t>
  </si>
  <si>
    <t xml:space="preserve"> dua♡</t>
  </si>
  <si>
    <t>京都市</t>
  </si>
  <si>
    <t xml:space="preserve">Wonderland           she/her </t>
  </si>
  <si>
    <t>She/Her #BLM</t>
  </si>
  <si>
    <t>Danmark</t>
  </si>
  <si>
    <t>भारत</t>
  </si>
  <si>
    <t>the lakes</t>
  </si>
  <si>
    <t>Styria/Vienna/AUSTRIA</t>
  </si>
  <si>
    <t>Campania, Italia</t>
  </si>
  <si>
    <t>Guadalajara, Jalisco</t>
  </si>
  <si>
    <t>bienvenidos a la familia.</t>
  </si>
  <si>
    <t xml:space="preserve">Hogwarts 💛 </t>
  </si>
  <si>
    <t>Asuncion - Paraguay</t>
  </si>
  <si>
    <t xml:space="preserve">California, USA  </t>
  </si>
  <si>
    <t xml:space="preserve">My Home </t>
  </si>
  <si>
    <t>In Wonder ❤</t>
  </si>
  <si>
    <t>Michigan, U.S.A.</t>
  </si>
  <si>
    <t>Ovar, Portugal</t>
  </si>
  <si>
    <t>he/him (17)🇦🇷</t>
  </si>
  <si>
    <t>𝐹𝑎𝑖𝑟𝑦𝑡𝑎𝑙𝑒</t>
  </si>
  <si>
    <t>desativada</t>
  </si>
  <si>
    <t>South Whittier, CA</t>
  </si>
  <si>
    <t>madison follows</t>
  </si>
  <si>
    <t>wonderland❦</t>
  </si>
  <si>
    <t>4/4 + a22 acc + reny follow ♡</t>
  </si>
  <si>
    <t>Oviedo, FL</t>
  </si>
  <si>
    <t>Spain</t>
  </si>
  <si>
    <t xml:space="preserve">lost in wonderland </t>
  </si>
  <si>
    <t>wayhaught/clexa/juliantina</t>
  </si>
  <si>
    <t>🇯🇵</t>
  </si>
  <si>
    <t xml:space="preserve">The Internet </t>
  </si>
  <si>
    <t>Stream Don't Go Yet</t>
  </si>
  <si>
    <t>CC3</t>
  </si>
  <si>
    <t>Secret</t>
  </si>
  <si>
    <t xml:space="preserve">Emlebs </t>
  </si>
  <si>
    <t>Campeche, México</t>
  </si>
  <si>
    <t>Chaco, Argentina</t>
  </si>
  <si>
    <t>𝓵𝓪𝓾𝓻𝓮𝓷 𝓳𝓪𝓾𝓻𝓮𝓰𝓾𝓲✍</t>
  </si>
  <si>
    <t>camilizerlandia 🇦🇷</t>
  </si>
  <si>
    <t>São Félix, Brasil</t>
  </si>
  <si>
    <t>hstan</t>
  </si>
  <si>
    <t>under shawmila’s skin</t>
  </si>
  <si>
    <t>In The Multiverse</t>
  </si>
  <si>
    <t>taegikook’s girlfriend ♡!</t>
  </si>
  <si>
    <t>Latino América</t>
  </si>
  <si>
    <t>Sydney, New South Wales</t>
  </si>
  <si>
    <t>Thunder Bay, Ontario</t>
  </si>
  <si>
    <t xml:space="preserve">Portugal </t>
  </si>
  <si>
    <t>🇩🇪🇰🇷🇧🇷🇫🇮🇲🇽🇺🇸</t>
  </si>
  <si>
    <t>ᴄᴀᴍɪʟɪᴢᴇʀʟᴀɴᴅɪᴀ</t>
  </si>
  <si>
    <t>na puta que pariu</t>
  </si>
  <si>
    <t>Nayarit, México</t>
  </si>
  <si>
    <t>San Juan, Argentina</t>
  </si>
  <si>
    <t>warzone</t>
  </si>
  <si>
    <t xml:space="preserve">New York -Mannhathan  -Mexico </t>
  </si>
  <si>
    <t>Plastic Hearts</t>
  </si>
  <si>
    <t xml:space="preserve">IM LOST </t>
  </si>
  <si>
    <t>Junin, Mendoza, Argentina</t>
  </si>
  <si>
    <t>Shawn's | she/her</t>
  </si>
  <si>
    <t>taymila home</t>
  </si>
  <si>
    <t>tomando tereré con camila ♡</t>
  </si>
  <si>
    <t>1D🏠</t>
  </si>
  <si>
    <t>En Tu Corazon!!</t>
  </si>
  <si>
    <t>... is where my❤️is</t>
  </si>
  <si>
    <t xml:space="preserve">be a lover choose love ֶָ֢֪ </t>
  </si>
  <si>
    <t>camilizerlandia 🌍</t>
  </si>
  <si>
    <t>Paraíba, Brasil</t>
  </si>
  <si>
    <t>camilizerlandia</t>
  </si>
  <si>
    <t>oned • lmix • mcu • tw</t>
  </si>
  <si>
    <t>Colombia-Bucaramanga</t>
  </si>
  <si>
    <t>cigarettes after sex</t>
  </si>
  <si>
    <t>Plutão</t>
  </si>
  <si>
    <t>Rio do Sul, Santa Catarina</t>
  </si>
  <si>
    <t>Princess Park</t>
  </si>
  <si>
    <t>U of Cincy</t>
  </si>
  <si>
    <t>Santiago-Chile</t>
  </si>
  <si>
    <t>Miami</t>
  </si>
  <si>
    <t>әʌɐ uooɯʎәuoɥ</t>
  </si>
  <si>
    <t>Dallas, TX</t>
  </si>
  <si>
    <t xml:space="preserve">Ariana Camila/Taylor y Selena </t>
  </si>
  <si>
    <t>#CC2isComing 🇵🇭</t>
  </si>
  <si>
    <t>Suisun City, CA</t>
  </si>
  <si>
    <t xml:space="preserve">Mexico - Cuba </t>
  </si>
  <si>
    <t>🇲🇽🏳️‍🌈</t>
  </si>
  <si>
    <t>Forks, WA</t>
  </si>
  <si>
    <t>Guadalajara, México 🇲🇽</t>
  </si>
  <si>
    <t>Bella Hadid's girlfriend</t>
  </si>
  <si>
    <t>ari and camilas’ ❤️</t>
  </si>
  <si>
    <t>bunker</t>
  </si>
  <si>
    <t>One Direction</t>
  </si>
  <si>
    <t>Tokyo</t>
  </si>
  <si>
    <t xml:space="preserve">Camila Cabello🦋              </t>
  </si>
  <si>
    <t>Stream Romance &amp; Wonder</t>
  </si>
  <si>
    <t>little mix follows</t>
  </si>
  <si>
    <t>Blink:)</t>
  </si>
  <si>
    <t>shawn's heart</t>
  </si>
  <si>
    <t>Chubut~Argentina</t>
  </si>
  <si>
    <t>Crystal Leigh Stan♡</t>
  </si>
  <si>
    <t>lost in the way you move</t>
  </si>
  <si>
    <t>Russia</t>
  </si>
  <si>
    <t>jeno jeno jeno!</t>
  </si>
  <si>
    <t xml:space="preserve">리사 블랙핑크 </t>
  </si>
  <si>
    <t>대한민국</t>
  </si>
  <si>
    <t>Outer Space, PH</t>
  </si>
  <si>
    <t>📌 𝑏𝑙𝑜𝑜𝑚𝑖𝑛𝑔</t>
  </si>
  <si>
    <t>marvel stan</t>
  </si>
  <si>
    <t>Telford Tennessee</t>
  </si>
  <si>
    <t>Emiliano Zapata, Hidalgo</t>
  </si>
  <si>
    <t>USA🇺🇸 &amp; World-wide🌎🌍🌏</t>
  </si>
  <si>
    <t>sabari; home</t>
  </si>
  <si>
    <t>Upis Sanjose Mz A Lt 1</t>
  </si>
  <si>
    <t>El Paso, TX</t>
  </si>
  <si>
    <t>WONDERLAND</t>
  </si>
  <si>
    <t>Chris𖤐</t>
  </si>
  <si>
    <t>Guayaquil</t>
  </si>
  <si>
    <t>🇲🇽🌙🇲🇽</t>
  </si>
  <si>
    <t>falling from cloud nine</t>
  </si>
  <si>
    <t>Brazil</t>
  </si>
  <si>
    <t xml:space="preserve">s!her </t>
  </si>
  <si>
    <t>🅿︎🅰︎🅽︎🅰︎🅼︎🅰︎</t>
  </si>
  <si>
    <t>Rio Grande do Sul, Brasil</t>
  </si>
  <si>
    <t>STREAM/BUY DON'T GO YET!!! 👇</t>
  </si>
  <si>
    <t>cali-colombia</t>
  </si>
  <si>
    <t>Antofagasta, Chile</t>
  </si>
  <si>
    <t>in the world</t>
  </si>
  <si>
    <t>𝓔𝓪𝓼𝔂 𝓪𝓷𝓭 𝓦𝓱𝔂</t>
  </si>
  <si>
    <t>@habitsofmylife</t>
  </si>
  <si>
    <t>Paraguay</t>
  </si>
  <si>
    <t>waiting bebe rexha's follow</t>
  </si>
  <si>
    <t xml:space="preserve">jikook ♡ </t>
  </si>
  <si>
    <t>camila’s rooftop</t>
  </si>
  <si>
    <t>🇦🇷 camilizerlandia 💜</t>
  </si>
  <si>
    <t>lee la card no seas mongolico</t>
  </si>
  <si>
    <t xml:space="preserve">Cadela/Dela </t>
  </si>
  <si>
    <t>Streaming Don’t Go Yet</t>
  </si>
  <si>
    <t xml:space="preserve">⚢ 19 ⚢ </t>
  </si>
  <si>
    <t>LC-39A Kennedy Space Center</t>
  </si>
  <si>
    <t>Sao Paulo, Brazil</t>
  </si>
  <si>
    <t>colombia</t>
  </si>
  <si>
    <t>ushkale🤺</t>
  </si>
  <si>
    <t xml:space="preserve">hemmings  cabello </t>
  </si>
  <si>
    <t>La La Land</t>
  </si>
  <si>
    <t xml:space="preserve">Mystic Falls &amp; Beacon Hills </t>
  </si>
  <si>
    <t>❾¾</t>
  </si>
  <si>
    <t>Amapá, Brasil</t>
  </si>
  <si>
    <t>she/her @brdeukids</t>
  </si>
  <si>
    <t>In the empty with Castiel ◼️</t>
  </si>
  <si>
    <t>kcc • sm • dl • ag</t>
  </si>
  <si>
    <t>Auradon</t>
  </si>
  <si>
    <t>Inglaterra, Reino Unido</t>
  </si>
  <si>
    <t xml:space="preserve">clown </t>
  </si>
  <si>
    <t>Mexico City</t>
  </si>
  <si>
    <t xml:space="preserve">caro k~sophia l~cami c </t>
  </si>
  <si>
    <t xml:space="preserve">skz clc gidle itzy sn weeekly </t>
  </si>
  <si>
    <t>she/her, 19</t>
  </si>
  <si>
    <t>𔘓you never know𔘓</t>
  </si>
  <si>
    <t>กำลังเดินทางสู่ป่าหิมพานต์</t>
  </si>
  <si>
    <t>Strongsville, Ohio</t>
  </si>
  <si>
    <t>Campo Grande, Brasil</t>
  </si>
  <si>
    <t>Raleigh, North Carolina</t>
  </si>
  <si>
    <t>San Francisco, CA</t>
  </si>
  <si>
    <t>Atlanta, GA</t>
  </si>
  <si>
    <t>Deutschland</t>
  </si>
  <si>
    <t>cc,bp,dc,loona</t>
  </si>
  <si>
    <t>Hogwarts🧙‍♀️</t>
  </si>
  <si>
    <t>cinderella</t>
  </si>
  <si>
    <t>Honduras 🇭🇳</t>
  </si>
  <si>
    <t>Kuala Lumpur, Wilayah Persekut</t>
  </si>
  <si>
    <t>Vilnius</t>
  </si>
  <si>
    <t>𝐂𝐈𝐍𝐃𝐄𝐑𝐄𝐋𝐋𝐀: so if it's a choice, i choose me.</t>
  </si>
  <si>
    <t>Honduras</t>
  </si>
  <si>
    <t>Cancún México</t>
  </si>
  <si>
    <t>He/Him</t>
  </si>
  <si>
    <t>OMG Stan</t>
  </si>
  <si>
    <t>Et sted i verden</t>
  </si>
  <si>
    <t>💌</t>
  </si>
  <si>
    <t>México, CDMX</t>
  </si>
  <si>
    <t>240416 020419</t>
  </si>
  <si>
    <t>Haryana, India</t>
  </si>
  <si>
    <t>she/her 💕</t>
  </si>
  <si>
    <t>São José dos Campos, Brasil</t>
  </si>
  <si>
    <t>bosnia and herzegovina</t>
  </si>
  <si>
    <t>♪</t>
  </si>
  <si>
    <t xml:space="preserve">costa leona </t>
  </si>
  <si>
    <t>🌈</t>
  </si>
  <si>
    <t>Manassas Park, VA</t>
  </si>
  <si>
    <t>Indonesia</t>
  </si>
  <si>
    <t>Barcelona.  Spain ✌</t>
  </si>
  <si>
    <t>New Jersey, USA</t>
  </si>
  <si>
    <t>Poland</t>
  </si>
  <si>
    <t>تخت</t>
  </si>
  <si>
    <t>In My World</t>
  </si>
  <si>
    <t>Loei, Thailand</t>
  </si>
  <si>
    <t>‎อัพเดตย้อนหลัง @ปักหมุด ·͜· ♡</t>
  </si>
  <si>
    <t xml:space="preserve">Thailand </t>
  </si>
  <si>
    <t>colo</t>
  </si>
  <si>
    <t>สะใภ้กรุงโซล Minoz​Thailand​</t>
  </si>
  <si>
    <t>Konnect ENT.</t>
  </si>
  <si>
    <t>Pereira, Colombia</t>
  </si>
  <si>
    <t>lésbica ace. ela/dela.</t>
  </si>
  <si>
    <t>lugar nenhum</t>
  </si>
  <si>
    <t>ดาวอังคาร</t>
  </si>
  <si>
    <t>Person acc  บ่นเยอะ****‼️</t>
  </si>
  <si>
    <t>watching Netflix with lauren</t>
  </si>
  <si>
    <t xml:space="preserve">beü ama halledicem⚓ </t>
  </si>
  <si>
    <t>Cesar, Colombia</t>
  </si>
  <si>
    <t>..... in your area</t>
  </si>
  <si>
    <t xml:space="preserve">only camila. </t>
  </si>
  <si>
    <t>คลั่งรัก</t>
  </si>
  <si>
    <t>POLAND</t>
  </si>
  <si>
    <t>#FanAccount Camilizerlandia</t>
  </si>
  <si>
    <t>Amphoe Mae Sot, Tak Province</t>
  </si>
  <si>
    <t>Malaysia</t>
  </si>
  <si>
    <t>日本</t>
  </si>
  <si>
    <t>Icarus//walls</t>
  </si>
  <si>
    <t>zayn</t>
  </si>
  <si>
    <t>Vale dos unicórnios</t>
  </si>
  <si>
    <t>Ilhas Virgens, USA</t>
  </si>
  <si>
    <t>listen to don't go yet here:</t>
  </si>
  <si>
    <t>Greater Philadelphia</t>
  </si>
  <si>
    <t>Word</t>
  </si>
  <si>
    <t>Passaic, NJ</t>
  </si>
  <si>
    <t>Самара, Россия</t>
  </si>
  <si>
    <t>Turkey</t>
  </si>
  <si>
    <t>she//her.♡</t>
  </si>
  <si>
    <t>Rogers, AR</t>
  </si>
  <si>
    <t>FINDIKZADE</t>
  </si>
  <si>
    <t xml:space="preserve"> ﾟ･*☆¸¸ ♡ Sɑrɑh Pɑulson </t>
  </si>
  <si>
    <t xml:space="preserve">Brasil/Maranhão </t>
  </si>
  <si>
    <t>Islas Canarias, Spain 🇮🇨</t>
  </si>
  <si>
    <t>https://t.co/LO01hNXMXH</t>
  </si>
  <si>
    <t>https://t.co/yOauCcf4Wz</t>
  </si>
  <si>
    <t>https://t.co/ghcsbykk0v</t>
  </si>
  <si>
    <t>https://t.co/dJ9VCVVpGG</t>
  </si>
  <si>
    <t>https://t.co/7IWdw1nZtc</t>
  </si>
  <si>
    <t>https://t.co/lnRjMhZRCu</t>
  </si>
  <si>
    <t>https://t.co/GKuSBkp957</t>
  </si>
  <si>
    <t>https://t.co/OzDgwQGZCc</t>
  </si>
  <si>
    <t>https://t.co/XwLCVXPMDo</t>
  </si>
  <si>
    <t>https://t.co/LaFV8fmxza</t>
  </si>
  <si>
    <t>https://t.co/Bl29sqfh4A</t>
  </si>
  <si>
    <t>https://t.co/mbXAH88XzV</t>
  </si>
  <si>
    <t>https://t.co/7UxO4G75gV</t>
  </si>
  <si>
    <t>https://t.co/QcCoMgjX3I</t>
  </si>
  <si>
    <t>https://t.co/JsWi18zvOH</t>
  </si>
  <si>
    <t>https://t.co/kRqIa4iVwW</t>
  </si>
  <si>
    <t>http://t.co/zKm2xhCZuw</t>
  </si>
  <si>
    <t>https://t.co/4BkIvntlll</t>
  </si>
  <si>
    <t>https://t.co/n1o2sx9xMR</t>
  </si>
  <si>
    <t>https://t.co/Q3kCC2su3M</t>
  </si>
  <si>
    <t>https://t.co/3UtwqDjCtt</t>
  </si>
  <si>
    <t>https://t.co/TIUz1GkaNo</t>
  </si>
  <si>
    <t>https://t.co/a8Lk1LbLcM</t>
  </si>
  <si>
    <t>https://t.co/OhfadIQRbB</t>
  </si>
  <si>
    <t>https://t.co/ijWadAVtAs</t>
  </si>
  <si>
    <t>https://t.co/WJ6EddmbX9</t>
  </si>
  <si>
    <t>https://t.co/qeaQUcFxb5</t>
  </si>
  <si>
    <t>https://t.co/BsfinndxPS</t>
  </si>
  <si>
    <t>https://t.co/3IOVD7pJzy</t>
  </si>
  <si>
    <t>https://t.co/pOBpbkAVom</t>
  </si>
  <si>
    <t>https://t.co/K6x98Y6Rt4</t>
  </si>
  <si>
    <t>https://t.co/SnhVwecvGX</t>
  </si>
  <si>
    <t>https://t.co/r65aC8b86s</t>
  </si>
  <si>
    <t>https://t.co/Cd33KQZbZd</t>
  </si>
  <si>
    <t>https://t.co/Fcz7MXzvN3</t>
  </si>
  <si>
    <t>https://t.co/vJ3L45xgbs</t>
  </si>
  <si>
    <t>https://t.co/2sS0mdP4Vt</t>
  </si>
  <si>
    <t>https://t.co/1319SfoFg6</t>
  </si>
  <si>
    <t>https://t.co/ps8RxKh8ge</t>
  </si>
  <si>
    <t>https://t.co/ZyA3x5DK1r</t>
  </si>
  <si>
    <t>https://t.co/IC6eYV4GFf</t>
  </si>
  <si>
    <t>https://t.co/I0p6fO1aJp</t>
  </si>
  <si>
    <t>https://t.co/SyLX06YAFJ</t>
  </si>
  <si>
    <t>https://t.co/6HDvGHPrBU</t>
  </si>
  <si>
    <t>https://t.co/aWNWHO6xvQ</t>
  </si>
  <si>
    <t>https://t.co/GbBe55dvcw</t>
  </si>
  <si>
    <t>https://t.co/4pfmgIc55E</t>
  </si>
  <si>
    <t>https://t.co/pkXqF1FNHL</t>
  </si>
  <si>
    <t>https://t.co/oUm1bVc8nR</t>
  </si>
  <si>
    <t>https://t.co/HGBbMPhaIp</t>
  </si>
  <si>
    <t>https://t.co/dPSaYg2MQY</t>
  </si>
  <si>
    <t>https://t.co/2ynDBuWYvY</t>
  </si>
  <si>
    <t>https://t.co/mBxLVHDOW0</t>
  </si>
  <si>
    <t>https://t.co/iF7q7pVmXd</t>
  </si>
  <si>
    <t>https://t.co/rv7RHLK5nS</t>
  </si>
  <si>
    <t>https://t.co/eYq1fW4iDI</t>
  </si>
  <si>
    <t>https://t.co/2RyEuA5EvT</t>
  </si>
  <si>
    <t>https://t.co/fOspwPI6LN</t>
  </si>
  <si>
    <t>https://t.co/hb4vy5VqxH</t>
  </si>
  <si>
    <t>https://t.co/eLmIL7rgl1</t>
  </si>
  <si>
    <t>https://t.co/6sooLlowqz</t>
  </si>
  <si>
    <t>https://t.co/a8c30hhod1</t>
  </si>
  <si>
    <t>https://t.co/4fy07SuBfq</t>
  </si>
  <si>
    <t>https://t.co/Mk2VhvBS3j</t>
  </si>
  <si>
    <t>https://t.co/YAnq3KvY4k</t>
  </si>
  <si>
    <t>https://t.co/KR4oGhoSQl</t>
  </si>
  <si>
    <t>https://t.co/M8d05R2iUN</t>
  </si>
  <si>
    <t>https://t.co/jTx9tEjBfr</t>
  </si>
  <si>
    <t>https://t.co/IMsAp0QsGe</t>
  </si>
  <si>
    <t>https://t.co/BnH1mkDv8k</t>
  </si>
  <si>
    <t>https://t.co/4h2yh3sfS5</t>
  </si>
  <si>
    <t>https://t.co/b1Qm2nYDLY</t>
  </si>
  <si>
    <t>https://t.co/TI7fiOkaMp</t>
  </si>
  <si>
    <t>https://t.co/otnoLoOHg7</t>
  </si>
  <si>
    <t>https://t.co/xuCHIxgjE1</t>
  </si>
  <si>
    <t>https://t.co/EMN2lsDvxx</t>
  </si>
  <si>
    <t>https://t.co/TwT1SQnukM</t>
  </si>
  <si>
    <t>https://t.co/ywzVUTxlRY</t>
  </si>
  <si>
    <t>https://t.co/eXumaBMkOc</t>
  </si>
  <si>
    <t>https://t.co/ufoJ9NDzRS</t>
  </si>
  <si>
    <t>https://t.co/A3f8oL7W9O</t>
  </si>
  <si>
    <t>https://t.co/RrSklmOrlf</t>
  </si>
  <si>
    <t>https://t.co/fpObwGnX6E</t>
  </si>
  <si>
    <t>https://t.co/xHKHdb4rWi</t>
  </si>
  <si>
    <t>https://t.co/7mvfabi9mo</t>
  </si>
  <si>
    <t>https://t.co/vJwszvkl0x</t>
  </si>
  <si>
    <t>https://t.co/pCjl4L4nZp</t>
  </si>
  <si>
    <t>https://t.co/KsobUQiySj</t>
  </si>
  <si>
    <t>https://t.co/55WyZWvUCj</t>
  </si>
  <si>
    <t>https://t.co/Jb8NipVmWW</t>
  </si>
  <si>
    <t>https://t.co/psIuEh3t4v</t>
  </si>
  <si>
    <t>https://t.co/KaVWbnmq9H</t>
  </si>
  <si>
    <t>https://t.co/re4G34f5t9</t>
  </si>
  <si>
    <t>https://t.co/P7ZLgaEQf8</t>
  </si>
  <si>
    <t>https://t.co/6uA0Up3iJM</t>
  </si>
  <si>
    <t>https://t.co/iv0JoHaHRu</t>
  </si>
  <si>
    <t>https://t.co/rYlQZtPDsR</t>
  </si>
  <si>
    <t>https://t.co/YWcgjgvQB6</t>
  </si>
  <si>
    <t>https://t.co/9X43VCIxm7</t>
  </si>
  <si>
    <t>https://t.co/tN3XnTnUy3</t>
  </si>
  <si>
    <t>https://t.co/S1HyTKbXrz</t>
  </si>
  <si>
    <t>https://t.co/CiTzJNUHNf</t>
  </si>
  <si>
    <t>https://t.co/V17j6cxRYu</t>
  </si>
  <si>
    <t>https://t.co/UJcqtiwmN2</t>
  </si>
  <si>
    <t>https://t.co/XVdeqsCGCx</t>
  </si>
  <si>
    <t>https://t.co/Iezp4nlyWm</t>
  </si>
  <si>
    <t>https://t.co/FDhSWj9VzU</t>
  </si>
  <si>
    <t>https://t.co/VKr7wmjh1H</t>
  </si>
  <si>
    <t>https://t.co/P3psLVOPJO</t>
  </si>
  <si>
    <t>https://t.co/EFTvKnmRp9</t>
  </si>
  <si>
    <t>https://t.co/WYkLD9ndlx</t>
  </si>
  <si>
    <t>https://t.co/kEmvsqnOwm</t>
  </si>
  <si>
    <t>https://t.co/mbBYBPq0cn</t>
  </si>
  <si>
    <t>https://t.co/jyLrhrNSrC</t>
  </si>
  <si>
    <t>https://t.co/4ly0aovRel</t>
  </si>
  <si>
    <t>https://t.co/jp2KoHrn4k</t>
  </si>
  <si>
    <t>https://t.co/cwAksS5uEw</t>
  </si>
  <si>
    <t>https://t.co/bZaXwzft17</t>
  </si>
  <si>
    <t>https://t.co/oHg6bcoKH7</t>
  </si>
  <si>
    <t>https://t.co/kIlRV2v6mo</t>
  </si>
  <si>
    <t>https://t.co/m19xhGvCcl</t>
  </si>
  <si>
    <t>https://t.co/aiBUJ2tieo</t>
  </si>
  <si>
    <t>https://t.co/g3oOFluG8q</t>
  </si>
  <si>
    <t>https://t.co/xh4gzYnfJ5</t>
  </si>
  <si>
    <t>https://t.co/patyhOHFAV</t>
  </si>
  <si>
    <t>https://t.co/LUpoq664xZ</t>
  </si>
  <si>
    <t>https://t.co/itvGeGWYYH</t>
  </si>
  <si>
    <t>https://t.co/t2e6nfYVYE</t>
  </si>
  <si>
    <t>https://t.co/fefcunVm10</t>
  </si>
  <si>
    <t>https://t.co/CHAuIrJOx1</t>
  </si>
  <si>
    <t>https://t.co/51tj8rdGdU</t>
  </si>
  <si>
    <t>https://t.co/K6GjhaDGxS</t>
  </si>
  <si>
    <t>https://t.co/qMImrSkpjJ</t>
  </si>
  <si>
    <t>https://t.co/733RV17hns</t>
  </si>
  <si>
    <t>https://t.co/kiVhslBZXK</t>
  </si>
  <si>
    <t>https://t.co/smGLnmJJuI</t>
  </si>
  <si>
    <t>https://t.co/PYLu0BofT4</t>
  </si>
  <si>
    <t>https://t.co/ELLtJzSWV4</t>
  </si>
  <si>
    <t>https://t.co/NnaZk3mTgU</t>
  </si>
  <si>
    <t>https://t.co/9zGmhSq8GY</t>
  </si>
  <si>
    <t>https://t.co/sEl68m4uxw</t>
  </si>
  <si>
    <t>https://t.co/RcNJXCkxBl</t>
  </si>
  <si>
    <t>https://t.co/HLMWtMnZ9R</t>
  </si>
  <si>
    <t>https://t.co/Do4qSEJnLV</t>
  </si>
  <si>
    <t>https://t.co/GlMokKYWYv</t>
  </si>
  <si>
    <t>https://t.co/4yLiY4E8Wd</t>
  </si>
  <si>
    <t>https://t.co/PqG1Rw8WvS</t>
  </si>
  <si>
    <t>https://t.co/D4XkwDMSCX</t>
  </si>
  <si>
    <t>https://t.co/BD1iF3H2wF</t>
  </si>
  <si>
    <t>https://t.co/LPXgsLO31u</t>
  </si>
  <si>
    <t>https://t.co/MPXErIIX2M</t>
  </si>
  <si>
    <t>https://t.co/OAOpU5PP6R</t>
  </si>
  <si>
    <t>https://t.co/tZUOOSNUgL</t>
  </si>
  <si>
    <t>https://t.co/I3kOoddZqk</t>
  </si>
  <si>
    <t>https://t.co/Nc2eqPgrVk</t>
  </si>
  <si>
    <t>https://t.co/ZnnxaOpCIh</t>
  </si>
  <si>
    <t>https://t.co/c1K75tOLVy</t>
  </si>
  <si>
    <t>https://t.co/k6sA2Onl7x</t>
  </si>
  <si>
    <t>https://t.co/7WNBOmZLBD</t>
  </si>
  <si>
    <t>https://t.co/FAluD3ZIo9</t>
  </si>
  <si>
    <t>https://t.co/7bysw2DFS5</t>
  </si>
  <si>
    <t>https://t.co/Y1UiorOhJ3</t>
  </si>
  <si>
    <t>https://t.co/ugfoKATGVJ</t>
  </si>
  <si>
    <t>https://t.co/2jzfGnVk9a</t>
  </si>
  <si>
    <t>https://t.co/Zo8cNKsFqd</t>
  </si>
  <si>
    <t>https://t.co/yFcn2OuJzo</t>
  </si>
  <si>
    <t>https://t.co/aRFHfuT2Ve</t>
  </si>
  <si>
    <t>https://t.co/0IUE8KTQ69</t>
  </si>
  <si>
    <t>https://t.co/ar5ywNvv23</t>
  </si>
  <si>
    <t>https://t.co/Mv0LaX2PTE</t>
  </si>
  <si>
    <t>https://t.co/EFmcIORE34</t>
  </si>
  <si>
    <t>https://t.co/dsNU4QpCUR</t>
  </si>
  <si>
    <t>https://t.co/jCXoVNpDIc</t>
  </si>
  <si>
    <t>https://t.co/6Kaz3UwEAC</t>
  </si>
  <si>
    <t>https://t.co/2EoNPwHKXd</t>
  </si>
  <si>
    <t>https://t.co/syhmOkUouJ</t>
  </si>
  <si>
    <t>https://t.co/PyH312m8wU</t>
  </si>
  <si>
    <t>https://t.co/07RJKBAk7u</t>
  </si>
  <si>
    <t>https://t.co/Q9GIsOlDYP</t>
  </si>
  <si>
    <t>https://t.co/ndlbODkY4E</t>
  </si>
  <si>
    <t>https://t.co/6IYyDyaJ8h</t>
  </si>
  <si>
    <t>https://t.co/AOHqvADoWi</t>
  </si>
  <si>
    <t>https://t.co/XXkI8LcrFR</t>
  </si>
  <si>
    <t>https://t.co/rGHdbureQP</t>
  </si>
  <si>
    <t>https://t.co/fOLytE9zl0</t>
  </si>
  <si>
    <t>https://t.co/d9MBeJ77nS</t>
  </si>
  <si>
    <t>https://t.co/qR6HrD1XGf</t>
  </si>
  <si>
    <t>https://t.co/ReT9Rj735j</t>
  </si>
  <si>
    <t>https://t.co/O2YPvj3I9x</t>
  </si>
  <si>
    <t>https://t.co/P3lviaohtA</t>
  </si>
  <si>
    <t>https://t.co/ptvpNqKPbp</t>
  </si>
  <si>
    <t>https://t.co/urkUtfe1EF</t>
  </si>
  <si>
    <t>https://t.co/azlbsEO4rM</t>
  </si>
  <si>
    <t>https://t.co/xfvuxEBF9A</t>
  </si>
  <si>
    <t>https://t.co/gZ1MalzWTq</t>
  </si>
  <si>
    <t>https://t.co/B3u151jGKo</t>
  </si>
  <si>
    <t>https://t.co/OADvr201fY</t>
  </si>
  <si>
    <t>https://t.co/bocGaHTGib</t>
  </si>
  <si>
    <t>https://t.co/lPsPN6xgrI</t>
  </si>
  <si>
    <t>https://t.co/y0imGsuQFo</t>
  </si>
  <si>
    <t>https://t.co/pJ4FvVnrr8</t>
  </si>
  <si>
    <t>https://t.co/3lA6KzyjuR</t>
  </si>
  <si>
    <t>https://t.co/n0S96pG2uh</t>
  </si>
  <si>
    <t>https://t.co/MyupgjY7c4</t>
  </si>
  <si>
    <t>https://t.co/xykNO4vr6O</t>
  </si>
  <si>
    <t>https://t.co/54ptCTAs7g</t>
  </si>
  <si>
    <t>https://t.co/6G7aEFT13G</t>
  </si>
  <si>
    <t>https://t.co/7VkZvvl58B</t>
  </si>
  <si>
    <t>https://t.co/Rdl3JHwffe</t>
  </si>
  <si>
    <t>https://t.co/qkUJpjC0eW</t>
  </si>
  <si>
    <t>https://t.co/yg5UmEkWUK</t>
  </si>
  <si>
    <t>https://t.co/GkSMYj42JG</t>
  </si>
  <si>
    <t>https://t.co/xfHttrGkaI</t>
  </si>
  <si>
    <t>https://t.co/Z8kWuMnhv0</t>
  </si>
  <si>
    <t>https://t.co/VjeHzICz3W</t>
  </si>
  <si>
    <t>https://t.co/ZjDzDJspa0</t>
  </si>
  <si>
    <t>https://t.co/opNb8iNZsn</t>
  </si>
  <si>
    <t>https://t.co/ayKcwfoGz6</t>
  </si>
  <si>
    <t>https://t.co/Ru4GmUPbhL</t>
  </si>
  <si>
    <t>https://t.co/qJt7ySx3X4</t>
  </si>
  <si>
    <t>https://t.co/43hFAVuzgy</t>
  </si>
  <si>
    <t>https://t.co/h98G6DfOlq</t>
  </si>
  <si>
    <t>https://t.co/GKQGkF6W0y</t>
  </si>
  <si>
    <t>https://t.co/sqFNbXmhLl</t>
  </si>
  <si>
    <t>https://t.co/GGiPEbPZOi</t>
  </si>
  <si>
    <t>https://t.co/O2V38x4Rii</t>
  </si>
  <si>
    <t>https://t.co/OwPHwwt0PU</t>
  </si>
  <si>
    <t>https://t.co/4tuJWihDWW</t>
  </si>
  <si>
    <t>https://t.co/6rcs5aHW79</t>
  </si>
  <si>
    <t>https://t.co/t10Zp39Pwp</t>
  </si>
  <si>
    <t>https://t.co/gcOH9lCeES</t>
  </si>
  <si>
    <t>https://t.co/dp7qB8FU9t</t>
  </si>
  <si>
    <t>https://t.co/DEn96U20R1</t>
  </si>
  <si>
    <t>https://t.co/MRJruIhmlr</t>
  </si>
  <si>
    <t>https://t.co/AJWSMqyzOV</t>
  </si>
  <si>
    <t>https://t.co/iBMvu9SME5</t>
  </si>
  <si>
    <t>https://t.co/smn63wlGTm</t>
  </si>
  <si>
    <t>https://t.co/BKBi1ziRvB</t>
  </si>
  <si>
    <t>https://t.co/rvb0En9Btg</t>
  </si>
  <si>
    <t>https://t.co/vXKPZY50SX</t>
  </si>
  <si>
    <t>https://t.co/a5Q0HDpZIv</t>
  </si>
  <si>
    <t>https://t.co/ChhhN7bx35</t>
  </si>
  <si>
    <t>https://t.co/AE0OyIXWTQ</t>
  </si>
  <si>
    <t>https://t.co/Bsyp3K1WZb</t>
  </si>
  <si>
    <t>https://t.co/6hNkSmQbOd</t>
  </si>
  <si>
    <t>https://t.co/9fcFCSxGPN</t>
  </si>
  <si>
    <t>https://t.co/Jr6btekNbM</t>
  </si>
  <si>
    <t>https://t.co/fr2LazdNRT</t>
  </si>
  <si>
    <t>https://t.co/jMypx8NamY</t>
  </si>
  <si>
    <t>https://t.co/DsYcWOsV4i</t>
  </si>
  <si>
    <t>https://t.co/NalUB0VKUo</t>
  </si>
  <si>
    <t>https://t.co/WPybfgGj5j</t>
  </si>
  <si>
    <t>https://t.co/VNO7EgbpuK</t>
  </si>
  <si>
    <t>https://t.co/x6wtvnglVj</t>
  </si>
  <si>
    <t>https://t.co/EccGE5T9AA</t>
  </si>
  <si>
    <t>https://t.co/AYZiMVv2WE</t>
  </si>
  <si>
    <t>https://t.co/meZKlWyoJ9</t>
  </si>
  <si>
    <t>https://t.co/cJN1NfWb7B</t>
  </si>
  <si>
    <t>https://t.co/LsP4Q9VH00</t>
  </si>
  <si>
    <t>https://t.co/FaXPCXFBnG</t>
  </si>
  <si>
    <t>https://t.co/lc19F94W3v</t>
  </si>
  <si>
    <t>https://t.co/SnPxTqP5fm</t>
  </si>
  <si>
    <t>https://t.co/PGBpWlrYM3</t>
  </si>
  <si>
    <t>https://t.co/BURERwoBQH</t>
  </si>
  <si>
    <t>https://t.co/kaHyUKDXPJ</t>
  </si>
  <si>
    <t>https://t.co/iV7MwqrsLj</t>
  </si>
  <si>
    <t>https://t.co/VVMmdX26Fi</t>
  </si>
  <si>
    <t>https://t.co/I4yj3f1RgH</t>
  </si>
  <si>
    <t>https://t.co/awpAjoh0Yq</t>
  </si>
  <si>
    <t>https://t.co/TxvBn6it5D</t>
  </si>
  <si>
    <t>https://t.co/f2K19g0MPi</t>
  </si>
  <si>
    <t>https://t.co/UyQw7pbBxd</t>
  </si>
  <si>
    <t>https://t.co/zXE4XlWgbn</t>
  </si>
  <si>
    <t>https://t.co/GZGNvOLX2L</t>
  </si>
  <si>
    <t>https://t.co/XbwLMQAzAi</t>
  </si>
  <si>
    <t>https://t.co/qgvV0WcoQr</t>
  </si>
  <si>
    <t>https://t.co/fX4uapvLtP</t>
  </si>
  <si>
    <t>https://t.co/vAOMlQJt2N</t>
  </si>
  <si>
    <t>https://t.co/TBetZXkS6V</t>
  </si>
  <si>
    <t>https://t.co/flymjdzFx9</t>
  </si>
  <si>
    <t>https://t.co/8FEk7gx6yz</t>
  </si>
  <si>
    <t>https://t.co/tpDUnCsWvT</t>
  </si>
  <si>
    <t>https://t.co/RjTdqPRFqt</t>
  </si>
  <si>
    <t>https://t.co/u2GrNRKk8w</t>
  </si>
  <si>
    <t>https://t.co/fbumiiqNUb</t>
  </si>
  <si>
    <t>https://t.co/3xWQXitnPd</t>
  </si>
  <si>
    <t>https://t.co/BwxZd1I4sn</t>
  </si>
  <si>
    <t>https://t.co/5rgPOun9AX</t>
  </si>
  <si>
    <t>https://t.co/QeIhmFnNYd</t>
  </si>
  <si>
    <t>https://t.co/O7uuA80XCz</t>
  </si>
  <si>
    <t>https://t.co/BCPJXEgF96</t>
  </si>
  <si>
    <t>https://t.co/5aVNWC8WzC</t>
  </si>
  <si>
    <t>https://t.co/P8zExECCgY</t>
  </si>
  <si>
    <t>https://t.co/W2qGGPUX3y</t>
  </si>
  <si>
    <t>https://t.co/009D10ueDc</t>
  </si>
  <si>
    <t>https://t.co/cPSW2ZALgj</t>
  </si>
  <si>
    <t>https://t.co/eZNma0uclv</t>
  </si>
  <si>
    <t>https://t.co/ekpcq28Fl4</t>
  </si>
  <si>
    <t>https://t.co/CJvgGPK39P</t>
  </si>
  <si>
    <t>https://t.co/Ibwls6XyQp</t>
  </si>
  <si>
    <t>https://t.co/VbSNJtv5Uc</t>
  </si>
  <si>
    <t>https://t.co/R7G3AGpMOq</t>
  </si>
  <si>
    <t>https://t.co/XK74Lx2qay</t>
  </si>
  <si>
    <t>https://t.co/daCXPKGhu5</t>
  </si>
  <si>
    <t>https://t.co/Q8dSAOaZQ4</t>
  </si>
  <si>
    <t>https://t.co/4dRgG2Z5ei</t>
  </si>
  <si>
    <t>https://t.co/Qr0phDUOPT</t>
  </si>
  <si>
    <t>https://t.co/cumSUl3YVI</t>
  </si>
  <si>
    <t>https://t.co/PEhGsDkwm7</t>
  </si>
  <si>
    <t>https://t.co/SwOmTSmP7u</t>
  </si>
  <si>
    <t>https://t.co/sLUGcaxF5B</t>
  </si>
  <si>
    <t>https://t.co/DfLdQslY8E</t>
  </si>
  <si>
    <t>https://t.co/68XuwkW7fH</t>
  </si>
  <si>
    <t>https://t.co/kS2oMZU9tH</t>
  </si>
  <si>
    <t>https://t.co/DLtAIxDK3v</t>
  </si>
  <si>
    <t>https://t.co/QQeza6GHYp</t>
  </si>
  <si>
    <t>https://t.co/KnFkl1SAeV</t>
  </si>
  <si>
    <t>https://t.co/EIgFhGeSTU</t>
  </si>
  <si>
    <t>https://t.co/BD8yU76iOL</t>
  </si>
  <si>
    <t>https://t.co/ld2jnMf91q</t>
  </si>
  <si>
    <t>https://t.co/pj543et8mG</t>
  </si>
  <si>
    <t>https://t.co/69FMf8bKh6</t>
  </si>
  <si>
    <t>https://t.co/5wKHLPH42h</t>
  </si>
  <si>
    <t>https://t.co/FZzzJ2KeBi</t>
  </si>
  <si>
    <t>https://t.co/E5cAxFqfKI</t>
  </si>
  <si>
    <t>https://t.co/6behRILnnA</t>
  </si>
  <si>
    <t>https://t.co/OAGOZHi9g7</t>
  </si>
  <si>
    <t>https://t.co/mLItyI7N0V</t>
  </si>
  <si>
    <t>https://t.co/7MkVvchju2</t>
  </si>
  <si>
    <t>https://t.co/C9XZM1ZAb1</t>
  </si>
  <si>
    <t>https://t.co/5OjtOSTDmO</t>
  </si>
  <si>
    <t>https://t.co/4efXaH0cfs</t>
  </si>
  <si>
    <t>https://t.co/l3wd0McU1N</t>
  </si>
  <si>
    <t>https://t.co/qw1IGOUilN</t>
  </si>
  <si>
    <t>https://t.co/GtQ9hzLeNB</t>
  </si>
  <si>
    <t>https://t.co/eUjHtddrx9</t>
  </si>
  <si>
    <t>https://t.co/igjWrYEpNF</t>
  </si>
  <si>
    <t>https://t.co/GS8QCBbWtT</t>
  </si>
  <si>
    <t>https://t.co/nrZGLGund6</t>
  </si>
  <si>
    <t>https://t.co/2VnKsdpRSl</t>
  </si>
  <si>
    <t>https://t.co/WLK6s3zIxV</t>
  </si>
  <si>
    <t>https://t.co/ra1LJidY9f</t>
  </si>
  <si>
    <t>https://t.co/BZCnD8bhYN</t>
  </si>
  <si>
    <t>https://t.co/5099x9CcJj</t>
  </si>
  <si>
    <t>https://t.co/2WmwIkfKZ4</t>
  </si>
  <si>
    <t>https://t.co/37z4fPJTCw</t>
  </si>
  <si>
    <t>https://t.co/wWRIk20l2M</t>
  </si>
  <si>
    <t>https://t.co/4C3ZObpy1i</t>
  </si>
  <si>
    <t>https://t.co/VDvFi02BGi</t>
  </si>
  <si>
    <t>https://t.co/auHHwsg3PG</t>
  </si>
  <si>
    <t>https://t.co/ULohhPFY6V</t>
  </si>
  <si>
    <t>https://t.co/bWAVPD5oTn</t>
  </si>
  <si>
    <t>https://t.co/8sMUqB0yp2</t>
  </si>
  <si>
    <t>http://t.co/FSdm4cBEBI</t>
  </si>
  <si>
    <t>https://t.co/V0PfJe22ED</t>
  </si>
  <si>
    <t>https://t.co/dPf5kxIpcH</t>
  </si>
  <si>
    <t>https://t.co/0KvWJBSLi9</t>
  </si>
  <si>
    <t>https://t.co/SkWERQRro8</t>
  </si>
  <si>
    <t>https://t.co/apfNzcTKCt</t>
  </si>
  <si>
    <t>https://t.co/kTChNVYpEx</t>
  </si>
  <si>
    <t>https://t.co/QzKentVIOR</t>
  </si>
  <si>
    <t>https://t.co/8Js5UNbjcY</t>
  </si>
  <si>
    <t>https://t.co/6IZtkkcEKo</t>
  </si>
  <si>
    <t>https://t.co/KRKmHRtgvV</t>
  </si>
  <si>
    <t>https://t.co/KrHxys1tA3</t>
  </si>
  <si>
    <t>https://t.co/GINZ4dbZ9x</t>
  </si>
  <si>
    <t>https://t.co/hBeTxZlIMx</t>
  </si>
  <si>
    <t>https://t.co/YbjWgZJ8gM</t>
  </si>
  <si>
    <t>https://t.co/Qc0WfJei2h</t>
  </si>
  <si>
    <t>https://t.co/yQMgKASPBz</t>
  </si>
  <si>
    <t>https://t.co/WK1beNvY4I</t>
  </si>
  <si>
    <t>https://t.co/66WPOBZCBr</t>
  </si>
  <si>
    <t>http://t.co/1Q5jAylnBH</t>
  </si>
  <si>
    <t>https://t.co/qP2EnmtKbh</t>
  </si>
  <si>
    <t>https://t.co/fGhThQ5llP</t>
  </si>
  <si>
    <t>https://t.co/Cxgd3KrucA</t>
  </si>
  <si>
    <t>https://t.co/nbCx2M9cOv</t>
  </si>
  <si>
    <t>https://t.co/dBPMH1Zono</t>
  </si>
  <si>
    <t>https://t.co/JuTm6GmmhP</t>
  </si>
  <si>
    <t>https://t.co/Ddlk6sg9je</t>
  </si>
  <si>
    <t>https://t.co/VtbuDB1dlA</t>
  </si>
  <si>
    <t>https://t.co/mqm8uVWyWQ</t>
  </si>
  <si>
    <t>https://t.co/UPBaeckyd6</t>
  </si>
  <si>
    <t>https://t.co/TXPymVBB5l</t>
  </si>
  <si>
    <t>https://t.co/wURJzx4HGa</t>
  </si>
  <si>
    <t>https://t.co/ekdrZkRS61</t>
  </si>
  <si>
    <t>https://t.co/hYqJkMhwCX</t>
  </si>
  <si>
    <t>https://t.co/MF1k67IHte</t>
  </si>
  <si>
    <t>https://t.co/GOgkWmnE8N</t>
  </si>
  <si>
    <t>https://t.co/XRrJfLDTSd</t>
  </si>
  <si>
    <t>https://t.co/1x53g92hQk</t>
  </si>
  <si>
    <t>https://t.co/IWZUCcPicJ</t>
  </si>
  <si>
    <t>https://t.co/AsMICjHm1E</t>
  </si>
  <si>
    <t>https://t.co/A8jxwWZNJU</t>
  </si>
  <si>
    <t>https://t.co/NWveyo6UzB</t>
  </si>
  <si>
    <t>https://t.co/o3Nf3eHFKy</t>
  </si>
  <si>
    <t>https://t.co/W3Pf4lqtPJ</t>
  </si>
  <si>
    <t>https://t.co/CzGdKR5xLL</t>
  </si>
  <si>
    <t>https://t.co/MIuE9MbjfW</t>
  </si>
  <si>
    <t>https://t.co/tDhESzIRKu</t>
  </si>
  <si>
    <t>https://t.co/NeZ5DsNBHz</t>
  </si>
  <si>
    <t>https://t.co/DMczwDxtld</t>
  </si>
  <si>
    <t>https://t.co/pFDnhsCAtD</t>
  </si>
  <si>
    <t>https://t.co/NPbE2MrPsJ</t>
  </si>
  <si>
    <t>https://t.co/kNT0neyQUc</t>
  </si>
  <si>
    <t>https://t.co/0j1H98MqoQ</t>
  </si>
  <si>
    <t>https://t.co/OUN2KxMNAz</t>
  </si>
  <si>
    <t>https://t.co/BMOZ3KRFhQ</t>
  </si>
  <si>
    <t>https://t.co/JJWQY51qwP</t>
  </si>
  <si>
    <t>https://t.co/se1jwgBZP7</t>
  </si>
  <si>
    <t>https://t.co/5DDo7KYKsJ</t>
  </si>
  <si>
    <t>https://t.co/kesQntMTVw</t>
  </si>
  <si>
    <t>https://t.co/7B2ndjc4AW</t>
  </si>
  <si>
    <t>https://t.co/uLq43xPG16</t>
  </si>
  <si>
    <t>https://t.co/ivQtaswOV8</t>
  </si>
  <si>
    <t>https://t.co/XUjI1LcCin</t>
  </si>
  <si>
    <t>https://t.co/O0DbvWkkJZ</t>
  </si>
  <si>
    <t>https://t.co/tfZk1LmpjO</t>
  </si>
  <si>
    <t>https://t.co/1iQPplPaid</t>
  </si>
  <si>
    <t>https://t.co/quM8xaZKSb</t>
  </si>
  <si>
    <t>https://t.co/8iCidBxHUM</t>
  </si>
  <si>
    <t>https://t.co/az9qiL2uOl</t>
  </si>
  <si>
    <t>https://t.co/vPYAeOJz91</t>
  </si>
  <si>
    <t>https://t.co/vG6yZtBv0i</t>
  </si>
  <si>
    <t>https://t.co/Xaho7zb2FB</t>
  </si>
  <si>
    <t>https://t.co/jl6G34ZjDq</t>
  </si>
  <si>
    <t>https://t.co/2UTKy6xLy9</t>
  </si>
  <si>
    <t>https://t.co/JlZawpCDNk</t>
  </si>
  <si>
    <t>https://t.co/mZuA4cKbnD</t>
  </si>
  <si>
    <t>https://t.co/AteMdi1juU</t>
  </si>
  <si>
    <t>https://t.co/s8IFGkmg7c</t>
  </si>
  <si>
    <t>https://t.co/hLvtKuq4CW</t>
  </si>
  <si>
    <t>https://t.co/OuYXf37FkE</t>
  </si>
  <si>
    <t>https://t.co/JhpXQRBfwb</t>
  </si>
  <si>
    <t>https://t.co/UIJRIbjPOM</t>
  </si>
  <si>
    <t>https://t.co/KQPR8yXLsa</t>
  </si>
  <si>
    <t>https://t.co/yYXwuD2fS7</t>
  </si>
  <si>
    <t>https://t.co/2IWXJhqHCM</t>
  </si>
  <si>
    <t>https://t.co/n4K6babUDp</t>
  </si>
  <si>
    <t>https://t.co/96N8BfVkeA</t>
  </si>
  <si>
    <t>https://t.co/6yi98lx8Ib</t>
  </si>
  <si>
    <t>https://t.co/RC14XFfpkF</t>
  </si>
  <si>
    <t>https://t.co/hwGvnFrWCd</t>
  </si>
  <si>
    <t>https://t.co/w7Q9a2D6Js</t>
  </si>
  <si>
    <t>https://t.co/C605xPhdyG</t>
  </si>
  <si>
    <t>https://t.co/hSeAYQuD5U</t>
  </si>
  <si>
    <t>https://t.co/ijWadBd4s0</t>
  </si>
  <si>
    <t>https://t.co/BaJkFgZGRi</t>
  </si>
  <si>
    <t>https://t.co/T0spenmog8</t>
  </si>
  <si>
    <t>https://t.co/kXbDqjcCHt</t>
  </si>
  <si>
    <t>https://t.co/yG6XRaRQVm</t>
  </si>
  <si>
    <t>https://t.co/qaR43IQevi</t>
  </si>
  <si>
    <t>https://t.co/ydqrRf6Inb</t>
  </si>
  <si>
    <t>https://t.co/tGpK8Zl0O4</t>
  </si>
  <si>
    <t>https://t.co/v6NlBm5tv9</t>
  </si>
  <si>
    <t>https://t.co/FOvNSSBaAx</t>
  </si>
  <si>
    <t>https://t.co/k2nFcwZ7r4</t>
  </si>
  <si>
    <t>https://t.co/6FexD5rYMm</t>
  </si>
  <si>
    <t>https://t.co/v6NlBlNS6z</t>
  </si>
  <si>
    <t>https://t.co/N0A11oEdaW</t>
  </si>
  <si>
    <t>https://t.co/6ulS3gSjjH</t>
  </si>
  <si>
    <t>https://t.co/85MDTDsfpV</t>
  </si>
  <si>
    <t>https://t.co/YlY3EEDcW7</t>
  </si>
  <si>
    <t>https://t.co/mKjhDEtEtj</t>
  </si>
  <si>
    <t>https://t.co/AaX7alTjX7</t>
  </si>
  <si>
    <t>https://t.co/4DMjs5FjVQ</t>
  </si>
  <si>
    <t>https://t.co/K6WrnEVucV</t>
  </si>
  <si>
    <t>https://t.co/se9E0WQJxL</t>
  </si>
  <si>
    <t>https://t.co/PEyuL7MdVX</t>
  </si>
  <si>
    <t>https://t.co/gJScEz0xI0</t>
  </si>
  <si>
    <t>https://t.co/joi0KIGHVg</t>
  </si>
  <si>
    <t>https://t.co/jaZK97VdU7</t>
  </si>
  <si>
    <t>https://t.co/EujfVPY1UJ</t>
  </si>
  <si>
    <t>https://t.co/qyFcov1PJV</t>
  </si>
  <si>
    <t>https://t.co/AJarfx2Me8</t>
  </si>
  <si>
    <t>https://t.co/9xxYXIWMHH</t>
  </si>
  <si>
    <t>https://t.co/E19zu1KFpF</t>
  </si>
  <si>
    <t>https://t.co/UPkgphKDzK</t>
  </si>
  <si>
    <t>https://t.co/eg3DULkzbX</t>
  </si>
  <si>
    <t>https://t.co/Tn27ii1EJS</t>
  </si>
  <si>
    <t>https://t.co/dpvS4IGUxb</t>
  </si>
  <si>
    <t>https://t.co/8PEeYOh309</t>
  </si>
  <si>
    <t>https://t.co/GOgxhd1nwe</t>
  </si>
  <si>
    <t>https://t.co/tulPPXOn4w</t>
  </si>
  <si>
    <t>https://t.co/C5jcCc4QVO</t>
  </si>
  <si>
    <t>https://t.co/wjfYnRPc0p</t>
  </si>
  <si>
    <t>https://t.co/Olbq4C2vNf</t>
  </si>
  <si>
    <t>https://t.co/deD60QuXDR</t>
  </si>
  <si>
    <t>https://t.co/mtQXPnCzd1</t>
  </si>
  <si>
    <t>https://t.co/TkfAFvWjbh</t>
  </si>
  <si>
    <t>https://t.co/5cq6Sg5qXs</t>
  </si>
  <si>
    <t>https://t.co/YCxW2yYA4M</t>
  </si>
  <si>
    <t>https://t.co/MBBUCI3r4I</t>
  </si>
  <si>
    <t>https://t.co/Db616ZmHg0</t>
  </si>
  <si>
    <t>https://t.co/RzF06ThVJJ</t>
  </si>
  <si>
    <t>https://t.co/wvhadF3KgE</t>
  </si>
  <si>
    <t>https://t.co/Z4Jwq2H9Ap</t>
  </si>
  <si>
    <t>https://t.co/DzV38xK4J5</t>
  </si>
  <si>
    <t>https://t.co/nXPYTdeU9s</t>
  </si>
  <si>
    <t>https://t.co/QvfHj0oX9D</t>
  </si>
  <si>
    <t>https://t.co/Inz3NfmIIo</t>
  </si>
  <si>
    <t>https://t.co/UFQWrXZBrj</t>
  </si>
  <si>
    <t>https://t.co/pr28urPBPO</t>
  </si>
  <si>
    <t>https://t.co/jqby0pPJwI</t>
  </si>
  <si>
    <t>https://t.co/ubd8SIFs8b</t>
  </si>
  <si>
    <t>https://t.co/QbAuTbIv9R</t>
  </si>
  <si>
    <t>http://t.co/s4E5yibrtq</t>
  </si>
  <si>
    <t>https://t.co/TUH5NnlcTJ</t>
  </si>
  <si>
    <t>https://t.co/Tsa3P5sunI</t>
  </si>
  <si>
    <t>https://t.co/4Q02HkEBvS</t>
  </si>
  <si>
    <t>https://t.co/djtOLYnAhM</t>
  </si>
  <si>
    <t>https://t.co/S3XEKm1aX7</t>
  </si>
  <si>
    <t>https://t.co/MsnyKwkVAe</t>
  </si>
  <si>
    <t>https://t.co/SbfVxBanWF</t>
  </si>
  <si>
    <t>https://t.co/fThM2jHJEu</t>
  </si>
  <si>
    <t>https://t.co/baw35dtX3J</t>
  </si>
  <si>
    <t>https://t.co/30wEqT3ZSU</t>
  </si>
  <si>
    <t>https://t.co/vk254exLUk</t>
  </si>
  <si>
    <t>https://t.co/3xXpVV5TGb</t>
  </si>
  <si>
    <t>https://t.co/c2mq3PppFz</t>
  </si>
  <si>
    <t>https://t.co/7B45Yefv7Y</t>
  </si>
  <si>
    <t>https://t.co/VvesnoKgFY</t>
  </si>
  <si>
    <t>https://t.co/6gfnRrlJcL</t>
  </si>
  <si>
    <t>https://t.co/g8Hsb16ZvE</t>
  </si>
  <si>
    <t>https://t.co/FMyNMli0fu</t>
  </si>
  <si>
    <t>https://t.co/gHwqaKnJtb</t>
  </si>
  <si>
    <t>https://t.co/zfyTsdQp5S</t>
  </si>
  <si>
    <t>https://t.co/BvRtXAgjT5</t>
  </si>
  <si>
    <t>https://t.co/ir7JR77emk</t>
  </si>
  <si>
    <t>https://t.co/cAO6voFUUh</t>
  </si>
  <si>
    <t>https://t.co/o5hM2KnsUc</t>
  </si>
  <si>
    <t>https://t.co/SkzgwoGDXh</t>
  </si>
  <si>
    <t>https://t.co/DbjY1b62Mb</t>
  </si>
  <si>
    <t>https://t.co/JtzqITyBea</t>
  </si>
  <si>
    <t>https://t.co/ob21ffpReM</t>
  </si>
  <si>
    <t>https://t.co/d4413bVxOY</t>
  </si>
  <si>
    <t>https://t.co/GQgnF5gLvp</t>
  </si>
  <si>
    <t>https://t.co/3OxZ9dykcL</t>
  </si>
  <si>
    <t>https://t.co/tHxyUkWtHN</t>
  </si>
  <si>
    <t>https://t.co/bv8BdCFGIb</t>
  </si>
  <si>
    <t>https://t.co/PSrWGYvkxq</t>
  </si>
  <si>
    <t>https://t.co/FUvG4HDiDN</t>
  </si>
  <si>
    <t>http://pbs.twimg.com/profile_images/1223690727835697153/YF2qjhJS_normal.jpg</t>
  </si>
  <si>
    <t>http://pbs.twimg.com/profile_images/1401074666559639552/tD39acxy_normal.jpg</t>
  </si>
  <si>
    <t>http://pbs.twimg.com/profile_images/515831620847558656/Y51Au_03_normal.jpeg</t>
  </si>
  <si>
    <t>http://pbs.twimg.com/profile_images/1345679763730558976/VeL1fpy__normal.jpg</t>
  </si>
  <si>
    <t>http://pbs.twimg.com/profile_images/1197603827396022274/C5Il6S8s_normal.jpg</t>
  </si>
  <si>
    <t>http://pbs.twimg.com/profile_images/1404315113532887040/GMWbCRKN_normal.jpg</t>
  </si>
  <si>
    <t>http://pbs.twimg.com/profile_images/1214435923678515200/BwW0yXm4_normal.jpg</t>
  </si>
  <si>
    <t>http://pbs.twimg.com/profile_images/1003913704382128128/uUnmMWbr_normal.jpg</t>
  </si>
  <si>
    <t>http://pbs.twimg.com/profile_images/1298289016618524672/ImYNM55y_normal.jpg</t>
  </si>
  <si>
    <t>http://pbs.twimg.com/profile_images/1147812211290775552/HJGdFdcR_normal.jpg</t>
  </si>
  <si>
    <t>http://pbs.twimg.com/profile_images/1426108916451221505/6zVZpb0A_normal.jpg</t>
  </si>
  <si>
    <t>http://pbs.twimg.com/profile_images/378800000697391986/5325e28d1cf592219f373c30b5f82a93_normal.jpeg</t>
  </si>
  <si>
    <t>http://pbs.twimg.com/profile_images/696747018237165568/YcAjUKUP_normal.jpg</t>
  </si>
  <si>
    <t>http://pbs.twimg.com/profile_images/1434902284706586630/xTWhCHAv_normal.jpg</t>
  </si>
  <si>
    <t>http://pbs.twimg.com/profile_images/1434151732238454788/zsQfwt_f_normal.jpg</t>
  </si>
  <si>
    <t>http://pbs.twimg.com/profile_images/1153954908032290816/nTwqiKkL_normal.jpg</t>
  </si>
  <si>
    <t>http://pbs.twimg.com/profile_images/1354477911160598532/hbG6XoxT_normal.jpg</t>
  </si>
  <si>
    <t>http://pbs.twimg.com/profile_images/1430644821606154247/xMN8TXtt_normal.jpg</t>
  </si>
  <si>
    <t>http://pbs.twimg.com/profile_images/1433702724307144736/Fn2PRXJH_normal.jpg</t>
  </si>
  <si>
    <t>http://pbs.twimg.com/profile_images/892722614921306112/VXXJlS7Z_normal.jpg</t>
  </si>
  <si>
    <t>http://pbs.twimg.com/profile_images/1401933379659046912/3bDzM3xw_normal.jpg</t>
  </si>
  <si>
    <t>http://pbs.twimg.com/profile_images/1426220050932027395/li1rOMAs_normal.jpg</t>
  </si>
  <si>
    <t>http://pbs.twimg.com/profile_images/1430128929528897536/HvJkqELv_normal.jpg</t>
  </si>
  <si>
    <t>http://pbs.twimg.com/profile_images/1429818795359617031/TF4sK8b4_normal.jpg</t>
  </si>
  <si>
    <t>http://pbs.twimg.com/profile_images/1310512844954370048/W5NEr-3W_normal.jpg</t>
  </si>
  <si>
    <t>http://pbs.twimg.com/profile_images/562605733062004738/y73XktQk_normal.jpeg</t>
  </si>
  <si>
    <t>http://pbs.twimg.com/profile_images/1296408180235415552/KmnfIHoO_normal.jpg</t>
  </si>
  <si>
    <t>http://pbs.twimg.com/profile_images/626259002607845376/QvRGT-LP_normal.jpg</t>
  </si>
  <si>
    <t>http://pbs.twimg.com/profile_images/1429907919387176961/wEsIFkfi_normal.jpg</t>
  </si>
  <si>
    <t>http://pbs.twimg.com/profile_images/886922203828301824/J5llNgT1_normal.jpg</t>
  </si>
  <si>
    <t>http://pbs.twimg.com/profile_images/1234961884421525505/3TB3LL3L_normal.jpg</t>
  </si>
  <si>
    <t>http://pbs.twimg.com/profile_images/1283445894168350722/qaHENaWQ_normal.jpg</t>
  </si>
  <si>
    <t>http://pbs.twimg.com/profile_images/880408964063735808/-bu190Nt_normal.jpg</t>
  </si>
  <si>
    <t>http://pbs.twimg.com/profile_images/1198566330254987265/cgd4Zky-_normal.jpg</t>
  </si>
  <si>
    <t>http://pbs.twimg.com/profile_images/960269173577404419/ZWG2fr5y_normal.jpg</t>
  </si>
  <si>
    <t>http://pbs.twimg.com/profile_images/772525872049971201/ImY0Pqt4_normal.jpg</t>
  </si>
  <si>
    <t>http://pbs.twimg.com/profile_images/1346159056319377414/pX_aaNrg_normal.jpg</t>
  </si>
  <si>
    <t>http://pbs.twimg.com/profile_images/1427089788528578560/vk11ICeW_normal.jpg</t>
  </si>
  <si>
    <t>http://pbs.twimg.com/profile_images/1427976995325898756/NMQDeBlB_normal.jpg</t>
  </si>
  <si>
    <t>http://pbs.twimg.com/profile_images/1418041150657622019/OdtZIW6o_normal.jpg</t>
  </si>
  <si>
    <t>http://pbs.twimg.com/profile_images/1431864868689252354/rDP4SKzE_normal.jpg</t>
  </si>
  <si>
    <t>http://pbs.twimg.com/profile_images/1396101530764251149/sFindP6R_normal.jpg</t>
  </si>
  <si>
    <t>http://pbs.twimg.com/profile_images/1321060171808866304/UGY2GWxf_normal.jpg</t>
  </si>
  <si>
    <t>http://pbs.twimg.com/profile_images/1351553749513236486/QrnAmIu4_normal.jpg</t>
  </si>
  <si>
    <t>http://pbs.twimg.com/profile_images/1435064377355300869/1BmLzdWq_normal.jpg</t>
  </si>
  <si>
    <t>http://pbs.twimg.com/profile_images/1435223074543001604/SxDng0fq_normal.jpg</t>
  </si>
  <si>
    <t>http://pbs.twimg.com/profile_images/1070178175374651392/bDg89mPk_normal.jpg</t>
  </si>
  <si>
    <t>http://pbs.twimg.com/profile_images/1430858487811039233/WvHguIDY_normal.jpg</t>
  </si>
  <si>
    <t>http://pbs.twimg.com/profile_images/1276892615250604032/6RuoNUTg_normal.jpg</t>
  </si>
  <si>
    <t>http://pbs.twimg.com/profile_images/1434683960324362242/j4TCIW7__normal.jpg</t>
  </si>
  <si>
    <t>http://pbs.twimg.com/profile_images/1253357542899511296/nSRtsILt_normal.jpg</t>
  </si>
  <si>
    <t>http://pbs.twimg.com/profile_images/1424753947848241159/TPUBgIua_normal.jpg</t>
  </si>
  <si>
    <t>http://pbs.twimg.com/profile_images/1433297796992409604/mTzhR3A6_normal.jpg</t>
  </si>
  <si>
    <t>http://pbs.twimg.com/profile_images/901825957652185088/UzDE5HkD_normal.jpg</t>
  </si>
  <si>
    <t>http://pbs.twimg.com/profile_images/1426066714458923010/Ue0d21PX_normal.jpg</t>
  </si>
  <si>
    <t>http://pbs.twimg.com/profile_images/1434899282155376647/Ox2ISs--_normal.jpg</t>
  </si>
  <si>
    <t>http://pbs.twimg.com/profile_images/1253352124974424066/9dqUI8E8_normal.jpg</t>
  </si>
  <si>
    <t>http://pbs.twimg.com/profile_images/1433043807239430151/4_1V2CyP_normal.jpg</t>
  </si>
  <si>
    <t>http://pbs.twimg.com/profile_images/1434866924807024640/r4trYCQY_normal.jpg</t>
  </si>
  <si>
    <t>http://pbs.twimg.com/profile_images/1423388400439029760/a1FkhAAO_normal.jpg</t>
  </si>
  <si>
    <t>http://pbs.twimg.com/profile_images/1405862204998504453/F2UQBoIG_normal.jpg</t>
  </si>
  <si>
    <t>http://pbs.twimg.com/profile_images/947225191117025281/43zx02m7_normal.jpg</t>
  </si>
  <si>
    <t>http://pbs.twimg.com/profile_images/1396404936103976961/aj_htgOe_normal.jpg</t>
  </si>
  <si>
    <t>http://pbs.twimg.com/profile_images/1421778652165853187/BVXYe9oh_normal.jpg</t>
  </si>
  <si>
    <t>http://pbs.twimg.com/profile_images/1393761063015837699/AasNZo5f_normal.jpg</t>
  </si>
  <si>
    <t>http://pbs.twimg.com/profile_images/1388124293247111168/3uHAQ4fu_normal.jpg</t>
  </si>
  <si>
    <t>http://pbs.twimg.com/profile_images/1073919451219648512/btFHdG90_normal.jpg</t>
  </si>
  <si>
    <t>http://pbs.twimg.com/profile_images/1108565555282231296/BTd3-FEa_normal.jpg</t>
  </si>
  <si>
    <t>http://pbs.twimg.com/profile_images/1180530113009471488/yxKjFtq2_normal.jpg</t>
  </si>
  <si>
    <t>http://pbs.twimg.com/profile_images/1430425279059562501/evdSlLC1_normal.jpg</t>
  </si>
  <si>
    <t>http://pbs.twimg.com/profile_images/1355144917606039559/tYhiuHBF_normal.jpg</t>
  </si>
  <si>
    <t>http://pbs.twimg.com/profile_images/1408071047866318854/4q3fjmN5_normal.jpg</t>
  </si>
  <si>
    <t>http://pbs.twimg.com/profile_images/1258068088496328704/_IdaG8uL_normal.jpg</t>
  </si>
  <si>
    <t>http://pbs.twimg.com/profile_images/1241734534934085633/lOh_aVzV_normal.jpg</t>
  </si>
  <si>
    <t>http://pbs.twimg.com/profile_images/1432927569892892674/OchFCT2q_normal.jpg</t>
  </si>
  <si>
    <t>http://pbs.twimg.com/profile_images/1429979181861937167/9JeX13ag_normal.jpg</t>
  </si>
  <si>
    <t>http://pbs.twimg.com/profile_images/1394309530431881222/1C1Dkm3C_normal.jpg</t>
  </si>
  <si>
    <t>http://pbs.twimg.com/profile_images/1132211926434365441/p6g9l6Ol_normal.jpg</t>
  </si>
  <si>
    <t>http://pbs.twimg.com/profile_images/1433433925062328321/zWC5Zvsj_normal.jpg</t>
  </si>
  <si>
    <t>http://pbs.twimg.com/profile_images/1401210930696835072/x_5AadBA_normal.jpg</t>
  </si>
  <si>
    <t>http://pbs.twimg.com/profile_images/1219205345119211525/MCOIa6UG_normal.jpg</t>
  </si>
  <si>
    <t>http://pbs.twimg.com/profile_images/1427285423005454337/9hHPkGdr_normal.jpg</t>
  </si>
  <si>
    <t>http://pbs.twimg.com/profile_images/1429501816153067521/Vakn1OSq_normal.jpg</t>
  </si>
  <si>
    <t>http://pbs.twimg.com/profile_images/1374951214501093379/jqYKqBns_normal.jpg</t>
  </si>
  <si>
    <t>http://pbs.twimg.com/profile_images/1208985856888848384/c5kl3wm4_normal.jpg</t>
  </si>
  <si>
    <t>http://pbs.twimg.com/profile_images/1291566064938098688/rvlyaxWR_normal.jpg</t>
  </si>
  <si>
    <t>http://pbs.twimg.com/profile_images/1426365444433186819/5LXX6atw_normal.jpg</t>
  </si>
  <si>
    <t>http://pbs.twimg.com/profile_images/1420362598516592644/T-qLDzyG_normal.jpg</t>
  </si>
  <si>
    <t>http://pbs.twimg.com/profile_images/1395383924142919681/74Wr7reS_normal.jpg</t>
  </si>
  <si>
    <t>http://pbs.twimg.com/profile_images/1416261755555094528/dbxDeX1j_normal.jpg</t>
  </si>
  <si>
    <t>http://pbs.twimg.com/profile_images/1422770132808462337/HEqbOffS_normal.jpg</t>
  </si>
  <si>
    <t>http://pbs.twimg.com/profile_images/1432697394840293385/BfuJNCu2_normal.jpg</t>
  </si>
  <si>
    <t>http://pbs.twimg.com/profile_images/1425394511203639298/Op76mWUe_normal.jpg</t>
  </si>
  <si>
    <t>http://pbs.twimg.com/profile_images/1433867242173648897/YToWJPXd_normal.jpg</t>
  </si>
  <si>
    <t>http://pbs.twimg.com/profile_images/1419657602439413764/c3PV1kgJ_normal.jpg</t>
  </si>
  <si>
    <t>http://pbs.twimg.com/profile_images/989076909265948672/zYtkH7_h_normal.jpg</t>
  </si>
  <si>
    <t>http://pbs.twimg.com/profile_images/1337787327498752000/Y2Kqqc-7_normal.jpg</t>
  </si>
  <si>
    <t>http://pbs.twimg.com/profile_images/1234986269865721856/uSSupgdf_normal.jpg</t>
  </si>
  <si>
    <t>http://pbs.twimg.com/profile_images/1431158211579498498/Xa3wIqmE_normal.jpg</t>
  </si>
  <si>
    <t>http://pbs.twimg.com/profile_images/1280117805149327360/3SRZIQZj_normal.jpg</t>
  </si>
  <si>
    <t>http://pbs.twimg.com/profile_images/1385243240480198667/dHFapXjI_normal.jpg</t>
  </si>
  <si>
    <t>http://pbs.twimg.com/profile_images/1409994405281423365/B-yBTkO-_normal.jpg</t>
  </si>
  <si>
    <t>http://pbs.twimg.com/profile_images/1431189367750422530/0IHKidbo_normal.jpg</t>
  </si>
  <si>
    <t>http://pbs.twimg.com/profile_images/1294497154581454851/MmHx4ri-_normal.jpg</t>
  </si>
  <si>
    <t>http://pbs.twimg.com/profile_images/1435195168756363264/Nu3LZMQm_normal.jpg</t>
  </si>
  <si>
    <t>http://pbs.twimg.com/profile_images/1267033106265124864/jbY1UBZt_normal.jpg</t>
  </si>
  <si>
    <t>http://pbs.twimg.com/profile_images/1011101212719177728/elCaUbcq_normal.jpg</t>
  </si>
  <si>
    <t>http://pbs.twimg.com/profile_images/1039245373536002048/70EVZLD-_normal.jpg</t>
  </si>
  <si>
    <t>http://pbs.twimg.com/profile_images/1414921826141040640/2Ryvxfrw_normal.jpg</t>
  </si>
  <si>
    <t>http://pbs.twimg.com/profile_images/830532187975974912/xwl5gfPE_normal.jpg</t>
  </si>
  <si>
    <t>http://pbs.twimg.com/profile_images/1269140491053998080/LwGHoEoX_normal.jpg</t>
  </si>
  <si>
    <t>http://pbs.twimg.com/profile_images/420366715923341312/Mpk6qmML_normal.jpeg</t>
  </si>
  <si>
    <t>http://pbs.twimg.com/profile_images/378800000330138195/963d1146896ca71f3182915c08313894_normal.jpeg</t>
  </si>
  <si>
    <t>http://pbs.twimg.com/profile_images/1426183870248931329/nHIEq9Q6_normal.jpg</t>
  </si>
  <si>
    <t>http://pbs.twimg.com/profile_images/1243004235840540674/DLdVz7s9_normal.jpg</t>
  </si>
  <si>
    <t>http://pbs.twimg.com/profile_images/1430748987255005187/wE0cssZv_normal.jpg</t>
  </si>
  <si>
    <t>http://pbs.twimg.com/profile_images/1417259902695772170/wwu5Gedv_normal.jpg</t>
  </si>
  <si>
    <t>http://pbs.twimg.com/profile_images/1433498740887719939/Df1kEGTl_normal.jpg</t>
  </si>
  <si>
    <t>http://pbs.twimg.com/profile_images/1433145584446173185/k8eWjnlC_normal.png</t>
  </si>
  <si>
    <t>http://pbs.twimg.com/profile_images/1434642853045616640/n5UF71KC_normal.jpg</t>
  </si>
  <si>
    <t>http://pbs.twimg.com/profile_images/1257295174272761856/b8C7cc_I_normal.jpg</t>
  </si>
  <si>
    <t>http://pbs.twimg.com/profile_images/1426392512248172545/7995yNDJ_normal.jpg</t>
  </si>
  <si>
    <t>http://pbs.twimg.com/profile_images/1424415408166215682/JUuZKFhL_normal.jpg</t>
  </si>
  <si>
    <t>http://pbs.twimg.com/profile_images/1419752338600906755/AQQ8QuJo_normal.jpg</t>
  </si>
  <si>
    <t>http://pbs.twimg.com/profile_images/1435101995610873857/TKR2-BjT_normal.jpg</t>
  </si>
  <si>
    <t>http://pbs.twimg.com/profile_images/994765647379861504/NsTyUp_E_normal.jpg</t>
  </si>
  <si>
    <t>http://pbs.twimg.com/profile_images/1335912000220762115/Ut6Sp-GM_normal.jpg</t>
  </si>
  <si>
    <t>http://pbs.twimg.com/profile_images/1434596059121000448/u0Xlaex8_normal.png</t>
  </si>
  <si>
    <t>http://pbs.twimg.com/profile_images/1434174624003149837/xLcB3a-V_normal.jpg</t>
  </si>
  <si>
    <t>http://pbs.twimg.com/profile_images/1431004023377772549/bGhpWy4w_normal.jpg</t>
  </si>
  <si>
    <t>http://pbs.twimg.com/profile_images/1308446236102582278/yQm1Dcp3_normal.jpg</t>
  </si>
  <si>
    <t>http://pbs.twimg.com/profile_images/1434974107976732673/HA5BZyYH_normal.jpg</t>
  </si>
  <si>
    <t>http://pbs.twimg.com/profile_images/1377841215308173312/rWFCrvGS_normal.jpg</t>
  </si>
  <si>
    <t>http://pbs.twimg.com/profile_images/1414735918125264896/BOzqh6mA_normal.jpg</t>
  </si>
  <si>
    <t>http://pbs.twimg.com/profile_images/1053007373831409664/n60Dlgdt_normal.jpg</t>
  </si>
  <si>
    <t>http://pbs.twimg.com/profile_images/1176736696127197185/G-vVHoBS_normal.jpg</t>
  </si>
  <si>
    <t>http://pbs.twimg.com/profile_images/1435271486210727938/-ppJYDVX_normal.jpg</t>
  </si>
  <si>
    <t>http://pbs.twimg.com/profile_images/1410085787203424258/d5DAxQQo_normal.jpg</t>
  </si>
  <si>
    <t>http://pbs.twimg.com/profile_images/1428942143155015681/22G75G1q_normal.jpg</t>
  </si>
  <si>
    <t>http://pbs.twimg.com/profile_images/1431305097007538176/sqxgPQ8P_normal.jpg</t>
  </si>
  <si>
    <t>http://pbs.twimg.com/profile_images/1427854402703007744/ZCr38Msc_normal.jpg</t>
  </si>
  <si>
    <t>http://pbs.twimg.com/profile_images/1434215692618829830/B6dz1NeE_normal.jpg</t>
  </si>
  <si>
    <t>http://pbs.twimg.com/profile_images/1433772055896412165/3NenqxuE_normal.jpg</t>
  </si>
  <si>
    <t>http://pbs.twimg.com/profile_images/1428730685930409986/bgys08CP_normal.jpg</t>
  </si>
  <si>
    <t>http://pbs.twimg.com/profile_images/1434192413589839876/ztJib6Au_normal.png</t>
  </si>
  <si>
    <t>http://pbs.twimg.com/profile_images/1414060039481044996/XkaONykQ_normal.jpg</t>
  </si>
  <si>
    <t>http://pbs.twimg.com/profile_images/1343295403924414464/gskDt4uN_normal.jpg</t>
  </si>
  <si>
    <t>http://pbs.twimg.com/profile_images/1396486900370886656/uongavoI_normal.jpg</t>
  </si>
  <si>
    <t>http://pbs.twimg.com/profile_images/1434889285401030656/gJdK4pjY_normal.jpg</t>
  </si>
  <si>
    <t>http://pbs.twimg.com/profile_images/1417981756318392320/AHkCfo_p_normal.jpg</t>
  </si>
  <si>
    <t>http://pbs.twimg.com/profile_images/1401272532959858688/oHuoQNd-_normal.png</t>
  </si>
  <si>
    <t>http://pbs.twimg.com/profile_images/1306783170117812225/-ehNqb0Q_normal.jpg</t>
  </si>
  <si>
    <t>http://pbs.twimg.com/profile_images/1428517316925566982/yMkforyG_normal.jpg</t>
  </si>
  <si>
    <t>http://pbs.twimg.com/profile_images/1407706602438754320/y5rg55hW_normal.png</t>
  </si>
  <si>
    <t>http://pbs.twimg.com/profile_images/1416082952337993732/UDX-QGvH_normal.jpg</t>
  </si>
  <si>
    <t>http://pbs.twimg.com/profile_images/1409351447930679298/hZcFXpFo_normal.jpg</t>
  </si>
  <si>
    <t>http://pbs.twimg.com/profile_images/1417556105568440326/MI6QHZGY_normal.jpg</t>
  </si>
  <si>
    <t>http://pbs.twimg.com/profile_images/1433519297637191683/Zx_Ya-Za_normal.png</t>
  </si>
  <si>
    <t>http://pbs.twimg.com/profile_images/1416066702312411138/jYvaXqiE_normal.jpg</t>
  </si>
  <si>
    <t>http://pbs.twimg.com/profile_images/1419040597055315974/iYJ1yprb_normal.jpg</t>
  </si>
  <si>
    <t>http://pbs.twimg.com/profile_images/661236907666354176/DzTWGh02_normal.jpg</t>
  </si>
  <si>
    <t>http://pbs.twimg.com/profile_images/1316034388824653824/E3wRDwBn_normal.jpg</t>
  </si>
  <si>
    <t>http://pbs.twimg.com/profile_images/993464791468511232/mcYDnbXf_normal.jpg</t>
  </si>
  <si>
    <t>http://pbs.twimg.com/profile_images/1430288474066796549/VTNbKi-0_normal.jpg</t>
  </si>
  <si>
    <t>http://pbs.twimg.com/profile_images/1384602424778706948/RUauMbDF_normal.jpg</t>
  </si>
  <si>
    <t>http://pbs.twimg.com/profile_images/1427775494083293188/zIacfcAB_normal.jpg</t>
  </si>
  <si>
    <t>http://pbs.twimg.com/profile_images/1433625777522843649/-eo5uoCl_normal.jpg</t>
  </si>
  <si>
    <t>http://pbs.twimg.com/profile_images/1432481390524784642/ooWDqcUq_normal.jpg</t>
  </si>
  <si>
    <t>http://pbs.twimg.com/profile_images/1326626890891849728/2_962z5R_normal.jpg</t>
  </si>
  <si>
    <t>http://pbs.twimg.com/profile_images/1425081745720893445/RvVQkxbN_normal.jpg</t>
  </si>
  <si>
    <t>http://pbs.twimg.com/profile_images/1277789803237519360/BF7HQxHO_normal.jpg</t>
  </si>
  <si>
    <t>http://pbs.twimg.com/profile_images/1427038731769425926/JtZHaYMc_normal.jpg</t>
  </si>
  <si>
    <t>http://pbs.twimg.com/profile_images/1427014142343454723/WivaM1TG_normal.jpg</t>
  </si>
  <si>
    <t>http://pbs.twimg.com/profile_images/1427837819683278850/tX6A6E-q_normal.jpg</t>
  </si>
  <si>
    <t>http://pbs.twimg.com/profile_images/1424326991847829504/kaVOeIK2_normal.jpg</t>
  </si>
  <si>
    <t>http://pbs.twimg.com/profile_images/1433911806242738176/xYL4gJ7n_normal.jpg</t>
  </si>
  <si>
    <t>http://pbs.twimg.com/profile_images/1327770503478697985/r-IQCjvt_normal.jpg</t>
  </si>
  <si>
    <t>http://pbs.twimg.com/profile_images/1432483234873491458/bdfT0j60_normal.jpg</t>
  </si>
  <si>
    <t>http://pbs.twimg.com/profile_images/1434179676965048325/yheuYD4x_normal.jpg</t>
  </si>
  <si>
    <t>http://pbs.twimg.com/profile_images/1433625851489312769/hIB2lEC2_normal.jpg</t>
  </si>
  <si>
    <t>http://pbs.twimg.com/profile_images/1370572807810207745/5P2cJzzM_normal.jpg</t>
  </si>
  <si>
    <t>http://pbs.twimg.com/profile_images/1434599703912632323/FZi1qR-t_normal.jpg</t>
  </si>
  <si>
    <t>http://pbs.twimg.com/profile_images/1433594347543465992/mM4NcvyZ_normal.jpg</t>
  </si>
  <si>
    <t>http://pbs.twimg.com/profile_images/941018807551721472/WKdEFaJ2_normal.jpg</t>
  </si>
  <si>
    <t>http://pbs.twimg.com/profile_images/1342555313132728320/VU1Smxuz_normal.jpg</t>
  </si>
  <si>
    <t>http://pbs.twimg.com/profile_images/1425888671476166663/bRgkPVCn_normal.jpg</t>
  </si>
  <si>
    <t>http://pbs.twimg.com/profile_images/1435052957654032386/ru3dqvMt_normal.jpg</t>
  </si>
  <si>
    <t>http://pbs.twimg.com/profile_images/1431232547804098561/AjRjO8TP_normal.jpg</t>
  </si>
  <si>
    <t>http://pbs.twimg.com/profile_images/1429554019228340228/tYaUSmes_normal.jpg</t>
  </si>
  <si>
    <t>http://pbs.twimg.com/profile_images/1433062046736662533/YfdJY6qG_normal.png</t>
  </si>
  <si>
    <t>http://pbs.twimg.com/profile_images/1434706359468109828/FJnQCWe4_normal.jpg</t>
  </si>
  <si>
    <t>http://pbs.twimg.com/profile_images/1434902365577089027/3eDw7MLW_normal.jpg</t>
  </si>
  <si>
    <t>http://pbs.twimg.com/profile_images/1418501813423255552/-X5lvD8g_normal.jpg</t>
  </si>
  <si>
    <t>http://pbs.twimg.com/profile_images/1425243148305960961/eK4egLmk_normal.jpg</t>
  </si>
  <si>
    <t>http://pbs.twimg.com/profile_images/1435087469620379648/zwrE606h_normal.jpg</t>
  </si>
  <si>
    <t>http://pbs.twimg.com/profile_images/1434762552655949829/O7IlrKQd_normal.jpg</t>
  </si>
  <si>
    <t>http://pbs.twimg.com/profile_images/1435277029084213248/BIACzwWD_normal.jpg</t>
  </si>
  <si>
    <t>http://pbs.twimg.com/profile_images/1426949315646398473/l4EL6LPZ_normal.jpg</t>
  </si>
  <si>
    <t>http://pbs.twimg.com/profile_images/1432437373065891840/XjI3rSXU_normal.jpg</t>
  </si>
  <si>
    <t>http://pbs.twimg.com/profile_images/1432531473765130240/MT-CpEaN_normal.jpg</t>
  </si>
  <si>
    <t>http://pbs.twimg.com/profile_images/1370422367269314560/hAR8zhKM_normal.jpg</t>
  </si>
  <si>
    <t>http://pbs.twimg.com/profile_images/1161809504931106822/YonfsGDx_normal.jpg</t>
  </si>
  <si>
    <t>http://pbs.twimg.com/profile_images/1433228178533797888/7Swh1me5_normal.jpg</t>
  </si>
  <si>
    <t>http://pbs.twimg.com/profile_images/1432001496137281540/WrZkuupJ_normal.jpg</t>
  </si>
  <si>
    <t>http://pbs.twimg.com/profile_images/1433066604699455489/XHUZyfZ__normal.jpg</t>
  </si>
  <si>
    <t>http://pbs.twimg.com/profile_images/1433624000089968650/WpajspV3_normal.jpg</t>
  </si>
  <si>
    <t>http://pbs.twimg.com/profile_images/1430034749091991553/J8ksdLH8_normal.jpg</t>
  </si>
  <si>
    <t>http://pbs.twimg.com/profile_images/1434626328968372226/VaxIb25m_normal.png</t>
  </si>
  <si>
    <t>http://pbs.twimg.com/profile_images/1416438793457082369/Wp4bv_F__normal.jpg</t>
  </si>
  <si>
    <t>http://pbs.twimg.com/profile_images/1110712324074205185/3H137Dxb_normal.jpg</t>
  </si>
  <si>
    <t>http://pbs.twimg.com/profile_images/1428370133014048771/sjFCYzXI_normal.png</t>
  </si>
  <si>
    <t>http://pbs.twimg.com/profile_images/1433972044128038912/1xHrwSlh_normal.jpg</t>
  </si>
  <si>
    <t>http://pbs.twimg.com/profile_images/1417306419028799490/UOjE4znH_normal.jpg</t>
  </si>
  <si>
    <t>http://pbs.twimg.com/profile_images/1432572243872129026/kmTRi7fj_normal.png</t>
  </si>
  <si>
    <t>http://pbs.twimg.com/profile_images/1433830302648967175/u3SyZB58_normal.jpg</t>
  </si>
  <si>
    <t>http://pbs.twimg.com/profile_images/1433330441503735809/Xekw-vNr_normal.png</t>
  </si>
  <si>
    <t>http://pbs.twimg.com/profile_images/1420475194641055744/mMWwVudq_normal.jpg</t>
  </si>
  <si>
    <t>http://pbs.twimg.com/profile_images/1415809247754047491/gScI0nEb_normal.jpg</t>
  </si>
  <si>
    <t>http://pbs.twimg.com/profile_images/1435001945329217538/_cDU6Vff_normal.jpg</t>
  </si>
  <si>
    <t>http://pbs.twimg.com/profile_images/1434075184563204102/yP2Rozhr_normal.jpg</t>
  </si>
  <si>
    <t>http://pbs.twimg.com/profile_images/1428182399876276226/khoq-pCW_normal.jpg</t>
  </si>
  <si>
    <t>http://pbs.twimg.com/profile_images/1417262497493569538/a4k-8GSs_normal.jpg</t>
  </si>
  <si>
    <t>http://pbs.twimg.com/profile_images/1434182265513328642/OQtnhyO9_normal.jpg</t>
  </si>
  <si>
    <t>http://pbs.twimg.com/profile_images/1434936550358503432/0LKu7SWi_normal.jpg</t>
  </si>
  <si>
    <t>http://pbs.twimg.com/profile_images/1435055680965185542/j7kcxwF8_normal.jpg</t>
  </si>
  <si>
    <t>http://pbs.twimg.com/profile_images/1432104866512527365/vZljS3IP_normal.jpg</t>
  </si>
  <si>
    <t>http://pbs.twimg.com/profile_images/1433960323870912513/zzDWIOFn_normal.png</t>
  </si>
  <si>
    <t>http://pbs.twimg.com/profile_images/1397309882471260165/bhMfHZjj_normal.jpg</t>
  </si>
  <si>
    <t>http://pbs.twimg.com/profile_images/1433340651756822532/YLLOyKJ6_normal.jpg</t>
  </si>
  <si>
    <t>http://pbs.twimg.com/profile_images/1406332595533717508/7vZ8rY1V_normal.jpg</t>
  </si>
  <si>
    <t>http://pbs.twimg.com/profile_images/1388471562563694598/Y2DnYlFj_normal.jpg</t>
  </si>
  <si>
    <t>http://pbs.twimg.com/profile_images/1433561285325508610/tWY3ZAYC_normal.jpg</t>
  </si>
  <si>
    <t>http://pbs.twimg.com/profile_images/1427452746387623937/UCCp_tAT_normal.jpg</t>
  </si>
  <si>
    <t>http://pbs.twimg.com/profile_images/1434956262211571712/8MAO88lN_normal.jpg</t>
  </si>
  <si>
    <t>http://pbs.twimg.com/profile_images/1287559951402045440/Kbxl49hu_normal.jpg</t>
  </si>
  <si>
    <t>http://pbs.twimg.com/profile_images/1434295599965278209/HhYWcpQX_normal.jpg</t>
  </si>
  <si>
    <t>http://pbs.twimg.com/profile_images/1434328139644162051/D2k8mimt_normal.jpg</t>
  </si>
  <si>
    <t>http://pbs.twimg.com/profile_images/1423129243391873024/yY7FloTb_normal.jpg</t>
  </si>
  <si>
    <t>http://pbs.twimg.com/profile_images/1263152218108071937/mZc8jc7T_normal.jpg</t>
  </si>
  <si>
    <t>http://pbs.twimg.com/profile_images/1402007253100773382/jvtJu2zz_normal.jpg</t>
  </si>
  <si>
    <t>http://pbs.twimg.com/profile_images/1274113304206749696/RXRLF_hk_normal.jpg</t>
  </si>
  <si>
    <t>http://pbs.twimg.com/profile_images/1418050975441428485/gq3GbNS2_normal.jpg</t>
  </si>
  <si>
    <t>http://pbs.twimg.com/profile_images/1434013979404296195/SUfPyNsd_normal.jpg</t>
  </si>
  <si>
    <t>http://pbs.twimg.com/profile_images/1424825347556663296/tGtMXwLp_normal.jpg</t>
  </si>
  <si>
    <t>http://pbs.twimg.com/profile_images/1418228617524310016/qAVnuqFZ_normal.jpg</t>
  </si>
  <si>
    <t>http://pbs.twimg.com/profile_images/1424136929461821447/hphcQElj_normal.jpg</t>
  </si>
  <si>
    <t>http://pbs.twimg.com/profile_images/1435035339089924097/ti6tKUwg_normal.jpg</t>
  </si>
  <si>
    <t>http://pbs.twimg.com/profile_images/1434489958514012160/C2juAmps_normal.jpg</t>
  </si>
  <si>
    <t>http://pbs.twimg.com/profile_images/1432645300368379904/kbSiGbUK_normal.jpg</t>
  </si>
  <si>
    <t>http://pbs.twimg.com/profile_images/1367473121381519365/nzGKqmOl_normal.jpg</t>
  </si>
  <si>
    <t>http://pbs.twimg.com/profile_images/1426178761184223235/NCByk3tt_normal.jpg</t>
  </si>
  <si>
    <t>http://pbs.twimg.com/profile_images/1415484471495778312/rnP3Tk25_normal.jpg</t>
  </si>
  <si>
    <t>http://pbs.twimg.com/profile_images/1434006704392376323/7DfVrpVf_normal.jpg</t>
  </si>
  <si>
    <t>http://pbs.twimg.com/profile_images/1422619951647633421/q1YwVC2d_normal.jpg</t>
  </si>
  <si>
    <t>http://pbs.twimg.com/profile_images/1429242639539392512/u1ZWyh75_normal.jpg</t>
  </si>
  <si>
    <t>http://pbs.twimg.com/profile_images/1425380706260189187/Gy7LJfEw_normal.png</t>
  </si>
  <si>
    <t>http://pbs.twimg.com/profile_images/1430628808177160198/H5i75gIa_normal.jpg</t>
  </si>
  <si>
    <t>http://pbs.twimg.com/profile_images/1435126411589718016/M0LzOIUn_normal.jpg</t>
  </si>
  <si>
    <t>http://pbs.twimg.com/profile_images/1420520821366444032/UoT5D3T5_normal.jpg</t>
  </si>
  <si>
    <t>http://pbs.twimg.com/profile_images/1422782780673384452/5u6pqCaz_normal.jpg</t>
  </si>
  <si>
    <t>http://pbs.twimg.com/profile_images/1427672532312809481/hyNLqvVz_normal.jpg</t>
  </si>
  <si>
    <t>http://pbs.twimg.com/profile_images/1424566747315773443/Bw4zj-dj_normal.jpg</t>
  </si>
  <si>
    <t>http://pbs.twimg.com/profile_images/1288892218372169728/Z1i9aFY3_normal.jpg</t>
  </si>
  <si>
    <t>http://pbs.twimg.com/profile_images/1434691919360282624/UF1THhFa_normal.jpg</t>
  </si>
  <si>
    <t>http://pbs.twimg.com/profile_images/1415495591304613889/2j3vn8IP_normal.jpg</t>
  </si>
  <si>
    <t>http://pbs.twimg.com/profile_images/1433260686369439744/QtHTZyIc_normal.png</t>
  </si>
  <si>
    <t>http://pbs.twimg.com/profile_images/1424527442249715712/EpdGoxIV_normal.jpg</t>
  </si>
  <si>
    <t>http://pbs.twimg.com/profile_images/1428501630874488834/ZClGi0hq_normal.jpg</t>
  </si>
  <si>
    <t>http://pbs.twimg.com/profile_images/1432173338001121283/KqyS5pI7_normal.jpg</t>
  </si>
  <si>
    <t>http://pbs.twimg.com/profile_images/1425522378633850881/gzsEU355_normal.jpg</t>
  </si>
  <si>
    <t>http://pbs.twimg.com/profile_images/1370191597112078340/2z9sTl82_normal.jpg</t>
  </si>
  <si>
    <t>http://pbs.twimg.com/profile_images/1435192299135307776/prkbH7Tt_normal.jpg</t>
  </si>
  <si>
    <t>http://pbs.twimg.com/profile_images/1434795197364412417/tBsZgbbg_normal.jpg</t>
  </si>
  <si>
    <t>http://pbs.twimg.com/profile_images/1432794726906933249/CQjLUNAm_normal.jpg</t>
  </si>
  <si>
    <t>http://pbs.twimg.com/profile_images/1433162487948513282/rxoJz9e9_normal.jpg</t>
  </si>
  <si>
    <t>http://pbs.twimg.com/profile_images/1433060799942103044/u6zLA1_x_normal.jpg</t>
  </si>
  <si>
    <t>http://pbs.twimg.com/profile_images/1415611751689859076/8F4vKa01_normal.jpg</t>
  </si>
  <si>
    <t>http://pbs.twimg.com/profile_images/1433957478211915777/LSnHFPZl_normal.jpg</t>
  </si>
  <si>
    <t>http://pbs.twimg.com/profile_images/1068999997272858624/_0HFUuvI_normal.jpg</t>
  </si>
  <si>
    <t>http://pbs.twimg.com/profile_images/1311738276005531652/MdzAs3mj_normal.jpg</t>
  </si>
  <si>
    <t>http://pbs.twimg.com/profile_images/1407507682257481729/4TWx72tQ_normal.jpg</t>
  </si>
  <si>
    <t>http://pbs.twimg.com/profile_images/1417755223880241154/zGUfdL1T_normal.jpg</t>
  </si>
  <si>
    <t>http://pbs.twimg.com/profile_images/1434832893067644928/BK8uourJ_normal.jpg</t>
  </si>
  <si>
    <t>http://pbs.twimg.com/profile_images/1287751831188365312/b00q6zLt_normal.jpg</t>
  </si>
  <si>
    <t>http://pbs.twimg.com/profile_images/1431125036816011264/6dgDv8kk_normal.jpg</t>
  </si>
  <si>
    <t>http://pbs.twimg.com/profile_images/1351227857851314198/OSXTn6_y_normal.jpg</t>
  </si>
  <si>
    <t>http://pbs.twimg.com/profile_images/1367308403912167429/ZCMvmojM_normal.jpg</t>
  </si>
  <si>
    <t>http://pbs.twimg.com/profile_images/1435075627728654337/zddIbMAp_normal.jpg</t>
  </si>
  <si>
    <t>http://pbs.twimg.com/profile_images/1403383009127145473/uRalk5Me_normal.jpg</t>
  </si>
  <si>
    <t>http://pbs.twimg.com/profile_images/1432088771198164992/FxS-UD0U_normal.jpg</t>
  </si>
  <si>
    <t>http://pbs.twimg.com/profile_images/1423038375670521860/LfVsO49j_normal.jpg</t>
  </si>
  <si>
    <t>http://pbs.twimg.com/profile_images/1433879686136930306/vSuXWQdR_normal.jpg</t>
  </si>
  <si>
    <t>http://pbs.twimg.com/profile_images/1422309304183439362/Gq-NpIGO_normal.jpg</t>
  </si>
  <si>
    <t>http://pbs.twimg.com/profile_images/1387315854640128001/m3b15YCS_normal.jpg</t>
  </si>
  <si>
    <t>http://pbs.twimg.com/profile_images/1434301423257145350/-vmLVaXQ_normal.png</t>
  </si>
  <si>
    <t>http://pbs.twimg.com/profile_images/1326545632337690625/bOLx-wxA_normal.jpg</t>
  </si>
  <si>
    <t>http://pbs.twimg.com/profile_images/1408106323166863373/wYugNtmP_normal.jpg</t>
  </si>
  <si>
    <t>http://pbs.twimg.com/profile_images/1430281503754293252/p8n31b4O_normal.jpg</t>
  </si>
  <si>
    <t>http://pbs.twimg.com/profile_images/1434664181379260420/EFGmbMg__normal.jpg</t>
  </si>
  <si>
    <t>http://pbs.twimg.com/profile_images/1425552545876004864/0DWTEbyk_normal.jpg</t>
  </si>
  <si>
    <t>http://pbs.twimg.com/profile_images/1432088416338972674/gVLOKxsx_normal.jpg</t>
  </si>
  <si>
    <t>http://pbs.twimg.com/profile_images/1432943771629543427/zsm_SR3t_normal.jpg</t>
  </si>
  <si>
    <t>http://pbs.twimg.com/profile_images/1432918643684233220/_hVvg-ol_normal.png</t>
  </si>
  <si>
    <t>http://pbs.twimg.com/profile_images/1398356489044205569/AKR-tUaI_normal.jpg</t>
  </si>
  <si>
    <t>http://pbs.twimg.com/profile_images/1429268541631520769/bMFsVqi4_normal.jpg</t>
  </si>
  <si>
    <t>http://pbs.twimg.com/profile_images/1434204749805637636/o_qRTeb6_normal.jpg</t>
  </si>
  <si>
    <t>http://pbs.twimg.com/profile_images/1433986743779405827/ss4qAfiz_normal.jpg</t>
  </si>
  <si>
    <t>http://pbs.twimg.com/profile_images/1433997655512846340/LTfXwpU9_normal.jpg</t>
  </si>
  <si>
    <t>http://pbs.twimg.com/profile_images/1432900770643406856/ZsLBn5Hu_normal.png</t>
  </si>
  <si>
    <t>http://pbs.twimg.com/profile_images/1404465720352657422/WA94THRv_normal.jpg</t>
  </si>
  <si>
    <t>http://pbs.twimg.com/profile_images/1427639640840867846/UaYVe-eJ_normal.jpg</t>
  </si>
  <si>
    <t>http://pbs.twimg.com/profile_images/1417535081661571075/0J2VmqLN_normal.jpg</t>
  </si>
  <si>
    <t>http://pbs.twimg.com/profile_images/1434707550348402688/zftTMSak_normal.jpg</t>
  </si>
  <si>
    <t>http://pbs.twimg.com/profile_images/1435012874959785986/fwVUyQvj_normal.jpg</t>
  </si>
  <si>
    <t>http://pbs.twimg.com/profile_images/1318936294861406209/L6VRgcNX_normal.jpg</t>
  </si>
  <si>
    <t>http://pbs.twimg.com/profile_images/1433486810257104898/V4r3boYd_normal.png</t>
  </si>
  <si>
    <t>http://pbs.twimg.com/profile_images/1267939632961982464/_V9ctfQt_normal.jpg</t>
  </si>
  <si>
    <t>http://pbs.twimg.com/profile_images/1419085736633147392/FnlX7PYY_normal.jpg</t>
  </si>
  <si>
    <t>http://pbs.twimg.com/profile_images/1379877041294692354/CiGmrnNF_normal.jpg</t>
  </si>
  <si>
    <t>http://pbs.twimg.com/profile_images/1434002359563264003/sp0OlR0l_normal.jpg</t>
  </si>
  <si>
    <t>http://pbs.twimg.com/profile_images/1434137605671510021/AtIbXz7J_normal.png</t>
  </si>
  <si>
    <t>http://pbs.twimg.com/profile_images/1422395313164365828/BtT-R-OF_normal.jpg</t>
  </si>
  <si>
    <t>http://pbs.twimg.com/profile_images/1330827262707462144/JmHqYVgl_normal.jpg</t>
  </si>
  <si>
    <t>http://pbs.twimg.com/profile_images/1410422156685611008/tEyvVEGI_normal.jpg</t>
  </si>
  <si>
    <t>http://pbs.twimg.com/profile_images/1421291756923101186/m7nqmPgs_normal.jpg</t>
  </si>
  <si>
    <t>http://pbs.twimg.com/profile_images/1412477903418413056/79r8ax7Z_normal.jpg</t>
  </si>
  <si>
    <t>http://pbs.twimg.com/profile_images/1433917819486306304/9_h3WG0D_normal.jpg</t>
  </si>
  <si>
    <t>http://pbs.twimg.com/profile_images/522088213381263361/wz96_rpF_normal.jpeg</t>
  </si>
  <si>
    <t>http://pbs.twimg.com/profile_images/1434177593796923394/a3UmN_LL_normal.jpg</t>
  </si>
  <si>
    <t>http://pbs.twimg.com/profile_images/1407098748296171523/4TbmmcIi_normal.jpg</t>
  </si>
  <si>
    <t>http://pbs.twimg.com/profile_images/1416522544585322496/yWl_iKtQ_normal.jpg</t>
  </si>
  <si>
    <t>http://pbs.twimg.com/profile_images/1340899292601573376/CLJ46Dv2_normal.jpg</t>
  </si>
  <si>
    <t>http://pbs.twimg.com/profile_images/1416977929817542656/V6XxauRj_normal.jpg</t>
  </si>
  <si>
    <t>http://pbs.twimg.com/profile_images/1431015052325314567/Ky_A6kw-_normal.jpg</t>
  </si>
  <si>
    <t>http://pbs.twimg.com/profile_images/1404240080743579652/WNXPrU0d_normal.jpg</t>
  </si>
  <si>
    <t>http://pbs.twimg.com/profile_images/1421802027026313216/glFZycvy_normal.png</t>
  </si>
  <si>
    <t>http://pbs.twimg.com/profile_images/1426226407584174081/9DANe7Rt_normal.jpg</t>
  </si>
  <si>
    <t>http://pbs.twimg.com/profile_images/1403346882223611910/LZmP4mmO_normal.jpg</t>
  </si>
  <si>
    <t>http://pbs.twimg.com/profile_images/1432799694204329994/H14YklaM_normal.jpg</t>
  </si>
  <si>
    <t>http://pbs.twimg.com/profile_images/1434678945430052865/98iofu2r_normal.jpg</t>
  </si>
  <si>
    <t>http://pbs.twimg.com/profile_images/950916452919504896/wZeMQtHV_normal.jpg</t>
  </si>
  <si>
    <t>http://pbs.twimg.com/profile_images/1353328046191816708/RZFqJ4rs_normal.jpg</t>
  </si>
  <si>
    <t>http://pbs.twimg.com/profile_images/1409609373802971136/9xkmTdT5_normal.jpg</t>
  </si>
  <si>
    <t>http://pbs.twimg.com/profile_images/1222286759310045184/sIexauMJ_normal.jpg</t>
  </si>
  <si>
    <t>http://pbs.twimg.com/profile_images/1359258469677887501/hEgEkISX_normal.jpg</t>
  </si>
  <si>
    <t>http://pbs.twimg.com/profile_images/1424826143203549188/JxkcWru-_normal.jpg</t>
  </si>
  <si>
    <t>http://pbs.twimg.com/profile_images/1402034230436184067/Hqq3ep7z_normal.jpg</t>
  </si>
  <si>
    <t>http://pbs.twimg.com/profile_images/1415906251200937985/wQyGFUtC_normal.jpg</t>
  </si>
  <si>
    <t>http://pbs.twimg.com/profile_images/1416187782561681410/pLuih6bU_normal.jpg</t>
  </si>
  <si>
    <t>http://pbs.twimg.com/profile_images/1432163213622366213/BJmVCABp_normal.jpg</t>
  </si>
  <si>
    <t>http://pbs.twimg.com/profile_images/1435036762229940224/cuqWTv9Q_normal.jpg</t>
  </si>
  <si>
    <t>http://pbs.twimg.com/profile_images/1432439712669593603/NM7jZGEW_normal.jpg</t>
  </si>
  <si>
    <t>http://pbs.twimg.com/profile_images/1415472299147464707/vsOxzmXW_normal.jpg</t>
  </si>
  <si>
    <t>http://pbs.twimg.com/profile_images/1434955515981799429/FD6CfdiK_normal.jpg</t>
  </si>
  <si>
    <t>http://pbs.twimg.com/profile_images/1427665385764106246/rL7Zs1PG_normal.jpg</t>
  </si>
  <si>
    <t>http://pbs.twimg.com/profile_images/1428582173095862274/oqXp4kB2_normal.jpg</t>
  </si>
  <si>
    <t>http://pbs.twimg.com/profile_images/1432653588682137602/Vrlu5oV2_normal.jpg</t>
  </si>
  <si>
    <t>http://pbs.twimg.com/profile_images/1430154917730263041/vYDI70vl_normal.jpg</t>
  </si>
  <si>
    <t>http://pbs.twimg.com/profile_images/1401312651909775360/EoDyOw8X_normal.jpg</t>
  </si>
  <si>
    <t>http://pbs.twimg.com/profile_images/1429883313594982407/1BBuHNkF_normal.jpg</t>
  </si>
  <si>
    <t>http://pbs.twimg.com/profile_images/1430565402485141504/LDwjjhJc_normal.jpg</t>
  </si>
  <si>
    <t>http://pbs.twimg.com/profile_images/1397034374495879172/QNb2Ro3U_normal.jpg</t>
  </si>
  <si>
    <t>http://pbs.twimg.com/profile_images/1376179135916171271/EpMNh8tD_normal.jpg</t>
  </si>
  <si>
    <t>http://pbs.twimg.com/profile_images/1433955236255698945/0JWZxSMs_normal.png</t>
  </si>
  <si>
    <t>http://pbs.twimg.com/profile_images/1418446488682827777/RZWdqTmC_normal.jpg</t>
  </si>
  <si>
    <t>http://pbs.twimg.com/profile_images/1434485903490224137/QBg5usz1_normal.jpg</t>
  </si>
  <si>
    <t>http://pbs.twimg.com/profile_images/1430790398633467904/JcFcH8Qk_normal.jpg</t>
  </si>
  <si>
    <t>http://pbs.twimg.com/profile_images/1198685764625809409/i5V2irvT_normal.jpg</t>
  </si>
  <si>
    <t>http://pbs.twimg.com/profile_images/1433238002399072259/1AOLTVnm_normal.jpg</t>
  </si>
  <si>
    <t>http://pbs.twimg.com/profile_images/1146965370521182208/3Lv5wsB0_normal.jpg</t>
  </si>
  <si>
    <t>http://pbs.twimg.com/profile_images/1371912179285393408/ewa1JGLI_normal.jpg</t>
  </si>
  <si>
    <t>http://pbs.twimg.com/profile_images/1425702107290681346/bDDPn2lJ_normal.jpg</t>
  </si>
  <si>
    <t>http://pbs.twimg.com/profile_images/1394104700971126787/TXaj6QNq_normal.jpg</t>
  </si>
  <si>
    <t>http://pbs.twimg.com/profile_images/1367543115645657095/HLqQzLHw_normal.jpg</t>
  </si>
  <si>
    <t>http://pbs.twimg.com/profile_images/1394430536358244356/GtPNslYd_normal.jpg</t>
  </si>
  <si>
    <t>http://pbs.twimg.com/profile_images/1424897423873294336/SG_-8WvE_normal.jpg</t>
  </si>
  <si>
    <t>http://pbs.twimg.com/profile_images/1434701720660152320/_CvbKpkU_normal.jpg</t>
  </si>
  <si>
    <t>http://pbs.twimg.com/profile_images/1434641801755901952/cnZtxfgW_normal.jpg</t>
  </si>
  <si>
    <t>http://pbs.twimg.com/profile_images/1433722533409394691/vLGtFcMG_normal.jpg</t>
  </si>
  <si>
    <t>http://pbs.twimg.com/profile_images/1099347966131924999/30yy0Pxa_normal.jpg</t>
  </si>
  <si>
    <t>http://pbs.twimg.com/profile_images/1011272764077068291/kd13oItW_normal.jpg</t>
  </si>
  <si>
    <t>http://pbs.twimg.com/profile_images/1371996418265726979/SyUyd6wz_normal.jpg</t>
  </si>
  <si>
    <t>http://pbs.twimg.com/profile_images/1385589327053430785/k9DSf0Yv_normal.jpg</t>
  </si>
  <si>
    <t>http://pbs.twimg.com/profile_images/1423281000092631046/BSbvENvv_normal.jpg</t>
  </si>
  <si>
    <t>http://pbs.twimg.com/profile_images/1406037939856027658/6Byq4FMg_normal.jpg</t>
  </si>
  <si>
    <t>http://pbs.twimg.com/profile_images/1434717022747828226/yfhRAzaX_normal.jpg</t>
  </si>
  <si>
    <t>http://pbs.twimg.com/profile_images/1428832854130180104/JeDepdmR_normal.jpg</t>
  </si>
  <si>
    <t>http://pbs.twimg.com/profile_images/1432051347789070338/s8-bhN3Q_normal.jpg</t>
  </si>
  <si>
    <t>http://pbs.twimg.com/profile_images/1418581961463975937/EjX2RBW9_normal.jpg</t>
  </si>
  <si>
    <t>http://pbs.twimg.com/profile_images/1415469283325489152/xllXjOTU_normal.jpg</t>
  </si>
  <si>
    <t>http://pbs.twimg.com/profile_images/1409370182288654343/23wIe2BO_normal.jpg</t>
  </si>
  <si>
    <t>http://pbs.twimg.com/profile_images/1433534596197478421/H9XNUbbR_normal.jpg</t>
  </si>
  <si>
    <t>http://pbs.twimg.com/profile_images/1435273813336416262/4W7OICO2_normal.jpg</t>
  </si>
  <si>
    <t>http://pbs.twimg.com/profile_images/1030078444808286208/XxuCBZst_normal.jpg</t>
  </si>
  <si>
    <t>http://pbs.twimg.com/profile_images/1435150718789316608/TtNLKUWn_normal.jpg</t>
  </si>
  <si>
    <t>http://pbs.twimg.com/profile_images/1434994992540487680/qWDJZ0_a_normal.jpg</t>
  </si>
  <si>
    <t>http://pbs.twimg.com/profile_images/1418719912965681157/KL_qWahp_normal.jpg</t>
  </si>
  <si>
    <t>http://pbs.twimg.com/profile_images/1427658876325965833/7tHqimsN_normal.jpg</t>
  </si>
  <si>
    <t>http://pbs.twimg.com/profile_images/1434042038857601029/p0IAv31d_normal.jpg</t>
  </si>
  <si>
    <t>http://pbs.twimg.com/profile_images/1434875785953746949/1-FU2caR_normal.jpg</t>
  </si>
  <si>
    <t>http://pbs.twimg.com/profile_images/1434604351427854343/i33bMxDh_normal.jpg</t>
  </si>
  <si>
    <t>http://pbs.twimg.com/profile_images/1421720846012399618/oy4GfM8y_normal.jpg</t>
  </si>
  <si>
    <t>http://pbs.twimg.com/profile_images/1333296212150259712/KWWNYwCA_normal.jpg</t>
  </si>
  <si>
    <t>http://pbs.twimg.com/profile_images/1434752366041976832/pAyLLL6P_normal.jpg</t>
  </si>
  <si>
    <t>http://pbs.twimg.com/profile_images/1433812610026254339/j10KLRCe_normal.jpg</t>
  </si>
  <si>
    <t>http://pbs.twimg.com/profile_images/1424756520495947781/smNM1CFx_normal.jpg</t>
  </si>
  <si>
    <t>http://pbs.twimg.com/profile_images/1432814159024963586/jqTosG1__normal.png</t>
  </si>
  <si>
    <t>http://pbs.twimg.com/profile_images/1399953975798030336/iYaGwe34_normal.jpg</t>
  </si>
  <si>
    <t>http://pbs.twimg.com/profile_images/1433493681873563652/hu0mP9Z-_normal.jpg</t>
  </si>
  <si>
    <t>http://pbs.twimg.com/profile_images/1434323477813768194/dkKNsHOA_normal.jpg</t>
  </si>
  <si>
    <t>http://pbs.twimg.com/profile_images/1427038148425654276/0-g7La8V_normal.jpg</t>
  </si>
  <si>
    <t>http://pbs.twimg.com/profile_images/1434568966463184904/G0ZihCbW_normal.jpg</t>
  </si>
  <si>
    <t>http://pbs.twimg.com/profile_images/1434567050173747218/PG97v6Jd_normal.jpg</t>
  </si>
  <si>
    <t>http://pbs.twimg.com/profile_images/1426327186605289479/QYNKd2fq_normal.jpg</t>
  </si>
  <si>
    <t>http://pbs.twimg.com/profile_images/1431429000967118850/8DZAnx2I_normal.jpg</t>
  </si>
  <si>
    <t>http://pbs.twimg.com/profile_images/1330803044900978698/kB3ddqgq_normal.jpg</t>
  </si>
  <si>
    <t>http://pbs.twimg.com/profile_images/1418621289632346115/nClXvqif_normal.jpg</t>
  </si>
  <si>
    <t>http://pbs.twimg.com/profile_images/1432128898368778248/lstqV616_normal.jpg</t>
  </si>
  <si>
    <t>http://pbs.twimg.com/profile_images/1428576492846518275/5Axt_MDK_normal.jpg</t>
  </si>
  <si>
    <t>http://pbs.twimg.com/profile_images/1433487758295658497/ZUy1N3iz_normal.png</t>
  </si>
  <si>
    <t>http://pbs.twimg.com/profile_images/1412805627995435010/mkHhRzc4_normal.jpg</t>
  </si>
  <si>
    <t>http://pbs.twimg.com/profile_images/1435257194371551242/j7fN1Gjy_normal.jpg</t>
  </si>
  <si>
    <t>http://pbs.twimg.com/profile_images/1435049129856614401/02FGAk_u_normal.jpg</t>
  </si>
  <si>
    <t>http://pbs.twimg.com/profile_images/1431024154489335818/zaEaBuGh_normal.jpg</t>
  </si>
  <si>
    <t>http://pbs.twimg.com/profile_images/1432575981072564224/w8-4wRF6_normal.jpg</t>
  </si>
  <si>
    <t>http://pbs.twimg.com/profile_images/1435056635869814788/e-7TDAne_normal.jpg</t>
  </si>
  <si>
    <t>http://pbs.twimg.com/profile_images/1433581753818652674/8a7jfW28_normal.jpg</t>
  </si>
  <si>
    <t>http://pbs.twimg.com/profile_images/1429557977145544705/QVx6Y9b0_normal.jpg</t>
  </si>
  <si>
    <t>http://pbs.twimg.com/profile_images/1416718766579363840/HVUtge8h_normal.jpg</t>
  </si>
  <si>
    <t>http://pbs.twimg.com/profile_images/1412517382279606272/k5_xpCIA_normal.jpg</t>
  </si>
  <si>
    <t>http://pbs.twimg.com/profile_images/1420153899365937152/zk04G_nZ_normal.jpg</t>
  </si>
  <si>
    <t>http://pbs.twimg.com/profile_images/1428548980045225997/E2Cad_ln_normal.jpg</t>
  </si>
  <si>
    <t>http://pbs.twimg.com/profile_images/1207161623137390592/e_zWR_uP_normal.jpg</t>
  </si>
  <si>
    <t>http://pbs.twimg.com/profile_images/1434933634172076038/RV0DeYVG_normal.jpg</t>
  </si>
  <si>
    <t>http://pbs.twimg.com/profile_images/1422921670977892353/RYS5mu-R_normal.jpg</t>
  </si>
  <si>
    <t>http://pbs.twimg.com/profile_images/1430314637736792067/Gl5Pi6J__normal.jpg</t>
  </si>
  <si>
    <t>http://pbs.twimg.com/profile_images/1435036180282740738/iRgvAsi4_normal.jpg</t>
  </si>
  <si>
    <t>http://pbs.twimg.com/profile_images/1385334103310995458/kXqbDyNv_normal.jpg</t>
  </si>
  <si>
    <t>http://pbs.twimg.com/profile_images/1261130465705988099/t2to128U_normal.jpg</t>
  </si>
  <si>
    <t>http://pbs.twimg.com/profile_images/1215322171368726529/srgGzFwh_normal.jpg</t>
  </si>
  <si>
    <t>http://pbs.twimg.com/profile_images/1425364382926704642/vqsCPywl_normal.jpg</t>
  </si>
  <si>
    <t>http://pbs.twimg.com/profile_images/1433450018594344962/YQr3GhbF_normal.jpg</t>
  </si>
  <si>
    <t>http://pbs.twimg.com/profile_images/1435257704252153860/slYsoKZz_normal.jpg</t>
  </si>
  <si>
    <t>http://pbs.twimg.com/profile_images/1433686202914377729/zevdRKh5_normal.jpg</t>
  </si>
  <si>
    <t>http://pbs.twimg.com/profile_images/1419370793184731136/U7r1zycP_normal.jpg</t>
  </si>
  <si>
    <t>http://pbs.twimg.com/profile_images/1304049623024234497/iKs-NCdT_normal.jpg</t>
  </si>
  <si>
    <t>http://pbs.twimg.com/profile_images/1435074125463269379/46CAwbaJ_normal.jpg</t>
  </si>
  <si>
    <t>http://pbs.twimg.com/profile_images/1421082458569814016/GSS4jspf_normal.jpg</t>
  </si>
  <si>
    <t>http://pbs.twimg.com/profile_images/1416100796085768194/Aw9ZpTUZ_normal.jpg</t>
  </si>
  <si>
    <t>http://pbs.twimg.com/profile_images/1435258008020324358/qxgSzGHe_normal.jpg</t>
  </si>
  <si>
    <t>http://pbs.twimg.com/profile_images/1434265707055915010/4TDn3g8-_normal.jpg</t>
  </si>
  <si>
    <t>http://pbs.twimg.com/profile_images/1412346812803977227/EDT-4PiI_normal.jpg</t>
  </si>
  <si>
    <t>http://pbs.twimg.com/profile_images/1432700526517497866/dhnGUrBW_normal.png</t>
  </si>
  <si>
    <t>http://pbs.twimg.com/profile_images/1424800827126988800/9L8aJqwQ_normal.jpg</t>
  </si>
  <si>
    <t>http://pbs.twimg.com/profile_images/1404983748651851777/DpkLlejr_normal.jpg</t>
  </si>
  <si>
    <t>http://pbs.twimg.com/profile_images/1427814636716503048/HRgR6DiR_normal.jpg</t>
  </si>
  <si>
    <t>http://pbs.twimg.com/profile_images/1418596859275264007/cMG0RynQ_normal.jpg</t>
  </si>
  <si>
    <t>http://pbs.twimg.com/profile_images/1434717053806653445/nxhw-RAV_normal.jpg</t>
  </si>
  <si>
    <t>http://pbs.twimg.com/profile_images/1409628388851998729/cdyG8nWG_normal.jpg</t>
  </si>
  <si>
    <t>http://pbs.twimg.com/profile_images/1384949077918437378/B4uxZbnw_normal.jpg</t>
  </si>
  <si>
    <t>http://pbs.twimg.com/profile_images/1432594182309236742/kD9U32fP_normal.png</t>
  </si>
  <si>
    <t>http://pbs.twimg.com/profile_images/1433084812852486146/A68sdrzl_normal.png</t>
  </si>
  <si>
    <t>http://pbs.twimg.com/profile_images/1302348022890860551/HndaMJJB_normal.jpg</t>
  </si>
  <si>
    <t>http://pbs.twimg.com/profile_images/1434565873273085959/SfZDnoUA_normal.jpg</t>
  </si>
  <si>
    <t>http://pbs.twimg.com/profile_images/1429582628580167681/uzCh6dSZ_normal.jpg</t>
  </si>
  <si>
    <t>http://pbs.twimg.com/profile_images/1433191196579541000/_xKIwcCA_normal.jpg</t>
  </si>
  <si>
    <t>http://pbs.twimg.com/profile_images/1423827724662153223/SWbFYfTE_normal.jpg</t>
  </si>
  <si>
    <t>http://pbs.twimg.com/profile_images/1435132617804947457/zA84G9Za_normal.jpg</t>
  </si>
  <si>
    <t>http://pbs.twimg.com/profile_images/1311090193819197440/FY7VhikH_normal.jpg</t>
  </si>
  <si>
    <t>http://pbs.twimg.com/profile_images/1427991097444380676/SgSAV0TO_normal.jpg</t>
  </si>
  <si>
    <t>http://pbs.twimg.com/profile_images/1432755105296699396/xCA0W01p_normal.jpg</t>
  </si>
  <si>
    <t>http://pbs.twimg.com/profile_images/1434934154651652106/mSst85IU_normal.jpg</t>
  </si>
  <si>
    <t>http://pbs.twimg.com/profile_images/1426665393607921670/LnkKoP4M_normal.jpg</t>
  </si>
  <si>
    <t>http://pbs.twimg.com/profile_images/1434226552242200577/S04OJC1k_normal.png</t>
  </si>
  <si>
    <t>http://pbs.twimg.com/profile_images/1418616257079808005/vjWApZ5u_normal.jpg</t>
  </si>
  <si>
    <t>http://pbs.twimg.com/profile_images/1435294335805890563/j9bQs4XK_normal.jpg</t>
  </si>
  <si>
    <t>http://pbs.twimg.com/profile_images/1424907315023687680/cPg3-_Va_normal.jpg</t>
  </si>
  <si>
    <t>http://pbs.twimg.com/profile_images/1411882239495921667/_drN1T4R_normal.jpg</t>
  </si>
  <si>
    <t>http://pbs.twimg.com/profile_images/1419462134774198274/-o7hnUio_normal.jpg</t>
  </si>
  <si>
    <t>http://pbs.twimg.com/profile_images/1416936883356061699/i9023bxT_normal.jpg</t>
  </si>
  <si>
    <t>http://pbs.twimg.com/profile_images/1123588990450401280/KtEZfGGz_normal.jpg</t>
  </si>
  <si>
    <t>http://pbs.twimg.com/profile_images/1434704509851381764/-tVVxdmh_normal.jpg</t>
  </si>
  <si>
    <t>http://pbs.twimg.com/profile_images/1424867875450494978/G06t0Eic_normal.jpg</t>
  </si>
  <si>
    <t>http://pbs.twimg.com/profile_images/1430688723331604488/CfAdQJtK_normal.jpg</t>
  </si>
  <si>
    <t>http://pbs.twimg.com/profile_images/1432590806989348864/rRgZY7jJ_normal.jpg</t>
  </si>
  <si>
    <t>http://pbs.twimg.com/profile_images/1285283785521553413/45RRc9i8_normal.jpg</t>
  </si>
  <si>
    <t>http://pbs.twimg.com/profile_images/1434973148856954887/1NUw_VFD_normal.jpg</t>
  </si>
  <si>
    <t>http://pbs.twimg.com/profile_images/1433821398670118918/2c2VgYjt_normal.jpg</t>
  </si>
  <si>
    <t>http://pbs.twimg.com/profile_images/1423770913108074503/5ZaJ2Mnc_normal.jpg</t>
  </si>
  <si>
    <t>http://pbs.twimg.com/profile_images/1434905523401289729/WRwvKRqr_normal.jpg</t>
  </si>
  <si>
    <t>http://pbs.twimg.com/profile_images/1433210975373697024/vqNMbflK_normal.jpg</t>
  </si>
  <si>
    <t>http://pbs.twimg.com/profile_images/1431601927540940807/hxVZJGEy_normal.jpg</t>
  </si>
  <si>
    <t>http://pbs.twimg.com/profile_images/1432094812094836739/k64OzM57_normal.jpg</t>
  </si>
  <si>
    <t>http://pbs.twimg.com/profile_images/1415152065035350020/MWLwBAwg_normal.jpg</t>
  </si>
  <si>
    <t>http://pbs.twimg.com/profile_images/1431147907189780482/y7W7fLWI_normal.jpg</t>
  </si>
  <si>
    <t>http://pbs.twimg.com/profile_images/1433977140245008385/vPNQWqQs_normal.png</t>
  </si>
  <si>
    <t>http://pbs.twimg.com/profile_images/1433962276759867394/MQavADS7_normal.png</t>
  </si>
  <si>
    <t>http://pbs.twimg.com/profile_images/1412285910939582464/8g9z2SYf_normal.jpg</t>
  </si>
  <si>
    <t>http://pbs.twimg.com/profile_images/1340538947047321602/Qe-UGILM_normal.jpg</t>
  </si>
  <si>
    <t>http://pbs.twimg.com/profile_images/1418655040064135172/8WSJixcu_normal.jpg</t>
  </si>
  <si>
    <t>http://pbs.twimg.com/profile_images/1428752733943869450/g1WaTott_normal.jpg</t>
  </si>
  <si>
    <t>http://pbs.twimg.com/profile_images/1426372792342220803/QTDYGoAH_normal.jpg</t>
  </si>
  <si>
    <t>http://pbs.twimg.com/profile_images/1417573090347962368/yZnyUVs0_normal.jpg</t>
  </si>
  <si>
    <t>http://pbs.twimg.com/profile_images/882628746926313472/JvYvXS6K_normal.jpg</t>
  </si>
  <si>
    <t>http://pbs.twimg.com/profile_images/1434604184406532109/eLtgfTl__normal.jpg</t>
  </si>
  <si>
    <t>http://pbs.twimg.com/profile_images/1416952751498616834/tbZ-YbM2_normal.jpg</t>
  </si>
  <si>
    <t>http://pbs.twimg.com/profile_images/1435267259363168256/EnSVOfVu_normal.jpg</t>
  </si>
  <si>
    <t>http://pbs.twimg.com/profile_images/1423668151498252289/Vq6lsO2m_normal.jpg</t>
  </si>
  <si>
    <t>http://pbs.twimg.com/profile_images/1428778964768763909/wO00b3IG_normal.jpg</t>
  </si>
  <si>
    <t>http://pbs.twimg.com/profile_images/1433952099210043394/aAn2eh1f_normal.jpg</t>
  </si>
  <si>
    <t>http://pbs.twimg.com/profile_images/1428369820542717955/l6skcWuY_normal.jpg</t>
  </si>
  <si>
    <t>http://pbs.twimg.com/profile_images/1396074491642630144/F8UpYfgx_normal.jpg</t>
  </si>
  <si>
    <t>http://pbs.twimg.com/profile_images/1423813273762373632/IIDj_Kuc_normal.jpg</t>
  </si>
  <si>
    <t>http://pbs.twimg.com/profile_images/1423806058619879430/SP9RB_4O_normal.jpg</t>
  </si>
  <si>
    <t>http://pbs.twimg.com/profile_images/1432062047534026756/_yAq8tcW_normal.jpg</t>
  </si>
  <si>
    <t>http://pbs.twimg.com/profile_images/1432755027446165505/bF_elKQS_normal.jpg</t>
  </si>
  <si>
    <t>http://pbs.twimg.com/profile_images/1360714726418898946/_pxq6ETN_normal.jpg</t>
  </si>
  <si>
    <t>http://pbs.twimg.com/profile_images/1432534809906122754/5Oj11wRT_normal.jpg</t>
  </si>
  <si>
    <t>http://pbs.twimg.com/profile_images/1404752148617850882/Nnu-gFUE_normal.jpg</t>
  </si>
  <si>
    <t>http://pbs.twimg.com/profile_images/1428105179140870151/qWAFBcLJ_normal.jpg</t>
  </si>
  <si>
    <t>http://pbs.twimg.com/profile_images/1356964766389063681/DWhz_cRg_normal.jpg</t>
  </si>
  <si>
    <t>http://pbs.twimg.com/profile_images/1424782684690210816/aFyn4aWB_normal.jpg</t>
  </si>
  <si>
    <t>http://pbs.twimg.com/profile_images/1434332249118359552/UjG4trUp_normal.jpg</t>
  </si>
  <si>
    <t>http://pbs.twimg.com/profile_images/1429913342878134275/ZGENXhBZ_normal.jpg</t>
  </si>
  <si>
    <t>http://pbs.twimg.com/profile_images/1364083909001052161/ZLvzBDjO_normal.jpg</t>
  </si>
  <si>
    <t>http://pbs.twimg.com/profile_images/1433903732954210310/WT_eds7c_normal.jpg</t>
  </si>
  <si>
    <t>http://pbs.twimg.com/profile_images/1428760720238419968/P9S566fD_normal.jpg</t>
  </si>
  <si>
    <t>http://pbs.twimg.com/profile_images/1286864526399373312/rRJfMwDC_normal.jpg</t>
  </si>
  <si>
    <t>http://pbs.twimg.com/profile_images/1201625801617289218/Gtp7ZqvZ_normal.jpg</t>
  </si>
  <si>
    <t>http://pbs.twimg.com/profile_images/1404859814241517578/ldYncvGs_normal.jpg</t>
  </si>
  <si>
    <t>http://pbs.twimg.com/profile_images/1433520396871995402/el-g8bUi_normal.png</t>
  </si>
  <si>
    <t>http://pbs.twimg.com/profile_images/1427696251559108610/n11wQe4x_normal.jpg</t>
  </si>
  <si>
    <t>http://pbs.twimg.com/profile_images/1419878827619241984/GZNWb9Q2_normal.jpg</t>
  </si>
  <si>
    <t>http://pbs.twimg.com/profile_images/1326557819072614402/vcOnCEQR_normal.jpg</t>
  </si>
  <si>
    <t>http://pbs.twimg.com/profile_images/1347666467219714053/8ckxUjkA_normal.jpg</t>
  </si>
  <si>
    <t>http://pbs.twimg.com/profile_images/1434873744242130952/9TkwIy9k_normal.jpg</t>
  </si>
  <si>
    <t>http://pbs.twimg.com/profile_images/966902931772485633/E6baeN1F_normal.jpg</t>
  </si>
  <si>
    <t>http://pbs.twimg.com/profile_images/1433842074961518612/glKmZ-su_normal.jpg</t>
  </si>
  <si>
    <t>http://pbs.twimg.com/profile_images/1421314127151075340/EGh6jZks_normal.jpg</t>
  </si>
  <si>
    <t>http://pbs.twimg.com/profile_images/1430282935060647940/8zUu-Zt6_normal.jpg</t>
  </si>
  <si>
    <t>http://pbs.twimg.com/profile_images/1369728476228501504/73FY0UcO_normal.jpg</t>
  </si>
  <si>
    <t>http://pbs.twimg.com/profile_images/1417551059917189123/H-lFPxuJ_normal.jpg</t>
  </si>
  <si>
    <t>http://pbs.twimg.com/profile_images/1434297370246848513/mzD95y3H_normal.jpg</t>
  </si>
  <si>
    <t>http://pbs.twimg.com/profile_images/1378902277067509764/6TLAYN1d_normal.jpg</t>
  </si>
  <si>
    <t>http://pbs.twimg.com/profile_images/1433806536636239880/p0sbTOP3_normal.jpg</t>
  </si>
  <si>
    <t>http://pbs.twimg.com/profile_images/1419509979871129602/zHsjK8CQ_normal.jpg</t>
  </si>
  <si>
    <t>http://pbs.twimg.com/profile_images/1101752579883622400/YX77OvLS_normal.jpg</t>
  </si>
  <si>
    <t>http://pbs.twimg.com/profile_images/1424789698652872712/FaCqfvQi_normal.jpg</t>
  </si>
  <si>
    <t>http://pbs.twimg.com/profile_images/1433875099493543941/uUIFP1Qk_normal.jpg</t>
  </si>
  <si>
    <t>http://pbs.twimg.com/profile_images/1321991513698635782/zC4G-vkB_normal.jpg</t>
  </si>
  <si>
    <t>http://pbs.twimg.com/profile_images/1432608173165187076/YVwM02Ax_normal.png</t>
  </si>
  <si>
    <t>http://pbs.twimg.com/profile_images/1434203248806739981/3Ila1qPX_normal.jpg</t>
  </si>
  <si>
    <t>http://pbs.twimg.com/profile_images/1401293545260994562/B7mEjmwc_normal.png</t>
  </si>
  <si>
    <t>http://pbs.twimg.com/profile_images/1430387813137137664/hZ-t6-n4_normal.jpg</t>
  </si>
  <si>
    <t>http://pbs.twimg.com/profile_images/1427752840169197573/1OxUN6MJ_normal.jpg</t>
  </si>
  <si>
    <t>http://pbs.twimg.com/profile_images/1427623848183312394/zlg2XZmG_normal.jpg</t>
  </si>
  <si>
    <t>http://pbs.twimg.com/profile_images/1433983340973940740/DW82xSdY_normal.png</t>
  </si>
  <si>
    <t>http://pbs.twimg.com/profile_images/1435041075597619200/ETWC-LZG_normal.jpg</t>
  </si>
  <si>
    <t>http://pbs.twimg.com/profile_images/1428886946512883713/I2bZjwo5_normal.jpg</t>
  </si>
  <si>
    <t>http://pbs.twimg.com/profile_images/1181706319624990725/C5-N9-Hd_normal.jpg</t>
  </si>
  <si>
    <t>http://pbs.twimg.com/profile_images/1384311463754543104/jEDyx2cn_normal.jpg</t>
  </si>
  <si>
    <t>http://pbs.twimg.com/profile_images/1433822029548040196/cKWNis_y_normal.jpg</t>
  </si>
  <si>
    <t>http://pbs.twimg.com/profile_images/1128478818505756676/eckc0Tnf_normal.jpg</t>
  </si>
  <si>
    <t>http://pbs.twimg.com/profile_images/1357058680735358976/supFa942_normal.jpg</t>
  </si>
  <si>
    <t>http://pbs.twimg.com/profile_images/1433124376766033925/LFrRMA-0_normal.jpg</t>
  </si>
  <si>
    <t>http://pbs.twimg.com/profile_images/1423051152791425027/IGwlfBf8_normal.jpg</t>
  </si>
  <si>
    <t>http://pbs.twimg.com/profile_images/1412549691141623816/olZMV-16_normal.jpg</t>
  </si>
  <si>
    <t>http://pbs.twimg.com/profile_images/1431821626358726671/GU9L1_D2_normal.png</t>
  </si>
  <si>
    <t>http://pbs.twimg.com/profile_images/1435057882693836801/cIQWQvKR_normal.jpg</t>
  </si>
  <si>
    <t>http://pbs.twimg.com/profile_images/1431730640836304897/n8DdMLn0_normal.jpg</t>
  </si>
  <si>
    <t>http://pbs.twimg.com/profile_images/1434326835119202306/A1ouYCCh_normal.jpg</t>
  </si>
  <si>
    <t>http://pbs.twimg.com/profile_images/1435013915373674499/kJrfScZQ_normal.jpg</t>
  </si>
  <si>
    <t>http://pbs.twimg.com/profile_images/1225152371812118528/iTUIEgwX_normal.jpg</t>
  </si>
  <si>
    <t>http://pbs.twimg.com/profile_images/1434995571643781120/v4Lkk1X1_normal.jpg</t>
  </si>
  <si>
    <t>http://pbs.twimg.com/profile_images/1435113050869207040/x3QqDyId_normal.jpg</t>
  </si>
  <si>
    <t>http://pbs.twimg.com/profile_images/1420607593496653827/Z2F9cj8V_normal.jpg</t>
  </si>
  <si>
    <t>http://pbs.twimg.com/profile_images/1435092574570782721/gii40G0a_normal.jpg</t>
  </si>
  <si>
    <t>http://pbs.twimg.com/profile_images/1246099089386807297/esbZmqex_normal.jpg</t>
  </si>
  <si>
    <t>http://pbs.twimg.com/profile_images/1430952992623243275/wi1VfoSv_normal.jpg</t>
  </si>
  <si>
    <t>http://pbs.twimg.com/profile_images/1431060133921103874/-takEJS5_normal.jpg</t>
  </si>
  <si>
    <t>http://pbs.twimg.com/profile_images/957397974224703488/Ats1xxBc_normal.jpg</t>
  </si>
  <si>
    <t>http://pbs.twimg.com/profile_images/1422609702467346432/0f-iCQGC_normal.jpg</t>
  </si>
  <si>
    <t>http://pbs.twimg.com/profile_images/1431485673589153792/J7_Bsdi3_normal.jpg</t>
  </si>
  <si>
    <t>http://pbs.twimg.com/profile_images/1411991060553912324/zJh0Mk8p_normal.jpg</t>
  </si>
  <si>
    <t>http://pbs.twimg.com/profile_images/1338192083249733632/kaTCNkk0_normal.jpg</t>
  </si>
  <si>
    <t>http://pbs.twimg.com/profile_images/1429846007186169867/G2SehiRO_normal.jpg</t>
  </si>
  <si>
    <t>http://pbs.twimg.com/profile_images/1435267196847104001/G8LEPL85_normal.jpg</t>
  </si>
  <si>
    <t>http://pbs.twimg.com/profile_images/1433976801366249472/uSVlGlA2_normal.jpg</t>
  </si>
  <si>
    <t>http://pbs.twimg.com/profile_images/1409777935070937088/33p-RakZ_normal.jpg</t>
  </si>
  <si>
    <t>http://pbs.twimg.com/profile_images/1433827881759694848/q7_ELvRN_normal.jpg</t>
  </si>
  <si>
    <t>http://pbs.twimg.com/profile_images/1434020119605399552/LQRuvWHb_normal.jpg</t>
  </si>
  <si>
    <t>http://pbs.twimg.com/profile_images/1254614663540678663/kGI3A9Wi_normal.jpg</t>
  </si>
  <si>
    <t>http://pbs.twimg.com/profile_images/1429797820081459210/MWasmIvm_normal.png</t>
  </si>
  <si>
    <t>http://pbs.twimg.com/profile_images/1414267946545860611/jhig6ogv_normal.jpg</t>
  </si>
  <si>
    <t>http://pbs.twimg.com/profile_images/1422772769893371909/BYbfj4ph_normal.jpg</t>
  </si>
  <si>
    <t>http://pbs.twimg.com/profile_images/1396852466256252931/aLoO3xLm_normal.jpg</t>
  </si>
  <si>
    <t>http://pbs.twimg.com/profile_images/1432456735025991690/20QqLRN9_normal.jpg</t>
  </si>
  <si>
    <t>http://pbs.twimg.com/profile_images/1433957185596399619/eAXIYTJy_normal.jpg</t>
  </si>
  <si>
    <t>http://pbs.twimg.com/profile_images/1430427709805498379/gJawkNc0_normal.png</t>
  </si>
  <si>
    <t>http://pbs.twimg.com/profile_images/1412655404216115202/eag_Wzj9_normal.jpg</t>
  </si>
  <si>
    <t>http://pbs.twimg.com/profile_images/1417981420484628482/SYapdHJ-_normal.jpg</t>
  </si>
  <si>
    <t>http://pbs.twimg.com/profile_images/1432534794663972865/tKozOBFR_normal.jpg</t>
  </si>
  <si>
    <t>http://pbs.twimg.com/profile_images/1433632375758594050/IPJip0Uj_normal.jpg</t>
  </si>
  <si>
    <t>http://pbs.twimg.com/profile_images/1431722950940524547/gSHZzN5-_normal.jpg</t>
  </si>
  <si>
    <t>http://pbs.twimg.com/profile_images/1415482555437039618/3oEe0IXt_normal.jpg</t>
  </si>
  <si>
    <t>http://pbs.twimg.com/profile_images/1434688828204277767/NnP1kitf_normal.jpg</t>
  </si>
  <si>
    <t>http://pbs.twimg.com/profile_images/1419427730408439809/UVCvvuHt_normal.jpg</t>
  </si>
  <si>
    <t>http://pbs.twimg.com/profile_images/1430504976124678150/77Bi5OQB_normal.jpg</t>
  </si>
  <si>
    <t>http://pbs.twimg.com/profile_images/1433880090392334351/XGCdEA2g_normal.jpg</t>
  </si>
  <si>
    <t>http://pbs.twimg.com/profile_images/1430386358552465409/JqgqJHmI_normal.png</t>
  </si>
  <si>
    <t>http://pbs.twimg.com/profile_images/1434223923713937409/Ad8fGhjD_normal.jpg</t>
  </si>
  <si>
    <t>http://pbs.twimg.com/profile_images/1431270357621686281/10iJWdn3_normal.jpg</t>
  </si>
  <si>
    <t>http://pbs.twimg.com/profile_images/1428529200269561858/XL93IaBR_normal.jpg</t>
  </si>
  <si>
    <t>http://pbs.twimg.com/profile_images/1281821314433650688/RiDaVSBO_normal.jpg</t>
  </si>
  <si>
    <t>http://pbs.twimg.com/profile_images/1431593676321529859/nzCLFAC3_normal.jpg</t>
  </si>
  <si>
    <t>http://pbs.twimg.com/profile_images/1430551732338270212/s5QkxZSK_normal.jpg</t>
  </si>
  <si>
    <t>http://pbs.twimg.com/profile_images/1432421064739631109/ILj3LOIi_normal.jpg</t>
  </si>
  <si>
    <t>http://pbs.twimg.com/profile_images/1419434989368848384/p5TunDZY_normal.jpg</t>
  </si>
  <si>
    <t>http://pbs.twimg.com/profile_images/1435098359031816193/XkCR9ocV_normal.jpg</t>
  </si>
  <si>
    <t>http://pbs.twimg.com/profile_images/1291581238973734912/-kVYspr2_normal.jpg</t>
  </si>
  <si>
    <t>http://pbs.twimg.com/profile_images/1418635684064202756/jc-64q3j_normal.jpg</t>
  </si>
  <si>
    <t>http://pbs.twimg.com/profile_images/1431059104752078850/B_RhPEol_normal.jpg</t>
  </si>
  <si>
    <t>http://pbs.twimg.com/profile_images/1403202449570250755/jTQMs5pE_normal.jpg</t>
  </si>
  <si>
    <t>http://pbs.twimg.com/profile_images/1435235123323183116/Tke4Sms1_normal.jpg</t>
  </si>
  <si>
    <t>http://pbs.twimg.com/profile_images/1435270501941776394/Eaou6Z2o_normal.jpg</t>
  </si>
  <si>
    <t>http://pbs.twimg.com/profile_images/1229591046021165058/MPbnpCP7_normal.jpg</t>
  </si>
  <si>
    <t>http://pbs.twimg.com/profile_images/1434965142576500736/W9JSD7Yo_normal.jpg</t>
  </si>
  <si>
    <t>http://pbs.twimg.com/profile_images/1432708624997130242/2jS4JV9p_normal.png</t>
  </si>
  <si>
    <t>http://pbs.twimg.com/profile_images/1432521623526064136/EQR5qHTs_normal.jpg</t>
  </si>
  <si>
    <t>http://pbs.twimg.com/profile_images/964623865904336896/xwjzVkEs_normal.jpg</t>
  </si>
  <si>
    <t>http://pbs.twimg.com/profile_images/1406770628456243213/Dob3qU2D_normal.jpg</t>
  </si>
  <si>
    <t>http://pbs.twimg.com/profile_images/1434394557333098498/icL6vPSG_normal.jpg</t>
  </si>
  <si>
    <t>http://pbs.twimg.com/profile_images/1434406872463859713/DDUSocxw_normal.jpg</t>
  </si>
  <si>
    <t>http://pbs.twimg.com/profile_images/1416427477820395521/ANGIzay8_normal.jpg</t>
  </si>
  <si>
    <t>http://pbs.twimg.com/profile_images/1433268527683694593/pxIQVvKb_normal.png</t>
  </si>
  <si>
    <t>http://pbs.twimg.com/profile_images/1433454921597308937/cE2lzMn1_normal.jpg</t>
  </si>
  <si>
    <t>http://pbs.twimg.com/profile_images/1434964204960714754/Ysy7ukev_normal.jpg</t>
  </si>
  <si>
    <t>http://pbs.twimg.com/profile_images/1415922986176110598/KRQiVump_normal.jpg</t>
  </si>
  <si>
    <t>http://pbs.twimg.com/profile_images/1434187116209188874/7QRWDvgp_normal.jpg</t>
  </si>
  <si>
    <t>http://pbs.twimg.com/profile_images/1400851675980652557/OW3Q367B_normal.jpg</t>
  </si>
  <si>
    <t>http://pbs.twimg.com/profile_images/1434432999102291970/CxyguLKC_normal.jpg</t>
  </si>
  <si>
    <t>http://pbs.twimg.com/profile_images/1434660973428854784/sIZ4O2Lz_normal.jpg</t>
  </si>
  <si>
    <t>http://pbs.twimg.com/profile_images/1427707685043122190/Xa9eHUun_normal.jpg</t>
  </si>
  <si>
    <t>http://pbs.twimg.com/profile_images/1315348895170539521/KFA4FpXB_normal.jpg</t>
  </si>
  <si>
    <t>http://pbs.twimg.com/profile_images/1433128926243696641/87RUbc_G_normal.jpg</t>
  </si>
  <si>
    <t>http://pbs.twimg.com/profile_images/1428766696651767809/K9Rur2yN_normal.jpg</t>
  </si>
  <si>
    <t>http://pbs.twimg.com/profile_images/1277380694650601473/x_EgIqXS_normal.jpg</t>
  </si>
  <si>
    <t>http://pbs.twimg.com/profile_images/1433608182195179522/JfEK3OwL_normal.jpg</t>
  </si>
  <si>
    <t>http://pbs.twimg.com/profile_images/1434894326664994816/rdBfI4H6_normal.jpg</t>
  </si>
  <si>
    <t>http://pbs.twimg.com/profile_images/1432023220228612096/1U9eDQH7_normal.jpg</t>
  </si>
  <si>
    <t>http://pbs.twimg.com/profile_images/1430311084171399173/SGdpo2NY_normal.jpg</t>
  </si>
  <si>
    <t>http://pbs.twimg.com/profile_images/892183505853177857/wpoZ4Xe7_normal.jpg</t>
  </si>
  <si>
    <t>http://pbs.twimg.com/profile_images/1413313809696108544/YVOT0iki_normal.jpg</t>
  </si>
  <si>
    <t>http://pbs.twimg.com/profile_images/1432914575800684544/1WUOtpGR_normal.png</t>
  </si>
  <si>
    <t>http://pbs.twimg.com/profile_images/1415923423507894273/TbHWzXbw_normal.jpg</t>
  </si>
  <si>
    <t>http://pbs.twimg.com/profile_images/1429827814925217801/n2SlaVaF_normal.jpg</t>
  </si>
  <si>
    <t>http://pbs.twimg.com/profile_images/1432903613622390784/3s0eowOn_normal.jpg</t>
  </si>
  <si>
    <t>http://pbs.twimg.com/profile_images/1415184009001324544/eD34piRp_normal.jpg</t>
  </si>
  <si>
    <t>http://pbs.twimg.com/profile_images/1337904626214055942/qJZL5asR_normal.jpg</t>
  </si>
  <si>
    <t>http://pbs.twimg.com/profile_images/1384540610900660227/suSrBCO7_normal.jpg</t>
  </si>
  <si>
    <t>http://pbs.twimg.com/profile_images/1434399901450911745/kQTsBo6r_normal.jpg</t>
  </si>
  <si>
    <t>http://pbs.twimg.com/profile_images/1422801014424367109/HDH7Uynz_normal.jpg</t>
  </si>
  <si>
    <t>http://pbs.twimg.com/profile_images/1434238967826812928/MlFXV3Yv_normal.jpg</t>
  </si>
  <si>
    <t>http://pbs.twimg.com/profile_images/1432728255627501579/zZB4LXBx_normal.jpg</t>
  </si>
  <si>
    <t>http://pbs.twimg.com/profile_images/1434552859241160705/ZjKckU4e_normal.jpg</t>
  </si>
  <si>
    <t>http://pbs.twimg.com/profile_images/1426425001314504705/avBsTix1_normal.jpg</t>
  </si>
  <si>
    <t>http://pbs.twimg.com/profile_images/1434593447772631044/YsYBtN_F_normal.jpg</t>
  </si>
  <si>
    <t>http://pbs.twimg.com/profile_images/1427836730065969154/11JaGq9j_normal.jpg</t>
  </si>
  <si>
    <t>http://pbs.twimg.com/profile_images/1248025856082989056/revk3NzB_normal.jpg</t>
  </si>
  <si>
    <t>http://pbs.twimg.com/profile_images/1434992616131678210/D79JSEGM_normal.jpg</t>
  </si>
  <si>
    <t>http://pbs.twimg.com/profile_images/1434940420363067394/Ewh2orsB_normal.jpg</t>
  </si>
  <si>
    <t>http://pbs.twimg.com/profile_images/1434774940532854788/JhaSkr7R_normal.jpg</t>
  </si>
  <si>
    <t>http://pbs.twimg.com/profile_images/1434866047849480192/KZwCFwUG_normal.jpg</t>
  </si>
  <si>
    <t>http://pbs.twimg.com/profile_images/1433966207984603137/B5DlwX0E_normal.jpg</t>
  </si>
  <si>
    <t>http://pbs.twimg.com/profile_images/1279595833923682304/2iwf_MJW_normal.jpg</t>
  </si>
  <si>
    <t>http://pbs.twimg.com/profile_images/1383119714847756291/yE5Xyd2X_normal.jpg</t>
  </si>
  <si>
    <t>http://pbs.twimg.com/profile_images/1336460126841151493/YL7Iz8vU_normal.jpg</t>
  </si>
  <si>
    <t>http://pbs.twimg.com/profile_images/1284598960158658561/PBH-q9pp_normal.jpg</t>
  </si>
  <si>
    <t>http://pbs.twimg.com/profile_images/1433950769112403968/YpCMRqP4_normal.jpg</t>
  </si>
  <si>
    <t>http://pbs.twimg.com/profile_images/1412877182213492736/b8bZNQW5_normal.jpg</t>
  </si>
  <si>
    <t>http://pbs.twimg.com/profile_images/1434656463713193985/Y1PMELwC_normal.jpg</t>
  </si>
  <si>
    <t>http://pbs.twimg.com/profile_images/896573053311864833/tYbeeUrJ_normal.jpg</t>
  </si>
  <si>
    <t>http://pbs.twimg.com/profile_images/1427261703327207428/4V1RomLx_normal.jpg</t>
  </si>
  <si>
    <t>http://pbs.twimg.com/profile_images/1434624394215792645/E-iM6Xa3_normal.jpg</t>
  </si>
  <si>
    <t>http://pbs.twimg.com/profile_images/1431133794262786049/9ODLx74a_normal.jpg</t>
  </si>
  <si>
    <t>http://pbs.twimg.com/profile_images/1066626629995282432/pazh5L7A_normal.jpg</t>
  </si>
  <si>
    <t>http://pbs.twimg.com/profile_images/1405669694309347331/Dbos0NuE_normal.jpg</t>
  </si>
  <si>
    <t>http://pbs.twimg.com/profile_images/1348348358495232010/zh6PGrF4_normal.jpg</t>
  </si>
  <si>
    <t>http://pbs.twimg.com/profile_images/1416123578802708491/r3V5NQkv_normal.jpg</t>
  </si>
  <si>
    <t>http://pbs.twimg.com/profile_images/1427646356433383431/EfpyMlRk_normal.jpg</t>
  </si>
  <si>
    <t>http://pbs.twimg.com/profile_images/1339993461664059399/8Mvyjgfs_normal.jpg</t>
  </si>
  <si>
    <t>http://pbs.twimg.com/profile_images/1432513791837749254/qOowNdga_normal.jpg</t>
  </si>
  <si>
    <t>http://pbs.twimg.com/profile_images/1382147935962472450/UpTYoU1Y_normal.jpg</t>
  </si>
  <si>
    <t>http://pbs.twimg.com/profile_images/1410778300063100935/1jbRRy1B_normal.jpg</t>
  </si>
  <si>
    <t>http://pbs.twimg.com/profile_images/1063442976939102210/gM6B8-w3_normal.jpg</t>
  </si>
  <si>
    <t>http://pbs.twimg.com/profile_images/1186540055382368256/mWRYtXri_normal.jpg</t>
  </si>
  <si>
    <t>http://pbs.twimg.com/profile_images/1378788325318926338/LOUA6wyJ_normal.jpg</t>
  </si>
  <si>
    <t>http://pbs.twimg.com/profile_images/1423802508523319296/IQ1sF7Es_normal.jpg</t>
  </si>
  <si>
    <t>http://pbs.twimg.com/profile_images/1434507819357818883/3m4ADtoN_normal.jpg</t>
  </si>
  <si>
    <t>http://pbs.twimg.com/profile_images/1434724074568159236/hQNyqyXF_normal.jpg</t>
  </si>
  <si>
    <t>http://pbs.twimg.com/profile_images/1425580921634369544/i9_opDrY_normal.jpg</t>
  </si>
  <si>
    <t>http://pbs.twimg.com/profile_images/1432951661215895554/HGa9lK1s_normal.png</t>
  </si>
  <si>
    <t>http://pbs.twimg.com/profile_images/1431464454739349507/6bsewCKL_normal.jpg</t>
  </si>
  <si>
    <t>http://pbs.twimg.com/profile_images/1433956685995859968/1QDmFTan_normal.png</t>
  </si>
  <si>
    <t>http://pbs.twimg.com/profile_images/1187480097227296768/8blTPrn1_normal.jpg</t>
  </si>
  <si>
    <t>http://pbs.twimg.com/profile_images/1432527621720580097/BrBwtj52_normal.jpg</t>
  </si>
  <si>
    <t>http://pbs.twimg.com/profile_images/1429507130856415233/4eiEKQEB_normal.jpg</t>
  </si>
  <si>
    <t>http://pbs.twimg.com/profile_images/1427686207186743299/ANnnUKkJ_normal.jpg</t>
  </si>
  <si>
    <t>http://pbs.twimg.com/profile_images/1424869134756728842/xHyPNZF__normal.jpg</t>
  </si>
  <si>
    <t>http://pbs.twimg.com/profile_images/1433886473808396293/zjG091Jr_normal.jpg</t>
  </si>
  <si>
    <t>http://pbs.twimg.com/profile_images/1376345066525110275/FRcvKmEm_normal.jpg</t>
  </si>
  <si>
    <t>http://pbs.twimg.com/profile_images/1431274737842495491/u4FDfgRr_normal.jpg</t>
  </si>
  <si>
    <t>http://pbs.twimg.com/profile_images/1432438959028817937/BXBxX3Tr_normal.jpg</t>
  </si>
  <si>
    <t>http://pbs.twimg.com/profile_images/1428035716328665088/-Rt_JoOl_normal.jpg</t>
  </si>
  <si>
    <t>http://pbs.twimg.com/profile_images/1306488151544922114/Mv2pp_RR_normal.jpg</t>
  </si>
  <si>
    <t>http://pbs.twimg.com/profile_images/1430895832975372288/N8g06HQt_normal.jpg</t>
  </si>
  <si>
    <t>http://pbs.twimg.com/profile_images/1434763109818933248/iyNf6k5v_normal.jpg</t>
  </si>
  <si>
    <t>http://pbs.twimg.com/profile_images/1394344966562922501/1PT-UEmD_normal.jpg</t>
  </si>
  <si>
    <t>http://pbs.twimg.com/profile_images/1434861886667898882/zyb6tWT9_normal.jpg</t>
  </si>
  <si>
    <t>http://pbs.twimg.com/profile_images/1394438912861421569/iVlPqbym_normal.jpg</t>
  </si>
  <si>
    <t>http://pbs.twimg.com/profile_images/1418581830412947875/ei8kwEE5_normal.jpg</t>
  </si>
  <si>
    <t>http://pbs.twimg.com/profile_images/1170248521087410177/z-E6XjHF_normal.jpg</t>
  </si>
  <si>
    <t>http://pbs.twimg.com/profile_images/1334643200556998663/VK-nSwik_normal.jpg</t>
  </si>
  <si>
    <t>http://pbs.twimg.com/profile_images/1434603150745522176/P9zwj6qV_normal.png</t>
  </si>
  <si>
    <t>http://pbs.twimg.com/profile_images/1434994643809230848/7L59_9fc_normal.jpg</t>
  </si>
  <si>
    <t>http://pbs.twimg.com/profile_images/1433056261420077057/ybn-l7rS_normal.jpg</t>
  </si>
  <si>
    <t>http://pbs.twimg.com/profile_images/1426625384003645441/ufw2bQ1-_normal.jpg</t>
  </si>
  <si>
    <t>http://pbs.twimg.com/profile_images/1419096322825654273/zSShPUKq_normal.jpg</t>
  </si>
  <si>
    <t>http://pbs.twimg.com/profile_images/1406140095514566658/_wV74Hhb_normal.jpg</t>
  </si>
  <si>
    <t>http://pbs.twimg.com/profile_images/1412788366450495490/z2h2aQCL_normal.jpg</t>
  </si>
  <si>
    <t>http://pbs.twimg.com/profile_images/1429623743605841930/-K5rdwUT_normal.jpg</t>
  </si>
  <si>
    <t>http://pbs.twimg.com/profile_images/2576348038/3vgigdd64gt28skkl3kl_normal.jpeg</t>
  </si>
  <si>
    <t>http://pbs.twimg.com/profile_images/1432862541651316738/_HZDbRLF_normal.jpg</t>
  </si>
  <si>
    <t>http://pbs.twimg.com/profile_images/1368961643863015434/XKG8rWFZ_normal.jpg</t>
  </si>
  <si>
    <t>http://pbs.twimg.com/profile_images/1202812321929711616/goAjhSV3_normal.jpg</t>
  </si>
  <si>
    <t>http://pbs.twimg.com/profile_images/1420503227771068422/ygwMiHKr_normal.jpg</t>
  </si>
  <si>
    <t>http://pbs.twimg.com/profile_images/1428187101967929347/fdxCOLGB_normal.jpg</t>
  </si>
  <si>
    <t>http://pbs.twimg.com/profile_images/1202067602836795392/2YfzMl1G_normal.jpg</t>
  </si>
  <si>
    <t>http://pbs.twimg.com/profile_images/1432701258901725193/iTddvHmh_normal.png</t>
  </si>
  <si>
    <t>http://pbs.twimg.com/profile_images/1428098176674942979/ffGCWsDc_normal.jpg</t>
  </si>
  <si>
    <t>http://pbs.twimg.com/profile_images/1392608196452392960/HhA7mJ-U_normal.jpg</t>
  </si>
  <si>
    <t>http://pbs.twimg.com/profile_images/647127869592862720/PYCSRj96_normal.jpg</t>
  </si>
  <si>
    <t>http://pbs.twimg.com/profile_images/1432060950341898246/EjGFzY8o_normal.jpg</t>
  </si>
  <si>
    <t>http://pbs.twimg.com/profile_images/1434363034529513474/auqhTyQ-_normal.jpg</t>
  </si>
  <si>
    <t>http://pbs.twimg.com/profile_images/1411869858501910528/1XA1ZE34_normal.jpg</t>
  </si>
  <si>
    <t>http://pbs.twimg.com/profile_images/1434282041428877315/7A_tgymT_normal.jpg</t>
  </si>
  <si>
    <t>http://pbs.twimg.com/profile_images/1388167750942662662/f8OZSn2D_normal.jpg</t>
  </si>
  <si>
    <t>http://pbs.twimg.com/profile_images/1433879880039600144/xrrq3AY0_normal.jpg</t>
  </si>
  <si>
    <t>http://pbs.twimg.com/profile_images/1301377360696995840/J_Qz3J_M_normal.jpg</t>
  </si>
  <si>
    <t>http://pbs.twimg.com/profile_images/1424860221025959945/oUdosBlY_normal.jpg</t>
  </si>
  <si>
    <t>http://pbs.twimg.com/profile_images/1435274645394055175/Oti4SiR0_normal.jpg</t>
  </si>
  <si>
    <t>http://pbs.twimg.com/profile_images/1427716930073513999/77l0NzoW_normal.jpg</t>
  </si>
  <si>
    <t>http://pbs.twimg.com/profile_images/1434270755055755264/GcPrhimU_normal.jpg</t>
  </si>
  <si>
    <t>http://pbs.twimg.com/profile_images/1421176406835404806/Oz21ZPOv_normal.jpg</t>
  </si>
  <si>
    <t>http://pbs.twimg.com/profile_images/1384371680722571266/F-o7aGtJ_normal.jpg</t>
  </si>
  <si>
    <t>http://pbs.twimg.com/profile_images/1380779992217497600/7TmzBBM5_normal.jpg</t>
  </si>
  <si>
    <t>http://pbs.twimg.com/profile_images/1434435832023326723/_5Cd87U3_normal.jpg</t>
  </si>
  <si>
    <t>http://pbs.twimg.com/profile_images/1387782740607651845/A80X8BKB_normal.jpg</t>
  </si>
  <si>
    <t>http://pbs.twimg.com/profile_images/1397926453795192839/jRu8pHGp_normal.jpg</t>
  </si>
  <si>
    <t>http://pbs.twimg.com/profile_images/1422726288268222468/TaOAU81K_normal.jpg</t>
  </si>
  <si>
    <t>http://pbs.twimg.com/profile_images/1020320184010199042/G8npXOpm_normal.jpg</t>
  </si>
  <si>
    <t>http://pbs.twimg.com/profile_images/1429510634496921601/RtyOIVHQ_normal.jpg</t>
  </si>
  <si>
    <t>http://pbs.twimg.com/profile_images/1414376208469475335/ujxsRPyU_normal.jpg</t>
  </si>
  <si>
    <t>http://pbs.twimg.com/profile_images/1380525884092903428/7iE8T79N_normal.jpg</t>
  </si>
  <si>
    <t>http://pbs.twimg.com/profile_images/1432501929779740677/9PcK-lWH_normal.png</t>
  </si>
  <si>
    <t>http://pbs.twimg.com/profile_images/1434035603499323392/XjsvvJpI_normal.jpg</t>
  </si>
  <si>
    <t>http://pbs.twimg.com/profile_images/1315150904295714819/c5hE0MVN_normal.jpg</t>
  </si>
  <si>
    <t>http://pbs.twimg.com/profile_images/1433928819791048707/gkfkxaOL_normal.jpg</t>
  </si>
  <si>
    <t>http://pbs.twimg.com/profile_images/1379148334858899461/VIWMytMu_normal.jpg</t>
  </si>
  <si>
    <t>http://pbs.twimg.com/profile_images/1433822382876241920/1JWRd2DX_normal.jpg</t>
  </si>
  <si>
    <t>http://pbs.twimg.com/profile_images/1312195864484610048/Fjqi9Ph5_normal.jpg</t>
  </si>
  <si>
    <t>http://pbs.twimg.com/profile_images/753650299819159552/DIpB2awE_normal.jpg</t>
  </si>
  <si>
    <t>http://pbs.twimg.com/profile_images/1434099664823988224/d0cDg6l1_normal.jpg</t>
  </si>
  <si>
    <t>http://pbs.twimg.com/profile_images/1434657427211931649/5OvEEgWa_normal.jpg</t>
  </si>
  <si>
    <t>http://pbs.twimg.com/profile_images/1433487156790497286/yGDnKKSz_normal.jpg</t>
  </si>
  <si>
    <t>http://pbs.twimg.com/profile_images/1427368957665763331/Tzsm0OCr_normal.jpg</t>
  </si>
  <si>
    <t>http://pbs.twimg.com/profile_images/1243682760977534978/2NH0KH5F_normal.jpg</t>
  </si>
  <si>
    <t>http://pbs.twimg.com/profile_images/1416939370498641923/mjXyl4J__normal.jpg</t>
  </si>
  <si>
    <t>http://pbs.twimg.com/profile_images/1434537562245410819/Vm2oCbLG_normal.jpg</t>
  </si>
  <si>
    <t>http://pbs.twimg.com/profile_images/1009576263747596288/mm5d4mI3_normal.jpg</t>
  </si>
  <si>
    <t>http://pbs.twimg.com/profile_images/1435223473119453184/lKYSIOgg_normal.jpg</t>
  </si>
  <si>
    <t>http://pbs.twimg.com/profile_images/1433908614184456195/Ysts2N0D_normal.jpg</t>
  </si>
  <si>
    <t>http://pbs.twimg.com/profile_images/1431355533395697671/nr4xvGLC_normal.jpg</t>
  </si>
  <si>
    <t>http://pbs.twimg.com/profile_images/1427026847364231177/6s0EUDsS_normal.jpg</t>
  </si>
  <si>
    <t>http://pbs.twimg.com/profile_images/1425793420329689092/X4vL5wAa_normal.jpg</t>
  </si>
  <si>
    <t>http://pbs.twimg.com/profile_images/1425282551443230720/VZJQi05H_normal.jpg</t>
  </si>
  <si>
    <t>http://pbs.twimg.com/profile_images/1118976364261052432/JlArPDDe_normal.jpg</t>
  </si>
  <si>
    <t>http://pbs.twimg.com/profile_images/1433961720230281222/sQbWgoSB_normal.png</t>
  </si>
  <si>
    <t>http://pbs.twimg.com/profile_images/1172026943937687552/USdD4QX6_normal.jpg</t>
  </si>
  <si>
    <t>http://pbs.twimg.com/profile_images/1428709065912463362/5a_Pl9NE_normal.jpg</t>
  </si>
  <si>
    <t>http://pbs.twimg.com/profile_images/1222992901774487567/CZROP-CN_normal.jpg</t>
  </si>
  <si>
    <t>http://pbs.twimg.com/profile_images/1132707613601357825/mbL5cZkD_normal.jpg</t>
  </si>
  <si>
    <t>http://pbs.twimg.com/profile_images/1434669471885668358/Ht6SWvIO_normal.jpg</t>
  </si>
  <si>
    <t>http://pbs.twimg.com/profile_images/1433528738877108243/KC_ifR5I_normal.jpg</t>
  </si>
  <si>
    <t>http://pbs.twimg.com/profile_images/1248384734473752577/DXfRLb9B_normal.jpg</t>
  </si>
  <si>
    <t>http://pbs.twimg.com/profile_images/1344853907789365249/xaHSOL3V_normal.jpg</t>
  </si>
  <si>
    <t>http://pbs.twimg.com/profile_images/1429913783821082627/UeiGcwXH_normal.jpg</t>
  </si>
  <si>
    <t>http://pbs.twimg.com/profile_images/1435082142703304706/9Zpy_1Im_normal.jpg</t>
  </si>
  <si>
    <t>http://pbs.twimg.com/profile_images/1428750523159793667/pmflgvp3_normal.jpg</t>
  </si>
  <si>
    <t>http://pbs.twimg.com/profile_images/1427639985960800259/RK54TKX5_normal.jpg</t>
  </si>
  <si>
    <t>http://pbs.twimg.com/profile_images/1434332704946929664/Jvg2pfAO_normal.jpg</t>
  </si>
  <si>
    <t>http://pbs.twimg.com/profile_images/1424039666647539714/2LRrLAyG_normal.jpg</t>
  </si>
  <si>
    <t>http://pbs.twimg.com/profile_images/1430587501127688201/frEUL2Y1_normal.jpg</t>
  </si>
  <si>
    <t>http://pbs.twimg.com/profile_images/1367252098442739718/lG-NvIPW_normal.jpg</t>
  </si>
  <si>
    <t>http://pbs.twimg.com/profile_images/1430349600775450634/pEAfMBPa_normal.jpg</t>
  </si>
  <si>
    <t>http://pbs.twimg.com/profile_images/1427046059419881472/5xiPI7X__normal.jpg</t>
  </si>
  <si>
    <t>http://pbs.twimg.com/profile_images/1434749737555558402/x_LGdVKW_normal.jpg</t>
  </si>
  <si>
    <t>http://pbs.twimg.com/profile_images/1434716696774860804/YO839Byy_normal.jpg</t>
  </si>
  <si>
    <t>http://pbs.twimg.com/profile_images/1414256745770364931/Od6bzO5H_normal.jpg</t>
  </si>
  <si>
    <t>http://pbs.twimg.com/profile_images/1389236132186148872/qSdEui24_normal.jpg</t>
  </si>
  <si>
    <t>http://pbs.twimg.com/profile_images/1434635936495767561/DaMj3Okn_normal.jpg</t>
  </si>
  <si>
    <t>http://pbs.twimg.com/profile_images/1430033217524957187/5sAycjJt_normal.jpg</t>
  </si>
  <si>
    <t>http://pbs.twimg.com/profile_images/1432080982367215618/kT3kjCLe_normal.jpg</t>
  </si>
  <si>
    <t>http://pbs.twimg.com/profile_images/1390130976022568961/cuf6w2Gt_normal.jpg</t>
  </si>
  <si>
    <t>http://pbs.twimg.com/profile_images/1412169791608066051/ijMatEZm_normal.jpg</t>
  </si>
  <si>
    <t>http://pbs.twimg.com/profile_images/1342849897058492418/jrqjGgK7_normal.jpg</t>
  </si>
  <si>
    <t>http://pbs.twimg.com/profile_images/1406462838743384072/i81zo7Es_normal.jpg</t>
  </si>
  <si>
    <t>http://pbs.twimg.com/profile_images/1434845543428235264/rkX-ZF_d_normal.jpg</t>
  </si>
  <si>
    <t>http://pbs.twimg.com/profile_images/1433284686806233089/79jFwiEu_normal.jpg</t>
  </si>
  <si>
    <t>http://pbs.twimg.com/profile_images/1415128185486790656/RyZI7qoY_normal.jpg</t>
  </si>
  <si>
    <t>http://pbs.twimg.com/profile_images/1432039706125115400/cWcMIwfI_normal.jpg</t>
  </si>
  <si>
    <t>http://pbs.twimg.com/profile_images/1102677789730373641/jBdaBcWJ_normal.jpg</t>
  </si>
  <si>
    <t>http://pbs.twimg.com/profile_images/1425782615655788547/JS8L_Uk3_normal.jpg</t>
  </si>
  <si>
    <t>http://pbs.twimg.com/profile_images/1424583012637937666/_4_6qeqK_normal.jpg</t>
  </si>
  <si>
    <t>http://pbs.twimg.com/profile_images/1424086026008637440/DCOYeO56_normal.jpg</t>
  </si>
  <si>
    <t>http://pbs.twimg.com/profile_images/1434857015218692100/0BDHw0jh_normal.jpg</t>
  </si>
  <si>
    <t>http://pbs.twimg.com/profile_images/1377663584700878857/tMHdGymY_normal.jpg</t>
  </si>
  <si>
    <t>http://pbs.twimg.com/profile_images/1424837800147439621/FbOQCeEH_normal.jpg</t>
  </si>
  <si>
    <t>http://pbs.twimg.com/profile_images/1426679915768950786/R42Dnwmz_normal.jpg</t>
  </si>
  <si>
    <t>http://pbs.twimg.com/profile_images/1182330733005803525/dSCTyue8_normal.jpg</t>
  </si>
  <si>
    <t>http://pbs.twimg.com/profile_images/1431764379985403912/TGo5PsCG_normal.jpg</t>
  </si>
  <si>
    <t>http://pbs.twimg.com/profile_images/1433266663592505344/EJyRhzHR_normal.jpg</t>
  </si>
  <si>
    <t>http://pbs.twimg.com/profile_images/1434291481385345026/bVFNx1vH_normal.jpg</t>
  </si>
  <si>
    <t>http://pbs.twimg.com/profile_images/1263666215978962944/SXWN_j1E_normal.jpg</t>
  </si>
  <si>
    <t>http://pbs.twimg.com/profile_images/1416965545119846404/LMkwvpSJ_normal.jpg</t>
  </si>
  <si>
    <t>http://pbs.twimg.com/profile_images/1418435404596928513/Kkb2b91c_normal.jpg</t>
  </si>
  <si>
    <t>http://pbs.twimg.com/profile_images/1431684176504397826/3gv--sKW_normal.jpg</t>
  </si>
  <si>
    <t>http://pbs.twimg.com/profile_images/1421312661028016129/QfjSRsjE_normal.jpg</t>
  </si>
  <si>
    <t>http://pbs.twimg.com/profile_images/1434010979189149696/2NeFnkKn_normal.png</t>
  </si>
  <si>
    <t>http://pbs.twimg.com/profile_images/1434347663772815366/Zf60s-ey_normal.jpg</t>
  </si>
  <si>
    <t>http://pbs.twimg.com/profile_images/1421928130869186564/5uGicjE8_normal.jpg</t>
  </si>
  <si>
    <t>http://pbs.twimg.com/profile_images/1383710661713162241/_bLTyKi5_normal.jpg</t>
  </si>
  <si>
    <t>http://pbs.twimg.com/profile_images/1422595395075526661/OGmSkJcM_normal.png</t>
  </si>
  <si>
    <t>http://pbs.twimg.com/profile_images/1345527246581342209/Xp-btIyD_normal.jpg</t>
  </si>
  <si>
    <t>http://pbs.twimg.com/profile_images/1353010373226606592/fluWIYxr_normal.jpg</t>
  </si>
  <si>
    <t>http://pbs.twimg.com/profile_images/1432822500379987968/hLqkRzR9_normal.jpg</t>
  </si>
  <si>
    <t>http://pbs.twimg.com/profile_images/1434659222260756482/LJbnh7mL_normal.jpg</t>
  </si>
  <si>
    <t>http://pbs.twimg.com/profile_images/1434680587818835975/a__RSKeK_normal.jpg</t>
  </si>
  <si>
    <t>http://pbs.twimg.com/profile_images/1409605666579308544/_ozpAbZo_normal.jpg</t>
  </si>
  <si>
    <t>http://pbs.twimg.com/profile_images/1392496034249691137/5b6avQ1l_normal.jpg</t>
  </si>
  <si>
    <t>http://pbs.twimg.com/profile_images/1412142042638163969/5xmYHs65_normal.jpg</t>
  </si>
  <si>
    <t>http://pbs.twimg.com/profile_images/1355053772796473346/h3cMjA7V_normal.jpg</t>
  </si>
  <si>
    <t>http://pbs.twimg.com/profile_images/1417201866245558279/gVEIWC9D_normal.jpg</t>
  </si>
  <si>
    <t>http://pbs.twimg.com/profile_images/1419860117990821909/HCXyNOlR_normal.jpg</t>
  </si>
  <si>
    <t>http://pbs.twimg.com/profile_images/1397154945338593282/7T4iZHGv_normal.jpg</t>
  </si>
  <si>
    <t>http://pbs.twimg.com/profile_images/840392255580053504/IwGK5q5o_normal.jpg</t>
  </si>
  <si>
    <t>http://pbs.twimg.com/profile_images/1425598472397467649/UCOPgI22_normal.jpg</t>
  </si>
  <si>
    <t>http://pbs.twimg.com/profile_images/1433630622115893252/Bb0Q_HV-_normal.jpg</t>
  </si>
  <si>
    <t>http://pbs.twimg.com/profile_images/1435225619973894153/EeweifbZ_normal.png</t>
  </si>
  <si>
    <t>http://pbs.twimg.com/profile_images/1434938568590249984/zI9A6f2F_normal.jpg</t>
  </si>
  <si>
    <t>http://pbs.twimg.com/profile_images/1434326301561741312/MelwhgzU_normal.jpg</t>
  </si>
  <si>
    <t>http://pbs.twimg.com/profile_images/1207082000437436416/h-JUe1f3_normal.jpg</t>
  </si>
  <si>
    <t>http://pbs.twimg.com/profile_images/1434048972880900096/ZZ5TCmP8_normal.jpg</t>
  </si>
  <si>
    <t>http://pbs.twimg.com/profile_images/1428915542560284675/a1L5XXyr_normal.jpg</t>
  </si>
  <si>
    <t>http://pbs.twimg.com/profile_images/1429281921947693059/yQfxn2V6_normal.jpg</t>
  </si>
  <si>
    <t>http://pbs.twimg.com/profile_images/1395829628644864000/e2SaVv8V_normal.jpg</t>
  </si>
  <si>
    <t>http://pbs.twimg.com/profile_images/1432765652717162500/mqj_lCn8_normal.jpg</t>
  </si>
  <si>
    <t>http://pbs.twimg.com/profile_images/1427678059642171398/oIYsG9uK_normal.jpg</t>
  </si>
  <si>
    <t>http://pbs.twimg.com/profile_images/1200165906573381632/0qAVBhJ-_normal.jpg</t>
  </si>
  <si>
    <t>http://pbs.twimg.com/profile_images/846334166643937280/ge6d1b5k_normal.jpg</t>
  </si>
  <si>
    <t>http://pbs.twimg.com/profile_images/1428178690995802113/CavOWfs__normal.jpg</t>
  </si>
  <si>
    <t>http://pbs.twimg.com/profile_images/1409319963891048449/dvjYtcIZ_normal.jpg</t>
  </si>
  <si>
    <t>http://pbs.twimg.com/profile_images/1412197394817720321/wq7xN6-L_normal.jpg</t>
  </si>
  <si>
    <t>http://pbs.twimg.com/profile_images/1433631416542277633/5OQH9VHx_normal.jpg</t>
  </si>
  <si>
    <t>http://pbs.twimg.com/profile_images/1313590610792718342/DppPEmIt_normal.jpg</t>
  </si>
  <si>
    <t>http://pbs.twimg.com/profile_images/811954627381956609/WOW6MLU9_normal.jpg</t>
  </si>
  <si>
    <t>http://pbs.twimg.com/profile_images/1433526042057076762/Sr8ljk1z_normal.png</t>
  </si>
  <si>
    <t>http://pbs.twimg.com/profile_images/1405538968502902797/gJ9GlPHT_normal.jpg</t>
  </si>
  <si>
    <t>http://pbs.twimg.com/profile_images/1434587783197302787/uEWDZo5p_normal.jpg</t>
  </si>
  <si>
    <t>http://pbs.twimg.com/profile_images/1260384331706531840/0m2t3ywy_normal.jpg</t>
  </si>
  <si>
    <t>http://pbs.twimg.com/profile_images/1432045136633073672/jOfQWvka_normal.jpg</t>
  </si>
  <si>
    <t>http://pbs.twimg.com/profile_images/1419156172775428098/3HubbxoL_normal.jpg</t>
  </si>
  <si>
    <t>http://pbs.twimg.com/profile_images/1287272054375489536/YZfk6A2q_normal.jpg</t>
  </si>
  <si>
    <t>http://pbs.twimg.com/profile_images/1434300148025372672/elw17GuG_normal.jpg</t>
  </si>
  <si>
    <t>http://pbs.twimg.com/profile_images/1409581680877178882/-x3Gf41Y_normal.png</t>
  </si>
  <si>
    <t>http://pbs.twimg.com/profile_images/1434367702869712898/UUeAqriH_normal.jpg</t>
  </si>
  <si>
    <t>http://pbs.twimg.com/profile_images/1434754172973367301/Iy63_cwt_normal.jpg</t>
  </si>
  <si>
    <t>http://pbs.twimg.com/profile_images/1432673872596193288/TLVJfe-x_normal.jpg</t>
  </si>
  <si>
    <t>http://pbs.twimg.com/profile_images/1330902953700585473/QNch3HxC_normal.jpg</t>
  </si>
  <si>
    <t>http://pbs.twimg.com/profile_images/1357766571209408512/ym0IdC_T_normal.jpg</t>
  </si>
  <si>
    <t>http://pbs.twimg.com/profile_images/1142452493454106625/1_aXpm_S_normal.jpg</t>
  </si>
  <si>
    <t>http://pbs.twimg.com/profile_images/1207260605587099649/mQPi-K2T_normal.jpg</t>
  </si>
  <si>
    <t>http://pbs.twimg.com/profile_images/1430287297811976192/fOi2V7DN_normal.jpg</t>
  </si>
  <si>
    <t>http://pbs.twimg.com/profile_images/1419270401545408512/hum4eAYU_normal.jpg</t>
  </si>
  <si>
    <t>http://pbs.twimg.com/profile_images/1433559817646317570/P1yk8SWc_normal.jpg</t>
  </si>
  <si>
    <t>http://pbs.twimg.com/profile_images/1214699450523889664/l8m5ddCw_normal.jpg</t>
  </si>
  <si>
    <t>http://pbs.twimg.com/profile_images/1435243614184030212/_lB8k95__normal.jpg</t>
  </si>
  <si>
    <t>http://pbs.twimg.com/profile_images/1426525209532768257/RX5Eltm9_normal.jpg</t>
  </si>
  <si>
    <t>http://pbs.twimg.com/profile_images/1431030457580331010/3LkY73Pe_normal.jpg</t>
  </si>
  <si>
    <t>http://pbs.twimg.com/profile_images/1434722287463325697/cKszf6oW_normal.png</t>
  </si>
  <si>
    <t>http://pbs.twimg.com/profile_images/1433257035391401985/5QPbKPX8_normal.jpg</t>
  </si>
  <si>
    <t>http://pbs.twimg.com/profile_images/1433199133800681474/8xSJ1Qgc_normal.jpg</t>
  </si>
  <si>
    <t>http://pbs.twimg.com/profile_images/1423347132946206724/oQC1U3_T_normal.jpg</t>
  </si>
  <si>
    <t>http://pbs.twimg.com/profile_images/1434564388011249673/aF2eiTOP_normal.jpg</t>
  </si>
  <si>
    <t>http://pbs.twimg.com/profile_images/1039144091521609731/jkmEXJlK_normal.jpg</t>
  </si>
  <si>
    <t>http://pbs.twimg.com/profile_images/1391290188530429952/4OVxobDy_normal.jpg</t>
  </si>
  <si>
    <t>http://pbs.twimg.com/profile_images/1432160619122380800/Xg6RPCUP_normal.jpg</t>
  </si>
  <si>
    <t>http://pbs.twimg.com/profile_images/1433810584957501450/UOuzx79G_normal.jpg</t>
  </si>
  <si>
    <t>http://pbs.twimg.com/profile_images/1394485099832430592/BrJxW8lQ_normal.jpg</t>
  </si>
  <si>
    <t>http://pbs.twimg.com/profile_images/1295444338823041029/490pesOE_normal.jpg</t>
  </si>
  <si>
    <t>http://pbs.twimg.com/profile_images/1401589934151118850/8AbVIUtd_normal.jpg</t>
  </si>
  <si>
    <t>http://pbs.twimg.com/profile_images/1427639648411607057/IiTtylwV_normal.jpg</t>
  </si>
  <si>
    <t>http://pbs.twimg.com/profile_images/1433443808893620229/wWTH-VPH_normal.jpg</t>
  </si>
  <si>
    <t>http://pbs.twimg.com/profile_images/1432918678882881539/8xJdjrwL_normal.jpg</t>
  </si>
  <si>
    <t>http://pbs.twimg.com/profile_images/1432556869248339971/ccgxHHJD_normal.jpg</t>
  </si>
  <si>
    <t>http://pbs.twimg.com/profile_images/1433066871926968322/ECm-j7Xz_normal.jpg</t>
  </si>
  <si>
    <t>http://pbs.twimg.com/profile_images/1396837997543297031/JlCkxWWz_normal.jpg</t>
  </si>
  <si>
    <t>http://pbs.twimg.com/profile_images/1435003059386597388/7ExyaChT_normal.jpg</t>
  </si>
  <si>
    <t>http://pbs.twimg.com/profile_images/1433489125919756296/_FMyAvLa_normal.png</t>
  </si>
  <si>
    <t>http://pbs.twimg.com/profile_images/1432197753631825920/w-7xOYse_normal.jpg</t>
  </si>
  <si>
    <t>http://pbs.twimg.com/profile_images/1297943553918881793/Xedhh_MF_normal.jpg</t>
  </si>
  <si>
    <t>http://pbs.twimg.com/profile_images/1435234155978100738/xYkBGlgp_normal.jpg</t>
  </si>
  <si>
    <t>http://pbs.twimg.com/profile_images/1096564438247919616/JZzLOu5x_normal.jpg</t>
  </si>
  <si>
    <t>http://pbs.twimg.com/profile_images/1435271840084250625/6rtxQG7Y_normal.jpg</t>
  </si>
  <si>
    <t>http://pbs.twimg.com/profile_images/1432429187801903105/T2baIGwi_normal.jpg</t>
  </si>
  <si>
    <t>http://pbs.twimg.com/profile_images/1434996354720440320/iGTtK9lx_normal.jpg</t>
  </si>
  <si>
    <t>http://pbs.twimg.com/profile_images/1412133276530233354/JlRO632V_normal.jpg</t>
  </si>
  <si>
    <t>http://pbs.twimg.com/profile_images/1435070660598906880/SoUWad5I_normal.jpg</t>
  </si>
  <si>
    <t>http://pbs.twimg.com/profile_images/1433685872239513603/44WAe65H_normal.jpg</t>
  </si>
  <si>
    <t>http://pbs.twimg.com/profile_images/1413703430644932609/yM094RPu_normal.jpg</t>
  </si>
  <si>
    <t>http://pbs.twimg.com/profile_images/1390793936273301517/8nuDcLA4_normal.jpg</t>
  </si>
  <si>
    <t>http://pbs.twimg.com/profile_images/1278118376569819137/jkRRCztU_normal.jpg</t>
  </si>
  <si>
    <t>http://pbs.twimg.com/profile_images/1206728989949255680/Q1kFUHly_normal.jpg</t>
  </si>
  <si>
    <t>http://pbs.twimg.com/profile_images/1333399399389687810/GBUoa0Dl_normal.jpg</t>
  </si>
  <si>
    <t>http://pbs.twimg.com/profile_images/1423057587730362374/z6sQqAaI_normal.jpg</t>
  </si>
  <si>
    <t>http://pbs.twimg.com/profile_images/1400968055824470016/we_kvnwV_normal.jpg</t>
  </si>
  <si>
    <t>http://pbs.twimg.com/profile_images/1187715626707501056/OiFOg7oL_normal.jpg</t>
  </si>
  <si>
    <t>http://pbs.twimg.com/profile_images/1433513569069502466/oopthXCU_normal.jpg</t>
  </si>
  <si>
    <t>http://pbs.twimg.com/profile_images/1074045892964073473/geKmOP02_normal.jpg</t>
  </si>
  <si>
    <t>http://pbs.twimg.com/profile_images/1399738354313334785/0_6AnR0j_normal.jpg</t>
  </si>
  <si>
    <t>http://pbs.twimg.com/profile_images/1367280966830555136/Qb2gQzSC_normal.jpg</t>
  </si>
  <si>
    <t>http://pbs.twimg.com/profile_images/1414028318681219073/k7dEsk0k_normal.jpg</t>
  </si>
  <si>
    <t>http://pbs.twimg.com/profile_images/1434276494868615175/SKu6Mc4s_normal.jpg</t>
  </si>
  <si>
    <t>http://pbs.twimg.com/profile_images/1431390064337199110/9ZxFrcSK_normal.jpg</t>
  </si>
  <si>
    <t>http://pbs.twimg.com/profile_images/1433232014434471938/1rrZU4if_normal.jpg</t>
  </si>
  <si>
    <t>http://pbs.twimg.com/profile_images/1428192858524327936/kEuDxjY3_normal.jpg</t>
  </si>
  <si>
    <t>http://pbs.twimg.com/profile_images/1417661779086295041/fjcxYVR4_normal.jpg</t>
  </si>
  <si>
    <t>http://pbs.twimg.com/profile_images/1375406884962897922/M3Cs286K_normal.jpg</t>
  </si>
  <si>
    <t>http://pbs.twimg.com/profile_images/1409530110428987397/_pGrMC09_normal.jpg</t>
  </si>
  <si>
    <t>http://pbs.twimg.com/profile_images/1419096044424552450/j5KpUXEm_normal.jpg</t>
  </si>
  <si>
    <t>http://pbs.twimg.com/profile_images/1428833607041363969/3y7CXyKt_normal.jpg</t>
  </si>
  <si>
    <t>http://pbs.twimg.com/profile_images/1419309404952932362/YuA7VftE_normal.jpg</t>
  </si>
  <si>
    <t>http://pbs.twimg.com/profile_images/1429631316555927556/KzbrYIUo_normal.jpg</t>
  </si>
  <si>
    <t>http://pbs.twimg.com/profile_images/1412034533143334913/Zv1Lb5ks_normal.jpg</t>
  </si>
  <si>
    <t>http://pbs.twimg.com/profile_images/1379502268936974340/hW9oLk1n_normal.jpg</t>
  </si>
  <si>
    <t>http://pbs.twimg.com/profile_images/1410697018473959434/9K8620RT_normal.jpg</t>
  </si>
  <si>
    <t>http://pbs.twimg.com/profile_images/1434576244809609230/Pk1iYSmb_normal.jpg</t>
  </si>
  <si>
    <t>http://pbs.twimg.com/profile_images/1412182150825324549/NpUivf2__normal.jpg</t>
  </si>
  <si>
    <t>http://pbs.twimg.com/profile_images/1430355000849436673/iUa_scfs_normal.jpg</t>
  </si>
  <si>
    <t>http://pbs.twimg.com/profile_images/1433808102478995457/zwteuAYX_normal.jpg</t>
  </si>
  <si>
    <t>http://pbs.twimg.com/profile_images/1434710701352890373/ZmZZ248r_normal.jpg</t>
  </si>
  <si>
    <t>http://pbs.twimg.com/profile_images/1243042561616306178/hJhrUhOh_normal.jpg</t>
  </si>
  <si>
    <t>http://pbs.twimg.com/profile_images/1433017720899919880/5sxjf_iE_normal.jpg</t>
  </si>
  <si>
    <t>http://pbs.twimg.com/profile_images/1427776430151176192/9_HcjAZw_normal.jpg</t>
  </si>
  <si>
    <t>http://pbs.twimg.com/profile_images/1435059754896855041/Oc3KQY-Q_normal.jpg</t>
  </si>
  <si>
    <t>http://pbs.twimg.com/profile_images/1317553622755016705/DO_Vfbu6_normal.jpg</t>
  </si>
  <si>
    <t>http://pbs.twimg.com/profile_images/1384373323690389507/RD1oNaQe_normal.jpg</t>
  </si>
  <si>
    <t>http://pbs.twimg.com/profile_images/1433813048460972035/1rLf2xyh_normal.jpg</t>
  </si>
  <si>
    <t>http://pbs.twimg.com/profile_images/1256461563457933315/y1OMSVMM_normal.jpg</t>
  </si>
  <si>
    <t>http://pbs.twimg.com/profile_images/1429596080698765314/xge4T4-T_normal.jpg</t>
  </si>
  <si>
    <t>http://pbs.twimg.com/profile_images/1325135885894029312/28bBmVSp_normal.jpg</t>
  </si>
  <si>
    <t>http://pbs.twimg.com/profile_images/1200405356121341953/z3vc3ECb_normal.jpg</t>
  </si>
  <si>
    <t>http://pbs.twimg.com/profile_images/1430348235500048384/nGpwdFZ2_normal.jpg</t>
  </si>
  <si>
    <t>http://pbs.twimg.com/profile_images/1240912311654723584/LhwSavUk_normal.jpg</t>
  </si>
  <si>
    <t>http://pbs.twimg.com/profile_images/1434345670387933185/nPaxUsFz_normal.jpg</t>
  </si>
  <si>
    <t>http://pbs.twimg.com/profile_images/1434664899007762437/MYvRY9wN_normal.jpg</t>
  </si>
  <si>
    <t>http://pbs.twimg.com/profile_images/1422092788347310080/0mAa7yHM_normal.jpg</t>
  </si>
  <si>
    <t>http://pbs.twimg.com/profile_images/1416255609830354945/tujE8ioN_normal.jpg</t>
  </si>
  <si>
    <t>http://pbs.twimg.com/profile_images/1425931915819819011/uVTAXb_Q_normal.jpg</t>
  </si>
  <si>
    <t>http://pbs.twimg.com/profile_images/1434640886076411909/x__hpY93_normal.jpg</t>
  </si>
  <si>
    <t>http://pbs.twimg.com/profile_images/1434309579735719936/A74JtzWC_normal.jpg</t>
  </si>
  <si>
    <t>http://pbs.twimg.com/profile_images/1433995711230656515/l2gu8qHn_normal.jpg</t>
  </si>
  <si>
    <t>http://pbs.twimg.com/profile_images/1434922247295279112/mX5gFjSN_normal.jpg</t>
  </si>
  <si>
    <t>http://pbs.twimg.com/profile_images/1407493408130797570/Y19Ia8VD_normal.jpg</t>
  </si>
  <si>
    <t>http://pbs.twimg.com/profile_images/1213496907030499335/uzfxFJ00_normal.jpg</t>
  </si>
  <si>
    <t>http://pbs.twimg.com/profile_images/1434204835893501953/HMFmfnGp_normal.png</t>
  </si>
  <si>
    <t>http://pbs.twimg.com/profile_images/1428200481432670210/NTIGVdJd_normal.jpg</t>
  </si>
  <si>
    <t>http://pbs.twimg.com/profile_images/1414878435743346709/4apTGFZe_normal.jpg</t>
  </si>
  <si>
    <t>http://pbs.twimg.com/profile_images/1432816097481351170/ixvGlEPa_normal.jpg</t>
  </si>
  <si>
    <t>http://pbs.twimg.com/profile_images/1431027840414371841/cRNZ_vvy_normal.jpg</t>
  </si>
  <si>
    <t>http://pbs.twimg.com/profile_images/1417689646402727939/l24kWPNp_normal.jpg</t>
  </si>
  <si>
    <t>http://pbs.twimg.com/profile_images/1374798123910975492/kVRZtxyg_normal.jpg</t>
  </si>
  <si>
    <t>http://pbs.twimg.com/profile_images/1433221887300096000/NrtsM1Wt_normal.jpg</t>
  </si>
  <si>
    <t>http://pbs.twimg.com/profile_images/1356576323804803073/-1mEssto_normal.jpg</t>
  </si>
  <si>
    <t>http://pbs.twimg.com/profile_images/1336504497074475008/_VpLjlpy_normal.jpg</t>
  </si>
  <si>
    <t>http://pbs.twimg.com/profile_images/1434958384797736961/UfPtxBD3_normal.jpg</t>
  </si>
  <si>
    <t>http://pbs.twimg.com/profile_images/1434228279595184130/uMZKaijt_normal.jpg</t>
  </si>
  <si>
    <t>http://pbs.twimg.com/profile_images/1359962052945731586/O_dClyIV_normal.jpg</t>
  </si>
  <si>
    <t>http://pbs.twimg.com/profile_images/1415399868596723718/v8NvOiMY_normal.jpg</t>
  </si>
  <si>
    <t>http://pbs.twimg.com/profile_images/1434514964916625414/39bRvl96_normal.jpg</t>
  </si>
  <si>
    <t>http://pbs.twimg.com/profile_images/1409150219300884483/NB7N9U52_normal.jpg</t>
  </si>
  <si>
    <t>http://pbs.twimg.com/profile_images/1419429511486128130/Ip_I4q7S_normal.jpg</t>
  </si>
  <si>
    <t>http://pbs.twimg.com/profile_images/1427813793770446848/5MDh1wfa_normal.jpg</t>
  </si>
  <si>
    <t>http://pbs.twimg.com/profile_images/1422784418419134474/1UeHyhGN_normal.png</t>
  </si>
  <si>
    <t>http://pbs.twimg.com/profile_images/1417987142937153536/iZnk5n1Y_normal.jpg</t>
  </si>
  <si>
    <t>http://pbs.twimg.com/profile_images/1429658190405308424/4IkDgHWV_normal.jpg</t>
  </si>
  <si>
    <t>http://pbs.twimg.com/profile_images/1372536752406196229/r4LUKIN3_normal.jpg</t>
  </si>
  <si>
    <t>http://pbs.twimg.com/profile_images/1405656730713743361/GE4zG9d2_normal.jpg</t>
  </si>
  <si>
    <t>http://pbs.twimg.com/profile_images/1260400740482404355/em8NAfzX_normal.jpg</t>
  </si>
  <si>
    <t>http://pbs.twimg.com/profile_images/1114340169048645633/O7RzqXOb_normal.jpg</t>
  </si>
  <si>
    <t>http://pbs.twimg.com/profile_images/1430923347735547908/86NrzsMy_normal.jpg</t>
  </si>
  <si>
    <t>http://pbs.twimg.com/profile_images/1434365208487682051/K6Dwoh2O_normal.jpg</t>
  </si>
  <si>
    <t>http://pbs.twimg.com/profile_images/1411380368205389832/Uxha0fgE_normal.jpg</t>
  </si>
  <si>
    <t>http://pbs.twimg.com/profile_images/1401626912385032198/WnIAF0j5_normal.jpg</t>
  </si>
  <si>
    <t>http://pbs.twimg.com/profile_images/1418422574078324740/zuBH6x8s_normal.png</t>
  </si>
  <si>
    <t>http://pbs.twimg.com/profile_images/1425131599247691778/amJnHlK9_normal.jpg</t>
  </si>
  <si>
    <t>http://pbs.twimg.com/profile_images/1430968959256481793/dBhWPR_G_normal.jpg</t>
  </si>
  <si>
    <t>http://pbs.twimg.com/profile_images/1431494768509562885/5b55qqP4_normal.jpg</t>
  </si>
  <si>
    <t>http://pbs.twimg.com/profile_images/1434726596078972936/KFzt5Zw4_normal.jpg</t>
  </si>
  <si>
    <t>http://pbs.twimg.com/profile_images/1409351349427441667/cm9cbeBI_normal.jpg</t>
  </si>
  <si>
    <t>http://pbs.twimg.com/profile_images/1422936529761153027/_UF1m0xi_normal.jpg</t>
  </si>
  <si>
    <t>http://pbs.twimg.com/profile_images/1430277615756120069/9QqNUTts_normal.jpg</t>
  </si>
  <si>
    <t>http://pbs.twimg.com/profile_images/1418200329095499781/zOsLCfR8_normal.jpg</t>
  </si>
  <si>
    <t>http://pbs.twimg.com/profile_images/1432917799379382273/fv5k3Zjj_normal.jpg</t>
  </si>
  <si>
    <t>http://pbs.twimg.com/profile_images/1416045219674562565/0uWupg0P_normal.jpg</t>
  </si>
  <si>
    <t>http://pbs.twimg.com/profile_images/1420117355770830853/WlE1nYas_normal.jpg</t>
  </si>
  <si>
    <t>http://pbs.twimg.com/profile_images/1424486335864320001/AJh9D8CS_normal.jpg</t>
  </si>
  <si>
    <t>http://pbs.twimg.com/profile_images/1429225919999320070/zODqvgwP_normal.jpg</t>
  </si>
  <si>
    <t>http://pbs.twimg.com/profile_images/1427647062125027344/6ezuBJ_h_normal.jpg</t>
  </si>
  <si>
    <t>http://pbs.twimg.com/profile_images/1428061833320140812/ikZpTUcv_normal.jpg</t>
  </si>
  <si>
    <t>http://pbs.twimg.com/profile_images/1434279869937033221/2MCXnJx__normal.jpg</t>
  </si>
  <si>
    <t>http://pbs.twimg.com/profile_images/417888457566863360/NYwSbkJr_normal.jpeg</t>
  </si>
  <si>
    <t>http://pbs.twimg.com/profile_images/1433130637641203715/ogBD8MVF_normal.jpg</t>
  </si>
  <si>
    <t>http://pbs.twimg.com/profile_images/1424159596281745409/0atlEDVF_normal.jpg</t>
  </si>
  <si>
    <t>http://pbs.twimg.com/profile_images/1170063959283642368/SVxcUZEf_normal.jpg</t>
  </si>
  <si>
    <t>http://pbs.twimg.com/profile_images/1431024835652685824/LgT6WUQ7_normal.jpg</t>
  </si>
  <si>
    <t>http://pbs.twimg.com/profile_images/1318982071012925441/netMJryu_normal.jpg</t>
  </si>
  <si>
    <t>http://pbs.twimg.com/profile_images/1367285414680293378/RAzSYfqk_normal.jpg</t>
  </si>
  <si>
    <t>http://pbs.twimg.com/profile_images/1306568345400029186/G0RBympQ_normal.jpg</t>
  </si>
  <si>
    <t>http://pbs.twimg.com/profile_images/1429278971204706305/KcWTzegq_normal.jpg</t>
  </si>
  <si>
    <t>http://pbs.twimg.com/profile_images/1427022802230579204/kOyggY6T_normal.jpg</t>
  </si>
  <si>
    <t>http://pbs.twimg.com/profile_images/1432917713635225601/AIejVk24_normal.jpg</t>
  </si>
  <si>
    <t>http://pbs.twimg.com/profile_images/1434909432983351296/9Z75W25e_normal.jpg</t>
  </si>
  <si>
    <t>http://pbs.twimg.com/profile_images/1432267550793125892/6tn4847U_normal.jpg</t>
  </si>
  <si>
    <t>http://pbs.twimg.com/profile_images/1435213159225303040/nmqVB112_normal.jpg</t>
  </si>
  <si>
    <t>http://pbs.twimg.com/profile_images/1413354116391358464/k9_xPDLc_normal.jpg</t>
  </si>
  <si>
    <t>http://pbs.twimg.com/profile_images/1430291513217634310/-P2mvhKx_normal.jpg</t>
  </si>
  <si>
    <t>http://pbs.twimg.com/profile_images/952189990150266880/eezGR87T_normal.jpg</t>
  </si>
  <si>
    <t>http://pbs.twimg.com/profile_images/1431828061436235777/xwbJF7cb_normal.jpg</t>
  </si>
  <si>
    <t>http://pbs.twimg.com/profile_images/1373710414836596742/o8j_i0V1_normal.jpg</t>
  </si>
  <si>
    <t>http://pbs.twimg.com/profile_images/1433572042507530241/idzJtRA3_normal.jpg</t>
  </si>
  <si>
    <t>http://pbs.twimg.com/profile_images/1434459907210809344/_PgnDzWW_normal.jpg</t>
  </si>
  <si>
    <t>http://pbs.twimg.com/profile_images/1411059696266526720/wsPj9zRu_normal.jpg</t>
  </si>
  <si>
    <t>http://pbs.twimg.com/profile_images/1407812822311047171/eWBMBl0o_normal.jpg</t>
  </si>
  <si>
    <t>http://pbs.twimg.com/profile_images/1291767426376400898/-jitOPki_normal.jpg</t>
  </si>
  <si>
    <t>http://pbs.twimg.com/profile_images/1430021484420943873/C8F7OzYi_normal.jpg</t>
  </si>
  <si>
    <t>http://pbs.twimg.com/profile_images/1571214302/Flower_normal.jpg</t>
  </si>
  <si>
    <t>http://pbs.twimg.com/profile_images/1322652352474734592/pkUcqWd1_normal.jpg</t>
  </si>
  <si>
    <t>http://pbs.twimg.com/profile_images/1339616971193724934/RB8c08cX_normal.jpg</t>
  </si>
  <si>
    <t>http://pbs.twimg.com/profile_images/1428581099865845760/FzwL_qg6_normal.jpg</t>
  </si>
  <si>
    <t>http://pbs.twimg.com/profile_images/1312917502846959616/J5jHK3gQ_normal.jpg</t>
  </si>
  <si>
    <t>http://pbs.twimg.com/profile_images/1239005445538357248/PS2H_ZZm_normal.jpg</t>
  </si>
  <si>
    <t>http://pbs.twimg.com/profile_images/1424826380068528134/-zPJd9HD_normal.jpg</t>
  </si>
  <si>
    <t>http://pbs.twimg.com/profile_images/1207307256196407303/s_4goBsH_normal.jpg</t>
  </si>
  <si>
    <t>http://pbs.twimg.com/profile_images/1377008931717836803/RL9HYtJL_normal.jpg</t>
  </si>
  <si>
    <t>http://pbs.twimg.com/profile_images/1394251751100981250/6Ae0J45i_normal.jpg</t>
  </si>
  <si>
    <t>http://pbs.twimg.com/profile_images/1427648266003525679/WxdiKdb-_normal.jpg</t>
  </si>
  <si>
    <t>http://pbs.twimg.com/profile_images/1434350663530696708/dofE5AKB_normal.jpg</t>
  </si>
  <si>
    <t>http://pbs.twimg.com/profile_images/1426688756363403267/54SeYxfv_normal.jpg</t>
  </si>
  <si>
    <t>http://pbs.twimg.com/profile_images/1361138433293443081/JKJ9WET0_normal.jpg</t>
  </si>
  <si>
    <t>http://pbs.twimg.com/profile_images/1433306174347042820/HauDlGPt_normal.jpg</t>
  </si>
  <si>
    <t>http://pbs.twimg.com/profile_images/1416889161932591109/y7CO8LgO_normal.jpg</t>
  </si>
  <si>
    <t>http://pbs.twimg.com/profile_images/1426899119298301961/u_bzQMLX_normal.jpg</t>
  </si>
  <si>
    <t>http://pbs.twimg.com/profile_images/1376084487096926209/fvYXkogk_normal.jpg</t>
  </si>
  <si>
    <t>http://pbs.twimg.com/profile_images/1407710410770374666/A5sQiITr_normal.jpg</t>
  </si>
  <si>
    <t>http://pbs.twimg.com/profile_images/1416197211961151488/0G4pa9NR_normal.jpg</t>
  </si>
  <si>
    <t>http://pbs.twimg.com/profile_images/1426341826403962881/EzcCglCB_normal.jpg</t>
  </si>
  <si>
    <t>http://pbs.twimg.com/profile_images/1419062196043231235/znkpiyp0_normal.jpg</t>
  </si>
  <si>
    <t>http://pbs.twimg.com/profile_images/1418451619935444992/HMerVQCK_normal.jpg</t>
  </si>
  <si>
    <t>http://pbs.twimg.com/profile_images/1430581086762029058/MYMAYhSj_normal.jpg</t>
  </si>
  <si>
    <t>http://pbs.twimg.com/profile_images/1415509747256725506/Jj8Zm4a1_normal.jpg</t>
  </si>
  <si>
    <t>http://pbs.twimg.com/profile_images/1433126543035822082/QhmoMHrI_normal.png</t>
  </si>
  <si>
    <t>http://pbs.twimg.com/profile_images/1432493422439510027/2LEELNrv_normal.jpg</t>
  </si>
  <si>
    <t>http://pbs.twimg.com/profile_images/1423694532970000385/cIVrRj-3_normal.jpg</t>
  </si>
  <si>
    <t>http://pbs.twimg.com/profile_images/1418649387652157440/YkOEK4mH_normal.png</t>
  </si>
  <si>
    <t>http://pbs.twimg.com/profile_images/1431072327379439616/SDZikJpe_normal.jpg</t>
  </si>
  <si>
    <t>http://pbs.twimg.com/profile_images/1205548326571184128/uznkeLl8_normal.jpg</t>
  </si>
  <si>
    <t>http://pbs.twimg.com/profile_images/1358257633074040832/zj4FQdJG_normal.jpg</t>
  </si>
  <si>
    <t>http://pbs.twimg.com/profile_images/1434576006732337157/gD_xdX5g_normal.png</t>
  </si>
  <si>
    <t>http://pbs.twimg.com/profile_images/1432469212522549257/UBdhA2v4_normal.jpg</t>
  </si>
  <si>
    <t>http://pbs.twimg.com/profile_images/1433701061366194182/e3dEejfy_normal.jpg</t>
  </si>
  <si>
    <t>http://pbs.twimg.com/profile_images/1430000521008484365/GewwiyDv_normal.jpg</t>
  </si>
  <si>
    <t>http://pbs.twimg.com/profile_images/1266588830770950145/QGvCfVTo_normal.jpg</t>
  </si>
  <si>
    <t>http://pbs.twimg.com/profile_images/1416909858369060864/_btw5zBc_normal.jpg</t>
  </si>
  <si>
    <t>http://pbs.twimg.com/profile_images/1434604230309027846/ZxGB7eZ-_normal.jpg</t>
  </si>
  <si>
    <t>http://pbs.twimg.com/profile_images/1378106912500224000/e-1-T1DS_normal.jpg</t>
  </si>
  <si>
    <t>http://pbs.twimg.com/profile_images/1421598569350541315/P6S3eJav_normal.jpg</t>
  </si>
  <si>
    <t>http://pbs.twimg.com/profile_images/1414011904947888130/apMOBl0__normal.jpg</t>
  </si>
  <si>
    <t>http://pbs.twimg.com/profile_images/1427799852394631174/iX3OuaOt_normal.jpg</t>
  </si>
  <si>
    <t>http://pbs.twimg.com/profile_images/1213369344660398082/Hw26njse_normal.jpg</t>
  </si>
  <si>
    <t>http://pbs.twimg.com/profile_images/1434754210357137410/W7T3xGmz_normal.jpg</t>
  </si>
  <si>
    <t>http://pbs.twimg.com/profile_images/631804420045570052/1SGc4t92_normal.jpg</t>
  </si>
  <si>
    <t>http://pbs.twimg.com/profile_images/1235699265814528005/fbEyM01d_normal.jpg</t>
  </si>
  <si>
    <t>http://pbs.twimg.com/profile_images/1289562579870785536/vfRnxFPe_normal.jpg</t>
  </si>
  <si>
    <t>http://pbs.twimg.com/profile_images/1416255151229308930/goXU42eD_normal.jpg</t>
  </si>
  <si>
    <t>http://pbs.twimg.com/profile_images/1399358939586875397/PmMsK1BS_normal.jpg</t>
  </si>
  <si>
    <t>http://pbs.twimg.com/profile_images/1430347092866764805/iD5H9d0U_normal.jpg</t>
  </si>
  <si>
    <t>http://pbs.twimg.com/profile_images/1110307321970749440/uaeSl6Ll_normal.jpg</t>
  </si>
  <si>
    <t>http://pbs.twimg.com/profile_images/1432921486990266375/ZHlt_5DO_normal.jpg</t>
  </si>
  <si>
    <t>http://pbs.twimg.com/profile_images/1210083530774122497/W8rQ3EZH_normal.jpg</t>
  </si>
  <si>
    <t>http://pbs.twimg.com/profile_images/1432458912033280001/iHu_8Y3U_normal.jpg</t>
  </si>
  <si>
    <t>http://pbs.twimg.com/profile_images/1433245316652969991/c4rbKMjZ_normal.jpg</t>
  </si>
  <si>
    <t>http://pbs.twimg.com/profile_images/1433230216214638593/RqOJDOXT_normal.png</t>
  </si>
  <si>
    <t>http://pbs.twimg.com/profile_images/1432064709533044742/mhTUV9yF_normal.jpg</t>
  </si>
  <si>
    <t>http://pbs.twimg.com/profile_images/1218250714536992774/cytXgGRG_normal.jpg</t>
  </si>
  <si>
    <t>http://pbs.twimg.com/profile_images/1431234287471415296/dr1lenC__normal.jpg</t>
  </si>
  <si>
    <t>http://pbs.twimg.com/profile_images/1410909084790886404/pD1C62I4_normal.jpg</t>
  </si>
  <si>
    <t>http://pbs.twimg.com/profile_images/1424863274642837504/T-w3_99C_normal.jpg</t>
  </si>
  <si>
    <t>http://pbs.twimg.com/profile_images/1434004245708169217/Wg2NmNl2_normal.jpg</t>
  </si>
  <si>
    <t>http://pbs.twimg.com/profile_images/1418289830643916800/69rGVbfV_normal.jpg</t>
  </si>
  <si>
    <t>http://pbs.twimg.com/profile_images/1384522059527622659/GBqeuGnO_normal.jpg</t>
  </si>
  <si>
    <t>http://pbs.twimg.com/profile_images/1431049466363228163/ueT5R2py_normal.jpg</t>
  </si>
  <si>
    <t>http://pbs.twimg.com/profile_images/1432695511396454400/9ICHAHrg_normal.png</t>
  </si>
  <si>
    <t>http://pbs.twimg.com/profile_images/1434634086723817472/sMWSo4MU_normal.jpg</t>
  </si>
  <si>
    <t>http://pbs.twimg.com/profile_images/1411681544146755588/JuoFYZgw_normal.jpg</t>
  </si>
  <si>
    <t>http://pbs.twimg.com/profile_images/1419082494876524547/AKW2jcQB_normal.jpg</t>
  </si>
  <si>
    <t>http://pbs.twimg.com/profile_images/1434586374678593538/5wK3qJh-_normal.jpg</t>
  </si>
  <si>
    <t>http://pbs.twimg.com/profile_images/1418775034215034880/gKZkBljt_normal.jpg</t>
  </si>
  <si>
    <t>http://pbs.twimg.com/profile_images/1412431423642943488/yCxqYzA3_normal.jpg</t>
  </si>
  <si>
    <t>http://pbs.twimg.com/profile_images/1423724732990599182/EWtm8HbO_normal.jpg</t>
  </si>
  <si>
    <t>http://pbs.twimg.com/profile_images/1424333407698444288/yThDltJk_normal.jpg</t>
  </si>
  <si>
    <t>http://pbs.twimg.com/profile_images/1387556136413454336/0jKqGNpi_normal.jpg</t>
  </si>
  <si>
    <t>http://pbs.twimg.com/profile_images/1380996141932765184/CZ6k3LqU_normal.jpg</t>
  </si>
  <si>
    <t>http://pbs.twimg.com/profile_images/1415906344192856064/BJDRZk5I_normal.jpg</t>
  </si>
  <si>
    <t>http://pbs.twimg.com/profile_images/1318231917523836929/4uJqnIny_normal.jpg</t>
  </si>
  <si>
    <t>http://pbs.twimg.com/profile_images/1424030188774494209/28XEgkeI_normal.jpg</t>
  </si>
  <si>
    <t>http://pbs.twimg.com/profile_images/1429168357924868105/1ipEtruG_normal.jpg</t>
  </si>
  <si>
    <t>http://pbs.twimg.com/profile_images/798232185346125825/s-wZRuSM_normal.jpg</t>
  </si>
  <si>
    <t>http://pbs.twimg.com/profile_images/1344292215443632128/OhpYPAvM_normal.jpg</t>
  </si>
  <si>
    <t>http://pbs.twimg.com/profile_images/941760593693958146/Mq4l4UNL_normal.jpg</t>
  </si>
  <si>
    <t>http://pbs.twimg.com/profile_images/1433776261713711109/o96yBC9y_normal.jpg</t>
  </si>
  <si>
    <t>http://pbs.twimg.com/profile_images/1435288501780627457/791uI9Fy_normal.jpg</t>
  </si>
  <si>
    <t>http://pbs.twimg.com/profile_images/956993487102205952/Wta7fMUf_normal.jpg</t>
  </si>
  <si>
    <t>http://pbs.twimg.com/profile_images/1421574089920110597/RvI-qv9i_normal.jpg</t>
  </si>
  <si>
    <t>http://pbs.twimg.com/profile_images/1427075691611369473/5FKqM8HP_normal.jpg</t>
  </si>
  <si>
    <t>http://pbs.twimg.com/profile_images/1404284943765807111/4sNb06VR_normal.jpg</t>
  </si>
  <si>
    <t>http://pbs.twimg.com/profile_images/782997793380196353/05n-yajr_normal.jpg</t>
  </si>
  <si>
    <t>http://pbs.twimg.com/profile_images/1434585352287756291/5GqXbubl_normal.jpg</t>
  </si>
  <si>
    <t>http://pbs.twimg.com/profile_images/1426984582650515458/qHK1TYxQ_normal.jpg</t>
  </si>
  <si>
    <t>http://pbs.twimg.com/profile_images/1432063670184562703/7g4L5UXP_normal.jpg</t>
  </si>
  <si>
    <t>http://pbs.twimg.com/profile_images/1432773236459192322/k988zLXv_normal.jpg</t>
  </si>
  <si>
    <t>http://pbs.twimg.com/profile_images/1432548646445371401/uFF1WYhn_normal.jpg</t>
  </si>
  <si>
    <t>http://pbs.twimg.com/profile_images/1413583526528696327/PN9NM2-n_normal.jpg</t>
  </si>
  <si>
    <t>http://pbs.twimg.com/profile_images/1034892282091188224/0qoBv-SP_normal.jpg</t>
  </si>
  <si>
    <t>http://pbs.twimg.com/profile_images/1405983767257288705/vFwe12F5_normal.jpg</t>
  </si>
  <si>
    <t>http://pbs.twimg.com/profile_images/1351774657553313792/ziXUKy29_normal.jpg</t>
  </si>
  <si>
    <t>http://pbs.twimg.com/profile_images/1434711153310150657/lcbpA2-p_normal.jpg</t>
  </si>
  <si>
    <t>http://pbs.twimg.com/profile_images/1367628652972814339/NWMPvjeT_normal.jpg</t>
  </si>
  <si>
    <t>http://pbs.twimg.com/profile_images/1245084036038414336/gFsVeb1q_normal.jpg</t>
  </si>
  <si>
    <t>http://pbs.twimg.com/profile_images/1166212886273777669/VM_6PzW2_normal.jpg</t>
  </si>
  <si>
    <t>http://pbs.twimg.com/profile_images/1427619641564749825/wCTK22PZ_normal.jpg</t>
  </si>
  <si>
    <t>http://pbs.twimg.com/profile_images/1418439380167970817/GLZQDsLd_normal.jpg</t>
  </si>
  <si>
    <t>http://pbs.twimg.com/profile_images/1434388696179126275/L0lUgMmQ_normal.jpg</t>
  </si>
  <si>
    <t>http://pbs.twimg.com/profile_images/1425524966745907200/bJgV600v_normal.jpg</t>
  </si>
  <si>
    <t>http://pbs.twimg.com/profile_images/1332544738180927489/LF7y17cR_normal.jpg</t>
  </si>
  <si>
    <t>http://pbs.twimg.com/profile_images/1251440743153119236/8x2QYfj6_normal.jpg</t>
  </si>
  <si>
    <t>http://pbs.twimg.com/profile_images/1417586627195645952/VLT3SD5K_normal.jpg</t>
  </si>
  <si>
    <t>http://pbs.twimg.com/profile_images/1415539980680761344/8GciAoBd_normal.jpg</t>
  </si>
  <si>
    <t>http://pbs.twimg.com/profile_images/1286746170354786311/T0TAByfP_normal.jpg</t>
  </si>
  <si>
    <t>http://pbs.twimg.com/profile_images/1394589680109199361/L8rxXboT_normal.jpg</t>
  </si>
  <si>
    <t>http://pbs.twimg.com/profile_images/1434177915143417872/QxLCGqzR_normal.jpg</t>
  </si>
  <si>
    <t>http://pbs.twimg.com/profile_images/1433563537201266688/i0ZXd8qE_normal.jpg</t>
  </si>
  <si>
    <t>http://pbs.twimg.com/profile_images/1434624070197391363/LTsJfnR5_normal.jpg</t>
  </si>
  <si>
    <t>http://pbs.twimg.com/profile_images/1368932070014087170/LBnO0IyU_normal.jpg</t>
  </si>
  <si>
    <t>http://pbs.twimg.com/profile_images/1430227708827652098/JoBCZF3m_normal.jpg</t>
  </si>
  <si>
    <t>http://pbs.twimg.com/profile_images/1434731380898893827/WApvSBEu_normal.jpg</t>
  </si>
  <si>
    <t>http://pbs.twimg.com/profile_images/1432106082504216591/-p9a1rOs_normal.jpg</t>
  </si>
  <si>
    <t>http://pbs.twimg.com/profile_images/1430685268940578819/_v6K7Zis_normal.jpg</t>
  </si>
  <si>
    <t>http://pbs.twimg.com/profile_images/1403347192866299918/4v_zP60Q_normal.jpg</t>
  </si>
  <si>
    <t>http://pbs.twimg.com/profile_images/1427213962437877762/At18F6sa_normal.jpg</t>
  </si>
  <si>
    <t>http://pbs.twimg.com/profile_images/1409873301820821514/tzXxwlOJ_normal.jpg</t>
  </si>
  <si>
    <t>http://pbs.twimg.com/profile_images/1416500156116176897/tuuBadUc_normal.jpg</t>
  </si>
  <si>
    <t>http://pbs.twimg.com/profile_images/1218443793273446400/aT7dWl-F_normal.jpg</t>
  </si>
  <si>
    <t>http://pbs.twimg.com/profile_images/1423663988899000328/8N3Tq-aP_normal.jpg</t>
  </si>
  <si>
    <t>http://pbs.twimg.com/profile_images/1434708868773384193/NEbp5Amb_normal.jpg</t>
  </si>
  <si>
    <t>http://pbs.twimg.com/profile_images/1434001867604955138/X50eQm5q_normal.jpg</t>
  </si>
  <si>
    <t>http://pbs.twimg.com/profile_images/1433125007962656768/xlDhQXu2_normal.jpg</t>
  </si>
  <si>
    <t>http://pbs.twimg.com/profile_images/752009605023141888/7kjZeZie_normal.jpg</t>
  </si>
  <si>
    <t>http://pbs.twimg.com/profile_images/1433218403209293824/0K5tsI3s_normal.jpg</t>
  </si>
  <si>
    <t>http://pbs.twimg.com/profile_images/1432553877266702336/gj5eXxHo_normal.jpg</t>
  </si>
  <si>
    <t>http://pbs.twimg.com/profile_images/1433304242064924674/HK6ScbC1_normal.jpg</t>
  </si>
  <si>
    <t>http://pbs.twimg.com/profile_images/1167880518194495488/mJCE52nt_normal.jpg</t>
  </si>
  <si>
    <t>http://pbs.twimg.com/profile_images/1432609507247489026/AB3qV81-_normal.png</t>
  </si>
  <si>
    <t>http://pbs.twimg.com/profile_images/1416449334879662088/vmVt3Om3_normal.jpg</t>
  </si>
  <si>
    <t>http://pbs.twimg.com/profile_images/1409275084381032462/IZsg3vdX_normal.jpg</t>
  </si>
  <si>
    <t>http://pbs.twimg.com/profile_images/1002233850557329408/BbIM9RJF_normal.jpg</t>
  </si>
  <si>
    <t>http://pbs.twimg.com/profile_images/1423277966306410502/vsFlpULd_normal.jpg</t>
  </si>
  <si>
    <t>http://pbs.twimg.com/profile_images/1431819050540224512/s_-_OKxw_normal.jpg</t>
  </si>
  <si>
    <t>http://pbs.twimg.com/profile_images/1340101960532336640/e-w7Uly7_normal.jpg</t>
  </si>
  <si>
    <t>http://pbs.twimg.com/profile_images/1433682777040297984/XNE9aEZh_normal.jpg</t>
  </si>
  <si>
    <t>http://pbs.twimg.com/profile_images/1367125476674834437/726ffDI2_normal.jpg</t>
  </si>
  <si>
    <t>http://pbs.twimg.com/profile_images/1333842673405407233/TXyv8-S4_normal.jpg</t>
  </si>
  <si>
    <t>http://pbs.twimg.com/profile_images/1430331577507143681/HMQmM-L8_normal.jpg</t>
  </si>
  <si>
    <t>http://pbs.twimg.com/profile_images/1433913953281794052/KSqE7isX_normal.jpg</t>
  </si>
  <si>
    <t>http://pbs.twimg.com/profile_images/1390862045181059072/diP16uyh_normal.jpg</t>
  </si>
  <si>
    <t>http://pbs.twimg.com/profile_images/1419048852393537536/0S8FHz2f_normal.jpg</t>
  </si>
  <si>
    <t>http://pbs.twimg.com/profile_images/1433476840434380804/RQ4U8l3U_normal.jpg</t>
  </si>
  <si>
    <t>http://pbs.twimg.com/profile_images/1413988857054474243/Y3UrP08I_normal.jpg</t>
  </si>
  <si>
    <t>http://pbs.twimg.com/profile_images/1433434850879488000/oGAoTy5x_normal.jpg</t>
  </si>
  <si>
    <t>http://pbs.twimg.com/profile_images/1428964153620897793/phImmJs9_normal.jpg</t>
  </si>
  <si>
    <t>http://pbs.twimg.com/profile_images/1328731130409984005/472QI9BM_normal.jpg</t>
  </si>
  <si>
    <t>http://pbs.twimg.com/profile_images/1424888256416583681/22hzPIqi_normal.jpg</t>
  </si>
  <si>
    <t>http://pbs.twimg.com/profile_images/1434503239290994688/JKUcqpAZ_normal.jpg</t>
  </si>
  <si>
    <t>http://pbs.twimg.com/profile_images/1404860466728419334/8lKrB0Bq_normal.jpg</t>
  </si>
  <si>
    <t>http://pbs.twimg.com/profile_images/1432611804480409600/NaAU6eoX_normal.jpg</t>
  </si>
  <si>
    <t>http://pbs.twimg.com/profile_images/1432808464229744641/g7HmgjB3_normal.jpg</t>
  </si>
  <si>
    <t>http://pbs.twimg.com/profile_images/1432015288841785348/NSvlW0Rq_normal.jpg</t>
  </si>
  <si>
    <t>http://pbs.twimg.com/profile_images/1343328271258316810/z7ELYXS9_normal.jpg</t>
  </si>
  <si>
    <t>http://pbs.twimg.com/profile_images/1277918844208775168/gxfam7uu_normal.jpg</t>
  </si>
  <si>
    <t>http://pbs.twimg.com/profile_images/816318331238092800/GZOSbEgy_normal.jpg</t>
  </si>
  <si>
    <t>http://pbs.twimg.com/profile_images/1431048650407415815/PyIrhNqs_normal.jpg</t>
  </si>
  <si>
    <t>http://pbs.twimg.com/profile_images/1431333849875746819/KdcfygND_normal.jpg</t>
  </si>
  <si>
    <t>http://pbs.twimg.com/profile_images/1366133056080388106/eyzW7Qw7_normal.jpg</t>
  </si>
  <si>
    <t>http://pbs.twimg.com/profile_images/1155209186701185025/q1ntpCm4_normal.jpg</t>
  </si>
  <si>
    <t>http://pbs.twimg.com/profile_images/1434159981721489414/D77BaFzR_normal.jpg</t>
  </si>
  <si>
    <t>http://pbs.twimg.com/profile_images/1423329703344156677/jbIqVnRF_normal.jpg</t>
  </si>
  <si>
    <t>http://pbs.twimg.com/profile_images/1238256107602264065/BYVc_SHm_normal.jpg</t>
  </si>
  <si>
    <t>http://pbs.twimg.com/profile_images/1434707373915000832/eMis_uz__normal.jpg</t>
  </si>
  <si>
    <t>http://pbs.twimg.com/profile_images/1346140738690703360/DKkrzoCT_normal.jpg</t>
  </si>
  <si>
    <t>http://pbs.twimg.com/profile_images/1431816717701984258/fNDUxIjv_normal.jpg</t>
  </si>
  <si>
    <t>http://pbs.twimg.com/profile_images/1432851155382538247/1V6noHDr_normal.png</t>
  </si>
  <si>
    <t>http://pbs.twimg.com/profile_images/1418326873671704580/XiNBFVbc_normal.jpg</t>
  </si>
  <si>
    <t>http://pbs.twimg.com/profile_images/1237321089484836864/EyGXsjks_normal.jpg</t>
  </si>
  <si>
    <t>http://pbs.twimg.com/profile_images/1360796612004630528/c2TVFu0__normal.jpg</t>
  </si>
  <si>
    <t>http://pbs.twimg.com/profile_images/1432589930304348161/EHjmpkEo_normal.jpg</t>
  </si>
  <si>
    <t>http://pbs.twimg.com/profile_images/1418304253387362306/cbq2-VX0_normal.jpg</t>
  </si>
  <si>
    <t>http://pbs.twimg.com/profile_images/1405981897361178626/5JmyKXKH_normal.jpg</t>
  </si>
  <si>
    <t>http://pbs.twimg.com/profile_images/1417244037535387651/kbfNEJpg_normal.jpg</t>
  </si>
  <si>
    <t>http://pbs.twimg.com/profile_images/1434048286982381572/gjAuu0LI_normal.jpg</t>
  </si>
  <si>
    <t>http://pbs.twimg.com/profile_images/1430999713516441605/DwYY0Mci_normal.png</t>
  </si>
  <si>
    <t>http://pbs.twimg.com/profile_images/1434155954984128514/VU6YF0-U_normal.jpg</t>
  </si>
  <si>
    <t>http://pbs.twimg.com/profile_images/1427438884766560264/T6Ni1QVG_normal.jpg</t>
  </si>
  <si>
    <t>http://pbs.twimg.com/profile_images/1434630870174879744/c7kVKnHa_normal.png</t>
  </si>
  <si>
    <t>http://pbs.twimg.com/profile_images/1431367952591376400/Qxs7GWXq_normal.jpg</t>
  </si>
  <si>
    <t>http://pbs.twimg.com/profile_images/1426684971469574144/cKs6aW8y_normal.png</t>
  </si>
  <si>
    <t>http://pbs.twimg.com/profile_images/1424388286970216452/837vJTrx_normal.jpg</t>
  </si>
  <si>
    <t>http://pbs.twimg.com/profile_images/1430575463760646150/LnLr8qJn_normal.jpg</t>
  </si>
  <si>
    <t>http://pbs.twimg.com/profile_images/1264986068748812288/nT1NETXC_normal.jpg</t>
  </si>
  <si>
    <t>http://pbs.twimg.com/profile_images/1417915318102540289/AETet4Bl_normal.jpg</t>
  </si>
  <si>
    <t>http://pbs.twimg.com/profile_images/1135043542106103811/v3MaZFML_normal.png</t>
  </si>
  <si>
    <t>http://pbs.twimg.com/profile_images/1433270607714652166/FBQtyPiH_normal.jpg</t>
  </si>
  <si>
    <t>http://pbs.twimg.com/profile_images/1433936273035698176/iClc7PZ8_normal.jpg</t>
  </si>
  <si>
    <t>http://pbs.twimg.com/profile_images/1415886839769182212/GWdWUNa__normal.jpg</t>
  </si>
  <si>
    <t>http://pbs.twimg.com/profile_images/1428953410167099394/-eC587oI_normal.jpg</t>
  </si>
  <si>
    <t>http://pbs.twimg.com/profile_images/1419320783013392388/cmCT2nYZ_normal.jpg</t>
  </si>
  <si>
    <t>http://pbs.twimg.com/profile_images/1432266912386461698/CTomZHwu_normal.jpg</t>
  </si>
  <si>
    <t>http://pbs.twimg.com/profile_images/1430877560930553864/wgSW4wYj_normal.jpg</t>
  </si>
  <si>
    <t>http://pbs.twimg.com/profile_images/1418950714789961735/8lWcr8gc_normal.jpg</t>
  </si>
  <si>
    <t>http://pbs.twimg.com/profile_images/1429643698032291849/e1vJ-yyb_normal.jpg</t>
  </si>
  <si>
    <t>http://pbs.twimg.com/profile_images/1415883516169146368/qfnWqKrK_normal.jpg</t>
  </si>
  <si>
    <t>http://pbs.twimg.com/profile_images/1434701446444945417/Ey5STRq1_normal.jpg</t>
  </si>
  <si>
    <t>http://pbs.twimg.com/profile_images/1234004568079577088/N0lJeNDJ_normal.jpg</t>
  </si>
  <si>
    <t>http://pbs.twimg.com/profile_images/841743049147338752/J14zWryM_normal.jpg</t>
  </si>
  <si>
    <t>http://pbs.twimg.com/profile_images/1434177889553895431/x_uQMPDU_normal.png</t>
  </si>
  <si>
    <t>http://pbs.twimg.com/profile_images/1428778738930626571/1Q8HOVSW_normal.jpg</t>
  </si>
  <si>
    <t>http://pbs.twimg.com/profile_images/1420988323896729600/y-Ih4IE5_normal.jpg</t>
  </si>
  <si>
    <t>http://pbs.twimg.com/profile_images/1271157724437524482/ISg2g4DX_normal.jpg</t>
  </si>
  <si>
    <t>http://pbs.twimg.com/profile_images/1052024580313763840/b1w345xL_normal.jpg</t>
  </si>
  <si>
    <t>http://pbs.twimg.com/profile_images/1435253046108463106/K-30_X5a_normal.jpg</t>
  </si>
  <si>
    <t>http://pbs.twimg.com/profile_images/1433528756543660032/XmGpquCw_normal.jpg</t>
  </si>
  <si>
    <t>http://pbs.twimg.com/profile_images/1434237544435232774/uNNIlijl_normal.jpg</t>
  </si>
  <si>
    <t>http://pbs.twimg.com/profile_images/979139344576466945/-Vd4QBog_normal.jpg</t>
  </si>
  <si>
    <t>http://pbs.twimg.com/profile_images/1421125713042698248/4T7G3ejA_normal.jpg</t>
  </si>
  <si>
    <t>http://pbs.twimg.com/profile_images/1435108651677724672/MEAOKKZy_normal.jpg</t>
  </si>
  <si>
    <t>http://pbs.twimg.com/profile_images/1435080806725267456/mDictiB1_normal.jpg</t>
  </si>
  <si>
    <t>http://pbs.twimg.com/profile_images/1417269273790124035/Dkkm5fai_normal.png</t>
  </si>
  <si>
    <t>http://pbs.twimg.com/profile_images/1433327397768769537/SoEn6aa4_normal.jpg</t>
  </si>
  <si>
    <t>http://pbs.twimg.com/profile_images/1404504670895284227/1hYc_Z6Y_normal.jpg</t>
  </si>
  <si>
    <t>http://pbs.twimg.com/profile_images/1434966581675712515/RNXBNWNX_normal.jpg</t>
  </si>
  <si>
    <t>http://pbs.twimg.com/profile_images/1058811096281231360/hwqLLMM__normal.jpg</t>
  </si>
  <si>
    <t>http://pbs.twimg.com/profile_images/1332477232032460802/KRrK2pmf_normal.jpg</t>
  </si>
  <si>
    <t>http://pbs.twimg.com/profile_images/1276736871415066624/AESu7cX7_normal.jpg</t>
  </si>
  <si>
    <t>http://pbs.twimg.com/profile_images/1433145514346774532/kg0hAiJG_normal.png</t>
  </si>
  <si>
    <t>http://pbs.twimg.com/profile_images/1370849125743353862/UnEpfol8_normal.jpg</t>
  </si>
  <si>
    <t>http://pbs.twimg.com/profile_images/1430924666303127559/jPEHirdx_normal.jpg</t>
  </si>
  <si>
    <t>http://pbs.twimg.com/profile_images/1426715100103258112/Pv3yELZ0_normal.jpg</t>
  </si>
  <si>
    <t>http://pbs.twimg.com/profile_images/1244501341596196864/FNiqLt7A_normal.jpg</t>
  </si>
  <si>
    <t>http://pbs.twimg.com/profile_images/1417646109133090818/sYPnN1wA_normal.jpg</t>
  </si>
  <si>
    <t>http://pbs.twimg.com/profile_images/1432159335539515396/z90sfH4E_normal.jpg</t>
  </si>
  <si>
    <t>http://pbs.twimg.com/profile_images/1426563649058050053/_bm7uh-w_normal.jpg</t>
  </si>
  <si>
    <t>http://pbs.twimg.com/profile_images/1431104209013907456/KLIgJgVx_normal.jpg</t>
  </si>
  <si>
    <t>http://pbs.twimg.com/profile_images/1361685535874498564/IVmxv3E9_normal.jpg</t>
  </si>
  <si>
    <t>http://pbs.twimg.com/profile_images/1424822363846291457/cBqmhhfS_normal.jpg</t>
  </si>
  <si>
    <t>http://pbs.twimg.com/profile_images/1430309253936517128/a7EeOyRl_normal.jpg</t>
  </si>
  <si>
    <t>http://pbs.twimg.com/profile_images/1367498915256369156/bFURXYcN_normal.jpg</t>
  </si>
  <si>
    <t>http://pbs.twimg.com/profile_images/1435070407489384451/1Km_ccCR_normal.jpg</t>
  </si>
  <si>
    <t>http://pbs.twimg.com/profile_images/1434567761724903430/AcqhygDe_normal.jpg</t>
  </si>
  <si>
    <t>http://pbs.twimg.com/profile_images/1394726036227727362/DdoG5mDI_normal.jpg</t>
  </si>
  <si>
    <t>http://pbs.twimg.com/profile_images/1335618770518364160/xjgdao8K_normal.jpg</t>
  </si>
  <si>
    <t>http://pbs.twimg.com/profile_images/1424487621401751557/BM4SAcNt_normal.jpg</t>
  </si>
  <si>
    <t>http://pbs.twimg.com/profile_images/1117944705025810433/79maKyEx_normal.png</t>
  </si>
  <si>
    <t>http://pbs.twimg.com/profile_images/1282070575456890887/7qpO0158_normal.jpg</t>
  </si>
  <si>
    <t>http://pbs.twimg.com/profile_images/1429695419899129857/s9SE_2Q2_normal.jpg</t>
  </si>
  <si>
    <t>http://pbs.twimg.com/profile_images/1414216392346415109/WyLfkTEA_normal.jpg</t>
  </si>
  <si>
    <t>http://pbs.twimg.com/profile_images/1403346486033854464/XjZ07kj7_normal.jpg</t>
  </si>
  <si>
    <t>http://pbs.twimg.com/profile_images/1428828512304222210/jhMozLZ6_normal.jpg</t>
  </si>
  <si>
    <t>http://pbs.twimg.com/profile_images/1258175134814179328/fWMMOCEy_normal.jpg</t>
  </si>
  <si>
    <t>http://pbs.twimg.com/profile_images/1427670179064975362/lhejzM8g_normal.jpg</t>
  </si>
  <si>
    <t>http://pbs.twimg.com/profile_images/1388675865827954688/AEf3TQGR_normal.jpg</t>
  </si>
  <si>
    <t>http://pbs.twimg.com/profile_images/1346947974178295808/fupUmKpe_normal.jpg</t>
  </si>
  <si>
    <t>http://pbs.twimg.com/profile_images/1417997860658991105/o56uEWcS_normal.jpg</t>
  </si>
  <si>
    <t>http://pbs.twimg.com/profile_images/1432700959797350401/vWy6t1xm_normal.png</t>
  </si>
  <si>
    <t>http://pbs.twimg.com/profile_images/1435054425182253056/U1V883nF_normal.jpg</t>
  </si>
  <si>
    <t>http://pbs.twimg.com/profile_images/1434338821466906624/MFu1axgd_normal.jpg</t>
  </si>
  <si>
    <t>http://pbs.twimg.com/profile_images/1359972395663122432/h_Fn1bKz_normal.jpg</t>
  </si>
  <si>
    <t>http://pbs.twimg.com/profile_images/1434136465491980293/oSIHTtjQ_normal.png</t>
  </si>
  <si>
    <t>http://pbs.twimg.com/profile_images/1433915681561464836/q83IQgcn_normal.png</t>
  </si>
  <si>
    <t>http://pbs.twimg.com/profile_images/1434722467713458187/ODl1VCFW_normal.png</t>
  </si>
  <si>
    <t>http://pbs.twimg.com/profile_images/1423723606757060609/9pjksh1j_normal.jpg</t>
  </si>
  <si>
    <t>http://pbs.twimg.com/profile_images/1433787249557184513/UgcYBRIu_normal.jpg</t>
  </si>
  <si>
    <t>http://pbs.twimg.com/profile_images/1336061984115191812/EUVqLBGF_normal.jpg</t>
  </si>
  <si>
    <t>http://pbs.twimg.com/profile_images/1424790151507496964/3zUCdWN1_normal.jpg</t>
  </si>
  <si>
    <t>http://pbs.twimg.com/profile_images/1431297556852609026/q_XYiTtG_normal.png</t>
  </si>
  <si>
    <t>http://pbs.twimg.com/profile_images/1328139964794757120/V_BIdyKC_normal.jpg</t>
  </si>
  <si>
    <t>http://pbs.twimg.com/profile_images/1434324592462544902/D-VsmvxL_normal.jpg</t>
  </si>
  <si>
    <t>http://pbs.twimg.com/profile_images/1415847084553646080/xekPpjYY_normal.jpg</t>
  </si>
  <si>
    <t>http://pbs.twimg.com/profile_images/1433538898655862786/zDYi3Tsq_normal.jpg</t>
  </si>
  <si>
    <t>http://pbs.twimg.com/profile_images/1386319837547438083/RhvxkG-5_normal.jpg</t>
  </si>
  <si>
    <t>http://pbs.twimg.com/profile_images/1393702146886021123/FF0TuC97_normal.jpg</t>
  </si>
  <si>
    <t>http://pbs.twimg.com/profile_images/1432572604519522306/gXOgvZVG_normal.jpg</t>
  </si>
  <si>
    <t>http://pbs.twimg.com/profile_images/1434732564955160581/rEPM_z7n_normal.jpg</t>
  </si>
  <si>
    <t>http://pbs.twimg.com/profile_images/1434007798443085827/3SgrmFAx_normal.jpg</t>
  </si>
  <si>
    <t>http://pbs.twimg.com/profile_images/1424398888916693000/X5aUuNS3_normal.jpg</t>
  </si>
  <si>
    <t>http://pbs.twimg.com/profile_images/1434704876618010628/LOMwUFva_normal.jpg</t>
  </si>
  <si>
    <t>http://pbs.twimg.com/profile_images/1362848535503339526/6VO7R-G1_normal.jpg</t>
  </si>
  <si>
    <t>http://pbs.twimg.com/profile_images/1430296391994257507/KdBBA26y_normal.jpg</t>
  </si>
  <si>
    <t>http://pbs.twimg.com/profile_images/1433968274560077824/cJEFdYXB_normal.png</t>
  </si>
  <si>
    <t>http://pbs.twimg.com/profile_images/1434548475627196416/V0nwef30_normal.jpg</t>
  </si>
  <si>
    <t>http://pbs.twimg.com/profile_images/1434438723492532225/lF6bFVNr_normal.jpg</t>
  </si>
  <si>
    <t>http://pbs.twimg.com/profile_images/1367023294566846465/giKQEMy4_normal.jpg</t>
  </si>
  <si>
    <t>http://pbs.twimg.com/profile_images/1415537157947670528/auB-RvhD_normal.jpg</t>
  </si>
  <si>
    <t>http://pbs.twimg.com/profile_images/1368061218733367303/RXDXVxCQ_normal.jpg</t>
  </si>
  <si>
    <t>http://pbs.twimg.com/profile_images/1315374088949555200/smZ7Sw_L_normal.jpg</t>
  </si>
  <si>
    <t>http://pbs.twimg.com/profile_images/1418474573746561025/XKbJi2UV_normal.jpg</t>
  </si>
  <si>
    <t>http://pbs.twimg.com/profile_images/1434900723779739679/39x0-Lkk_normal.jpg</t>
  </si>
  <si>
    <t>http://pbs.twimg.com/profile_images/1366910967267876866/ZFFzVpZb_normal.jpg</t>
  </si>
  <si>
    <t>http://pbs.twimg.com/profile_images/1434546067974995970/iLYXVm71_normal.jpg</t>
  </si>
  <si>
    <t>http://pbs.twimg.com/profile_images/1432641236062584833/FrAEGJt1_normal.jpg</t>
  </si>
  <si>
    <t>http://pbs.twimg.com/profile_images/1433390984348454915/jf42jOix_normal.jpg</t>
  </si>
  <si>
    <t>http://pbs.twimg.com/profile_images/1418337481007718401/yt95KJxf_normal.jpg</t>
  </si>
  <si>
    <t>http://pbs.twimg.com/profile_images/1433884915767119873/F14IZXIa_normal.jpg</t>
  </si>
  <si>
    <t>http://pbs.twimg.com/profile_images/1404632589302915075/Ad0TQuY1_normal.jpg</t>
  </si>
  <si>
    <t>http://pbs.twimg.com/profile_images/1409494268285177861/fzgs959a_normal.jpg</t>
  </si>
  <si>
    <t>http://pbs.twimg.com/profile_images/1410348168164909058/FOuvy5e7_normal.jpg</t>
  </si>
  <si>
    <t>http://pbs.twimg.com/profile_images/1420885462852452352/CDEtvASY_normal.jpg</t>
  </si>
  <si>
    <t>http://pbs.twimg.com/profile_images/1430036501405085715/xdOO8MHB_normal.jpg</t>
  </si>
  <si>
    <t>http://pbs.twimg.com/profile_images/1433402579279564809/axtkrOtY_normal.jpg</t>
  </si>
  <si>
    <t>http://pbs.twimg.com/profile_images/1389675012806828038/YkPw4vru_normal.jpg</t>
  </si>
  <si>
    <t>http://pbs.twimg.com/profile_images/1235226844120539136/te6hlNEm_normal.jpg</t>
  </si>
  <si>
    <t>http://pbs.twimg.com/profile_images/1425212604725686273/tbwRH-C-_normal.png</t>
  </si>
  <si>
    <t>http://pbs.twimg.com/profile_images/1432862189354995713/k2Bk-NQ0_normal.jpg</t>
  </si>
  <si>
    <t>http://pbs.twimg.com/profile_images/1400087014956019726/lhzv_-BV_normal.png</t>
  </si>
  <si>
    <t>http://pbs.twimg.com/profile_images/1431756608585994243/ppP8hLeu_normal.jpg</t>
  </si>
  <si>
    <t>http://pbs.twimg.com/profile_images/1297704350744223744/SJzv4q90_normal.jpg</t>
  </si>
  <si>
    <t>http://pbs.twimg.com/profile_images/1319397307775881222/h2H1c3cH_normal.jpg</t>
  </si>
  <si>
    <t>http://pbs.twimg.com/profile_images/1102696583374819328/qBhdfAaq_normal.jpg</t>
  </si>
  <si>
    <t>http://pbs.twimg.com/profile_images/1411729727036047370/wMekusIx_normal.jpg</t>
  </si>
  <si>
    <t>http://pbs.twimg.com/profile_images/1412587627790979073/31oD6y2__normal.jpg</t>
  </si>
  <si>
    <t>http://pbs.twimg.com/profile_images/1424680556894240773/EroWEs6d_normal.jpg</t>
  </si>
  <si>
    <t>http://pbs.twimg.com/profile_images/1419955226598064132/XBfRtAkV_normal.jpg</t>
  </si>
  <si>
    <t>http://pbs.twimg.com/profile_images/1418428031383875585/ta_YMz0z_normal.jpg</t>
  </si>
  <si>
    <t>http://pbs.twimg.com/profile_images/1428911617002061830/CCNCp7jp_normal.jpg</t>
  </si>
  <si>
    <t>http://pbs.twimg.com/profile_images/1433978909696086016/Llvn4A3f_normal.jpg</t>
  </si>
  <si>
    <t>http://pbs.twimg.com/profile_images/1435289977496145924/d4l61wFd_normal.jpg</t>
  </si>
  <si>
    <t>http://pbs.twimg.com/profile_images/1323692598444392449/_bxlFPw9_normal.jpg</t>
  </si>
  <si>
    <t>http://pbs.twimg.com/profile_images/1417962664546951179/q4DH-Hqj_normal.jpg</t>
  </si>
  <si>
    <t>http://pbs.twimg.com/profile_images/1276928971440107521/b8-_CR8B_normal.jpg</t>
  </si>
  <si>
    <t>http://pbs.twimg.com/profile_images/1377248863468290048/_CXq3eQS_normal.jpg</t>
  </si>
  <si>
    <t>http://pbs.twimg.com/profile_images/1432518140093681664/tk8gHbvr_normal.jpg</t>
  </si>
  <si>
    <t>http://pbs.twimg.com/profile_images/1415857084562771972/HMhLPrix_normal.jpg</t>
  </si>
  <si>
    <t>http://pbs.twimg.com/profile_images/1431922977273221120/jA7Si1Mf_normal.jpg</t>
  </si>
  <si>
    <t>http://pbs.twimg.com/profile_images/1434554301305679880/l-HTR89h_normal.jpg</t>
  </si>
  <si>
    <t>http://pbs.twimg.com/profile_images/1295788563326480384/WnGDZjVk_normal.jpg</t>
  </si>
  <si>
    <t>http://pbs.twimg.com/profile_images/1424122245752971268/3cjXtm5R_normal.jpg</t>
  </si>
  <si>
    <t>http://pbs.twimg.com/profile_images/1434562005906726918/Zo9HNGYD_normal.jpg</t>
  </si>
  <si>
    <t>http://pbs.twimg.com/profile_images/1433247770903785475/ADH4PODf_normal.jpg</t>
  </si>
  <si>
    <t>http://pbs.twimg.com/profile_images/1394197138196869121/Fyxsdk5c_normal.jpg</t>
  </si>
  <si>
    <t>http://pbs.twimg.com/profile_images/1433852053961551881/cRSypMAi_normal.jpg</t>
  </si>
  <si>
    <t>http://pbs.twimg.com/profile_images/1404876144709713924/tBBd3hoT_normal.jpg</t>
  </si>
  <si>
    <t>http://pbs.twimg.com/profile_images/1414826063138639878/As3P_eVm_normal.jpg</t>
  </si>
  <si>
    <t>http://pbs.twimg.com/profile_images/1427686331057156102/LeCuuB40_normal.jpg</t>
  </si>
  <si>
    <t>http://pbs.twimg.com/profile_images/1353517832227708928/ACqKnBMZ_normal.jpg</t>
  </si>
  <si>
    <t>http://pbs.twimg.com/profile_images/1432126753024192514/MoyQPNKc_normal.jpg</t>
  </si>
  <si>
    <t>http://pbs.twimg.com/profile_images/1433693701063200768/X_OKnF_M_normal.jpg</t>
  </si>
  <si>
    <t>http://pbs.twimg.com/profile_images/1426480987349864456/pCpmIExS_normal.jpg</t>
  </si>
  <si>
    <t>http://pbs.twimg.com/profile_images/1421109020295942156/pepoP75U_normal.jpg</t>
  </si>
  <si>
    <t>http://pbs.twimg.com/profile_images/1311369601624801282/3iisBzer_normal.jpg</t>
  </si>
  <si>
    <t>http://pbs.twimg.com/profile_images/1266019273446576129/gw0HKenz_normal.jpg</t>
  </si>
  <si>
    <t>http://pbs.twimg.com/profile_images/874943342848733188/q6Tz5av2_normal.jpg</t>
  </si>
  <si>
    <t>http://pbs.twimg.com/profile_images/1434359610861711361/miW5gP04_normal.jpg</t>
  </si>
  <si>
    <t>http://pbs.twimg.com/profile_images/1350989289216212995/Tsi1HN1A_normal.jpg</t>
  </si>
  <si>
    <t>http://pbs.twimg.com/profile_images/1434035614140157954/vRDX2eRb_normal.jpg</t>
  </si>
  <si>
    <t>http://pbs.twimg.com/profile_images/1369042754366537729/tXlhBECD_normal.jpg</t>
  </si>
  <si>
    <t>http://pbs.twimg.com/profile_images/1433163025893052416/h94Ve6-W_normal.png</t>
  </si>
  <si>
    <t>http://pbs.twimg.com/profile_images/1347015987581898752/Oy7zoGtn_normal.jpg</t>
  </si>
  <si>
    <t>http://pbs.twimg.com/profile_images/1432944193098457088/4IXnF6s5_normal.jpg</t>
  </si>
  <si>
    <t>http://pbs.twimg.com/profile_images/1080498899838779392/_L1FNzv0_normal.jpg</t>
  </si>
  <si>
    <t>http://pbs.twimg.com/profile_images/1428218072117256195/yxerhbLc_normal.jpg</t>
  </si>
  <si>
    <t>http://pbs.twimg.com/profile_images/1402038122905440259/xZtjOZlK_normal.jpg</t>
  </si>
  <si>
    <t>http://pbs.twimg.com/profile_images/1432514993333833730/rfPLjwLd_normal.png</t>
  </si>
  <si>
    <t>http://pbs.twimg.com/profile_images/1431039898073567234/leEDJIhB_normal.jpg</t>
  </si>
  <si>
    <t>http://pbs.twimg.com/profile_images/1232364167815979008/pVjY9DUJ_normal.jpg</t>
  </si>
  <si>
    <t>http://pbs.twimg.com/profile_images/1262418517250527234/4jcSmHYR_normal.jpg</t>
  </si>
  <si>
    <t>http://pbs.twimg.com/profile_images/1116546985882943488/yB9e5Yft_normal.jpg</t>
  </si>
  <si>
    <t>http://pbs.twimg.com/profile_images/1371144213023367174/TLiVDMd__normal.jpg</t>
  </si>
  <si>
    <t>http://pbs.twimg.com/profile_images/1433823561840570377/e_gNsg1X_normal.jpg</t>
  </si>
  <si>
    <t>http://pbs.twimg.com/profile_images/1423426102123499523/VZJQewbb_normal.jpg</t>
  </si>
  <si>
    <t>http://pbs.twimg.com/profile_images/1080677184761516032/7W48cGzK_normal.jpg</t>
  </si>
  <si>
    <t>http://pbs.twimg.com/profile_images/1415483036162998272/NoJ2t9-M_normal.jpg</t>
  </si>
  <si>
    <t>http://pbs.twimg.com/profile_images/1433649063308808193/pMGxDFn4_normal.jpg</t>
  </si>
  <si>
    <t>http://pbs.twimg.com/profile_images/1422726060609884160/60AXmwn9_normal.jpg</t>
  </si>
  <si>
    <t>http://pbs.twimg.com/profile_images/1091498576419667968/mNczhskY_normal.jpg</t>
  </si>
  <si>
    <t>http://pbs.twimg.com/profile_images/1380591251712528385/hFLNn2SI_normal.png</t>
  </si>
  <si>
    <t>http://pbs.twimg.com/profile_images/1392513530730094594/GI_S96rU_normal.jpg</t>
  </si>
  <si>
    <t>http://pbs.twimg.com/profile_images/1314313186414272512/n2gI4Bo9_normal.png</t>
  </si>
  <si>
    <t>http://pbs.twimg.com/profile_images/1406270264917118977/ZOzate7p_normal.jpg</t>
  </si>
  <si>
    <t>http://pbs.twimg.com/profile_images/1415706803061526534/K00gIppi_normal.jpg</t>
  </si>
  <si>
    <t>http://pbs.twimg.com/profile_images/1256398754778886150/Nxf0OpLR_normal.jpg</t>
  </si>
  <si>
    <t>http://pbs.twimg.com/profile_images/1428913122463690754/pNUypsCv_normal.jpg</t>
  </si>
  <si>
    <t>http://pbs.twimg.com/profile_images/994282811321409537/9cFtaOSo_normal.jpg</t>
  </si>
  <si>
    <t>http://pbs.twimg.com/profile_images/1432544057616748546/BDpNK0Tk_normal.jpg</t>
  </si>
  <si>
    <t>http://pbs.twimg.com/profile_images/1434272832880582662/Kl8cwbwb_normal.jpg</t>
  </si>
  <si>
    <t>http://pbs.twimg.com/profile_images/1338588947094642688/w1mKrwov_normal.jpg</t>
  </si>
  <si>
    <t>http://pbs.twimg.com/profile_images/1070803866806030342/QkrvY5-T_normal.jpg</t>
  </si>
  <si>
    <t>http://pbs.twimg.com/profile_images/1429524553068388357/hQiq1F_X_normal.jpg</t>
  </si>
  <si>
    <t>http://pbs.twimg.com/profile_images/1434565585602584582/89WaGaVG_normal.jpg</t>
  </si>
  <si>
    <t>http://pbs.twimg.com/profile_images/1429627652139225088/nPSV_CmL_normal.jpg</t>
  </si>
  <si>
    <t>http://pbs.twimg.com/profile_images/1415045483245019140/_U8xZ82k_normal.jpg</t>
  </si>
  <si>
    <t>http://pbs.twimg.com/profile_images/1434982846381400066/ksdX14HS_normal.jpg</t>
  </si>
  <si>
    <t>http://pbs.twimg.com/profile_images/1401589804094140421/fTWGCOUQ_normal.jpg</t>
  </si>
  <si>
    <t>http://pbs.twimg.com/profile_images/1434232669441703937/1eaFSZ6j_normal.png</t>
  </si>
  <si>
    <t>http://pbs.twimg.com/profile_images/1207591256483926017/gC7Bj-VE_normal.jpg</t>
  </si>
  <si>
    <t>http://pbs.twimg.com/profile_images/1420480025225306114/uif4eHL0_normal.jpg</t>
  </si>
  <si>
    <t>http://pbs.twimg.com/profile_images/1431026127259250689/1_htkveP_normal.jpg</t>
  </si>
  <si>
    <t>http://pbs.twimg.com/profile_images/1311851383386144768/T0gV_pt0_normal.jpg</t>
  </si>
  <si>
    <t>http://pbs.twimg.com/profile_images/1103429086662221824/JJvfRINj_normal.jpg</t>
  </si>
  <si>
    <t>http://pbs.twimg.com/profile_images/1433950638824726530/7F3wa9at_normal.jpg</t>
  </si>
  <si>
    <t>http://pbs.twimg.com/profile_images/1294197206191235072/oA6ciry2_normal.jpg</t>
  </si>
  <si>
    <t>http://pbs.twimg.com/profile_images/1427834272677867528/bA0HHApe_normal.jpg</t>
  </si>
  <si>
    <t>http://pbs.twimg.com/profile_images/948676952998555648/oXNnVlWx_normal.jpg</t>
  </si>
  <si>
    <t>http://pbs.twimg.com/profile_images/1416639122169638912/Vzmo5JWz_normal.jpg</t>
  </si>
  <si>
    <t>http://pbs.twimg.com/profile_images/1429457786706952199/Y64Fd2O7_normal.jpg</t>
  </si>
  <si>
    <t>http://pbs.twimg.com/profile_images/1201059882721349632/rQQnNJV-_normal.jpg</t>
  </si>
  <si>
    <t>http://pbs.twimg.com/profile_images/1419136362901557249/RNzOCRMI_normal.jpg</t>
  </si>
  <si>
    <t>http://pbs.twimg.com/profile_images/1435104839722209282/SNTHooi8_normal.jpg</t>
  </si>
  <si>
    <t>http://pbs.twimg.com/profile_images/1431344082819825665/ZqQWTSwR_normal.jpg</t>
  </si>
  <si>
    <t>http://pbs.twimg.com/profile_images/1292652858983231489/q04Hmh2D_normal.jpg</t>
  </si>
  <si>
    <t>http://pbs.twimg.com/profile_images/1338287413643390977/kOggVcRG_normal.jpg</t>
  </si>
  <si>
    <t>http://pbs.twimg.com/profile_images/1414673573822795776/MmMYVIE7_normal.jpg</t>
  </si>
  <si>
    <t>http://pbs.twimg.com/profile_images/1423443374204407812/rHrn-lcm_normal.jpg</t>
  </si>
  <si>
    <t>http://pbs.twimg.com/profile_images/1414688784822722562/WSaD08rn_normal.jpg</t>
  </si>
  <si>
    <t>http://pbs.twimg.com/profile_images/1102430343234289664/klXsTpAi_normal.jpg</t>
  </si>
  <si>
    <t>http://pbs.twimg.com/profile_images/1431768928234115075/_Mm8ha-Q_normal.jpg</t>
  </si>
  <si>
    <t>http://pbs.twimg.com/profile_images/1427650652226957324/L_1BtLrk_normal.jpg</t>
  </si>
  <si>
    <t>http://pbs.twimg.com/profile_images/1411304805138501635/GzFfNntJ_normal.jpg</t>
  </si>
  <si>
    <t>http://pbs.twimg.com/profile_images/805218956134981632/5MdjDogh_normal.jpg</t>
  </si>
  <si>
    <t>http://pbs.twimg.com/profile_images/1411067250300313602/sL9YH521_normal.jpg</t>
  </si>
  <si>
    <t>http://pbs.twimg.com/profile_images/1417306383247052813/gWwf-zPr_normal.jpg</t>
  </si>
  <si>
    <t>http://pbs.twimg.com/profile_images/1395524065276973056/WPML1hiH_normal.jpg</t>
  </si>
  <si>
    <t>http://pbs.twimg.com/profile_images/1423084187855114242/MdZTLzih_normal.jpg</t>
  </si>
  <si>
    <t>http://pbs.twimg.com/profile_images/415921466442383361/N9OyfIFV_normal.jpeg</t>
  </si>
  <si>
    <t>http://pbs.twimg.com/profile_images/1428239768605794307/nmCXxnoF_normal.jpg</t>
  </si>
  <si>
    <t>http://pbs.twimg.com/profile_images/1328042021483802624/_YDMKaKW_normal.jpg</t>
  </si>
  <si>
    <t>http://pbs.twimg.com/profile_images/1332269419045683201/1ghEDpxe_normal.jpg</t>
  </si>
  <si>
    <t>http://pbs.twimg.com/profile_images/1324323748711976963/dL8I0Ate_normal.jpg</t>
  </si>
  <si>
    <t>http://pbs.twimg.com/profile_images/1394547554034016260/0fvOpuA3_normal.jpg</t>
  </si>
  <si>
    <t>http://pbs.twimg.com/profile_images/1412878009338667009/r6uy2Npe_normal.jpg</t>
  </si>
  <si>
    <t>http://pbs.twimg.com/profile_images/705493382571765760/tQnoCLXA_normal.jpg</t>
  </si>
  <si>
    <t>http://pbs.twimg.com/profile_images/1433167701363539980/F5gtfm0l_normal.jpg</t>
  </si>
  <si>
    <t>http://pbs.twimg.com/profile_images/1435054257833758721/t8gurU-O_normal.jpg</t>
  </si>
  <si>
    <t>http://pbs.twimg.com/profile_images/1401935901094187010/kwTTvTKc_normal.jpg</t>
  </si>
  <si>
    <t>http://pbs.twimg.com/profile_images/1396759267672084481/cwEtNhaj_normal.jpg</t>
  </si>
  <si>
    <t>http://pbs.twimg.com/profile_images/1435238627861319687/Hi1FeZQS_normal.jpg</t>
  </si>
  <si>
    <t>http://pbs.twimg.com/profile_images/1433869495446167552/6pYdlOuB_normal.jpg</t>
  </si>
  <si>
    <t>http://pbs.twimg.com/profile_images/1430749358190964746/UXEYYwZ4_normal.jpg</t>
  </si>
  <si>
    <t>http://pbs.twimg.com/profile_images/1415933982198452225/kY5CAu6S_normal.jpg</t>
  </si>
  <si>
    <t>http://pbs.twimg.com/profile_images/1431753339163877379/hGAVaABJ_normal.jpg</t>
  </si>
  <si>
    <t>http://pbs.twimg.com/profile_images/1411428997280550914/Q8EJJheV_normal.jpg</t>
  </si>
  <si>
    <t>http://pbs.twimg.com/profile_images/973336551156535297/ljXhV1mJ_normal.jpg</t>
  </si>
  <si>
    <t>http://pbs.twimg.com/profile_images/1340197072910209024/-WmiWykH_normal.jpg</t>
  </si>
  <si>
    <t>http://pbs.twimg.com/profile_images/1433972671369338884/QAB7BVXH_normal.jpg</t>
  </si>
  <si>
    <t>http://pbs.twimg.com/profile_images/1290312379163697152/BxdgawV7_normal.jpg</t>
  </si>
  <si>
    <t>http://pbs.twimg.com/profile_images/1431436945452797952/JsKqpqVE_normal.jpg</t>
  </si>
  <si>
    <t>http://pbs.twimg.com/profile_images/1433924376303448068/bUcSz0FB_normal.jpg</t>
  </si>
  <si>
    <t>http://pbs.twimg.com/profile_images/1430218938944786439/TMvDbsiy_normal.jpg</t>
  </si>
  <si>
    <t>http://pbs.twimg.com/profile_images/1373403629324009473/eRWxOMu8_normal.jpg</t>
  </si>
  <si>
    <t>http://pbs.twimg.com/profile_images/1433264650934652930/iNE7mmXl_normal.jpg</t>
  </si>
  <si>
    <t>http://pbs.twimg.com/profile_images/1428523158982770701/d1VKrOHU_normal.jpg</t>
  </si>
  <si>
    <t>http://pbs.twimg.com/profile_images/552467937307922433/0gNWW_qM_normal.jpeg</t>
  </si>
  <si>
    <t>http://pbs.twimg.com/profile_images/1431673828908969986/UFw9JIm7_normal.jpg</t>
  </si>
  <si>
    <t>http://pbs.twimg.com/profile_images/1414026799319851015/Cur6rqeL_normal.jpg</t>
  </si>
  <si>
    <t>http://pbs.twimg.com/profile_images/1427368365509726215/EXrGDTpG_normal.jpg</t>
  </si>
  <si>
    <t>http://pbs.twimg.com/profile_images/1422255574842953735/QZMOhWyj_normal.png</t>
  </si>
  <si>
    <t>http://pbs.twimg.com/profile_images/1421649346362236938/-35S4L31_normal.jpg</t>
  </si>
  <si>
    <t>http://pbs.twimg.com/profile_images/1345668768664469505/5gAVQ3ZG_normal.jpg</t>
  </si>
  <si>
    <t>http://pbs.twimg.com/profile_images/1409934867320737792/YAk54cWO_normal.jpg</t>
  </si>
  <si>
    <t>http://pbs.twimg.com/profile_images/1434653461749043203/tYVZc3Kq_normal.jpg</t>
  </si>
  <si>
    <t>http://pbs.twimg.com/profile_images/1427644892298289159/efJiRunt_normal.jpg</t>
  </si>
  <si>
    <t>http://pbs.twimg.com/profile_images/1221984621056987138/Il0RA1Gt_normal.jpg</t>
  </si>
  <si>
    <t>http://pbs.twimg.com/profile_images/1426805740732354560/HoTdOHHT_normal.jpg</t>
  </si>
  <si>
    <t>http://pbs.twimg.com/profile_images/1390496323540037633/4SUDnSvF_normal.jpg</t>
  </si>
  <si>
    <t>http://pbs.twimg.com/profile_images/1422067529237729283/aiy92VsT_normal.jpg</t>
  </si>
  <si>
    <t>http://pbs.twimg.com/profile_images/1390772117600448512/1aOMG1QE_normal.jpg</t>
  </si>
  <si>
    <t>http://pbs.twimg.com/profile_images/1053751528367030272/EbRMekUN_normal.jpg</t>
  </si>
  <si>
    <t>http://pbs.twimg.com/profile_images/1379986116938465281/2G_sGe3y_normal.jpg</t>
  </si>
  <si>
    <t>http://pbs.twimg.com/profile_images/1240683798322446337/YedEfnCj_normal.jpg</t>
  </si>
  <si>
    <t>http://pbs.twimg.com/profile_images/1240680543324450817/f_jDCAr6_normal.jpg</t>
  </si>
  <si>
    <t>http://pbs.twimg.com/profile_images/1431280942425915393/PEvyrA30_normal.jpg</t>
  </si>
  <si>
    <t>http://pbs.twimg.com/profile_images/1433880529229778951/8_i3E7-3_normal.jpg</t>
  </si>
  <si>
    <t>http://pbs.twimg.com/profile_images/881882806221131776/zueqc8lz_normal.jpg</t>
  </si>
  <si>
    <t>http://pbs.twimg.com/profile_images/1426681024696758273/56SVRhiY_normal.jpg</t>
  </si>
  <si>
    <t>http://pbs.twimg.com/profile_images/1427799975648452620/1jiYRtsg_normal.jpg</t>
  </si>
  <si>
    <t>http://pbs.twimg.com/profile_images/1373294954513108999/Wl8MSMvE_normal.jpg</t>
  </si>
  <si>
    <t>http://pbs.twimg.com/profile_images/1358917594280062979/HNZe_XKG_normal.jpg</t>
  </si>
  <si>
    <t>http://pbs.twimg.com/profile_images/1431123046757175299/Zis6ukXI_normal.jpg</t>
  </si>
  <si>
    <t>http://pbs.twimg.com/profile_images/1373137150292688898/cvwb5m-r_normal.jpg</t>
  </si>
  <si>
    <t>http://pbs.twimg.com/profile_images/1415432962083020800/d0dzZZBR_normal.jpg</t>
  </si>
  <si>
    <t>http://pbs.twimg.com/profile_images/1432117621021831172/zTeo-Ttz_normal.jpg</t>
  </si>
  <si>
    <t>http://pbs.twimg.com/profile_images/1178049075779981312/RzpDKath_normal.jpg</t>
  </si>
  <si>
    <t>http://pbs.twimg.com/profile_images/1430016639181885480/6II7iiqU_normal.jpg</t>
  </si>
  <si>
    <t>http://pbs.twimg.com/profile_images/1428662772229869575/dOBqxIwF_normal.jpg</t>
  </si>
  <si>
    <t>http://pbs.twimg.com/profile_images/1433431035509837840/TniaUBwI_normal.jpg</t>
  </si>
  <si>
    <t>http://pbs.twimg.com/profile_images/1427644459458641925/1faMr--x_normal.jpg</t>
  </si>
  <si>
    <t>http://pbs.twimg.com/profile_images/931737943978401793/68FJ9G3g_normal.jpg</t>
  </si>
  <si>
    <t>http://pbs.twimg.com/profile_images/1432499533632753666/SsZV0_tV_normal.jpg</t>
  </si>
  <si>
    <t>http://pbs.twimg.com/profile_images/1432816607953399810/POlwJWE9_normal.jpg</t>
  </si>
  <si>
    <t>http://pbs.twimg.com/profile_images/1428772971313651715/rD2ftkPb_normal.jpg</t>
  </si>
  <si>
    <t>http://pbs.twimg.com/profile_images/1428200689491234821/MWUC-r2b_normal.jpg</t>
  </si>
  <si>
    <t>http://pbs.twimg.com/profile_images/1421006263891202048/CeXY3WGU_normal.jpg</t>
  </si>
  <si>
    <t>http://pbs.twimg.com/profile_images/1428110295294164992/p7IkeFvm_normal.jpg</t>
  </si>
  <si>
    <t>http://pbs.twimg.com/profile_images/1366597230732341248/gcbT2ZJ__normal.jpg</t>
  </si>
  <si>
    <t>http://pbs.twimg.com/profile_images/1164847084064911360/Qu_9tu_O_normal.jpg</t>
  </si>
  <si>
    <t>http://pbs.twimg.com/profile_images/954809013476081664/a3UOFh_F_normal.jpg</t>
  </si>
  <si>
    <t>http://pbs.twimg.com/profile_images/1405902780338823176/8omIZnlu_normal.jpg</t>
  </si>
  <si>
    <t>http://pbs.twimg.com/profile_images/1429984886006419462/lLeXuygp_normal.jpg</t>
  </si>
  <si>
    <t>http://pbs.twimg.com/profile_images/1418611315506024450/9HRjWF-8_normal.jpg</t>
  </si>
  <si>
    <t>http://pbs.twimg.com/profile_images/1418746701700009985/62ryldsO_normal.jpg</t>
  </si>
  <si>
    <t>http://pbs.twimg.com/profile_images/1417853066716618759/EFGJBsjz_normal.jpg</t>
  </si>
  <si>
    <t>http://pbs.twimg.com/profile_images/1402661340741783559/twEPvpu2_normal.jpg</t>
  </si>
  <si>
    <t>http://pbs.twimg.com/profile_images/1432340587693453318/PLRk-bN__normal.jpg</t>
  </si>
  <si>
    <t>http://pbs.twimg.com/profile_images/1427851178214314001/RxtBgD0M_normal.jpg</t>
  </si>
  <si>
    <t>http://pbs.twimg.com/profile_images/1432701098641461252/jO3hD4IV_normal.jpg</t>
  </si>
  <si>
    <t>http://pbs.twimg.com/profile_images/1299195371873239044/pafhOEtz_normal.jpg</t>
  </si>
  <si>
    <t>http://pbs.twimg.com/profile_images/1422466938249359396/U3zieunt_normal.jpg</t>
  </si>
  <si>
    <t>http://pbs.twimg.com/profile_images/1429134756269146113/jOQdI9Dn_normal.jpg</t>
  </si>
  <si>
    <t>http://pbs.twimg.com/profile_images/1434713356603113473/sKAVJbR__normal.jpg</t>
  </si>
  <si>
    <t>http://pbs.twimg.com/profile_images/1421995890039001088/3ChK8EdC_normal.jpg</t>
  </si>
  <si>
    <t>http://pbs.twimg.com/profile_images/787047377844641792/z_nITM1I_normal.jpg</t>
  </si>
  <si>
    <t>http://pbs.twimg.com/profile_images/1267514673122902017/DdPSq9Q7_normal.jpg</t>
  </si>
  <si>
    <t>http://pbs.twimg.com/profile_images/1285029927364919297/BA2V7YAR_normal.jpg</t>
  </si>
  <si>
    <t>http://pbs.twimg.com/profile_images/1427349602899042309/UIcpW4X2_normal.jpg</t>
  </si>
  <si>
    <t>http://pbs.twimg.com/profile_images/1429811715676327940/-J6sIJiY_normal.jpg</t>
  </si>
  <si>
    <t>http://pbs.twimg.com/profile_images/1399973997979181058/AY5kdIKb_normal.png</t>
  </si>
  <si>
    <t>http://pbs.twimg.com/profile_images/1101502179330920448/D85MRpxd_normal.jpg</t>
  </si>
  <si>
    <t>http://pbs.twimg.com/profile_images/1432124257727823878/kTsZcqW-_normal.jpg</t>
  </si>
  <si>
    <t>http://pbs.twimg.com/profile_images/1432309008543752194/UXNRKEDg_normal.jpg</t>
  </si>
  <si>
    <t>http://pbs.twimg.com/profile_images/1429381984321691648/AAE86pK9_normal.jpg</t>
  </si>
  <si>
    <t>http://pbs.twimg.com/profile_images/1168598227458899970/IobsIh3m_normal.jpg</t>
  </si>
  <si>
    <t>http://pbs.twimg.com/profile_images/1421222671581278208/FqeUFzi2_normal.jpg</t>
  </si>
  <si>
    <t>http://pbs.twimg.com/profile_images/1431522225912418305/Kz4lfC9I_normal.jpg</t>
  </si>
  <si>
    <t>http://pbs.twimg.com/profile_images/1413652365195026433/EvX0uVwV_normal.jpg</t>
  </si>
  <si>
    <t>http://pbs.twimg.com/profile_images/1236543886299971585/QKntwgFA_normal.jpg</t>
  </si>
  <si>
    <t>http://pbs.twimg.com/profile_images/1388898878913716229/9Y_aMWQ4_normal.jpg</t>
  </si>
  <si>
    <t>http://pbs.twimg.com/profile_images/1433276225154215940/vtNhVpZX_normal.png</t>
  </si>
  <si>
    <t>http://pbs.twimg.com/profile_images/1432447804786585605/6F2e3zX2_normal.jpg</t>
  </si>
  <si>
    <t>http://pbs.twimg.com/profile_images/1430339042005159937/WijAw2Sq_normal.jpg</t>
  </si>
  <si>
    <t>http://pbs.twimg.com/profile_images/1159753095036858368/4sBBIB8I_normal.jpg</t>
  </si>
  <si>
    <t>http://pbs.twimg.com/profile_images/1406851890562834434/SawChOFT_normal.png</t>
  </si>
  <si>
    <t>http://pbs.twimg.com/profile_images/1149886162116517888/-boUGfU0_normal.jpg</t>
  </si>
  <si>
    <t>http://pbs.twimg.com/profile_images/1408998867127914496/5klXLPZn_normal.jpg</t>
  </si>
  <si>
    <t>http://pbs.twimg.com/profile_images/1258246483327025152/GIUXbWn5_normal.jpg</t>
  </si>
  <si>
    <t>http://pbs.twimg.com/profile_images/1432778163977871362/Alqg7U9l_normal.jpg</t>
  </si>
  <si>
    <t>http://pbs.twimg.com/profile_images/1435071893967712256/xLLAd4Yh_normal.jpg</t>
  </si>
  <si>
    <t>http://pbs.twimg.com/profile_images/1433444471413243907/p2qBe_by_normal.png</t>
  </si>
  <si>
    <t>http://pbs.twimg.com/profile_images/1406572695018295305/xe2AytG0_normal.jpg</t>
  </si>
  <si>
    <t>http://pbs.twimg.com/profile_images/1325531784965058560/HoNyL1sw_normal.jpg</t>
  </si>
  <si>
    <t>http://pbs.twimg.com/profile_images/1428450874377084930/XrtF6StH_normal.jpg</t>
  </si>
  <si>
    <t>http://pbs.twimg.com/profile_images/1203810153084149762/1Hs0D0r1_normal.jpg</t>
  </si>
  <si>
    <t>http://pbs.twimg.com/profile_images/1422770473390252033/4UOc0cTU_normal.jpg</t>
  </si>
  <si>
    <t>http://pbs.twimg.com/profile_images/1433411564560949250/IKxHCOHm_normal.jpg</t>
  </si>
  <si>
    <t>http://pbs.twimg.com/profile_images/1047134809062035457/VEO1LZM8_normal.jpg</t>
  </si>
  <si>
    <t>http://pbs.twimg.com/profile_images/1434341661090271235/f2QSvkqL_normal.png</t>
  </si>
  <si>
    <t>http://pbs.twimg.com/profile_images/1425071539699945473/RYhTcwaM_normal.jpg</t>
  </si>
  <si>
    <t>http://pbs.twimg.com/profile_images/1423316881616814080/e4ZvgMbC_normal.jpg</t>
  </si>
  <si>
    <t>http://pbs.twimg.com/profile_images/1434405867991019523/TZ2qIxuE_normal.jpg</t>
  </si>
  <si>
    <t>http://pbs.twimg.com/profile_images/1428445641634631685/_eXXyGOS_normal.jpg</t>
  </si>
  <si>
    <t>http://pbs.twimg.com/profile_images/1380219246672773128/twKr2bJ2_normal.jpg</t>
  </si>
  <si>
    <t>http://pbs.twimg.com/profile_images/1401169550608056329/OjsZ0AZG_normal.jpg</t>
  </si>
  <si>
    <t>http://pbs.twimg.com/profile_images/1072238834719514624/OtIAHao1_normal.jpg</t>
  </si>
  <si>
    <t>http://pbs.twimg.com/profile_images/1431507680812666880/cnE14swf_normal.jpg</t>
  </si>
  <si>
    <t>http://pbs.twimg.com/profile_images/1339553859065110528/kZHE-dQS_normal.jpg</t>
  </si>
  <si>
    <t>http://pbs.twimg.com/profile_images/1093444631289720832/iMjRVhja_normal.jpg</t>
  </si>
  <si>
    <t>http://pbs.twimg.com/profile_images/1434620069808640009/5FJGJq1q_normal.jpg</t>
  </si>
  <si>
    <t>http://pbs.twimg.com/profile_images/1405600162685280256/KXmeCE7n_normal.jpg</t>
  </si>
  <si>
    <t>http://pbs.twimg.com/profile_images/1201378993443721217/7j5h24D5_normal.jpg</t>
  </si>
  <si>
    <t>http://pbs.twimg.com/profile_images/1397396495268204545/8fL-aBzM_normal.jpg</t>
  </si>
  <si>
    <t>http://pbs.twimg.com/profile_images/1378001593522606080/kKnrYGLW_normal.jpg</t>
  </si>
  <si>
    <t>http://pbs.twimg.com/profile_images/1289974922903781380/bzT8lqYJ_normal.jpg</t>
  </si>
  <si>
    <t>http://pbs.twimg.com/profile_images/1425293723773014016/Bvn5Z_7__normal.jpg</t>
  </si>
  <si>
    <t>http://pbs.twimg.com/profile_images/1430960420140036097/p0IovvFy_normal.jpg</t>
  </si>
  <si>
    <t>http://pbs.twimg.com/profile_images/1434774179031748615/iovC8c7C_normal.jpg</t>
  </si>
  <si>
    <t>http://pbs.twimg.com/profile_images/1432479648768794624/gTO_nI-1_normal.jpg</t>
  </si>
  <si>
    <t>http://pbs.twimg.com/profile_images/1419344483783610368/UFvsHczd_normal.jpg</t>
  </si>
  <si>
    <t>http://pbs.twimg.com/profile_images/412704675331198976/JrjqyIu0_normal.jpeg</t>
  </si>
  <si>
    <t>http://pbs.twimg.com/profile_images/1425876249784852481/ivUGCMMI_normal.jpg</t>
  </si>
  <si>
    <t>http://pbs.twimg.com/profile_images/1425133988285501445/_FWJOIab_normal.jpg</t>
  </si>
  <si>
    <t>http://pbs.twimg.com/profile_images/1433374015201026049/Ibe9XY4J_normal.png</t>
  </si>
  <si>
    <t>http://pbs.twimg.com/profile_images/1401988882628022274/0QN5MN_m_normal.jpg</t>
  </si>
  <si>
    <t>http://pbs.twimg.com/profile_images/1352833912804945920/QlH8QsJa_normal.jpg</t>
  </si>
  <si>
    <t>http://pbs.twimg.com/profile_images/1427615232868818948/sfVOW3c8_normal.jpg</t>
  </si>
  <si>
    <t>http://pbs.twimg.com/profile_images/979625255277703168/IUBFq2rG_normal.jpg</t>
  </si>
  <si>
    <t>http://pbs.twimg.com/profile_images/1432781242207023105/WpxOEnHK_normal.jpg</t>
  </si>
  <si>
    <t>http://pbs.twimg.com/profile_images/1434895583223947266/gF0pRH-Z_normal.jpg</t>
  </si>
  <si>
    <t>http://pbs.twimg.com/profile_images/1424589398457344002/XFvdzY5o_normal.jpg</t>
  </si>
  <si>
    <t>http://pbs.twimg.com/profile_images/1433994939487203328/YCiZ-_0S_normal.jpg</t>
  </si>
  <si>
    <t>http://pbs.twimg.com/profile_images/1027742954218299393/Jm_LxM6x_normal.jpg</t>
  </si>
  <si>
    <t>http://pbs.twimg.com/profile_images/705768966816313344/f-Jb1u_v_normal.jpg</t>
  </si>
  <si>
    <t>http://pbs.twimg.com/profile_images/1367302708689002496/gvS245Db_normal.jpg</t>
  </si>
  <si>
    <t>http://pbs.twimg.com/profile_images/1425897153248079888/ayrzGw8M_normal.jpg</t>
  </si>
  <si>
    <t>http://pbs.twimg.com/profile_images/1434354411531276288/f7NiypbX_normal.jpg</t>
  </si>
  <si>
    <t>http://pbs.twimg.com/profile_images/1433152816114176006/xK3clL0S_normal.jpg</t>
  </si>
  <si>
    <t>http://pbs.twimg.com/profile_images/1433285854999482368/hWOGUCeN_normal.jpg</t>
  </si>
  <si>
    <t>http://pbs.twimg.com/profile_images/1430540999122558978/BYEflni5_normal.jpg</t>
  </si>
  <si>
    <t>http://pbs.twimg.com/profile_images/1422186746998034435/YcXWsQHT_normal.jpg</t>
  </si>
  <si>
    <t>http://pbs.twimg.com/profile_images/1430715769160192002/d9ZOxOk__normal.jpg</t>
  </si>
  <si>
    <t>http://pbs.twimg.com/profile_images/1409502011062587394/aBr6362K_normal.jpg</t>
  </si>
  <si>
    <t>http://pbs.twimg.com/profile_images/1432919681489268741/eGrwicia_normal.png</t>
  </si>
  <si>
    <t>http://pbs.twimg.com/profile_images/1434748420024012804/sC591GbN_normal.jpg</t>
  </si>
  <si>
    <t>http://pbs.twimg.com/profile_images/1420506997905047560/9021-hQO_normal.jpg</t>
  </si>
  <si>
    <t>http://pbs.twimg.com/profile_images/1324420900863807489/hS3qm_vZ_normal.jpg</t>
  </si>
  <si>
    <t>http://pbs.twimg.com/profile_images/1432545756284657665/hSVqRx_h_normal.jpg</t>
  </si>
  <si>
    <t>http://pbs.twimg.com/profile_images/1248121044415565825/2fW-AKp2_normal.jpg</t>
  </si>
  <si>
    <t>http://pbs.twimg.com/profile_images/1432859017303535622/mtZPuwde_normal.jpg</t>
  </si>
  <si>
    <t>http://pbs.twimg.com/profile_images/1189347638639939585/-tPMXuxN_normal.jpg</t>
  </si>
  <si>
    <t>http://pbs.twimg.com/profile_images/1373456521955323904/czxZSSyG_normal.jpg</t>
  </si>
  <si>
    <t>http://pbs.twimg.com/profile_images/1428464435375611915/LMMzG7ey_normal.jpg</t>
  </si>
  <si>
    <t>http://pbs.twimg.com/profile_images/1430338801281343489/Q9zMuZ9j_normal.jpg</t>
  </si>
  <si>
    <t>http://pbs.twimg.com/profile_images/925879352721575936/c7nE0KfL_normal.jpg</t>
  </si>
  <si>
    <t>http://pbs.twimg.com/profile_images/1304550683534856193/Xhx_JRgk_normal.jpg</t>
  </si>
  <si>
    <t>http://pbs.twimg.com/profile_images/1361788522940616709/Qq4jTxJd_normal.jpg</t>
  </si>
  <si>
    <t>http://pbs.twimg.com/profile_images/1427367021252128768/d0lRROP2_normal.jpg</t>
  </si>
  <si>
    <t>http://pbs.twimg.com/profile_images/1424054720218517507/EkcHp7Xr_normal.jpg</t>
  </si>
  <si>
    <t>http://pbs.twimg.com/profile_images/1418042005318344704/inTyK4Zl_normal.jpg</t>
  </si>
  <si>
    <t>http://pbs.twimg.com/profile_images/1430375545045463048/achD0uHQ_normal.jpg</t>
  </si>
  <si>
    <t>http://pbs.twimg.com/profile_images/1430498353029128193/h6djdXsZ_normal.jpg</t>
  </si>
  <si>
    <t>http://pbs.twimg.com/profile_images/1050751283995398144/y41lW9Ys_normal.jpg</t>
  </si>
  <si>
    <t>http://pbs.twimg.com/profile_images/1434571256251228164/Va5qx0dY_normal.jpg</t>
  </si>
  <si>
    <t>http://pbs.twimg.com/profile_images/1405360790857650178/nO9d-cbv_normal.jpg</t>
  </si>
  <si>
    <t>http://pbs.twimg.com/profile_images/1433562974199812097/01qa4Mr4_normal.jpg</t>
  </si>
  <si>
    <t>http://pbs.twimg.com/profile_images/1247399031879487488/J3rYtdfY_normal.jpg</t>
  </si>
  <si>
    <t>http://pbs.twimg.com/profile_images/472294148519653376/xx6xEVWW_normal.png</t>
  </si>
  <si>
    <t>http://pbs.twimg.com/profile_images/1397796878436216834/uMhrxdPB_normal.jpg</t>
  </si>
  <si>
    <t>http://pbs.twimg.com/profile_images/1333431951995318279/qeDbpvvP_normal.jpg</t>
  </si>
  <si>
    <t>http://pbs.twimg.com/profile_images/1278098746509791232/vqqxNgAH_normal.jpg</t>
  </si>
  <si>
    <t>http://pbs.twimg.com/profile_images/1428604428056154117/dowtMIRA_normal.jpg</t>
  </si>
  <si>
    <t>http://pbs.twimg.com/profile_images/1434609419560628224/1GieqdEX_normal.jpg</t>
  </si>
  <si>
    <t>http://pbs.twimg.com/profile_images/1422633095216484356/TRaCPELI_normal.jpg</t>
  </si>
  <si>
    <t>http://pbs.twimg.com/profile_images/1367276918849081344/-iLwV2WS_normal.jpg</t>
  </si>
  <si>
    <t>http://pbs.twimg.com/profile_images/1402347717091790849/zp7TM3ra_normal.jpg</t>
  </si>
  <si>
    <t>http://pbs.twimg.com/profile_images/1414539723876360195/DX4ANBkp_normal.jpg</t>
  </si>
  <si>
    <t>http://pbs.twimg.com/profile_images/1403678954234560513/N8vQeO2C_normal.jpg</t>
  </si>
  <si>
    <t>http://pbs.twimg.com/profile_images/1424795399873781760/Rz6o2_xn_normal.jpg</t>
  </si>
  <si>
    <t>http://pbs.twimg.com/profile_images/1144864992623308800/hlbQlkey_normal.jpg</t>
  </si>
  <si>
    <t>http://pbs.twimg.com/profile_images/1415484123444088834/eovexZP3_normal.jpg</t>
  </si>
  <si>
    <t>http://pbs.twimg.com/profile_images/1419028571469799424/D_7gdz5S_normal.jpg</t>
  </si>
  <si>
    <t>http://pbs.twimg.com/profile_images/1414626209338642448/0O6V_ggt_normal.jpg</t>
  </si>
  <si>
    <t>http://pbs.twimg.com/profile_images/1379935006785556481/aNe6coWU_normal.jpg</t>
  </si>
  <si>
    <t>http://pbs.twimg.com/profile_images/1435057907717099520/vMDHsIMJ_normal.jpg</t>
  </si>
  <si>
    <t>http://pbs.twimg.com/profile_images/1416797171110883333/nc870w78_normal.jpg</t>
  </si>
  <si>
    <t>http://pbs.twimg.com/profile_images/1431134300934651906/siBPjbxL_normal.jpg</t>
  </si>
  <si>
    <t>http://pbs.twimg.com/profile_images/1434699338458943493/p7XaGhay_normal.jpg</t>
  </si>
  <si>
    <t>http://pbs.twimg.com/profile_images/1389317121558126598/yFsRFH71_normal.jpg</t>
  </si>
  <si>
    <t>http://pbs.twimg.com/profile_images/1419074074651803650/P9-yF1er_normal.jpg</t>
  </si>
  <si>
    <t>http://pbs.twimg.com/profile_images/1415844522928525317/ObfgEC9B_normal.jpg</t>
  </si>
  <si>
    <t>http://pbs.twimg.com/profile_images/1395748346598461440/2RwXh1dt_normal.png</t>
  </si>
  <si>
    <t>http://pbs.twimg.com/profile_images/1416747542616834055/yGETzWL0_normal.jpg</t>
  </si>
  <si>
    <t>http://pbs.twimg.com/profile_images/1415861508962127875/P0c8Qmi4_normal.jpg</t>
  </si>
  <si>
    <t>http://pbs.twimg.com/profile_images/1409155446028455942/10PtVNLI_normal.jpg</t>
  </si>
  <si>
    <t>http://pbs.twimg.com/profile_images/1433520220115701764/nLL_h47r_normal.jpg</t>
  </si>
  <si>
    <t>http://pbs.twimg.com/profile_images/692073475461246976/NS9mL4o3_normal.jpg</t>
  </si>
  <si>
    <t>http://pbs.twimg.com/profile_images/1332065699704016905/oIaTNEjD_normal.jpg</t>
  </si>
  <si>
    <t>http://pbs.twimg.com/profile_images/1435043383676919809/ne_Xie_v_normal.jpg</t>
  </si>
  <si>
    <t>http://pbs.twimg.com/profile_images/1232701426167681024/yJZEdtS9_normal.jpg</t>
  </si>
  <si>
    <t>http://pbs.twimg.com/profile_images/1346281226919931904/dbbRnE_T_normal.jpg</t>
  </si>
  <si>
    <t>http://pbs.twimg.com/profile_images/1421176830325821440/lyzcDn_e_normal.jpg</t>
  </si>
  <si>
    <t>http://pbs.twimg.com/profile_images/1429447235817795592/0Zyd5YYF_normal.png</t>
  </si>
  <si>
    <t>http://pbs.twimg.com/profile_images/1359867905131696129/lNn18bse_normal.jpg</t>
  </si>
  <si>
    <t>http://pbs.twimg.com/profile_images/1387285804628602881/iooNVdkp_normal.jpg</t>
  </si>
  <si>
    <t>http://pbs.twimg.com/profile_images/1249788464511553540/t60UbqdY_normal.jpg</t>
  </si>
  <si>
    <t>http://pbs.twimg.com/profile_images/1099094540340944903/jKy4CUzI_normal.jpg</t>
  </si>
  <si>
    <t>http://pbs.twimg.com/profile_images/1424548581818593289/XwDH1j24_normal.jpg</t>
  </si>
  <si>
    <t>http://pbs.twimg.com/profile_images/1433166550413070337/OPF0yVM6_normal.jpg</t>
  </si>
  <si>
    <t>http://pbs.twimg.com/profile_images/1433159994367746059/M82RCSSn_normal.jpg</t>
  </si>
  <si>
    <t>http://pbs.twimg.com/profile_images/1434169340882993155/5Ao9OYsJ_normal.jpg</t>
  </si>
  <si>
    <t>http://pbs.twimg.com/profile_images/1432739326270529542/4Pdlx-nB_normal.jpg</t>
  </si>
  <si>
    <t>http://pbs.twimg.com/profile_images/1383040901627383811/S3dsFElG_normal.jpg</t>
  </si>
  <si>
    <t>http://pbs.twimg.com/profile_images/1432179332974366722/Y0yablns_normal.jpg</t>
  </si>
  <si>
    <t>http://pbs.twimg.com/profile_images/1433227851621445634/IoY7ltyO_normal.jpg</t>
  </si>
  <si>
    <t>http://pbs.twimg.com/profile_images/1434544092084588550/GGgYZPN0_normal.jpg</t>
  </si>
  <si>
    <t>http://pbs.twimg.com/profile_images/1362148044796551168/GUedtA0A_normal.jpg</t>
  </si>
  <si>
    <t>http://pbs.twimg.com/profile_images/1434884738804817922/56B5eDNB_normal.jpg</t>
  </si>
  <si>
    <t>http://pbs.twimg.com/profile_images/1431102566880919557/7Z4Iwwiz_normal.jpg</t>
  </si>
  <si>
    <t>http://pbs.twimg.com/profile_images/1422392826931949594/LhjXwAue_normal.jpg</t>
  </si>
  <si>
    <t>http://pbs.twimg.com/profile_images/1419046402294915074/QMTlxFCR_normal.jpg</t>
  </si>
  <si>
    <t>http://pbs.twimg.com/profile_images/1421847235080376320/8uwDh-GX_normal.jpg</t>
  </si>
  <si>
    <t>http://pbs.twimg.com/profile_images/1434601309043298304/Uh7E6bGB_normal.jpg</t>
  </si>
  <si>
    <t>http://pbs.twimg.com/profile_images/1434718597956444163/N0RDK59x_normal.jpg</t>
  </si>
  <si>
    <t>http://pbs.twimg.com/profile_images/995314368597381120/1rYEATPV_normal.jpg</t>
  </si>
  <si>
    <t>http://pbs.twimg.com/profile_images/1375800241530753027/m7g4dLHX_normal.jpg</t>
  </si>
  <si>
    <t>http://pbs.twimg.com/profile_images/1418365999288655873/qugL79gW_normal.jpg</t>
  </si>
  <si>
    <t>http://pbs.twimg.com/profile_images/1384623398727397377/H-3uxxD7_normal.jpg</t>
  </si>
  <si>
    <t>http://pbs.twimg.com/profile_images/1432408415633121286/tJ8FNtEs_normal.jpg</t>
  </si>
  <si>
    <t>http://pbs.twimg.com/profile_images/1424520361782173696/0lwpZ4RT_normal.jpg</t>
  </si>
  <si>
    <t>http://pbs.twimg.com/profile_images/1433238100541681665/ylMA2O-Y_normal.jpg</t>
  </si>
  <si>
    <t>http://pbs.twimg.com/profile_images/470502053140131840/OlBd_Q1U_normal.jpeg</t>
  </si>
  <si>
    <t>http://pbs.twimg.com/profile_images/1217262936751775751/4YA0nfJs_normal.jpg</t>
  </si>
  <si>
    <t>http://pbs.twimg.com/profile_images/1324847971092017152/EB7gf8Rd_normal.jpg</t>
  </si>
  <si>
    <t>http://pbs.twimg.com/profile_images/1380326789592023041/z7UjA3iW_normal.jpg</t>
  </si>
  <si>
    <t>http://pbs.twimg.com/profile_images/1303522902592155649/ik6Py962_normal.jpg</t>
  </si>
  <si>
    <t>http://pbs.twimg.com/profile_images/1428629839913783297/2hoEMvQe_normal.jpg</t>
  </si>
  <si>
    <t>http://pbs.twimg.com/profile_images/1419145691771850754/NXaji9YW_normal.jpg</t>
  </si>
  <si>
    <t>http://pbs.twimg.com/profile_images/1423006430718742529/LZrEG1NG_normal.jpg</t>
  </si>
  <si>
    <t>http://pbs.twimg.com/profile_images/1426960166411505665/yEdkeN0A_normal.jpg</t>
  </si>
  <si>
    <t>http://pbs.twimg.com/profile_images/1434362781948514306/1nzpx0Sx_normal.jpg</t>
  </si>
  <si>
    <t>http://pbs.twimg.com/profile_images/1417600764462211075/TzT5TBA5_normal.jpg</t>
  </si>
  <si>
    <t>http://pbs.twimg.com/profile_images/1255155813280169984/BL0SSHEh_normal.jpg</t>
  </si>
  <si>
    <t>http://pbs.twimg.com/profile_images/1434315425479811073/NUI5H1j5_normal.jpg</t>
  </si>
  <si>
    <t>http://pbs.twimg.com/profile_images/1435260787283615747/gyF0AwkF_normal.jpg</t>
  </si>
  <si>
    <t>http://pbs.twimg.com/profile_images/1431921106877886467/lSDZa2Zg_normal.jpg</t>
  </si>
  <si>
    <t>http://pbs.twimg.com/profile_images/1431150494601269252/FvffgksD_normal.jpg</t>
  </si>
  <si>
    <t>http://pbs.twimg.com/profile_images/1411902235500376064/SaiEXpcy_normal.jpg</t>
  </si>
  <si>
    <t>http://pbs.twimg.com/profile_images/1278902423780757505/n7hVQT3v_normal.jpg</t>
  </si>
  <si>
    <t>http://pbs.twimg.com/profile_images/1434483765472989184/Tf7OciW-_normal.jpg</t>
  </si>
  <si>
    <t>http://pbs.twimg.com/profile_images/1434213279186841613/F6f_G7y3_normal.jpg</t>
  </si>
  <si>
    <t>http://pbs.twimg.com/profile_images/1415321846879227917/_flf6FVf_normal.jpg</t>
  </si>
  <si>
    <t>http://pbs.twimg.com/profile_images/1428649836593569793/FxchMSjd_normal.jpg</t>
  </si>
  <si>
    <t>http://pbs.twimg.com/profile_images/1352868114418032643/QpLhT3Li_normal.jpg</t>
  </si>
  <si>
    <t>http://pbs.twimg.com/profile_images/1119294058516623373/bmLPUq3K_normal.jpg</t>
  </si>
  <si>
    <t>http://pbs.twimg.com/profile_images/1431447695697367045/vnefXZrm_normal.jpg</t>
  </si>
  <si>
    <t>http://pbs.twimg.com/profile_images/1435080475219877895/b06CHGfw_normal.jpg</t>
  </si>
  <si>
    <t>http://pbs.twimg.com/profile_images/1345177001028673538/905jVDG__normal.jpg</t>
  </si>
  <si>
    <t>http://pbs.twimg.com/profile_images/1434562438930698240/h1GKwH8O_normal.png</t>
  </si>
  <si>
    <t>http://pbs.twimg.com/profile_images/1432339632948133894/Ord9-d9r_normal.jpg</t>
  </si>
  <si>
    <t>http://pbs.twimg.com/profile_images/1411867828693749763/cGmcaLuz_normal.jpg</t>
  </si>
  <si>
    <t>http://pbs.twimg.com/profile_images/1431284420850462722/L20b2ZOe_normal.jpg</t>
  </si>
  <si>
    <t>http://pbs.twimg.com/profile_images/1432721348678279171/fxBph9X4_normal.jpg</t>
  </si>
  <si>
    <t>http://pbs.twimg.com/profile_images/1428171017453723651/Y186khpR_normal.jpg</t>
  </si>
  <si>
    <t>http://pbs.twimg.com/profile_images/1283898994922414081/vda15G2J_normal.jpg</t>
  </si>
  <si>
    <t>http://pbs.twimg.com/profile_images/1434197271902662657/RUYuTu9Q_normal.jpg</t>
  </si>
  <si>
    <t>http://pbs.twimg.com/profile_images/1384866344198303749/9SIul5Vm_normal.jpg</t>
  </si>
  <si>
    <t>http://pbs.twimg.com/profile_images/1434756290224574468/hHp-eQcH_normal.jpg</t>
  </si>
  <si>
    <t>http://pbs.twimg.com/profile_images/1433812926918397953/wlpytXXN_normal.jpg</t>
  </si>
  <si>
    <t>http://pbs.twimg.com/profile_images/1430952782765436928/jE74Cji9_normal.jpg</t>
  </si>
  <si>
    <t>http://pbs.twimg.com/profile_images/813546162175283202/F2x6mjFp_normal.jpg</t>
  </si>
  <si>
    <t>http://pbs.twimg.com/profile_images/1367476233034997760/IfezS7UA_normal.jpg</t>
  </si>
  <si>
    <t>http://pbs.twimg.com/profile_images/1433812880118489089/97i8JMj2_normal.jpg</t>
  </si>
  <si>
    <t>http://pbs.twimg.com/profile_images/1359859510945345537/kX_Js5XX_normal.jpg</t>
  </si>
  <si>
    <t>http://pbs.twimg.com/profile_images/1430379166709452801/_-_bC5q2_normal.jpg</t>
  </si>
  <si>
    <t>http://pbs.twimg.com/profile_images/1429477446768742402/O0ybIQLB_normal.jpg</t>
  </si>
  <si>
    <t>http://pbs.twimg.com/profile_images/1424754772750577664/dBu6VPYb_normal.jpg</t>
  </si>
  <si>
    <t>http://pbs.twimg.com/profile_images/1423236150160891907/Q06VSQ5G_normal.jpg</t>
  </si>
  <si>
    <t>http://pbs.twimg.com/profile_images/1433105182250999810/NOwcaplj_normal.jpg</t>
  </si>
  <si>
    <t>http://pbs.twimg.com/profile_images/1330349380394692609/tPwMJgQB_normal.jpg</t>
  </si>
  <si>
    <t>http://pbs.twimg.com/profile_images/1432921678225547265/j02AEox7_normal.jpg</t>
  </si>
  <si>
    <t>http://pbs.twimg.com/profile_images/1342117913856118786/nNAE5qFX_normal.jpg</t>
  </si>
  <si>
    <t>http://pbs.twimg.com/profile_images/443490141/m_9be5566c1fa117e90a13bc0f6707eb0d_normal.jpg</t>
  </si>
  <si>
    <t>http://pbs.twimg.com/profile_images/1431128104970321926/8Na4LGEI_normal.jpg</t>
  </si>
  <si>
    <t>http://pbs.twimg.com/profile_images/1366960974129938436/GgrEq2gS_normal.jpg</t>
  </si>
  <si>
    <t>http://pbs.twimg.com/profile_images/1186075903668998149/ifVSG0N2_normal.jpg</t>
  </si>
  <si>
    <t>http://pbs.twimg.com/profile_images/1297982169550381058/edQslsK3_normal.jpg</t>
  </si>
  <si>
    <t>http://pbs.twimg.com/profile_images/1368360419174346753/eR5d7HKa_normal.jpg</t>
  </si>
  <si>
    <t>http://pbs.twimg.com/profile_images/1431281982948904964/WQeXara7_normal.jpg</t>
  </si>
  <si>
    <t>http://pbs.twimg.com/profile_images/1426347755824459783/Pkp77gS2_normal.jpg</t>
  </si>
  <si>
    <t>http://pbs.twimg.com/profile_images/1421240175351447558/8tvhlBGS_normal.jpg</t>
  </si>
  <si>
    <t>http://pbs.twimg.com/profile_images/1056987876095778816/rTKk2l8l_normal.jpg</t>
  </si>
  <si>
    <t>http://pbs.twimg.com/profile_images/1434664313185263627/hLo1Y6v7_normal.jpg</t>
  </si>
  <si>
    <t>http://pbs.twimg.com/profile_images/1427413582443126798/EyDc5HPf_normal.jpg</t>
  </si>
  <si>
    <t>http://pbs.twimg.com/profile_images/1366981506900643841/wVcj3ffx_normal.jpg</t>
  </si>
  <si>
    <t>http://pbs.twimg.com/profile_images/1417236725525618694/KfRhyda2_normal.jpg</t>
  </si>
  <si>
    <t>http://pbs.twimg.com/profile_images/1322858158906331136/-rwC9iY8_normal.jpg</t>
  </si>
  <si>
    <t>http://pbs.twimg.com/profile_images/1407082373854941196/9kI0nzB6_normal.jpg</t>
  </si>
  <si>
    <t>http://pbs.twimg.com/profile_images/1414545197506121733/brgAs-Fx_normal.jpg</t>
  </si>
  <si>
    <t>http://pbs.twimg.com/profile_images/1428739896190115846/Voy725nr_normal.jpg</t>
  </si>
  <si>
    <t>http://pbs.twimg.com/profile_images/1419486902298808325/V_Jaret7_normal.jpg</t>
  </si>
  <si>
    <t>http://pbs.twimg.com/profile_images/1401780936589643776/mRV5w93l_normal.jpg</t>
  </si>
  <si>
    <t>http://pbs.twimg.com/profile_images/1366001711744131072/q4rEWReZ_normal.jpg</t>
  </si>
  <si>
    <t>http://pbs.twimg.com/profile_images/1184356130404945920/82IE63J0_normal.jpg</t>
  </si>
  <si>
    <t>http://pbs.twimg.com/profile_images/1432831920682020866/YYfcrp0s_normal.jpg</t>
  </si>
  <si>
    <t>http://pbs.twimg.com/profile_images/1433662739465965576/XRiHxbqo_normal.jpg</t>
  </si>
  <si>
    <t>http://pbs.twimg.com/profile_images/1261683991519858688/zS7zAOUL_normal.jpg</t>
  </si>
  <si>
    <t>http://pbs.twimg.com/profile_images/1384071798791180290/pl0oIWJw_normal.jpg</t>
  </si>
  <si>
    <t>http://pbs.twimg.com/profile_images/1432734134208655363/MIzy5O6G_normal.jpg</t>
  </si>
  <si>
    <t>http://pbs.twimg.com/profile_images/1421385852870021120/y0N9vSUt_normal.jpg</t>
  </si>
  <si>
    <t>http://pbs.twimg.com/profile_images/1356863558181617665/TU11Oon2_normal.jpg</t>
  </si>
  <si>
    <t>http://pbs.twimg.com/profile_images/1424756184003788801/ANSnCtC-_normal.jpg</t>
  </si>
  <si>
    <t>http://pbs.twimg.com/profile_images/1415897662637821959/g5avy-dc_normal.jpg</t>
  </si>
  <si>
    <t>http://pbs.twimg.com/profile_images/1417154118649401347/7EUuDZbu_normal.jpg</t>
  </si>
  <si>
    <t>http://pbs.twimg.com/profile_images/1427476653794496534/tVXLS_rz_normal.jpg</t>
  </si>
  <si>
    <t>http://pbs.twimg.com/profile_images/1434100416208273409/3lL58QzY_normal.jpg</t>
  </si>
  <si>
    <t>http://pbs.twimg.com/profile_images/1412425857918976006/bDr0pAhG_normal.jpg</t>
  </si>
  <si>
    <t>http://pbs.twimg.com/profile_images/1435273870248927234/skgiK-X0_normal.jpg</t>
  </si>
  <si>
    <t>http://pbs.twimg.com/profile_images/1353906604631072770/OmCCi-uj_normal.jpg</t>
  </si>
  <si>
    <t>http://pbs.twimg.com/profile_images/1424756476288159744/zoJJt1pe_normal.jpg</t>
  </si>
  <si>
    <t>http://pbs.twimg.com/profile_images/1428086576240807951/S5UtvIJQ_normal.jpg</t>
  </si>
  <si>
    <t>http://pbs.twimg.com/profile_images/1259163161199960066/zrJ8Haxm_normal.jpg</t>
  </si>
  <si>
    <t>http://pbs.twimg.com/profile_images/1290543741078446085/S8DXLmGo_normal.jpg</t>
  </si>
  <si>
    <t>http://pbs.twimg.com/profile_images/1434630852747485184/S9soX9DE_normal.jpg</t>
  </si>
  <si>
    <t>http://pbs.twimg.com/profile_images/1433032430013747200/KOfBGbij_normal.jpg</t>
  </si>
  <si>
    <t>http://pbs.twimg.com/profile_images/1357043261974728704/pbf6kmcI_normal.jpg</t>
  </si>
  <si>
    <t>http://pbs.twimg.com/profile_images/1394320316998897670/Ngx-WPLI_normal.jpg</t>
  </si>
  <si>
    <t>http://pbs.twimg.com/profile_images/1403631999252840450/UblH9Rrg_normal.jpg</t>
  </si>
  <si>
    <t>http://pbs.twimg.com/profile_images/1432780686835036169/fohNsDTn_normal.jpg</t>
  </si>
  <si>
    <t>http://pbs.twimg.com/profile_images/1407368040711344140/RYHB65xN_normal.jpg</t>
  </si>
  <si>
    <t>http://pbs.twimg.com/profile_images/1432459069357449221/k4y53T-9_normal.jpg</t>
  </si>
  <si>
    <t>http://pbs.twimg.com/profile_images/1346672788694679554/kOKhaIz6_normal.jpg</t>
  </si>
  <si>
    <t>http://pbs.twimg.com/profile_images/1385320843471990787/DDVAqCdf_normal.jpg</t>
  </si>
  <si>
    <t>http://pbs.twimg.com/profile_images/1408315581867118598/ADGMdH3i_normal.jpg</t>
  </si>
  <si>
    <t>http://pbs.twimg.com/profile_images/1102438074095550464/g-uOh2vS_normal.jpg</t>
  </si>
  <si>
    <t>http://pbs.twimg.com/profile_images/1413560112384552961/3fdcF3Xz_normal.jpg</t>
  </si>
  <si>
    <t>http://pbs.twimg.com/profile_images/1434702149133352964/1PAJIvPs_normal.jpg</t>
  </si>
  <si>
    <t>http://pbs.twimg.com/profile_images/1397448169873629184/cosvHoYg_normal.jpg</t>
  </si>
  <si>
    <t>http://pbs.twimg.com/profile_images/1423872752675606532/zPc8yhXe_normal.jpg</t>
  </si>
  <si>
    <t>http://pbs.twimg.com/profile_images/1435179837304496129/djZgr6rq_normal.jpg</t>
  </si>
  <si>
    <t>http://pbs.twimg.com/profile_images/1286689157117407232/H6GYAt3y_normal.jpg</t>
  </si>
  <si>
    <t>http://pbs.twimg.com/profile_images/1424323347492392967/8rigdfzf_normal.jpg</t>
  </si>
  <si>
    <t>http://pbs.twimg.com/profile_images/1426266507739344896/c9hXxOUY_normal.jpg</t>
  </si>
  <si>
    <t>http://pbs.twimg.com/profile_images/1432590264002961410/ZmtSy8UA_normal.png</t>
  </si>
  <si>
    <t>http://pbs.twimg.com/profile_images/1121946760/u_normal.jpg</t>
  </si>
  <si>
    <t>http://pbs.twimg.com/profile_images/2063339274/Fotografija1444_normal.jpg</t>
  </si>
  <si>
    <t>http://pbs.twimg.com/profile_images/1428767987411021825/GMmAYm3V_normal.jpg</t>
  </si>
  <si>
    <t>http://pbs.twimg.com/profile_images/1434727854575534082/_Tr9clfv_normal.jpg</t>
  </si>
  <si>
    <t>http://pbs.twimg.com/profile_images/1435174265217699840/wWLHgdvM_normal.jpg</t>
  </si>
  <si>
    <t>http://pbs.twimg.com/profile_images/1430782190321762305/Z9kc3W9x_normal.jpg</t>
  </si>
  <si>
    <t>http://pbs.twimg.com/profile_images/1237810084153098240/KhWYRPxR_normal.jpg</t>
  </si>
  <si>
    <t>http://pbs.twimg.com/profile_images/1281249134482083840/LlNWU71t_normal.jpg</t>
  </si>
  <si>
    <t>http://pbs.twimg.com/profile_images/1366318485492490240/0l3holtS_normal.jpg</t>
  </si>
  <si>
    <t>http://pbs.twimg.com/profile_images/600280278645354496/7U4wNrcR_normal.jpg</t>
  </si>
  <si>
    <t>http://pbs.twimg.com/profile_images/1415155627408515075/4Met3si__normal.jpg</t>
  </si>
  <si>
    <t>http://pbs.twimg.com/profile_images/1346067687168946178/lPMYetFd_normal.jpg</t>
  </si>
  <si>
    <t>http://pbs.twimg.com/profile_images/1434121785100935168/EEw5ehh3_normal.jpg</t>
  </si>
  <si>
    <t>http://pbs.twimg.com/profile_images/1427687597288136704/IzBNo8Sv_normal.jpg</t>
  </si>
  <si>
    <t>http://pbs.twimg.com/profile_images/1288077494839541762/EPXPian9_normal.jpg</t>
  </si>
  <si>
    <t>http://pbs.twimg.com/profile_images/1421860952362864644/NFD93ReV_normal.jpg</t>
  </si>
  <si>
    <t>http://pbs.twimg.com/profile_images/1414456771649757184/kaAnkUwX_normal.jpg</t>
  </si>
  <si>
    <t>http://pbs.twimg.com/profile_images/1387841231447683076/CN8AI17r_normal.jpg</t>
  </si>
  <si>
    <t>http://pbs.twimg.com/profile_images/1405831085783617544/jIMLqizO_normal.jpg</t>
  </si>
  <si>
    <t>http://pbs.twimg.com/profile_images/1433331860461916168/s3PB7-OS_normal.jpg</t>
  </si>
  <si>
    <t>http://pbs.twimg.com/profile_images/1405045849055326212/KXMoDSff_normal.jpg</t>
  </si>
  <si>
    <t>http://pbs.twimg.com/profile_images/1421775592089808902/rxJivrlY_normal.jpg</t>
  </si>
  <si>
    <t>http://pbs.twimg.com/profile_images/1406966682996727810/QkLGRuX5_normal.jpg</t>
  </si>
  <si>
    <t>http://pbs.twimg.com/profile_images/1412620148486201346/3MMlt9JI_normal.jpg</t>
  </si>
  <si>
    <t>http://pbs.twimg.com/profile_images/1418349231157432321/DaH4hKQZ_normal.jpg</t>
  </si>
  <si>
    <t>http://pbs.twimg.com/profile_images/1416409683661705219/JBuGUAwR_normal.jpg</t>
  </si>
  <si>
    <t>http://pbs.twimg.com/profile_images/1433205262882467843/L5aNcAmT_normal.jpg</t>
  </si>
  <si>
    <t>http://pbs.twimg.com/profile_images/1429850947056934913/GLyO-lml_normal.jpg</t>
  </si>
  <si>
    <t>http://pbs.twimg.com/profile_images/1435234564109176835/rhG7zp9f_normal.jpg</t>
  </si>
  <si>
    <t>http://pbs.twimg.com/profile_images/1225999815202394113/TDf54ERt_normal.jpg</t>
  </si>
  <si>
    <t>http://pbs.twimg.com/profile_images/1422510242106011649/ufGGf456_normal.jpg</t>
  </si>
  <si>
    <t>http://pbs.twimg.com/profile_images/1434738988783325184/jC0k_1Hc_normal.jpg</t>
  </si>
  <si>
    <t>http://pbs.twimg.com/profile_images/1433803203691237379/REDi_RXT_normal.jpg</t>
  </si>
  <si>
    <t>http://pbs.twimg.com/profile_images/1290830612408934400/OoT0YwoO_normal.png</t>
  </si>
  <si>
    <t>http://pbs.twimg.com/profile_images/1409115064251011082/mpUTB3jr_normal.jpg</t>
  </si>
  <si>
    <t>http://pbs.twimg.com/profile_images/1425725125459070979/Pp27G8Wr_normal.jpg</t>
  </si>
  <si>
    <t>http://pbs.twimg.com/profile_images/1396843874874793984/7CNE0-pw_normal.jpg</t>
  </si>
  <si>
    <t>http://pbs.twimg.com/profile_images/1300583333764661258/i8heuy7Q_normal.jpg</t>
  </si>
  <si>
    <t>http://pbs.twimg.com/profile_images/1420285834612203520/TEppoLvF_normal.jpg</t>
  </si>
  <si>
    <t>http://pbs.twimg.com/profile_images/1433282777433006083/WfxdLRMj_normal.jpg</t>
  </si>
  <si>
    <t>http://pbs.twimg.com/profile_images/1434926997839364098/MG2dNg-D_normal.jpg</t>
  </si>
  <si>
    <t>http://pbs.twimg.com/profile_images/1221488764838506497/vaK2X4aX_normal.jpg</t>
  </si>
  <si>
    <t>http://pbs.twimg.com/profile_images/1434153034733416454/IPSsKUs6_normal.jpg</t>
  </si>
  <si>
    <t>http://pbs.twimg.com/profile_images/1431111292539097088/xNVTyA30_normal.jpg</t>
  </si>
  <si>
    <t>http://pbs.twimg.com/profile_images/1434325733229346819/yyj86Oa6_normal.jpg</t>
  </si>
  <si>
    <t>http://pbs.twimg.com/profile_images/1429478980306960388/_LAQewgQ_normal.jpg</t>
  </si>
  <si>
    <t>http://pbs.twimg.com/profile_images/1433192704960253954/h74RlDaG_normal.jpg</t>
  </si>
  <si>
    <t>http://pbs.twimg.com/profile_images/1434704702868910084/0aSYdJfO_normal.jpg</t>
  </si>
  <si>
    <t>http://pbs.twimg.com/profile_images/1430561602202394625/m40uJJQR_normal.jpg</t>
  </si>
  <si>
    <t>http://pbs.twimg.com/profile_images/1422563919457964038/X7tbZmsu_normal.jpg</t>
  </si>
  <si>
    <t>http://pbs.twimg.com/profile_images/1309440391439998976/S2UF_OOF_normal.jpg</t>
  </si>
  <si>
    <t>http://pbs.twimg.com/profile_images/1434014475342974976/pVSHmddS_normal.jpg</t>
  </si>
  <si>
    <t>http://pbs.twimg.com/profile_images/1429701705491382280/yWIPOX4I_normal.jpg</t>
  </si>
  <si>
    <t>http://pbs.twimg.com/profile_images/1378120726566350849/nf1NlFaW_normal.jpg</t>
  </si>
  <si>
    <t>http://pbs.twimg.com/profile_images/1329862942955855882/wRjoVqcx_normal.jpg</t>
  </si>
  <si>
    <t>http://pbs.twimg.com/profile_images/1296679675150970882/uUKIra2h_normal.jpg</t>
  </si>
  <si>
    <t>http://pbs.twimg.com/profile_images/1374062117746278403/3rgz7Ts5_normal.jpg</t>
  </si>
  <si>
    <t>http://pbs.twimg.com/profile_images/1431482282678706176/sOpkSoXV_normal.jpg</t>
  </si>
  <si>
    <t>http://pbs.twimg.com/profile_images/1362434685129867268/DdvWGwEP_normal.jpg</t>
  </si>
  <si>
    <t>http://pbs.twimg.com/profile_images/1427671414790819843/Q_hgAOW7_normal.jpg</t>
  </si>
  <si>
    <t>http://pbs.twimg.com/profile_images/1308042484283568128/13RwChuc_normal.jpg</t>
  </si>
  <si>
    <t>http://pbs.twimg.com/profile_images/1267863484567601152/C3OHvDiA_normal.jpg</t>
  </si>
  <si>
    <t>http://pbs.twimg.com/profile_images/1213664601591578624/j9-6heRf_normal.jpg</t>
  </si>
  <si>
    <t>http://pbs.twimg.com/profile_images/1425775765178654729/yGCvW2Yj_normal.jpg</t>
  </si>
  <si>
    <t>http://pbs.twimg.com/profile_images/1244718464536846343/ObkyuYIP_normal.jpg</t>
  </si>
  <si>
    <t>http://pbs.twimg.com/profile_images/1435253851125395458/MXfu-yUk_normal.jpg</t>
  </si>
  <si>
    <t>http://pbs.twimg.com/profile_images/1421587714898636802/yYG57Jpt_normal.jpg</t>
  </si>
  <si>
    <t>http://pbs.twimg.com/profile_images/1367697439650500611/FGi7VWae_normal.jpg</t>
  </si>
  <si>
    <t>http://pbs.twimg.com/profile_images/1415135863281840129/YdP4U1pa_normal.jpg</t>
  </si>
  <si>
    <t>http://pbs.twimg.com/profile_images/928657724874817536/gZiT7fR3_normal.jpg</t>
  </si>
  <si>
    <t>http://pbs.twimg.com/profile_images/1432565853464244228/7aXO0ul3_normal.jpg</t>
  </si>
  <si>
    <t>http://pbs.twimg.com/profile_images/1419308959224139777/k8rlEnBq_normal.jpg</t>
  </si>
  <si>
    <t>http://pbs.twimg.com/profile_images/1435244057077366790/k7tqZmS9_normal.jpg</t>
  </si>
  <si>
    <t>http://pbs.twimg.com/profile_images/1420487658883715076/sjLAuuvC_normal.jpg</t>
  </si>
  <si>
    <t>http://pbs.twimg.com/profile_images/1432754053386280963/KRtE5h4q_normal.jpg</t>
  </si>
  <si>
    <t>http://pbs.twimg.com/profile_images/1409567563827216385/QhLRAmXV_normal.jpg</t>
  </si>
  <si>
    <t>http://pbs.twimg.com/profile_images/1207980103063494658/-qFed7sT_normal.jpg</t>
  </si>
  <si>
    <t>http://pbs.twimg.com/profile_images/1207717860937752576/0Zj-IMHR_normal.jpg</t>
  </si>
  <si>
    <t>http://pbs.twimg.com/profile_images/1369487419481948166/wCsMzHRR_normal.jpg</t>
  </si>
  <si>
    <t>http://pbs.twimg.com/profile_images/1224542558774349824/gHjBPqG3_normal.jpg</t>
  </si>
  <si>
    <t>http://pbs.twimg.com/profile_images/1206797313915703306/rlje6v89_normal.jpg</t>
  </si>
  <si>
    <t>http://pbs.twimg.com/profile_images/1413816501233086467/z54DHFNQ_normal.jpg</t>
  </si>
  <si>
    <t>http://pbs.twimg.com/profile_images/1426425991425974273/o624XbcG_normal.jpg</t>
  </si>
  <si>
    <t>http://pbs.twimg.com/profile_images/1433617502156824584/Us6h6-JM_normal.jpg</t>
  </si>
  <si>
    <t>http://pbs.twimg.com/profile_images/1408611603587739648/L-ljVtYv_normal.jpg</t>
  </si>
  <si>
    <t>http://pbs.twimg.com/profile_images/1162027058001846272/f78gu6Wl_normal.jpg</t>
  </si>
  <si>
    <t>http://pbs.twimg.com/profile_images/1428135055713574917/i5F6Cwoz_normal.jpg</t>
  </si>
  <si>
    <t>http://pbs.twimg.com/profile_images/1107363777656303618/hkmC97tG_normal.jpg</t>
  </si>
  <si>
    <t>http://pbs.twimg.com/profile_images/1410865805009555460/jWAumDqd_normal.jpg</t>
  </si>
  <si>
    <t>http://pbs.twimg.com/profile_images/1416584215278276608/2q2DCKYS_normal.jpg</t>
  </si>
  <si>
    <t>http://pbs.twimg.com/profile_images/1434003671285522433/H7sYFM8Y_normal.png</t>
  </si>
  <si>
    <t>http://pbs.twimg.com/profile_images/1386059869275447297/Qw0mYZsO_normal.jpg</t>
  </si>
  <si>
    <t>http://pbs.twimg.com/profile_images/1434255442293760004/JDMXjhz__normal.jpg</t>
  </si>
  <si>
    <t>http://pbs.twimg.com/profile_images/1104036844839170049/PYx_l73Q_normal.jpg</t>
  </si>
  <si>
    <t>http://pbs.twimg.com/profile_images/1433527142260805632/da8dg-DQ_normal.jpg</t>
  </si>
  <si>
    <t>http://pbs.twimg.com/profile_images/1349673384490094593/mnlzCvHd_normal.jpg</t>
  </si>
  <si>
    <t>http://pbs.twimg.com/profile_images/1422355684285423618/KHpduUZn_normal.jpg</t>
  </si>
  <si>
    <t>http://pbs.twimg.com/profile_images/1435285921159651341/pPSTHgLh_normal.jpg</t>
  </si>
  <si>
    <t>http://pbs.twimg.com/profile_images/1429533345466228742/XABHhKW7_normal.jpg</t>
  </si>
  <si>
    <t>http://pbs.twimg.com/profile_images/1417847275032776706/ULJD9wbx_normal.jpg</t>
  </si>
  <si>
    <t>http://pbs.twimg.com/profile_images/969185804739375104/M_R1sJdm_normal.jpg</t>
  </si>
  <si>
    <t>http://pbs.twimg.com/profile_images/1434619846566744064/4JC8YbDX_normal.jpg</t>
  </si>
  <si>
    <t>http://pbs.twimg.com/profile_images/1432529944584892419/lbzfGXH__normal.jpg</t>
  </si>
  <si>
    <t>https://twitter.com/lkersanem1</t>
  </si>
  <si>
    <t>https://twitter.com/ghogho4</t>
  </si>
  <si>
    <t>https://twitter.com/evcenf</t>
  </si>
  <si>
    <t>https://twitter.com/batalovaelena4</t>
  </si>
  <si>
    <t>https://twitter.com/fevcen_ozcivit</t>
  </si>
  <si>
    <t>https://twitter.com/thefredbearfr</t>
  </si>
  <si>
    <t>https://twitter.com/beautybebo3</t>
  </si>
  <si>
    <t>https://twitter.com/8feride</t>
  </si>
  <si>
    <t>https://twitter.com/alluraz2</t>
  </si>
  <si>
    <t>https://twitter.com/5rfv7yhnyu9ujm7</t>
  </si>
  <si>
    <t>https://twitter.com/lorealspain</t>
  </si>
  <si>
    <t>https://twitter.com/mbfwmadrid</t>
  </si>
  <si>
    <t>https://twitter.com/joseluissoria</t>
  </si>
  <si>
    <t>https://twitter.com/lorealparis_es</t>
  </si>
  <si>
    <t>https://twitter.com/kirana791</t>
  </si>
  <si>
    <t>https://twitter.com/me_pkpch</t>
  </si>
  <si>
    <t>https://twitter.com/reviewsapaa</t>
  </si>
  <si>
    <t>https://twitter.com/benimhikaayem</t>
  </si>
  <si>
    <t>https://twitter.com/akca__sultan</t>
  </si>
  <si>
    <t>https://twitter.com/1mrvec</t>
  </si>
  <si>
    <t>https://twitter.com/lorealturkey</t>
  </si>
  <si>
    <t>https://twitter.com/mirayfahbur</t>
  </si>
  <si>
    <t>https://twitter.com/magzwilliams</t>
  </si>
  <si>
    <t>https://twitter.com/ayuu_46_white</t>
  </si>
  <si>
    <t>https://twitter.com/sobocinski1956</t>
  </si>
  <si>
    <t>https://twitter.com/barbarapalvin</t>
  </si>
  <si>
    <t>https://twitter.com/kozakvv</t>
  </si>
  <si>
    <t>https://twitter.com/fahbur7</t>
  </si>
  <si>
    <t>https://twitter.com/fahriyeevcenaf</t>
  </si>
  <si>
    <t>https://twitter.com/wafaa2luxe</t>
  </si>
  <si>
    <t>https://twitter.com/t370_lit1537</t>
  </si>
  <si>
    <t>https://twitter.com/luciana_peter1</t>
  </si>
  <si>
    <t>https://twitter.com/lorealusa</t>
  </si>
  <si>
    <t>https://twitter.com/svetlana120669</t>
  </si>
  <si>
    <t>https://twitter.com/karachunelena</t>
  </si>
  <si>
    <t>https://twitter.com/irinaboris0vna</t>
  </si>
  <si>
    <t>https://twitter.com/savinovaira1</t>
  </si>
  <si>
    <t>https://twitter.com/fbk_ask_ozcivit</t>
  </si>
  <si>
    <t>https://twitter.com/sshin_chan_</t>
  </si>
  <si>
    <t>https://twitter.com/munthirav</t>
  </si>
  <si>
    <t>https://twitter.com/chacoa_ls</t>
  </si>
  <si>
    <t>https://twitter.com/_babiioff_gun</t>
  </si>
  <si>
    <t>https://twitter.com/_meteor_18</t>
  </si>
  <si>
    <t>https://twitter.com/toey82839698</t>
  </si>
  <si>
    <t>https://twitter.com/lilp_gal</t>
  </si>
  <si>
    <t>https://twitter.com/thisislita12</t>
  </si>
  <si>
    <t>https://twitter.com/nichiyobi911</t>
  </si>
  <si>
    <t>https://twitter.com/stktualek</t>
  </si>
  <si>
    <t>https://twitter.com/jennierainyj</t>
  </si>
  <si>
    <t>https://twitter.com/pjp_pnt</t>
  </si>
  <si>
    <t>https://twitter.com/pnsp5</t>
  </si>
  <si>
    <t>https://twitter.com/thismysunshine</t>
  </si>
  <si>
    <t>https://twitter.com/timetorelak</t>
  </si>
  <si>
    <t>https://twitter.com/wishmarryx</t>
  </si>
  <si>
    <t>https://twitter.com/poccalilangel</t>
  </si>
  <si>
    <t>https://twitter.com/depxoych</t>
  </si>
  <si>
    <t>https://twitter.com/yakpenfaneunwoo</t>
  </si>
  <si>
    <t>https://twitter.com/sritongmylove</t>
  </si>
  <si>
    <t>https://twitter.com/shop_begin</t>
  </si>
  <si>
    <t>https://twitter.com/nxn_noina</t>
  </si>
  <si>
    <t>https://twitter.com/chonni11</t>
  </si>
  <si>
    <t>https://twitter.com/bb25101</t>
  </si>
  <si>
    <t>https://twitter.com/tya2499</t>
  </si>
  <si>
    <t>https://twitter.com/issaeye1</t>
  </si>
  <si>
    <t>https://twitter.com/mewmewedward_</t>
  </si>
  <si>
    <t>https://twitter.com/tarr_98</t>
  </si>
  <si>
    <t>https://twitter.com/yyyen__</t>
  </si>
  <si>
    <t>https://twitter.com/fernnz8</t>
  </si>
  <si>
    <t>https://twitter.com/imfatbird</t>
  </si>
  <si>
    <t>https://twitter.com/justtalkalone</t>
  </si>
  <si>
    <t>https://twitter.com/mumubx_</t>
  </si>
  <si>
    <t>https://twitter.com/yemmy_ts</t>
  </si>
  <si>
    <t>https://twitter.com/ismaki01</t>
  </si>
  <si>
    <t>https://twitter.com/bearbonchon</t>
  </si>
  <si>
    <t>https://twitter.com/sakaewpui</t>
  </si>
  <si>
    <t>https://twitter.com/husbesky</t>
  </si>
  <si>
    <t>https://twitter.com/sydz08</t>
  </si>
  <si>
    <t>https://twitter.com/giftsuaymak</t>
  </si>
  <si>
    <t>https://twitter.com/pimmmps</t>
  </si>
  <si>
    <t>https://twitter.com/broun496</t>
  </si>
  <si>
    <t>https://twitter.com/primploy1998</t>
  </si>
  <si>
    <t>https://twitter.com/annsnz</t>
  </si>
  <si>
    <t>https://twitter.com/moonover1412</t>
  </si>
  <si>
    <t>https://twitter.com/www254655</t>
  </si>
  <si>
    <t>https://twitter.com/peonychuu</t>
  </si>
  <si>
    <t>https://twitter.com/wanly___</t>
  </si>
  <si>
    <t>https://twitter.com/mymydinosaur</t>
  </si>
  <si>
    <t>https://twitter.com/tomyummy</t>
  </si>
  <si>
    <t>https://twitter.com/nnnnnnqueen</t>
  </si>
  <si>
    <t>https://twitter.com/lllltttt302</t>
  </si>
  <si>
    <t>https://twitter.com/karimah21451925</t>
  </si>
  <si>
    <t>https://twitter.com/haveanice_time</t>
  </si>
  <si>
    <t>https://twitter.com/onemoretime3010</t>
  </si>
  <si>
    <t>https://twitter.com/grace012702</t>
  </si>
  <si>
    <t>https://twitter.com/_dddarlinggg</t>
  </si>
  <si>
    <t>https://twitter.com/memeimeix2lyly</t>
  </si>
  <si>
    <t>https://twitter.com/natjawapd</t>
  </si>
  <si>
    <t>https://twitter.com/usedbybb2</t>
  </si>
  <si>
    <t>https://twitter.com/beejashop</t>
  </si>
  <si>
    <t>https://twitter.com/meli25173047</t>
  </si>
  <si>
    <t>https://twitter.com/juskuster</t>
  </si>
  <si>
    <t>https://twitter.com/mini_mini_ja</t>
  </si>
  <si>
    <t>https://twitter.com/viewwinkik</t>
  </si>
  <si>
    <t>https://twitter.com/itsarealfan</t>
  </si>
  <si>
    <t>https://twitter.com/ihateusss</t>
  </si>
  <si>
    <t>https://twitter.com/spiderrew</t>
  </si>
  <si>
    <t>https://twitter.com/getmesohighx</t>
  </si>
  <si>
    <t>https://twitter.com/babebubibo1</t>
  </si>
  <si>
    <t>https://twitter.com/amazonfashionin</t>
  </si>
  <si>
    <t>https://twitter.com/saxenasonali77</t>
  </si>
  <si>
    <t>https://twitter.com/meechok172</t>
  </si>
  <si>
    <t>https://twitter.com/matveevanv1</t>
  </si>
  <si>
    <t>https://twitter.com/angelin381</t>
  </si>
  <si>
    <t>https://twitter.com/eliana_ctes</t>
  </si>
  <si>
    <t>https://twitter.com/ihollaback</t>
  </si>
  <si>
    <t>https://twitter.com/abanahovskaia</t>
  </si>
  <si>
    <t>https://twitter.com/ifffffffyyoo0</t>
  </si>
  <si>
    <t>https://twitter.com/chtcha_fai</t>
  </si>
  <si>
    <t>https://twitter.com/lonelyheartrd</t>
  </si>
  <si>
    <t>https://twitter.com/camila_cabello</t>
  </si>
  <si>
    <t>https://twitter.com/valpriide</t>
  </si>
  <si>
    <t>https://twitter.com/pochesouls</t>
  </si>
  <si>
    <t>https://twitter.com/neededrihannaa</t>
  </si>
  <si>
    <t>https://twitter.com/bowserjr2014</t>
  </si>
  <si>
    <t>https://twitter.com/alyssa5489</t>
  </si>
  <si>
    <t>https://twitter.com/corbynmalik</t>
  </si>
  <si>
    <t>https://twitter.com/kamilpovsweet</t>
  </si>
  <si>
    <t>https://twitter.com/camilasfilms</t>
  </si>
  <si>
    <t>https://twitter.com/skylar_c_j_727</t>
  </si>
  <si>
    <t>https://twitter.com/kerencortes1</t>
  </si>
  <si>
    <t>https://twitter.com/piecethislove28</t>
  </si>
  <si>
    <t>https://twitter.com/ruinfocvs</t>
  </si>
  <si>
    <t>https://twitter.com/28lhtham</t>
  </si>
  <si>
    <t>https://twitter.com/marmolgabriella</t>
  </si>
  <si>
    <t>https://twitter.com/laursbil</t>
  </si>
  <si>
    <t>https://twitter.com/camilacontroll</t>
  </si>
  <si>
    <t>https://twitter.com/xexmachinax</t>
  </si>
  <si>
    <t>https://twitter.com/cc1loading</t>
  </si>
  <si>
    <t>https://twitter.com/alyssasiazon</t>
  </si>
  <si>
    <t>https://twitter.com/annisabryan</t>
  </si>
  <si>
    <t>https://twitter.com/camzlife97</t>
  </si>
  <si>
    <t>https://twitter.com/usedtodark</t>
  </si>
  <si>
    <t>https://twitter.com/f4iryhjps</t>
  </si>
  <si>
    <t>https://twitter.com/camilizers_99</t>
  </si>
  <si>
    <t>https://twitter.com/noemilovesniall</t>
  </si>
  <si>
    <t>https://twitter.com/livtissue</t>
  </si>
  <si>
    <t>https://twitter.com/cabellocentral</t>
  </si>
  <si>
    <t>https://twitter.com/justccabeyo</t>
  </si>
  <si>
    <t>https://twitter.com/raquelghp</t>
  </si>
  <si>
    <t>https://twitter.com/24hoursshawmila</t>
  </si>
  <si>
    <t>https://twitter.com/tmhtlsour</t>
  </si>
  <si>
    <t>https://twitter.com/maisiepsycho</t>
  </si>
  <si>
    <t>https://twitter.com/mariah_1299</t>
  </si>
  <si>
    <t>https://twitter.com/easymendes_</t>
  </si>
  <si>
    <t>https://twitter.com/_jonasb11</t>
  </si>
  <si>
    <t>https://twitter.com/cub4nroses</t>
  </si>
  <si>
    <t>https://twitter.com/matthewtwihard</t>
  </si>
  <si>
    <t>https://twitter.com/mexicamilac</t>
  </si>
  <si>
    <t>https://twitter.com/camilacubagang2</t>
  </si>
  <si>
    <t>https://twitter.com/lovesickformila</t>
  </si>
  <si>
    <t>https://twitter.com/rosescapaldi</t>
  </si>
  <si>
    <t>https://twitter.com/usedtow0nder</t>
  </si>
  <si>
    <t>https://twitter.com/_kccjauregui</t>
  </si>
  <si>
    <t>https://twitter.com/per_luna</t>
  </si>
  <si>
    <t>https://twitter.com/sleepinthewave2</t>
  </si>
  <si>
    <t>https://twitter.com/afrodite_97</t>
  </si>
  <si>
    <t>https://twitter.com/ccabelloesa</t>
  </si>
  <si>
    <t>https://twitter.com/cryerintheclub</t>
  </si>
  <si>
    <t>https://twitter.com/wwcamilacabello</t>
  </si>
  <si>
    <t>https://twitter.com/teachmehigherr</t>
  </si>
  <si>
    <t>https://twitter.com/taymilawondr</t>
  </si>
  <si>
    <t>https://twitter.com/selenastan18</t>
  </si>
  <si>
    <t>https://twitter.com/guitarmila97</t>
  </si>
  <si>
    <t>https://twitter.com/unacuentafanmas</t>
  </si>
  <si>
    <t>https://twitter.com/applewhite97</t>
  </si>
  <si>
    <t>https://twitter.com/alucasahb</t>
  </si>
  <si>
    <t>https://twitter.com/casstinator</t>
  </si>
  <si>
    <t>https://twitter.com/babexsinful</t>
  </si>
  <si>
    <t>https://twitter.com/_thaynazib</t>
  </si>
  <si>
    <t>https://twitter.com/easyxmila</t>
  </si>
  <si>
    <t>https://twitter.com/mayeiniguez</t>
  </si>
  <si>
    <t>https://twitter.com/andreeeessito</t>
  </si>
  <si>
    <t>https://twitter.com/mendesloverr98</t>
  </si>
  <si>
    <t>https://twitter.com/lilyregui</t>
  </si>
  <si>
    <t>https://twitter.com/annisa_selenag1</t>
  </si>
  <si>
    <t>https://twitter.com/jinlivs</t>
  </si>
  <si>
    <t>https://twitter.com/sggrare</t>
  </si>
  <si>
    <t>https://twitter.com/tiffany11308238</t>
  </si>
  <si>
    <t>https://twitter.com/lilyreguii</t>
  </si>
  <si>
    <t>https://twitter.com/dinonoom</t>
  </si>
  <si>
    <t>https://twitter.com/krlasober</t>
  </si>
  <si>
    <t>https://twitter.com/gabeevazquez_</t>
  </si>
  <si>
    <t>https://twitter.com/martukicabello</t>
  </si>
  <si>
    <t>https://twitter.com/bloodlinestay</t>
  </si>
  <si>
    <t>https://twitter.com/shwsbrina</t>
  </si>
  <si>
    <t>https://twitter.com/easybrutal</t>
  </si>
  <si>
    <t>https://twitter.com/almu_cruz98</t>
  </si>
  <si>
    <t>https://twitter.com/camilas_youknow</t>
  </si>
  <si>
    <t>https://twitter.com/itisjustabel</t>
  </si>
  <si>
    <t>https://twitter.com/snflowrxjane</t>
  </si>
  <si>
    <t>https://twitter.com/luvmyallison_</t>
  </si>
  <si>
    <t>https://twitter.com/bridgesxhavana2</t>
  </si>
  <si>
    <t>https://twitter.com/sakebello</t>
  </si>
  <si>
    <t>https://twitter.com/camilag19314884</t>
  </si>
  <si>
    <t>https://twitter.com/agusxlauren</t>
  </si>
  <si>
    <t>https://twitter.com/sullivan_sasha</t>
  </si>
  <si>
    <t>https://twitter.com/kccewondr</t>
  </si>
  <si>
    <t>https://twitter.com/justmiriamr</t>
  </si>
  <si>
    <t>https://twitter.com/ellabella12315</t>
  </si>
  <si>
    <t>https://twitter.com/guccicabeyow</t>
  </si>
  <si>
    <t>https://twitter.com/thistownotb</t>
  </si>
  <si>
    <t>https://twitter.com/martivashu</t>
  </si>
  <si>
    <t>https://twitter.com/kidrauhlftgomez</t>
  </si>
  <si>
    <t>https://twitter.com/shawmilausocute</t>
  </si>
  <si>
    <t>https://twitter.com/wondercamilay</t>
  </si>
  <si>
    <t>https://twitter.com/karlastwice</t>
  </si>
  <si>
    <t>https://twitter.com/teresitacata</t>
  </si>
  <si>
    <t>https://twitter.com/tealorsversion</t>
  </si>
  <si>
    <t>https://twitter.com/killerqueen18z</t>
  </si>
  <si>
    <t>https://twitter.com/piieceofmendes</t>
  </si>
  <si>
    <t>https://twitter.com/camilaupdated</t>
  </si>
  <si>
    <t>https://twitter.com/portalccbrasil</t>
  </si>
  <si>
    <t>https://twitter.com/shawnxmarie</t>
  </si>
  <si>
    <t>https://twitter.com/lostinmanic</t>
  </si>
  <si>
    <t>https://twitter.com/soumatejauregui</t>
  </si>
  <si>
    <t>https://twitter.com/honeycamzi</t>
  </si>
  <si>
    <t>https://twitter.com/camzca_</t>
  </si>
  <si>
    <t>https://twitter.com/lpociello6</t>
  </si>
  <si>
    <t>https://twitter.com/fvpetsch</t>
  </si>
  <si>
    <t>https://twitter.com/5hawn4</t>
  </si>
  <si>
    <t>https://twitter.com/gldnfu</t>
  </si>
  <si>
    <t>https://twitter.com/cakexlt91</t>
  </si>
  <si>
    <t>https://twitter.com/dreamila</t>
  </si>
  <si>
    <t>https://twitter.com/amaiscalada</t>
  </si>
  <si>
    <t>https://twitter.com/camilart97</t>
  </si>
  <si>
    <t>https://twitter.com/sleepybabyc</t>
  </si>
  <si>
    <t>https://twitter.com/glorynoid</t>
  </si>
  <si>
    <t>https://twitter.com/94dfnceless</t>
  </si>
  <si>
    <t>https://twitter.com/lotp97</t>
  </si>
  <si>
    <t>https://twitter.com/thisisit27</t>
  </si>
  <si>
    <t>https://twitter.com/prettywnder</t>
  </si>
  <si>
    <t>https://twitter.com/lukesbrutal</t>
  </si>
  <si>
    <t>https://twitter.com/nathalia_cajas</t>
  </si>
  <si>
    <t>https://twitter.com/fer08902489</t>
  </si>
  <si>
    <t>https://twitter.com/ljm_princess</t>
  </si>
  <si>
    <t>https://twitter.com/27edualipa</t>
  </si>
  <si>
    <t>https://twitter.com/iluvcamilita</t>
  </si>
  <si>
    <t>https://twitter.com/olsencmila</t>
  </si>
  <si>
    <t>https://twitter.com/becauseihadwhy</t>
  </si>
  <si>
    <t>https://twitter.com/arijawn</t>
  </si>
  <si>
    <t>https://twitter.com/winniecabello</t>
  </si>
  <si>
    <t>https://twitter.com/ameziibody</t>
  </si>
  <si>
    <t>https://twitter.com/elilovesxarxasm</t>
  </si>
  <si>
    <t>https://twitter.com/makingmealiiar</t>
  </si>
  <si>
    <t>https://twitter.com/cabelloyoyoyo</t>
  </si>
  <si>
    <t>https://twitter.com/djaguari</t>
  </si>
  <si>
    <t>https://twitter.com/karlascabell0</t>
  </si>
  <si>
    <t>https://twitter.com/karlagreats</t>
  </si>
  <si>
    <t>https://twitter.com/liarsound</t>
  </si>
  <si>
    <t>https://twitter.com/freitasamandala</t>
  </si>
  <si>
    <t>https://twitter.com/amarisprivate</t>
  </si>
  <si>
    <t>https://twitter.com/goldencreature_</t>
  </si>
  <si>
    <t>https://twitter.com/ihl0vb0t</t>
  </si>
  <si>
    <t>https://twitter.com/baddbutterflies</t>
  </si>
  <si>
    <t>https://twitter.com/laurmilaceviche</t>
  </si>
  <si>
    <t>https://twitter.com/dinahsanz</t>
  </si>
  <si>
    <t>https://twitter.com/fersilva2409</t>
  </si>
  <si>
    <t>https://twitter.com/thedarkloves</t>
  </si>
  <si>
    <t>https://twitter.com/dreamshxwn</t>
  </si>
  <si>
    <t>https://twitter.com/sarai_cabello</t>
  </si>
  <si>
    <t>https://twitter.com/laurmilapeace</t>
  </si>
  <si>
    <t>https://twitter.com/ferreiratatas</t>
  </si>
  <si>
    <t>https://twitter.com/confettinhavana</t>
  </si>
  <si>
    <t>https://twitter.com/csbelloexpect</t>
  </si>
  <si>
    <t>https://twitter.com/andreagranero96</t>
  </si>
  <si>
    <t>https://twitter.com/sarahannnbarker</t>
  </si>
  <si>
    <t>https://twitter.com/gaialovescamila</t>
  </si>
  <si>
    <t>https://twitter.com/areebakundi</t>
  </si>
  <si>
    <t>https://twitter.com/plusmutt</t>
  </si>
  <si>
    <t>https://twitter.com/amoebamila</t>
  </si>
  <si>
    <t>https://twitter.com/icarusbnza</t>
  </si>
  <si>
    <t>https://twitter.com/ave_aviwe</t>
  </si>
  <si>
    <t>https://twitter.com/mgklauren</t>
  </si>
  <si>
    <t>https://twitter.com/veronica_me_too</t>
  </si>
  <si>
    <t>https://twitter.com/graziiolive</t>
  </si>
  <si>
    <t>https://twitter.com/yo_senorita</t>
  </si>
  <si>
    <t>https://twitter.com/niallsuitandtie</t>
  </si>
  <si>
    <t>https://twitter.com/greysccamila</t>
  </si>
  <si>
    <t>https://twitter.com/biihmanu</t>
  </si>
  <si>
    <t>https://twitter.com/coven_member</t>
  </si>
  <si>
    <t>https://twitter.com/sibianyh</t>
  </si>
  <si>
    <t>https://twitter.com/sgg_2018</t>
  </si>
  <si>
    <t>https://twitter.com/wondrpalvin</t>
  </si>
  <si>
    <t>https://twitter.com/usedtoliar</t>
  </si>
  <si>
    <t>https://twitter.com/suckerfor_n_j_k</t>
  </si>
  <si>
    <t>https://twitter.com/sinai92543136</t>
  </si>
  <si>
    <t>https://twitter.com/iconecamilakcb</t>
  </si>
  <si>
    <t>https://twitter.com/iamalevzco</t>
  </si>
  <si>
    <t>https://twitter.com/glamour_demi</t>
  </si>
  <si>
    <t>https://twitter.com/mxfearless1</t>
  </si>
  <si>
    <t>https://twitter.com/naricutie</t>
  </si>
  <si>
    <t>https://twitter.com/filiplobo</t>
  </si>
  <si>
    <t>https://twitter.com/worstbsl</t>
  </si>
  <si>
    <t>https://twitter.com/milajupiters</t>
  </si>
  <si>
    <t>https://twitter.com/lovershawcami</t>
  </si>
  <si>
    <t>https://twitter.com/soylal0</t>
  </si>
  <si>
    <t>https://twitter.com/wallsxlj1</t>
  </si>
  <si>
    <t>https://twitter.com/euphoric305</t>
  </si>
  <si>
    <t>https://twitter.com/saejimabello</t>
  </si>
  <si>
    <t>https://twitter.com/jess2cabello</t>
  </si>
  <si>
    <t>https://twitter.com/madisongws</t>
  </si>
  <si>
    <t>https://twitter.com/livinginmila</t>
  </si>
  <si>
    <t>https://twitter.com/fvzroses</t>
  </si>
  <si>
    <t>https://twitter.com/xndrex_zxm</t>
  </si>
  <si>
    <t>https://twitter.com/runch02</t>
  </si>
  <si>
    <t>https://twitter.com/lovesbabyc</t>
  </si>
  <si>
    <t>https://twitter.com/johanna26534489</t>
  </si>
  <si>
    <t>https://twitter.com/alwaysathestars</t>
  </si>
  <si>
    <t>https://twitter.com/illestbltch</t>
  </si>
  <si>
    <t>https://twitter.com/cc7lj10pancakes</t>
  </si>
  <si>
    <t>https://twitter.com/luthorzoreel</t>
  </si>
  <si>
    <t>https://twitter.com/lu56oliveira</t>
  </si>
  <si>
    <t>https://twitter.com/jcamtta</t>
  </si>
  <si>
    <t>https://twitter.com/ccabelloarg</t>
  </si>
  <si>
    <t>https://twitter.com/manuell66599535</t>
  </si>
  <si>
    <t>https://twitter.com/lovhranlipa</t>
  </si>
  <si>
    <t>https://twitter.com/fhodeopratodoss</t>
  </si>
  <si>
    <t>https://twitter.com/shawnxgoal</t>
  </si>
  <si>
    <t>https://twitter.com/yasyei</t>
  </si>
  <si>
    <t>https://twitter.com/jaurelloeclipse</t>
  </si>
  <si>
    <t>https://twitter.com/robcao305</t>
  </si>
  <si>
    <t>https://twitter.com/ughavana</t>
  </si>
  <si>
    <t>https://twitter.com/fatimakadimi</t>
  </si>
  <si>
    <t>https://twitter.com/blackmambaswift</t>
  </si>
  <si>
    <t>https://twitter.com/lolosunicorn_</t>
  </si>
  <si>
    <t>https://twitter.com/heroinelove</t>
  </si>
  <si>
    <t>https://twitter.com/arelyromance02</t>
  </si>
  <si>
    <t>https://twitter.com/ale36161899</t>
  </si>
  <si>
    <t>https://twitter.com/kamilajc2</t>
  </si>
  <si>
    <t>https://twitter.com/wildestharmony</t>
  </si>
  <si>
    <t>https://twitter.com/zouisjauregmila</t>
  </si>
  <si>
    <t>https://twitter.com/mmartinax91</t>
  </si>
  <si>
    <t>https://twitter.com/_snap_out_of_it</t>
  </si>
  <si>
    <t>https://twitter.com/allypreciouss</t>
  </si>
  <si>
    <t>https://twitter.com/prfctlyfearless</t>
  </si>
  <si>
    <t>https://twitter.com/vdscabello16</t>
  </si>
  <si>
    <t>https://twitter.com/allycunhaa</t>
  </si>
  <si>
    <t>https://twitter.com/evelynpoc</t>
  </si>
  <si>
    <t>https://twitter.com/yulecabello2</t>
  </si>
  <si>
    <t>https://twitter.com/moonshineteam</t>
  </si>
  <si>
    <t>https://twitter.com/sarajaureguiii</t>
  </si>
  <si>
    <t>https://twitter.com/purpleswaggy6</t>
  </si>
  <si>
    <t>https://twitter.com/harmocrazyr</t>
  </si>
  <si>
    <t>https://twitter.com/laurenjm01</t>
  </si>
  <si>
    <t>https://twitter.com/qgcabello</t>
  </si>
  <si>
    <t>https://twitter.com/illudidan</t>
  </si>
  <si>
    <t>https://twitter.com/lisa_kr13</t>
  </si>
  <si>
    <t>https://twitter.com/mika_silva97</t>
  </si>
  <si>
    <t>https://twitter.com/kosletme</t>
  </si>
  <si>
    <t>https://twitter.com/expectothis</t>
  </si>
  <si>
    <t>https://twitter.com/shawns_tequila</t>
  </si>
  <si>
    <t>https://twitter.com/highermila</t>
  </si>
  <si>
    <t>https://twitter.com/shwnswrld</t>
  </si>
  <si>
    <t>https://twitter.com/kccebkob13</t>
  </si>
  <si>
    <t>https://twitter.com/ikarl4romance84</t>
  </si>
  <si>
    <t>https://twitter.com/lalalisatae</t>
  </si>
  <si>
    <t>https://twitter.com/stehcacto</t>
  </si>
  <si>
    <t>https://twitter.com/updates_camila_</t>
  </si>
  <si>
    <t>https://twitter.com/dearcopyof</t>
  </si>
  <si>
    <t>https://twitter.com/lilycnls</t>
  </si>
  <si>
    <t>https://twitter.com/cmlovescontrol</t>
  </si>
  <si>
    <t>https://twitter.com/easyxlauren</t>
  </si>
  <si>
    <t>https://twitter.com/jessicamariah17</t>
  </si>
  <si>
    <t>https://twitter.com/fifibelloo</t>
  </si>
  <si>
    <t>https://twitter.com/safetykcc</t>
  </si>
  <si>
    <t>https://twitter.com/marielasalinas3</t>
  </si>
  <si>
    <t>https://twitter.com/augustnwonder</t>
  </si>
  <si>
    <t>https://twitter.com/fcherryst</t>
  </si>
  <si>
    <t>https://twitter.com/romancexmila</t>
  </si>
  <si>
    <t>https://twitter.com/laurchickenn</t>
  </si>
  <si>
    <t>https://twitter.com/5h_grande</t>
  </si>
  <si>
    <t>https://twitter.com/loveselenacoven</t>
  </si>
  <si>
    <t>https://twitter.com/shwnthis</t>
  </si>
  <si>
    <t>https://twitter.com/karynan94</t>
  </si>
  <si>
    <t>https://twitter.com/atunicornio</t>
  </si>
  <si>
    <t>https://twitter.com/johandrysrodrg1</t>
  </si>
  <si>
    <t>https://twitter.com/easyaitana</t>
  </si>
  <si>
    <t>https://twitter.com/omgkarlacabello</t>
  </si>
  <si>
    <t>https://twitter.com/mjrgxcs</t>
  </si>
  <si>
    <t>https://twitter.com/dixisonforeve</t>
  </si>
  <si>
    <t>https://twitter.com/ihsoft91</t>
  </si>
  <si>
    <t>https://twitter.com/shwnoflove</t>
  </si>
  <si>
    <t>https://twitter.com/gomesvicvi</t>
  </si>
  <si>
    <t>https://twitter.com/regina61325021</t>
  </si>
  <si>
    <t>https://twitter.com/afrojergi</t>
  </si>
  <si>
    <t>https://twitter.com/7thais71</t>
  </si>
  <si>
    <t>https://twitter.com/kcceattention97</t>
  </si>
  <si>
    <t>https://twitter.com/5soalol</t>
  </si>
  <si>
    <t>https://twitter.com/jocelynhunter11</t>
  </si>
  <si>
    <t>https://twitter.com/camilamarryme</t>
  </si>
  <si>
    <t>https://twitter.com/kccsinger</t>
  </si>
  <si>
    <t>https://twitter.com/skippycabelloo</t>
  </si>
  <si>
    <t>https://twitter.com/latinshawmila</t>
  </si>
  <si>
    <t>https://twitter.com/shawmilalalala</t>
  </si>
  <si>
    <t>https://twitter.com/vanslena</t>
  </si>
  <si>
    <t>https://twitter.com/natysaltzman233</t>
  </si>
  <si>
    <t>https://twitter.com/nereacabello08</t>
  </si>
  <si>
    <t>https://twitter.com/tumochxdd</t>
  </si>
  <si>
    <t>https://twitter.com/98scrsne</t>
  </si>
  <si>
    <t>https://twitter.com/ellsbeyo</t>
  </si>
  <si>
    <t>https://twitter.com/wondertoready</t>
  </si>
  <si>
    <t>https://twitter.com/taymilasgcv99</t>
  </si>
  <si>
    <t>https://twitter.com/bri_officialx</t>
  </si>
  <si>
    <t>https://twitter.com/pollis171293</t>
  </si>
  <si>
    <t>https://twitter.com/livingkarla</t>
  </si>
  <si>
    <t>https://twitter.com/desadeil</t>
  </si>
  <si>
    <t>https://twitter.com/sprmcswift</t>
  </si>
  <si>
    <t>https://twitter.com/stylins666n</t>
  </si>
  <si>
    <t>https://twitter.com/5afetynet</t>
  </si>
  <si>
    <t>https://twitter.com/claraa_spanholo</t>
  </si>
  <si>
    <t>https://twitter.com/twittteerrrr</t>
  </si>
  <si>
    <t>https://twitter.com/goodfkook</t>
  </si>
  <si>
    <t>https://twitter.com/itscnizerbitch</t>
  </si>
  <si>
    <t>https://twitter.com/usedtosmcc</t>
  </si>
  <si>
    <t>https://twitter.com/_camilaversace</t>
  </si>
  <si>
    <t>https://twitter.com/cabelloc7</t>
  </si>
  <si>
    <t>https://twitter.com/louvmila</t>
  </si>
  <si>
    <t>https://twitter.com/harrysbestie02</t>
  </si>
  <si>
    <t>https://twitter.com/jacquel99378043</t>
  </si>
  <si>
    <t>https://twitter.com/physicalmila</t>
  </si>
  <si>
    <t>https://twitter.com/katshilove</t>
  </si>
  <si>
    <t>https://twitter.com/mylife1dylan</t>
  </si>
  <si>
    <t>https://twitter.com/hoursfvz</t>
  </si>
  <si>
    <t>https://twitter.com/krlaestrbao</t>
  </si>
  <si>
    <t>https://twitter.com/epiphanyk_</t>
  </si>
  <si>
    <t>https://twitter.com/sunfl0w3r18</t>
  </si>
  <si>
    <t>https://twitter.com/easykcc</t>
  </si>
  <si>
    <t>https://twitter.com/havanassenorita</t>
  </si>
  <si>
    <t>https://twitter.com/exhalesliar</t>
  </si>
  <si>
    <t>https://twitter.com/camrensexyuau</t>
  </si>
  <si>
    <t>https://twitter.com/naomii_gil</t>
  </si>
  <si>
    <t>https://twitter.com/ibelll1997</t>
  </si>
  <si>
    <t>https://twitter.com/needymysmile</t>
  </si>
  <si>
    <t>https://twitter.com/_cherrymila</t>
  </si>
  <si>
    <t>https://twitter.com/saniahaq2</t>
  </si>
  <si>
    <t>https://twitter.com/japaneseblack</t>
  </si>
  <si>
    <t>https://twitter.com/scartisse</t>
  </si>
  <si>
    <t>https://twitter.com/irishmendes305</t>
  </si>
  <si>
    <t>https://twitter.com/camilkdelevingn</t>
  </si>
  <si>
    <t>https://twitter.com/camilaxmiami</t>
  </si>
  <si>
    <t>https://twitter.com/fearlesscandini</t>
  </si>
  <si>
    <t>https://twitter.com/angiilopeez1</t>
  </si>
  <si>
    <t>https://twitter.com/michellealcalm</t>
  </si>
  <si>
    <t>https://twitter.com/dearcbello</t>
  </si>
  <si>
    <t>https://twitter.com/rosesfortilly</t>
  </si>
  <si>
    <t>https://twitter.com/arandu_juky</t>
  </si>
  <si>
    <t>https://twitter.com/oluwa_majek</t>
  </si>
  <si>
    <t>https://twitter.com/nelciely</t>
  </si>
  <si>
    <t>https://twitter.com/patisra27</t>
  </si>
  <si>
    <t>https://twitter.com/alexcor48077788</t>
  </si>
  <si>
    <t>https://twitter.com/musicheals75</t>
  </si>
  <si>
    <t>https://twitter.com/gnesisgriselda1</t>
  </si>
  <si>
    <t>https://twitter.com/6nlyangel</t>
  </si>
  <si>
    <t>https://twitter.com/neleidyrodri</t>
  </si>
  <si>
    <t>https://twitter.com/luzdelangelmt</t>
  </si>
  <si>
    <t>https://twitter.com/tilufeeltherush</t>
  </si>
  <si>
    <t>https://twitter.com/stillmayne</t>
  </si>
  <si>
    <t>https://twitter.com/dastarlegend19</t>
  </si>
  <si>
    <t>https://twitter.com/yxre_olsen</t>
  </si>
  <si>
    <t>https://twitter.com/vyxxmya</t>
  </si>
  <si>
    <t>https://twitter.com/onlythechange</t>
  </si>
  <si>
    <t>https://twitter.com/juanma_ti</t>
  </si>
  <si>
    <t>https://twitter.com/shamelessxflor</t>
  </si>
  <si>
    <t>https://twitter.com/leche_deplatano</t>
  </si>
  <si>
    <t>https://twitter.com/r_jaque</t>
  </si>
  <si>
    <t>https://twitter.com/ferstyl98765544</t>
  </si>
  <si>
    <t>https://twitter.com/faty_ot5</t>
  </si>
  <si>
    <t>https://twitter.com/lizeth_jenner11</t>
  </si>
  <si>
    <t>https://twitter.com/ihoumilabestie</t>
  </si>
  <si>
    <t>https://twitter.com/camilainwonder</t>
  </si>
  <si>
    <t>https://twitter.com/bella_rpc</t>
  </si>
  <si>
    <t>https://twitter.com/selmary1217</t>
  </si>
  <si>
    <t>https://twitter.com/dontgoyetmiley</t>
  </si>
  <si>
    <t>https://twitter.com/milatarygeneral</t>
  </si>
  <si>
    <t>https://twitter.com/bsitzel</t>
  </si>
  <si>
    <t>https://twitter.com/irisette211</t>
  </si>
  <si>
    <t>https://twitter.com/l0vat0z0uis</t>
  </si>
  <si>
    <t>https://twitter.com/olimvis</t>
  </si>
  <si>
    <t>https://twitter.com/kccfauitss</t>
  </si>
  <si>
    <t>https://twitter.com/holdtwce</t>
  </si>
  <si>
    <t>https://twitter.com/calenjaurello</t>
  </si>
  <si>
    <t>https://twitter.com/i94hsgf</t>
  </si>
  <si>
    <t>https://twitter.com/badkindhigher</t>
  </si>
  <si>
    <t>https://twitter.com/claraami_</t>
  </si>
  <si>
    <t>https://twitter.com/alexspenc1</t>
  </si>
  <si>
    <t>https://twitter.com/easychnge</t>
  </si>
  <si>
    <t>https://twitter.com/k11marc</t>
  </si>
  <si>
    <t>https://twitter.com/miguelangeljro</t>
  </si>
  <si>
    <t>https://twitter.com/jongdaelovely</t>
  </si>
  <si>
    <t>https://twitter.com/kariainthedark</t>
  </si>
  <si>
    <t>https://twitter.com/thatkindofangl</t>
  </si>
  <si>
    <t>https://twitter.com/sv6ftdt</t>
  </si>
  <si>
    <t>https://twitter.com/camilamichel95</t>
  </si>
  <si>
    <t>https://twitter.com/sanya30792622</t>
  </si>
  <si>
    <t>https://twitter.com/cabelloitachi</t>
  </si>
  <si>
    <t>https://twitter.com/ggjols</t>
  </si>
  <si>
    <t>https://twitter.com/iiaamluuciiaa</t>
  </si>
  <si>
    <t>https://twitter.com/karocastellano4</t>
  </si>
  <si>
    <t>https://twitter.com/contaloahora</t>
  </si>
  <si>
    <t>https://twitter.com/esther97757163</t>
  </si>
  <si>
    <t>https://twitter.com/jackeli97865253</t>
  </si>
  <si>
    <t>https://twitter.com/hellyache</t>
  </si>
  <si>
    <t>https://twitter.com/kjscsosquad</t>
  </si>
  <si>
    <t>https://twitter.com/pieceofruel</t>
  </si>
  <si>
    <t>https://twitter.com/iellasgf</t>
  </si>
  <si>
    <t>https://twitter.com/flawless_rare</t>
  </si>
  <si>
    <t>https://twitter.com/ccabello_fr</t>
  </si>
  <si>
    <t>https://twitter.com/camilaskard</t>
  </si>
  <si>
    <t>https://twitter.com/babemenndes</t>
  </si>
  <si>
    <t>https://twitter.com/dreamoflea</t>
  </si>
  <si>
    <t>https://twitter.com/myohmycabello2</t>
  </si>
  <si>
    <t>https://twitter.com/lucimar50963405</t>
  </si>
  <si>
    <t>https://twitter.com/thpinks</t>
  </si>
  <si>
    <t>https://twitter.com/thebravestpwk</t>
  </si>
  <si>
    <t>https://twitter.com/povsbrina</t>
  </si>
  <si>
    <t>https://twitter.com/jazlovesmila</t>
  </si>
  <si>
    <t>https://twitter.com/myidolsangels1</t>
  </si>
  <si>
    <t>https://twitter.com/ilazyhigher</t>
  </si>
  <si>
    <t>https://twitter.com/lovingproblems</t>
  </si>
  <si>
    <t>https://twitter.com/eddyrace1</t>
  </si>
  <si>
    <t>https://twitter.com/kimggyeom</t>
  </si>
  <si>
    <t>https://twitter.com/dreamthelakes</t>
  </si>
  <si>
    <t>https://twitter.com/babytnhmbx</t>
  </si>
  <si>
    <t>https://twitter.com/biyourselfnow2</t>
  </si>
  <si>
    <t>https://twitter.com/khdwvjkuy</t>
  </si>
  <si>
    <t>https://twitter.com/fallingforz</t>
  </si>
  <si>
    <t>https://twitter.com/ericka330</t>
  </si>
  <si>
    <t>https://twitter.com/onlykarlaa</t>
  </si>
  <si>
    <t>https://twitter.com/corazonanahii</t>
  </si>
  <si>
    <t>https://twitter.com/ponce_carol26</t>
  </si>
  <si>
    <t>https://twitter.com/lmlzht</t>
  </si>
  <si>
    <t>https://twitter.com/nmzv</t>
  </si>
  <si>
    <t>https://twitter.com/thumbskarmila</t>
  </si>
  <si>
    <t>https://twitter.com/emily_yogurts</t>
  </si>
  <si>
    <t>https://twitter.com/ljlauren96</t>
  </si>
  <si>
    <t>https://twitter.com/kissesjichu</t>
  </si>
  <si>
    <t>https://twitter.com/vinicamiiizer</t>
  </si>
  <si>
    <t>https://twitter.com/cabello_mrc</t>
  </si>
  <si>
    <t>https://twitter.com/rosscamilizer</t>
  </si>
  <si>
    <t>https://twitter.com/posxtions</t>
  </si>
  <si>
    <t>https://twitter.com/wildesttmila</t>
  </si>
  <si>
    <t>https://twitter.com/jemlovesyuu</t>
  </si>
  <si>
    <t>https://twitter.com/alwysproof</t>
  </si>
  <si>
    <t>https://twitter.com/cmilastrouble</t>
  </si>
  <si>
    <t>https://twitter.com/newshawmilafan</t>
  </si>
  <si>
    <t>https://twitter.com/nthedark</t>
  </si>
  <si>
    <t>https://twitter.com/valenlvssun</t>
  </si>
  <si>
    <t>https://twitter.com/angela16sucso</t>
  </si>
  <si>
    <t>https://twitter.com/dontaskmila</t>
  </si>
  <si>
    <t>https://twitter.com/lovesalisson</t>
  </si>
  <si>
    <t>https://twitter.com/camiluthorzorel</t>
  </si>
  <si>
    <t>https://twitter.com/lvskarla91</t>
  </si>
  <si>
    <t>https://twitter.com/ggukslow</t>
  </si>
  <si>
    <t>https://twitter.com/workingforcc</t>
  </si>
  <si>
    <t>https://twitter.com/emmanuel_idv</t>
  </si>
  <si>
    <t>https://twitter.com/camilasdreamers</t>
  </si>
  <si>
    <t>https://twitter.com/outoftouchdg</t>
  </si>
  <si>
    <t>https://twitter.com/singular_amanda</t>
  </si>
  <si>
    <t>https://twitter.com/lennegomes2</t>
  </si>
  <si>
    <t>https://twitter.com/shamelessliarxx</t>
  </si>
  <si>
    <t>https://twitter.com/lmjauregui2796</t>
  </si>
  <si>
    <t>https://twitter.com/elizabe30621068</t>
  </si>
  <si>
    <t>https://twitter.com/brght1619</t>
  </si>
  <si>
    <t>https://twitter.com/ic4milabestie</t>
  </si>
  <si>
    <t>https://twitter.com/shwnfine</t>
  </si>
  <si>
    <t>https://twitter.com/milafatal</t>
  </si>
  <si>
    <t>https://twitter.com/laura54127817</t>
  </si>
  <si>
    <t>https://twitter.com/naty_7r</t>
  </si>
  <si>
    <t>https://twitter.com/denisetiticoco</t>
  </si>
  <si>
    <t>https://twitter.com/outcasted_one</t>
  </si>
  <si>
    <t>https://twitter.com/victori50852919</t>
  </si>
  <si>
    <t>https://twitter.com/folkslali</t>
  </si>
  <si>
    <t>https://twitter.com/losabsdemanigrr</t>
  </si>
  <si>
    <t>https://twitter.com/cmilascabeilo</t>
  </si>
  <si>
    <t>https://twitter.com/roz_7723</t>
  </si>
  <si>
    <t>https://twitter.com/brendaleetorre</t>
  </si>
  <si>
    <t>https://twitter.com/ckarmacabello</t>
  </si>
  <si>
    <t>https://twitter.com/usedtokarlac</t>
  </si>
  <si>
    <t>https://twitter.com/leryn23212354</t>
  </si>
  <si>
    <t>https://twitter.com/landc5k1</t>
  </si>
  <si>
    <t>https://twitter.com/summershawmilaa</t>
  </si>
  <si>
    <t>https://twitter.com/heyangel2869</t>
  </si>
  <si>
    <t>https://twitter.com/mendesxswift13</t>
  </si>
  <si>
    <t>https://twitter.com/jaurn_05</t>
  </si>
  <si>
    <t>https://twitter.com/saud_howsawi_</t>
  </si>
  <si>
    <t>https://twitter.com/adoreujenlisa</t>
  </si>
  <si>
    <t>https://twitter.com/15elyza</t>
  </si>
  <si>
    <t>https://twitter.com/shawnie_menndes</t>
  </si>
  <si>
    <t>https://twitter.com/jaguarcamzi_bp</t>
  </si>
  <si>
    <t>https://twitter.com/mr5h25</t>
  </si>
  <si>
    <t>https://twitter.com/nanearnanana</t>
  </si>
  <si>
    <t>https://twitter.com/9oscarpenter</t>
  </si>
  <si>
    <t>https://twitter.com/stupidvenus1</t>
  </si>
  <si>
    <t>https://twitter.com/bruna_msobrinho</t>
  </si>
  <si>
    <t>https://twitter.com/lovefordogg</t>
  </si>
  <si>
    <t>https://twitter.com/xhyam22</t>
  </si>
  <si>
    <t>https://twitter.com/unfuckswft</t>
  </si>
  <si>
    <t>https://twitter.com/b_crazy24</t>
  </si>
  <si>
    <t>https://twitter.com/5hlcand</t>
  </si>
  <si>
    <t>https://twitter.com/loui_hazza</t>
  </si>
  <si>
    <t>https://twitter.com/youknowcami</t>
  </si>
  <si>
    <t>https://twitter.com/lipajergui</t>
  </si>
  <si>
    <t>https://twitter.com/rubxari</t>
  </si>
  <si>
    <t>https://twitter.com/elconde41151708</t>
  </si>
  <si>
    <t>https://twitter.com/chrisluvsmila</t>
  </si>
  <si>
    <t>https://twitter.com/mariaaliandra</t>
  </si>
  <si>
    <t>https://twitter.com/ailialcala</t>
  </si>
  <si>
    <t>https://twitter.com/your_monalisa</t>
  </si>
  <si>
    <t>https://twitter.com/pieceofdreamm</t>
  </si>
  <si>
    <t>https://twitter.com/maricasadio</t>
  </si>
  <si>
    <t>https://twitter.com/byulcraft</t>
  </si>
  <si>
    <t>https://twitter.com/sabgonza1</t>
  </si>
  <si>
    <t>https://twitter.com/tuithando</t>
  </si>
  <si>
    <t>https://twitter.com/ceeeme2</t>
  </si>
  <si>
    <t>https://twitter.com/adrianashawmila</t>
  </si>
  <si>
    <t>https://twitter.com/dream_ofqstions</t>
  </si>
  <si>
    <t>https://twitter.com/veritovidales</t>
  </si>
  <si>
    <t>https://twitter.com/bts_upsahl</t>
  </si>
  <si>
    <t>https://twitter.com/mariogablack71</t>
  </si>
  <si>
    <t>https://twitter.com/iaurfts</t>
  </si>
  <si>
    <t>https://twitter.com/bjaguar97</t>
  </si>
  <si>
    <t>https://twitter.com/itskarlacamila</t>
  </si>
  <si>
    <t>https://twitter.com/lovedanixx</t>
  </si>
  <si>
    <t>https://twitter.com/wndansylviesgf</t>
  </si>
  <si>
    <t>https://twitter.com/karilaistarabaw</t>
  </si>
  <si>
    <t>https://twitter.com/resjstforarjana</t>
  </si>
  <si>
    <t>https://twitter.com/livingrfl</t>
  </si>
  <si>
    <t>https://twitter.com/imjslytherin</t>
  </si>
  <si>
    <t>https://twitter.com/camilahug2</t>
  </si>
  <si>
    <t>https://twitter.com/kcceec</t>
  </si>
  <si>
    <t>https://twitter.com/camilizers97</t>
  </si>
  <si>
    <t>https://twitter.com/_whycabello</t>
  </si>
  <si>
    <t>https://twitter.com/m4il0wings</t>
  </si>
  <si>
    <t>https://twitter.com/shawmilachild2</t>
  </si>
  <si>
    <t>https://twitter.com/mayadevelez1</t>
  </si>
  <si>
    <t>https://twitter.com/badkindofxz</t>
  </si>
  <si>
    <t>https://twitter.com/sindyxtalariana</t>
  </si>
  <si>
    <t>https://twitter.com/ifzbeer</t>
  </si>
  <si>
    <t>https://twitter.com/mariacasucci12</t>
  </si>
  <si>
    <t>https://twitter.com/raisamv143</t>
  </si>
  <si>
    <t>https://twitter.com/jaureeg0y</t>
  </si>
  <si>
    <t>https://twitter.com/da_pimp_ishere_</t>
  </si>
  <si>
    <t>https://twitter.com/lynettecc2</t>
  </si>
  <si>
    <t>https://twitter.com/illicitruins</t>
  </si>
  <si>
    <t>https://twitter.com/sunrisewithmila</t>
  </si>
  <si>
    <t>https://twitter.com/camilaccolofi</t>
  </si>
  <si>
    <t>https://twitter.com/_ximenapaola26</t>
  </si>
  <si>
    <t>https://twitter.com/natalih2oglee</t>
  </si>
  <si>
    <t>https://twitter.com/una_persona_90</t>
  </si>
  <si>
    <t>https://twitter.com/tutifruttiess</t>
  </si>
  <si>
    <t>https://twitter.com/thomasliam1999</t>
  </si>
  <si>
    <t>https://twitter.com/b2121megui</t>
  </si>
  <si>
    <t>https://twitter.com/dakitikarl</t>
  </si>
  <si>
    <t>https://twitter.com/_kindbutterfly</t>
  </si>
  <si>
    <t>https://twitter.com/roosssar28</t>
  </si>
  <si>
    <t>https://twitter.com/isadoraxcix</t>
  </si>
  <si>
    <t>https://twitter.com/kccdarknesss</t>
  </si>
  <si>
    <t>https://twitter.com/destroyed_wings</t>
  </si>
  <si>
    <t>https://twitter.com/camilaswild</t>
  </si>
  <si>
    <t>https://twitter.com/shamelessdgy</t>
  </si>
  <si>
    <t>https://twitter.com/princessleia5h</t>
  </si>
  <si>
    <t>https://twitter.com/perfectlybin</t>
  </si>
  <si>
    <t>https://twitter.com/illicitsb</t>
  </si>
  <si>
    <t>https://twitter.com/fabyanasep_</t>
  </si>
  <si>
    <t>https://twitter.com/mariana_calos</t>
  </si>
  <si>
    <t>https://twitter.com/thespidergrey</t>
  </si>
  <si>
    <t>https://twitter.com/lovepeace_8</t>
  </si>
  <si>
    <t>https://twitter.com/karlartsy</t>
  </si>
  <si>
    <t>https://twitter.com/xxsiallxx</t>
  </si>
  <si>
    <t>https://twitter.com/rickycabello97</t>
  </si>
  <si>
    <t>https://twitter.com/demi_glitter</t>
  </si>
  <si>
    <t>https://twitter.com/andrealovess1d</t>
  </si>
  <si>
    <t>https://twitter.com/kingvant_</t>
  </si>
  <si>
    <t>https://twitter.com/patrici27888179</t>
  </si>
  <si>
    <t>https://twitter.com/ghostbtwbu</t>
  </si>
  <si>
    <t>https://twitter.com/lovxkcclmj</t>
  </si>
  <si>
    <t>https://twitter.com/natwidowscar</t>
  </si>
  <si>
    <t>https://twitter.com/carolyn_malu</t>
  </si>
  <si>
    <t>https://twitter.com/selegmx</t>
  </si>
  <si>
    <t>https://twitter.com/imendest91</t>
  </si>
  <si>
    <t>https://twitter.com/shawnshappiiy</t>
  </si>
  <si>
    <t>https://twitter.com/hakangunery_</t>
  </si>
  <si>
    <t>https://twitter.com/cabellosapiens</t>
  </si>
  <si>
    <t>https://twitter.com/luuaanaa</t>
  </si>
  <si>
    <t>https://twitter.com/dontgowonder</t>
  </si>
  <si>
    <t>https://twitter.com/ijustshippeople</t>
  </si>
  <si>
    <t>https://twitter.com/emilyhdz99</t>
  </si>
  <si>
    <t>https://twitter.com/carlos44620506</t>
  </si>
  <si>
    <t>https://twitter.com/kccsinthedark</t>
  </si>
  <si>
    <t>https://twitter.com/harmonizervm</t>
  </si>
  <si>
    <t>https://twitter.com/an0mal1a_</t>
  </si>
  <si>
    <t>https://twitter.com/irredeemablyme</t>
  </si>
  <si>
    <t>https://twitter.com/igtz8</t>
  </si>
  <si>
    <t>https://twitter.com/ltfearlesss</t>
  </si>
  <si>
    <t>https://twitter.com/borntofolklore</t>
  </si>
  <si>
    <t>https://twitter.com/butterllion</t>
  </si>
  <si>
    <t>https://twitter.com/cncoblood</t>
  </si>
  <si>
    <t>https://twitter.com/jenchaneel</t>
  </si>
  <si>
    <t>https://twitter.com/wonderghostin</t>
  </si>
  <si>
    <t>https://twitter.com/fwlhn01</t>
  </si>
  <si>
    <t>https://twitter.com/pllvampfan</t>
  </si>
  <si>
    <t>https://twitter.com/petermendesx</t>
  </si>
  <si>
    <t>https://twitter.com/dgymila</t>
  </si>
  <si>
    <t>https://twitter.com/angelscometrue</t>
  </si>
  <si>
    <t>https://twitter.com/patitonicetoo</t>
  </si>
  <si>
    <t>https://twitter.com/karlainjapan</t>
  </si>
  <si>
    <t>https://twitter.com/_evelin_14_</t>
  </si>
  <si>
    <t>https://twitter.com/mariajo60358043</t>
  </si>
  <si>
    <t>https://twitter.com/camilaxreche</t>
  </si>
  <si>
    <t>https://twitter.com/prefercabello</t>
  </si>
  <si>
    <t>https://twitter.com/taymila_cnizer1</t>
  </si>
  <si>
    <t>https://twitter.com/a_soul_wonderin</t>
  </si>
  <si>
    <t>https://twitter.com/staybbestie</t>
  </si>
  <si>
    <t>https://twitter.com/lewis_watson251</t>
  </si>
  <si>
    <t>https://twitter.com/bettercnizer</t>
  </si>
  <si>
    <t>https://twitter.com/cami_legend</t>
  </si>
  <si>
    <t>https://twitter.com/whyccwe</t>
  </si>
  <si>
    <t>https://twitter.com/mrcriticalop</t>
  </si>
  <si>
    <t>https://twitter.com/gabucast</t>
  </si>
  <si>
    <t>https://twitter.com/brookeslegendx</t>
  </si>
  <si>
    <t>https://twitter.com/selenawonderx</t>
  </si>
  <si>
    <t>https://twitter.com/locadeloswandis</t>
  </si>
  <si>
    <t>https://twitter.com/sweatsgc</t>
  </si>
  <si>
    <t>https://twitter.com/riinbowmila</t>
  </si>
  <si>
    <t>https://twitter.com/nidhin_dileep</t>
  </si>
  <si>
    <t>https://twitter.com/kaellyrios</t>
  </si>
  <si>
    <t>https://twitter.com/rocksxlmj</t>
  </si>
  <si>
    <t>https://twitter.com/cdelpy</t>
  </si>
  <si>
    <t>https://twitter.com/higherkarla</t>
  </si>
  <si>
    <t>https://twitter.com/sofiashamuilova</t>
  </si>
  <si>
    <t>https://twitter.com/alexa_cabello93</t>
  </si>
  <si>
    <t>https://twitter.com/quimeracabello</t>
  </si>
  <si>
    <t>https://twitter.com/thebestword3</t>
  </si>
  <si>
    <t>https://twitter.com/brlkcc</t>
  </si>
  <si>
    <t>https://twitter.com/bookishforever2</t>
  </si>
  <si>
    <t>https://twitter.com/larissshawn</t>
  </si>
  <si>
    <t>https://twitter.com/alexargelles13</t>
  </si>
  <si>
    <t>https://twitter.com/shakieratia</t>
  </si>
  <si>
    <t>https://twitter.com/lunnas17</t>
  </si>
  <si>
    <t>https://twitter.com/alienx_xs</t>
  </si>
  <si>
    <t>https://twitter.com/fuckfencelss</t>
  </si>
  <si>
    <t>https://twitter.com/shwnbrutai</t>
  </si>
  <si>
    <t>https://twitter.com/availablecamz</t>
  </si>
  <si>
    <t>https://twitter.com/shawnsfolk</t>
  </si>
  <si>
    <t>https://twitter.com/psmonkey28</t>
  </si>
  <si>
    <t>https://twitter.com/landcsweet</t>
  </si>
  <si>
    <t>https://twitter.com/ificouldfly_t91</t>
  </si>
  <si>
    <t>https://twitter.com/lali_hamilton</t>
  </si>
  <si>
    <t>https://twitter.com/wallsjbieber</t>
  </si>
  <si>
    <t>https://twitter.com/usedto_why</t>
  </si>
  <si>
    <t>https://twitter.com/loveonlycarito</t>
  </si>
  <si>
    <t>https://twitter.com/ale_pliego28</t>
  </si>
  <si>
    <t>https://twitter.com/milasrants</t>
  </si>
  <si>
    <t>https://twitter.com/karmacabello_</t>
  </si>
  <si>
    <t>https://twitter.com/onlyforcamila_</t>
  </si>
  <si>
    <t>https://twitter.com/camilatye</t>
  </si>
  <si>
    <t>https://twitter.com/estefanialc1</t>
  </si>
  <si>
    <t>https://twitter.com/camila_camoola</t>
  </si>
  <si>
    <t>https://twitter.com/tbslxcm</t>
  </si>
  <si>
    <t>https://twitter.com/csloveonly</t>
  </si>
  <si>
    <t>https://twitter.com/morr3upassabem</t>
  </si>
  <si>
    <t>https://twitter.com/ludindmerachand</t>
  </si>
  <si>
    <t>https://twitter.com/rosaliaromeror9</t>
  </si>
  <si>
    <t>https://twitter.com/areebh60</t>
  </si>
  <si>
    <t>https://twitter.com/cardiganvibez</t>
  </si>
  <si>
    <t>https://twitter.com/santhylopez_2</t>
  </si>
  <si>
    <t>https://twitter.com/ohyeahdontgoyet</t>
  </si>
  <si>
    <t>https://twitter.com/michaeldeanhog3</t>
  </si>
  <si>
    <t>https://twitter.com/camilizermendes</t>
  </si>
  <si>
    <t>https://twitter.com/dcardinoso</t>
  </si>
  <si>
    <t>https://twitter.com/ludmila44459930</t>
  </si>
  <si>
    <t>https://twitter.com/starnowmila</t>
  </si>
  <si>
    <t>https://twitter.com/usedtoliarx</t>
  </si>
  <si>
    <t>https://twitter.com/estefaniquint</t>
  </si>
  <si>
    <t>https://twitter.com/creaturekarla</t>
  </si>
  <si>
    <t>https://twitter.com/ayeitsrenae</t>
  </si>
  <si>
    <t>https://twitter.com/shawmilamx</t>
  </si>
  <si>
    <t>https://twitter.com/likestobekarla</t>
  </si>
  <si>
    <t>https://twitter.com/ughlaurmila</t>
  </si>
  <si>
    <t>https://twitter.com/jaazy150</t>
  </si>
  <si>
    <t>https://twitter.com/camikabeyo</t>
  </si>
  <si>
    <t>https://twitter.com/leoblandon6</t>
  </si>
  <si>
    <t>https://twitter.com/thislovemutual</t>
  </si>
  <si>
    <t>https://twitter.com/camzmybooi</t>
  </si>
  <si>
    <t>https://twitter.com/lwtkrla</t>
  </si>
  <si>
    <t>https://twitter.com/milaready</t>
  </si>
  <si>
    <t>https://twitter.com/morainthedark</t>
  </si>
  <si>
    <t>https://twitter.com/butterflycmila</t>
  </si>
  <si>
    <t>https://twitter.com/cs0512</t>
  </si>
  <si>
    <t>https://twitter.com/b3autyiindeath</t>
  </si>
  <si>
    <t>https://twitter.com/cmillashaxwn</t>
  </si>
  <si>
    <t>https://twitter.com/bananascamilac</t>
  </si>
  <si>
    <t>https://twitter.com/bemysenorita</t>
  </si>
  <si>
    <t>https://twitter.com/inmyheadxm</t>
  </si>
  <si>
    <t>https://twitter.com/monse_w_w_</t>
  </si>
  <si>
    <t>https://twitter.com/feelitwonder</t>
  </si>
  <si>
    <t>https://twitter.com/milscabeyo</t>
  </si>
  <si>
    <t>https://twitter.com/samcabellors</t>
  </si>
  <si>
    <t>https://twitter.com/lenita02_</t>
  </si>
  <si>
    <t>https://twitter.com/itsmatau25</t>
  </si>
  <si>
    <t>https://twitter.com/karlaswalls</t>
  </si>
  <si>
    <t>https://twitter.com/moonteamljm</t>
  </si>
  <si>
    <t>https://twitter.com/valery_olid</t>
  </si>
  <si>
    <t>https://twitter.com/romancenwonder</t>
  </si>
  <si>
    <t>https://twitter.com/zeledon_wilson</t>
  </si>
  <si>
    <t>https://twitter.com/getawayruel</t>
  </si>
  <si>
    <t>https://twitter.com/itstiniter</t>
  </si>
  <si>
    <t>https://twitter.com/folklrewlls</t>
  </si>
  <si>
    <t>https://twitter.com/hellohyukk</t>
  </si>
  <si>
    <t>https://twitter.com/ccmiguelcamz</t>
  </si>
  <si>
    <t>https://twitter.com/cjuvargas</t>
  </si>
  <si>
    <t>https://twitter.com/littlefoxgray</t>
  </si>
  <si>
    <t>https://twitter.com/carolinnenasci2</t>
  </si>
  <si>
    <t>https://twitter.com/claire35367</t>
  </si>
  <si>
    <t>https://twitter.com/fightmyopinions</t>
  </si>
  <si>
    <t>https://twitter.com/junniorsilva15</t>
  </si>
  <si>
    <t>https://twitter.com/lovetomygirlss</t>
  </si>
  <si>
    <t>https://twitter.com/normanigasm</t>
  </si>
  <si>
    <t>https://twitter.com/rgg2121</t>
  </si>
  <si>
    <t>https://twitter.com/softxmoonlight_</t>
  </si>
  <si>
    <t>https://twitter.com/camuchasalvator</t>
  </si>
  <si>
    <t>https://twitter.com/justaiittlemore</t>
  </si>
  <si>
    <t>https://twitter.com/piecestars__</t>
  </si>
  <si>
    <t>https://twitter.com/cabelloomendes</t>
  </si>
  <si>
    <t>https://twitter.com/jeonrunes</t>
  </si>
  <si>
    <t>https://twitter.com/laurjaureg_ui</t>
  </si>
  <si>
    <t>https://twitter.com/songforthislove</t>
  </si>
  <si>
    <t>https://twitter.com/haadee61213269</t>
  </si>
  <si>
    <t>https://twitter.com/be4utifulcamila</t>
  </si>
  <si>
    <t>https://twitter.com/easyfolklore</t>
  </si>
  <si>
    <t>https://twitter.com/veronicalodgem</t>
  </si>
  <si>
    <t>https://twitter.com/goownight</t>
  </si>
  <si>
    <t>https://twitter.com/tatiana5h</t>
  </si>
  <si>
    <t>https://twitter.com/j_gaileo</t>
  </si>
  <si>
    <t>https://twitter.com/yoonmila2296</t>
  </si>
  <si>
    <t>https://twitter.com/evermoretours</t>
  </si>
  <si>
    <t>https://twitter.com/thislovedark</t>
  </si>
  <si>
    <t>https://twitter.com/ihe4rtmike</t>
  </si>
  <si>
    <t>https://twitter.com/kmmxflicker</t>
  </si>
  <si>
    <t>https://twitter.com/jaguar969794</t>
  </si>
  <si>
    <t>https://twitter.com/nlcad</t>
  </si>
  <si>
    <t>https://twitter.com/sm4iscomingyeah</t>
  </si>
  <si>
    <t>https://twitter.com/shameless_karla</t>
  </si>
  <si>
    <t>https://twitter.com/religiousjaguar</t>
  </si>
  <si>
    <t>https://twitter.com/tiniysebastan</t>
  </si>
  <si>
    <t>https://twitter.com/cabellokoci2</t>
  </si>
  <si>
    <t>https://twitter.com/karlabeers</t>
  </si>
  <si>
    <t>https://twitter.com/iliveforlaureen</t>
  </si>
  <si>
    <t>https://twitter.com/_cc2cabello</t>
  </si>
  <si>
    <t>https://twitter.com/vannebhrun</t>
  </si>
  <si>
    <t>https://twitter.com/vimontoceane</t>
  </si>
  <si>
    <t>https://twitter.com/abiezer_br</t>
  </si>
  <si>
    <t>https://twitter.com/havanasmoon</t>
  </si>
  <si>
    <t>https://twitter.com/kaellaur</t>
  </si>
  <si>
    <t>https://twitter.com/marisalazarca</t>
  </si>
  <si>
    <t>https://twitter.com/firesensitive</t>
  </si>
  <si>
    <t>https://twitter.com/mikavr10</t>
  </si>
  <si>
    <t>https://twitter.com/94dfnclss</t>
  </si>
  <si>
    <t>https://twitter.com/lalisasunshine4</t>
  </si>
  <si>
    <t>https://twitter.com/cabellomendes04</t>
  </si>
  <si>
    <t>https://twitter.com/amellalihannah</t>
  </si>
  <si>
    <t>https://twitter.com/camilasmadness</t>
  </si>
  <si>
    <t>https://twitter.com/lalindaaa_</t>
  </si>
  <si>
    <t>https://twitter.com/whyxmila</t>
  </si>
  <si>
    <t>https://twitter.com/emodesviada</t>
  </si>
  <si>
    <t>https://twitter.com/thwlmjkcce</t>
  </si>
  <si>
    <t>https://twitter.com/camilaspcabello</t>
  </si>
  <si>
    <t>https://twitter.com/cindersftmila</t>
  </si>
  <si>
    <t>https://twitter.com/dmqrblue</t>
  </si>
  <si>
    <t>https://twitter.com/fatimabrazil</t>
  </si>
  <si>
    <t>https://twitter.com/shawnupdates18</t>
  </si>
  <si>
    <t>https://twitter.com/aussie_mydude</t>
  </si>
  <si>
    <t>https://twitter.com/dessacabello97</t>
  </si>
  <si>
    <t>https://twitter.com/callmyblood</t>
  </si>
  <si>
    <t>https://twitter.com/eciipsecabeyo</t>
  </si>
  <si>
    <t>https://twitter.com/onceademonaad</t>
  </si>
  <si>
    <t>https://twitter.com/sgcamilac</t>
  </si>
  <si>
    <t>https://twitter.com/goncalocabello</t>
  </si>
  <si>
    <t>https://twitter.com/cabellofavz</t>
  </si>
  <si>
    <t>https://twitter.com/thedarkcabello</t>
  </si>
  <si>
    <t>https://twitter.com/theirsmiles10</t>
  </si>
  <si>
    <t>https://twitter.com/favlatinacamila</t>
  </si>
  <si>
    <t>https://twitter.com/mimi62896585</t>
  </si>
  <si>
    <t>https://twitter.com/starklndustr1es</t>
  </si>
  <si>
    <t>https://twitter.com/gleycekb</t>
  </si>
  <si>
    <t>https://twitter.com/karlacrucify</t>
  </si>
  <si>
    <t>https://twitter.com/nicolcueva14</t>
  </si>
  <si>
    <t>https://twitter.com/camiyailycabeyo</t>
  </si>
  <si>
    <t>https://twitter.com/melkflemme</t>
  </si>
  <si>
    <t>https://twitter.com/daniela_urgell</t>
  </si>
  <si>
    <t>https://twitter.com/tuhhcc</t>
  </si>
  <si>
    <t>https://twitter.com/theblacshadow</t>
  </si>
  <si>
    <t>https://twitter.com/cccentralec</t>
  </si>
  <si>
    <t>https://twitter.com/wyrinthedark</t>
  </si>
  <si>
    <t>https://twitter.com/sara_usedtowhy</t>
  </si>
  <si>
    <t>https://twitter.com/turramila</t>
  </si>
  <si>
    <t>https://twitter.com/jeonsqh</t>
  </si>
  <si>
    <t>https://twitter.com/sophieeswift23</t>
  </si>
  <si>
    <t>https://twitter.com/luannaoliveir_</t>
  </si>
  <si>
    <t>https://twitter.com/sidecarson</t>
  </si>
  <si>
    <t>https://twitter.com/mamame_me</t>
  </si>
  <si>
    <t>https://twitter.com/selenagmzgf</t>
  </si>
  <si>
    <t>https://twitter.com/demi_mas</t>
  </si>
  <si>
    <t>https://twitter.com/musi_cmila</t>
  </si>
  <si>
    <t>https://twitter.com/xonlydanix</t>
  </si>
  <si>
    <t>https://twitter.com/aliwarart</t>
  </si>
  <si>
    <t>https://twitter.com/revengekarla</t>
  </si>
  <si>
    <t>https://twitter.com/julihnan</t>
  </si>
  <si>
    <t>https://twitter.com/alexvelazquez49</t>
  </si>
  <si>
    <t>https://twitter.com/mariamosxou2017</t>
  </si>
  <si>
    <t>https://twitter.com/glrxmendess</t>
  </si>
  <si>
    <t>https://twitter.com/usedtoari</t>
  </si>
  <si>
    <t>https://twitter.com/camilasm00n</t>
  </si>
  <si>
    <t>https://twitter.com/ikarlasgf</t>
  </si>
  <si>
    <t>https://twitter.com/kcccabellos</t>
  </si>
  <si>
    <t>https://twitter.com/pippa43403880</t>
  </si>
  <si>
    <t>https://twitter.com/conortargaryen</t>
  </si>
  <si>
    <t>https://twitter.com/melypitari</t>
  </si>
  <si>
    <t>https://twitter.com/reputayshawmiia</t>
  </si>
  <si>
    <t>https://twitter.com/i98reinfts</t>
  </si>
  <si>
    <t>https://twitter.com/eg61871044</t>
  </si>
  <si>
    <t>https://twitter.com/iamkingtobster</t>
  </si>
  <si>
    <t>https://twitter.com/ahmedmos22</t>
  </si>
  <si>
    <t>https://twitter.com/almostcmila</t>
  </si>
  <si>
    <t>https://twitter.com/milasmooon</t>
  </si>
  <si>
    <t>https://twitter.com/lightcamendex</t>
  </si>
  <si>
    <t>https://twitter.com/mnicole27n</t>
  </si>
  <si>
    <t>https://twitter.com/milasamor</t>
  </si>
  <si>
    <t>https://twitter.com/kjskcce</t>
  </si>
  <si>
    <t>https://twitter.com/bkobjnk</t>
  </si>
  <si>
    <t>https://twitter.com/therobbiekings</t>
  </si>
  <si>
    <t>https://twitter.com/demixcamilax</t>
  </si>
  <si>
    <t>https://twitter.com/demiscabeeyo</t>
  </si>
  <si>
    <t>https://twitter.com/lisskim_4</t>
  </si>
  <si>
    <t>https://twitter.com/_alexcamila</t>
  </si>
  <si>
    <t>https://twitter.com/h4rryftsh4wn</t>
  </si>
  <si>
    <t>https://twitter.com/broccolilll</t>
  </si>
  <si>
    <t>https://twitter.com/shawnkcce</t>
  </si>
  <si>
    <t>https://twitter.com/mylesmoore15</t>
  </si>
  <si>
    <t>https://twitter.com/inthewoods_13</t>
  </si>
  <si>
    <t>https://twitter.com/camilaonlove</t>
  </si>
  <si>
    <t>https://twitter.com/lilosmoke</t>
  </si>
  <si>
    <t>https://twitter.com/shawnfthoney</t>
  </si>
  <si>
    <t>https://twitter.com/cryinginwarma</t>
  </si>
  <si>
    <t>https://twitter.com/iperfectlywlls</t>
  </si>
  <si>
    <t>https://twitter.com/newkid313</t>
  </si>
  <si>
    <t>https://twitter.com/shawniimpo</t>
  </si>
  <si>
    <t>https://twitter.com/cabellosucker</t>
  </si>
  <si>
    <t>https://twitter.com/vanevima27</t>
  </si>
  <si>
    <t>https://twitter.com/andrea11457792</t>
  </si>
  <si>
    <t>https://twitter.com/letcias93056773</t>
  </si>
  <si>
    <t>https://twitter.com/samisntleaving</t>
  </si>
  <si>
    <t>https://twitter.com/camtara1</t>
  </si>
  <si>
    <t>https://twitter.com/justotherlouie2</t>
  </si>
  <si>
    <t>https://twitter.com/dana61865481</t>
  </si>
  <si>
    <t>https://twitter.com/yanethzulma</t>
  </si>
  <si>
    <t>https://twitter.com/sabrina17141444</t>
  </si>
  <si>
    <t>https://twitter.com/camilaholdingme</t>
  </si>
  <si>
    <t>https://twitter.com/fer_lanr_</t>
  </si>
  <si>
    <t>https://twitter.com/usedtomaca</t>
  </si>
  <si>
    <t>https://twitter.com/shexbrave_</t>
  </si>
  <si>
    <t>https://twitter.com/lovingdreamila</t>
  </si>
  <si>
    <t>https://twitter.com/piyu93723410</t>
  </si>
  <si>
    <t>https://twitter.com/insadeyourmind</t>
  </si>
  <si>
    <t>https://twitter.com/laurxso</t>
  </si>
  <si>
    <t>https://twitter.com/keril_alexa</t>
  </si>
  <si>
    <t>https://twitter.com/andreamatute04</t>
  </si>
  <si>
    <t>https://twitter.com/kheasliar</t>
  </si>
  <si>
    <t>https://twitter.com/juliettemarlenn</t>
  </si>
  <si>
    <t>https://twitter.com/yoselu9</t>
  </si>
  <si>
    <t>https://twitter.com/liar_babyhann</t>
  </si>
  <si>
    <t>https://twitter.com/melting_for_jb</t>
  </si>
  <si>
    <t>https://twitter.com/alwayslcc</t>
  </si>
  <si>
    <t>https://twitter.com/andaa00</t>
  </si>
  <si>
    <t>https://twitter.com/milavoices</t>
  </si>
  <si>
    <t>https://twitter.com/redswiftie_1989</t>
  </si>
  <si>
    <t>https://twitter.com/kristy_jauregui</t>
  </si>
  <si>
    <t>https://twitter.com/mariloveskarla</t>
  </si>
  <si>
    <t>https://twitter.com/chiragcko</t>
  </si>
  <si>
    <t>https://twitter.com/r4chanelboy</t>
  </si>
  <si>
    <t>https://twitter.com/powerfulbrennan</t>
  </si>
  <si>
    <t>https://twitter.com/camilasrecess</t>
  </si>
  <si>
    <t>https://twitter.com/kyumwang7</t>
  </si>
  <si>
    <t>https://twitter.com/camila97messy</t>
  </si>
  <si>
    <t>https://twitter.com/ella_alicea</t>
  </si>
  <si>
    <t>https://twitter.com/tpwkgreedy</t>
  </si>
  <si>
    <t>https://twitter.com/clmjpride</t>
  </si>
  <si>
    <t>https://twitter.com/maluma_si</t>
  </si>
  <si>
    <t>https://twitter.com/maveloveslou_</t>
  </si>
  <si>
    <t>https://twitter.com/xvyouthvx</t>
  </si>
  <si>
    <t>https://twitter.com/naosalgadoo</t>
  </si>
  <si>
    <t>https://twitter.com/magdab_horan</t>
  </si>
  <si>
    <t>https://twitter.com/m_galise</t>
  </si>
  <si>
    <t>https://twitter.com/itz_sofi_</t>
  </si>
  <si>
    <t>https://twitter.com/farolito_perass</t>
  </si>
  <si>
    <t>https://twitter.com/ssi6ck</t>
  </si>
  <si>
    <t>https://twitter.com/jnkselena</t>
  </si>
  <si>
    <t>https://twitter.com/keisha_radford</t>
  </si>
  <si>
    <t>https://twitter.com/therealcovenj</t>
  </si>
  <si>
    <t>https://twitter.com/javalaski</t>
  </si>
  <si>
    <t>https://twitter.com/darkbehavior</t>
  </si>
  <si>
    <t>https://twitter.com/mari_jaureguii</t>
  </si>
  <si>
    <t>https://twitter.com/kariareasons</t>
  </si>
  <si>
    <t>https://twitter.com/lauracvitoria</t>
  </si>
  <si>
    <t>https://twitter.com/angelicaleon_a1</t>
  </si>
  <si>
    <t>https://twitter.com/c_fairy03</t>
  </si>
  <si>
    <t>https://twitter.com/deejayfhad</t>
  </si>
  <si>
    <t>https://twitter.com/usedtothisdream</t>
  </si>
  <si>
    <t>https://twitter.com/yulii_nal</t>
  </si>
  <si>
    <t>https://twitter.com/osciilatewildly</t>
  </si>
  <si>
    <t>https://twitter.com/ksweetmila</t>
  </si>
  <si>
    <t>https://twitter.com/latinsraul</t>
  </si>
  <si>
    <t>https://twitter.com/jakemudd45</t>
  </si>
  <si>
    <t>https://twitter.com/anavar_maza</t>
  </si>
  <si>
    <t>https://twitter.com/cris_lovecabeyo</t>
  </si>
  <si>
    <t>https://twitter.com/andrea_cruz00</t>
  </si>
  <si>
    <t>https://twitter.com/fromily_clover</t>
  </si>
  <si>
    <t>https://twitter.com/livingsroses</t>
  </si>
  <si>
    <t>https://twitter.com/purposees</t>
  </si>
  <si>
    <t>https://twitter.com/lmjaguarkc</t>
  </si>
  <si>
    <t>https://twitter.com/ednah__</t>
  </si>
  <si>
    <t>https://twitter.com/ikccutest</t>
  </si>
  <si>
    <t>https://twitter.com/evzccone</t>
  </si>
  <si>
    <t>https://twitter.com/temporarythslv</t>
  </si>
  <si>
    <t>https://twitter.com/lyricsbrina</t>
  </si>
  <si>
    <t>https://twitter.com/marymad25</t>
  </si>
  <si>
    <t>https://twitter.com/shawmilalegacy</t>
  </si>
  <si>
    <t>https://twitter.com/wondermyohmy</t>
  </si>
  <si>
    <t>https://twitter.com/jaureguipvs</t>
  </si>
  <si>
    <t>https://twitter.com/flnmar</t>
  </si>
  <si>
    <t>https://twitter.com/lori_swiftie</t>
  </si>
  <si>
    <t>https://twitter.com/msb_pisces</t>
  </si>
  <si>
    <t>https://twitter.com/jg_swifty</t>
  </si>
  <si>
    <t>https://twitter.com/princeharryily</t>
  </si>
  <si>
    <t>https://twitter.com/dani_andresss</t>
  </si>
  <si>
    <t>https://twitter.com/tka4uksv</t>
  </si>
  <si>
    <t>https://twitter.com/news_cc_97</t>
  </si>
  <si>
    <t>https://twitter.com/usedtovic</t>
  </si>
  <si>
    <t>https://twitter.com/bebow40</t>
  </si>
  <si>
    <t>https://twitter.com/silvanathamera</t>
  </si>
  <si>
    <t>https://twitter.com/hereforbrit27</t>
  </si>
  <si>
    <t>https://twitter.com/karlajauregx</t>
  </si>
  <si>
    <t>https://twitter.com/4everyoutini</t>
  </si>
  <si>
    <t>https://twitter.com/nvvsdnsld</t>
  </si>
  <si>
    <t>https://twitter.com/usocuterutuamai</t>
  </si>
  <si>
    <t>https://twitter.com/badkindofroses</t>
  </si>
  <si>
    <t>https://twitter.com/b3dr00mfloor</t>
  </si>
  <si>
    <t>https://twitter.com/alwysbeenharry</t>
  </si>
  <si>
    <t>https://twitter.com/maca_2567</t>
  </si>
  <si>
    <t>https://twitter.com/_camilaindie</t>
  </si>
  <si>
    <t>https://twitter.com/sxftbngpnk</t>
  </si>
  <si>
    <t>https://twitter.com/camilizercol</t>
  </si>
  <si>
    <t>https://twitter.com/hloouie</t>
  </si>
  <si>
    <t>https://twitter.com/fineshwn</t>
  </si>
  <si>
    <t>https://twitter.com/yanyfast</t>
  </si>
  <si>
    <t>https://twitter.com/ccabello_lover</t>
  </si>
  <si>
    <t>https://twitter.com/lavonna_oh_nana</t>
  </si>
  <si>
    <t>https://twitter.com/sc4rtlssue</t>
  </si>
  <si>
    <t>https://twitter.com/s_paulson</t>
  </si>
  <si>
    <t>https://twitter.com/laurmilaraise</t>
  </si>
  <si>
    <t>https://twitter.com/epsigmasofia</t>
  </si>
  <si>
    <t>https://twitter.com/itskcclauren</t>
  </si>
  <si>
    <t>https://twitter.com/niamhly49650062</t>
  </si>
  <si>
    <t>https://twitter.com/rosesbbygirl</t>
  </si>
  <si>
    <t>https://twitter.com/ediblank</t>
  </si>
  <si>
    <t>https://twitter.com/karla1_cabello</t>
  </si>
  <si>
    <t>https://twitter.com/croqueticas</t>
  </si>
  <si>
    <t>https://twitter.com/f0olf0rzayn</t>
  </si>
  <si>
    <t>https://twitter.com/kilimyvibez</t>
  </si>
  <si>
    <t>https://twitter.com/cabeiiohoiic</t>
  </si>
  <si>
    <t>https://twitter.com/karignejauregui</t>
  </si>
  <si>
    <t>https://twitter.com/pofj4s</t>
  </si>
  <si>
    <t>https://twitter.com/itsrttr</t>
  </si>
  <si>
    <t>https://twitter.com/wonder_bbelkis</t>
  </si>
  <si>
    <t>https://twitter.com/milothe7th</t>
  </si>
  <si>
    <t>https://twitter.com/wondxrmila</t>
  </si>
  <si>
    <t>https://twitter.com/samiaf97</t>
  </si>
  <si>
    <t>https://twitter.com/paolalovescc97</t>
  </si>
  <si>
    <t>https://twitter.com/badthingscamz7</t>
  </si>
  <si>
    <t>https://twitter.com/sweetieroyce</t>
  </si>
  <si>
    <t>https://twitter.com/isalwaysbeenyou</t>
  </si>
  <si>
    <t>https://twitter.com/vanessa_glz_</t>
  </si>
  <si>
    <t>https://twitter.com/joxenite75</t>
  </si>
  <si>
    <t>https://twitter.com/always_love93</t>
  </si>
  <si>
    <t>https://twitter.com/onlymxndess</t>
  </si>
  <si>
    <t>https://twitter.com/annxlouist</t>
  </si>
  <si>
    <t>https://twitter.com/littlenavy5</t>
  </si>
  <si>
    <t>https://twitter.com/sxckerformendes</t>
  </si>
  <si>
    <t>https://twitter.com/messiftcabello</t>
  </si>
  <si>
    <t>https://twitter.com/arianasjaney</t>
  </si>
  <si>
    <t>https://twitter.com/dessamoraes23</t>
  </si>
  <si>
    <t>https://twitter.com/sofvckthislove</t>
  </si>
  <si>
    <t>https://twitter.com/keylamexico</t>
  </si>
  <si>
    <t>https://twitter.com/alessandro_2319</t>
  </si>
  <si>
    <t>https://twitter.com/aaaaaaa_a_a__a</t>
  </si>
  <si>
    <t>https://twitter.com/myohmyliar</t>
  </si>
  <si>
    <t>https://twitter.com/luligarciaa_</t>
  </si>
  <si>
    <t>https://twitter.com/blubluenight</t>
  </si>
  <si>
    <t>https://twitter.com/thisloveale</t>
  </si>
  <si>
    <t>https://twitter.com/sandradiazcast3</t>
  </si>
  <si>
    <t>https://twitter.com/brinaklmj</t>
  </si>
  <si>
    <t>https://twitter.com/writecamzi</t>
  </si>
  <si>
    <t>https://twitter.com/shariarsakib15</t>
  </si>
  <si>
    <t>https://twitter.com/kaashviarora17</t>
  </si>
  <si>
    <t>https://twitter.com/windyneimer</t>
  </si>
  <si>
    <t>https://twitter.com/noxalways07</t>
  </si>
  <si>
    <t>https://twitter.com/marisol95108853</t>
  </si>
  <si>
    <t>https://twitter.com/ccabellonews</t>
  </si>
  <si>
    <t>https://twitter.com/xana_vegana</t>
  </si>
  <si>
    <t>https://twitter.com/jaguarsluv</t>
  </si>
  <si>
    <t>https://twitter.com/lupita_0410</t>
  </si>
  <si>
    <t>https://twitter.com/hsesnylt</t>
  </si>
  <si>
    <t>https://twitter.com/alemangandhi</t>
  </si>
  <si>
    <t>https://twitter.com/pushi_hemmings</t>
  </si>
  <si>
    <t>https://twitter.com/karlacamilazzz</t>
  </si>
  <si>
    <t>https://twitter.com/jnaslaflor</t>
  </si>
  <si>
    <t>https://twitter.com/closeshwn</t>
  </si>
  <si>
    <t>https://twitter.com/strngrcamren</t>
  </si>
  <si>
    <t>https://twitter.com/micdrophm</t>
  </si>
  <si>
    <t>https://twitter.com/vict0ria_____</t>
  </si>
  <si>
    <t>https://twitter.com/ifcanthavemila</t>
  </si>
  <si>
    <t>https://twitter.com/feelitwiice</t>
  </si>
  <si>
    <t>https://twitter.com/sabrinaaanw</t>
  </si>
  <si>
    <t>https://twitter.com/_juliana_qs</t>
  </si>
  <si>
    <t>https://twitter.com/henleyniece</t>
  </si>
  <si>
    <t>https://twitter.com/lizamilas</t>
  </si>
  <si>
    <t>https://twitter.com/inthedarkmine</t>
  </si>
  <si>
    <t>https://twitter.com/larijaure</t>
  </si>
  <si>
    <t>https://twitter.com/abigail65799996</t>
  </si>
  <si>
    <t>https://twitter.com/wewewe_ew</t>
  </si>
  <si>
    <t>https://twitter.com/minmin_nomee</t>
  </si>
  <si>
    <t>https://twitter.com/rainb0wjen</t>
  </si>
  <si>
    <t>https://twitter.com/3camilita2</t>
  </si>
  <si>
    <t>https://twitter.com/hwxbear</t>
  </si>
  <si>
    <t>https://twitter.com/uli_gf</t>
  </si>
  <si>
    <t>https://twitter.com/lyricsbycamila</t>
  </si>
  <si>
    <t>https://twitter.com/dearhorann16</t>
  </si>
  <si>
    <t>https://twitter.com/anais_odn</t>
  </si>
  <si>
    <t>https://twitter.com/oxygenmila</t>
  </si>
  <si>
    <t>https://twitter.com/shawsmt</t>
  </si>
  <si>
    <t>https://twitter.com/luacamilabr</t>
  </si>
  <si>
    <t>https://twitter.com/devotadacamila</t>
  </si>
  <si>
    <t>https://twitter.com/lucas_acastro32</t>
  </si>
  <si>
    <t>https://twitter.com/twentykn</t>
  </si>
  <si>
    <t>https://twitter.com/fubtcutters</t>
  </si>
  <si>
    <t>https://twitter.com/kcamilaffect</t>
  </si>
  <si>
    <t>https://twitter.com/endearinghansen</t>
  </si>
  <si>
    <t>https://twitter.com/mebarak_joy</t>
  </si>
  <si>
    <t>https://twitter.com/jramon1998</t>
  </si>
  <si>
    <t>https://twitter.com/videos1995</t>
  </si>
  <si>
    <t>https://twitter.com/zdy_music</t>
  </si>
  <si>
    <t>https://twitter.com/valenzualexa</t>
  </si>
  <si>
    <t>https://twitter.com/shwndelicate</t>
  </si>
  <si>
    <t>https://twitter.com/jaureguibits</t>
  </si>
  <si>
    <t>https://twitter.com/krunkkarla</t>
  </si>
  <si>
    <t>https://twitter.com/laurenwifey1</t>
  </si>
  <si>
    <t>https://twitter.com/savagecamila27</t>
  </si>
  <si>
    <t>https://twitter.com/badreamsxx</t>
  </si>
  <si>
    <t>https://twitter.com/karlalavigne</t>
  </si>
  <si>
    <t>https://twitter.com/laurenakelarre</t>
  </si>
  <si>
    <t>https://twitter.com/solfc85h</t>
  </si>
  <si>
    <t>https://twitter.com/sancheznaelly</t>
  </si>
  <si>
    <t>https://twitter.com/monse_crtz</t>
  </si>
  <si>
    <t>https://twitter.com/zaynlisx</t>
  </si>
  <si>
    <t>https://twitter.com/evellen_t</t>
  </si>
  <si>
    <t>https://twitter.com/yugysgrl</t>
  </si>
  <si>
    <t>https://twitter.com/covenslaw2</t>
  </si>
  <si>
    <t>https://twitter.com/kcce_05</t>
  </si>
  <si>
    <t>https://twitter.com/yhaomie</t>
  </si>
  <si>
    <t>https://twitter.com/insideout_kcc</t>
  </si>
  <si>
    <t>https://twitter.com/roddannae</t>
  </si>
  <si>
    <t>https://twitter.com/mililescabello</t>
  </si>
  <si>
    <t>https://twitter.com/yaa77777</t>
  </si>
  <si>
    <t>https://twitter.com/jessmylukk</t>
  </si>
  <si>
    <t>https://twitter.com/ccmilaur</t>
  </si>
  <si>
    <t>https://twitter.com/ruinnzly</t>
  </si>
  <si>
    <t>https://twitter.com/marlene_favila</t>
  </si>
  <si>
    <t>https://twitter.com/loveyouroycito</t>
  </si>
  <si>
    <t>https://twitter.com/lalala__za</t>
  </si>
  <si>
    <t>https://twitter.com/igracie98</t>
  </si>
  <si>
    <t>https://twitter.com/lovskarla</t>
  </si>
  <si>
    <t>https://twitter.com/lmc4ever31</t>
  </si>
  <si>
    <t>https://twitter.com/ccmilavocals</t>
  </si>
  <si>
    <t>https://twitter.com/leonorlabrada97</t>
  </si>
  <si>
    <t>https://twitter.com/zaymilalmj</t>
  </si>
  <si>
    <t>https://twitter.com/odetteastrid1</t>
  </si>
  <si>
    <t>https://twitter.com/cmilaprotct</t>
  </si>
  <si>
    <t>https://twitter.com/pendejacacher</t>
  </si>
  <si>
    <t>https://twitter.com/luciagranger19</t>
  </si>
  <si>
    <t>https://twitter.com/moonswolfqueen</t>
  </si>
  <si>
    <t>https://twitter.com/miribeiroo</t>
  </si>
  <si>
    <t>https://twitter.com/barbyguerrero13</t>
  </si>
  <si>
    <t>https://twitter.com/i93shwn</t>
  </si>
  <si>
    <t>https://twitter.com/goldxnjk</t>
  </si>
  <si>
    <t>https://twitter.com/senoritakc</t>
  </si>
  <si>
    <t>https://twitter.com/cabello_days97</t>
  </si>
  <si>
    <t>https://twitter.com/moondoxl</t>
  </si>
  <si>
    <t>https://twitter.com/michelle_soto93</t>
  </si>
  <si>
    <t>https://twitter.com/richardcyril10</t>
  </si>
  <si>
    <t>https://twitter.com/leunbinie</t>
  </si>
  <si>
    <t>https://twitter.com/lukafearless</t>
  </si>
  <si>
    <t>https://twitter.com/oliver_bernalg</t>
  </si>
  <si>
    <t>https://twitter.com/xxnclcmpxx</t>
  </si>
  <si>
    <t>https://twitter.com/mahsthings</t>
  </si>
  <si>
    <t>https://twitter.com/tinarebecca93</t>
  </si>
  <si>
    <t>https://twitter.com/lifewalycia</t>
  </si>
  <si>
    <t>https://twitter.com/shelovezcabello</t>
  </si>
  <si>
    <t>https://twitter.com/lovesickboybp</t>
  </si>
  <si>
    <t>https://twitter.com/julicamilac</t>
  </si>
  <si>
    <t>https://twitter.com/usedtohoidon</t>
  </si>
  <si>
    <t>https://twitter.com/robbinscazzie</t>
  </si>
  <si>
    <t>https://twitter.com/dreamofshawmila</t>
  </si>
  <si>
    <t>https://twitter.com/sweethigher</t>
  </si>
  <si>
    <t>https://twitter.com/ovi_cente</t>
  </si>
  <si>
    <t>https://twitter.com/bellasliars</t>
  </si>
  <si>
    <t>https://twitter.com/styiouie</t>
  </si>
  <si>
    <t>https://twitter.com/ccamila94</t>
  </si>
  <si>
    <t>https://twitter.com/mprosaless</t>
  </si>
  <si>
    <t>https://twitter.com/ssickv</t>
  </si>
  <si>
    <t>https://twitter.com/wondershawn58</t>
  </si>
  <si>
    <t>https://twitter.com/usedshwn</t>
  </si>
  <si>
    <t>https://twitter.com/helena_cabello1</t>
  </si>
  <si>
    <t>https://twitter.com/jonpaul015</t>
  </si>
  <si>
    <t>https://twitter.com/mimixromance</t>
  </si>
  <si>
    <t>https://twitter.com/blessgodbieber</t>
  </si>
  <si>
    <t>https://twitter.com/johndoe66470084</t>
  </si>
  <si>
    <t>https://twitter.com/paula112007</t>
  </si>
  <si>
    <t>https://twitter.com/agbolsen</t>
  </si>
  <si>
    <t>https://twitter.com/mabel91ak</t>
  </si>
  <si>
    <t>https://twitter.com/wwenikki25</t>
  </si>
  <si>
    <t>https://twitter.com/tearxsmila</t>
  </si>
  <si>
    <t>https://twitter.com/camilaxfirst</t>
  </si>
  <si>
    <t>https://twitter.com/rousdzv</t>
  </si>
  <si>
    <t>https://twitter.com/tuitaapaam</t>
  </si>
  <si>
    <t>https://twitter.com/higherimb</t>
  </si>
  <si>
    <t>https://twitter.com/adrianthephenom</t>
  </si>
  <si>
    <t>https://twitter.com/moon_jaurello05</t>
  </si>
  <si>
    <t>https://twitter.com/shwniichy</t>
  </si>
  <si>
    <t>https://twitter.com/thevxmpirequeen</t>
  </si>
  <si>
    <t>https://twitter.com/sopa66826729</t>
  </si>
  <si>
    <t>https://twitter.com/janemila97</t>
  </si>
  <si>
    <t>https://twitter.com/mistakelisa</t>
  </si>
  <si>
    <t>https://twitter.com/hauntingaugust</t>
  </si>
  <si>
    <t>https://twitter.com/gettrickbow</t>
  </si>
  <si>
    <t>https://twitter.com/frida_tresa</t>
  </si>
  <si>
    <t>https://twitter.com/iromance91</t>
  </si>
  <si>
    <t>https://twitter.com/sweetbysxt</t>
  </si>
  <si>
    <t>https://twitter.com/shawn_argentino</t>
  </si>
  <si>
    <t>https://twitter.com/malikjaguarx</t>
  </si>
  <si>
    <t>https://twitter.com/giiujauregui</t>
  </si>
  <si>
    <t>https://twitter.com/gritcantante</t>
  </si>
  <si>
    <t>https://twitter.com/laurxsoft</t>
  </si>
  <si>
    <t>https://twitter.com/mafert_seven2</t>
  </si>
  <si>
    <t>https://twitter.com/krlainside</t>
  </si>
  <si>
    <t>https://twitter.com/bkobruel</t>
  </si>
  <si>
    <t>https://twitter.com/patcabelloperry</t>
  </si>
  <si>
    <t>https://twitter.com/eexpectation_ss</t>
  </si>
  <si>
    <t>https://twitter.com/sangria90690942</t>
  </si>
  <si>
    <t>https://twitter.com/fahburists</t>
  </si>
  <si>
    <t>https://twitter.com/sheerangaia</t>
  </si>
  <si>
    <t>https://twitter.com/llocaus</t>
  </si>
  <si>
    <t>https://twitter.com/summerof_kalib</t>
  </si>
  <si>
    <t>https://twitter.com/winterxwid0w</t>
  </si>
  <si>
    <t>https://twitter.com/vibezcmz</t>
  </si>
  <si>
    <t>https://twitter.com/tarunsingh1057</t>
  </si>
  <si>
    <t>https://twitter.com/sixpennyrod</t>
  </si>
  <si>
    <t>https://twitter.com/goldennashton</t>
  </si>
  <si>
    <t>https://twitter.com/clairesmila</t>
  </si>
  <si>
    <t>https://twitter.com/soyfabiolag</t>
  </si>
  <si>
    <t>https://twitter.com/xegaleka</t>
  </si>
  <si>
    <t>https://twitter.com/duqueriosmex</t>
  </si>
  <si>
    <t>https://twitter.com/bestcamilista</t>
  </si>
  <si>
    <t>https://twitter.com/gigglingcoot2</t>
  </si>
  <si>
    <t>https://twitter.com/1dslashawards</t>
  </si>
  <si>
    <t>https://twitter.com/cabellomorgado</t>
  </si>
  <si>
    <t>https://twitter.com/ndah_novianika</t>
  </si>
  <si>
    <t>https://twitter.com/alwayscamilalj</t>
  </si>
  <si>
    <t>https://twitter.com/gabishameless</t>
  </si>
  <si>
    <t>https://twitter.com/ccbillboard</t>
  </si>
  <si>
    <t>https://twitter.com/1997camilizers</t>
  </si>
  <si>
    <t>https://twitter.com/marcelsavag</t>
  </si>
  <si>
    <t>https://twitter.com/alwayssweetx</t>
  </si>
  <si>
    <t>https://twitter.com/darksouldream</t>
  </si>
  <si>
    <t>https://twitter.com/adrew86</t>
  </si>
  <si>
    <t>https://twitter.com/laurajime221012</t>
  </si>
  <si>
    <t>https://twitter.com/ilov3lhh</t>
  </si>
  <si>
    <t>https://twitter.com/sol33127887</t>
  </si>
  <si>
    <t>https://twitter.com/sweetlikeariigb</t>
  </si>
  <si>
    <t>https://twitter.com/jetblackshawn</t>
  </si>
  <si>
    <t>https://twitter.com/nayoze1</t>
  </si>
  <si>
    <t>https://twitter.com/ccabello_pe</t>
  </si>
  <si>
    <t>https://twitter.com/easytowonder</t>
  </si>
  <si>
    <t>https://twitter.com/cigarrtsz_</t>
  </si>
  <si>
    <t>https://twitter.com/horanftshawn_</t>
  </si>
  <si>
    <t>https://twitter.com/taipanyayi</t>
  </si>
  <si>
    <t>https://twitter.com/nbtscarpenter</t>
  </si>
  <si>
    <t>https://twitter.com/gachajustin_yt</t>
  </si>
  <si>
    <t>https://twitter.com/blackesmila</t>
  </si>
  <si>
    <t>https://twitter.com/fannydp_muller</t>
  </si>
  <si>
    <t>https://twitter.com/piececopy91</t>
  </si>
  <si>
    <t>https://twitter.com/onmywonder</t>
  </si>
  <si>
    <t>https://twitter.com/bekinha517</t>
  </si>
  <si>
    <t>https://twitter.com/sheloovscontrol</t>
  </si>
  <si>
    <t>https://twitter.com/cristianswsfan</t>
  </si>
  <si>
    <t>https://twitter.com/skxnsfire</t>
  </si>
  <si>
    <t>https://twitter.com/camilabanany</t>
  </si>
  <si>
    <t>https://twitter.com/jana_ortiz_</t>
  </si>
  <si>
    <t>https://twitter.com/paty04split</t>
  </si>
  <si>
    <t>https://twitter.com/soylauramorales</t>
  </si>
  <si>
    <t>https://twitter.com/mariinaapm</t>
  </si>
  <si>
    <t>https://twitter.com/hbaladementa</t>
  </si>
  <si>
    <t>https://twitter.com/unicornioross02</t>
  </si>
  <si>
    <t>https://twitter.com/5h_venezuela</t>
  </si>
  <si>
    <t>https://twitter.com/youresofeariess</t>
  </si>
  <si>
    <t>https://twitter.com/karlasbeso</t>
  </si>
  <si>
    <t>https://twitter.com/jealousour</t>
  </si>
  <si>
    <t>https://twitter.com/camilam60548471</t>
  </si>
  <si>
    <t>https://twitter.com/kbllojauregui</t>
  </si>
  <si>
    <t>https://twitter.com/lovewalls_t91</t>
  </si>
  <si>
    <t>https://twitter.com/lndudag</t>
  </si>
  <si>
    <t>https://twitter.com/niallftshawn_</t>
  </si>
  <si>
    <t>https://twitter.com/wrngzym</t>
  </si>
  <si>
    <t>https://twitter.com/kccteasy</t>
  </si>
  <si>
    <t>https://twitter.com/shawnxbrina</t>
  </si>
  <si>
    <t>https://twitter.com/5hccabello_</t>
  </si>
  <si>
    <t>https://twitter.com/lthzxeasy</t>
  </si>
  <si>
    <t>https://twitter.com/fallingforpinks</t>
  </si>
  <si>
    <t>https://twitter.com/fuckngfeel</t>
  </si>
  <si>
    <t>https://twitter.com/laurendorito</t>
  </si>
  <si>
    <t>https://twitter.com/favszlj</t>
  </si>
  <si>
    <t>https://twitter.com/mariabe42233937</t>
  </si>
  <si>
    <t>https://twitter.com/blushmilxs</t>
  </si>
  <si>
    <t>https://twitter.com/andchisco</t>
  </si>
  <si>
    <t>https://twitter.com/parkccrf</t>
  </si>
  <si>
    <t>https://twitter.com/misterio2sf</t>
  </si>
  <si>
    <t>https://twitter.com/twicepinkmoo</t>
  </si>
  <si>
    <t>https://twitter.com/fairyniaii</t>
  </si>
  <si>
    <t>https://twitter.com/reuti5551</t>
  </si>
  <si>
    <t>https://twitter.com/_mutley</t>
  </si>
  <si>
    <t>https://twitter.com/loviekarla</t>
  </si>
  <si>
    <t>https://twitter.com/eunalyvia</t>
  </si>
  <si>
    <t>https://twitter.com/bwlaur</t>
  </si>
  <si>
    <t>https://twitter.com/sofxlj</t>
  </si>
  <si>
    <t>https://twitter.com/danzinhofc</t>
  </si>
  <si>
    <t>https://twitter.com/campesnap</t>
  </si>
  <si>
    <t>https://twitter.com/axeloropeza8</t>
  </si>
  <si>
    <t>https://twitter.com/feelyoutde</t>
  </si>
  <si>
    <t>https://twitter.com/ijadelicate</t>
  </si>
  <si>
    <t>https://twitter.com/camilacometakis</t>
  </si>
  <si>
    <t>https://twitter.com/ntdtk25</t>
  </si>
  <si>
    <t>https://twitter.com/queenzionsintel</t>
  </si>
  <si>
    <t>https://twitter.com/vantemygs</t>
  </si>
  <si>
    <t>https://twitter.com/karmilasunrise</t>
  </si>
  <si>
    <t>https://twitter.com/kiwilaur</t>
  </si>
  <si>
    <t>https://twitter.com/cubasidebowyo97</t>
  </si>
  <si>
    <t>https://twitter.com/pkelili</t>
  </si>
  <si>
    <t>https://twitter.com/loveonlyfanid</t>
  </si>
  <si>
    <t>https://twitter.com/avane202</t>
  </si>
  <si>
    <t>https://twitter.com/inthedark_walls</t>
  </si>
  <si>
    <t>https://twitter.com/jennsooyan</t>
  </si>
  <si>
    <t>https://twitter.com/chrisofficiall1</t>
  </si>
  <si>
    <t>https://twitter.com/michellcabelloe</t>
  </si>
  <si>
    <t>https://twitter.com/ccmileyforever</t>
  </si>
  <si>
    <t>https://twitter.com/otb91lt</t>
  </si>
  <si>
    <t>https://twitter.com/ialicehs</t>
  </si>
  <si>
    <t>https://twitter.com/susyaraujomtz</t>
  </si>
  <si>
    <t>https://twitter.com/meluale00</t>
  </si>
  <si>
    <t>https://twitter.com/lostinhiguer</t>
  </si>
  <si>
    <t>https://twitter.com/cabello_wings</t>
  </si>
  <si>
    <t>https://twitter.com/drewloyais</t>
  </si>
  <si>
    <t>https://twitter.com/its_ana_vg</t>
  </si>
  <si>
    <t>https://twitter.com/icarusbrave29</t>
  </si>
  <si>
    <t>https://twitter.com/ccabellosp2</t>
  </si>
  <si>
    <t>https://twitter.com/ivanax_live</t>
  </si>
  <si>
    <t>https://twitter.com/pottahard</t>
  </si>
  <si>
    <t>https://twitter.com/cinnamonxrare</t>
  </si>
  <si>
    <t>https://twitter.com/krlascabello</t>
  </si>
  <si>
    <t>https://twitter.com/milennaalves01</t>
  </si>
  <si>
    <t>https://twitter.com/camilajaureguin</t>
  </si>
  <si>
    <t>https://twitter.com/cristina_alme</t>
  </si>
  <si>
    <t>https://twitter.com/javierriverama</t>
  </si>
  <si>
    <t>https://twitter.com/lisbicamilizer</t>
  </si>
  <si>
    <t>https://twitter.com/cynthia99313014</t>
  </si>
  <si>
    <t>https://twitter.com/fannybananita</t>
  </si>
  <si>
    <t>https://twitter.com/adorelm31</t>
  </si>
  <si>
    <t>https://twitter.com/carolina_al_90</t>
  </si>
  <si>
    <t>https://twitter.com/lauxsindy</t>
  </si>
  <si>
    <t>https://twitter.com/lmjallty</t>
  </si>
  <si>
    <t>https://twitter.com/lxrres</t>
  </si>
  <si>
    <t>https://twitter.com/lianarav97</t>
  </si>
  <si>
    <t>https://twitter.com/cindermiia</t>
  </si>
  <si>
    <t>https://twitter.com/ornechs</t>
  </si>
  <si>
    <t>https://twitter.com/laurmilaland</t>
  </si>
  <si>
    <t>https://twitter.com/sweetbbtg</t>
  </si>
  <si>
    <t>https://twitter.com/itskaky</t>
  </si>
  <si>
    <t>https://twitter.com/monnn_lizettt</t>
  </si>
  <si>
    <t>https://twitter.com/1evcenfa</t>
  </si>
  <si>
    <t>https://twitter.com/fahriyefr</t>
  </si>
  <si>
    <t>https://twitter.com/findiauren</t>
  </si>
  <si>
    <t>https://twitter.com/jessicaarandam1</t>
  </si>
  <si>
    <t>https://twitter.com/travellover28</t>
  </si>
  <si>
    <t>https://twitter.com/justfreebiesusa</t>
  </si>
  <si>
    <t>https://twitter.com/felicitad6</t>
  </si>
  <si>
    <t>https://twitter.com/_ayeshamehmood</t>
  </si>
  <si>
    <t>https://twitter.com/kayshemaine</t>
  </si>
  <si>
    <t>https://twitter.com/v_travessaonze</t>
  </si>
  <si>
    <t>https://twitter.com/biainwonder</t>
  </si>
  <si>
    <t>https://twitter.com/mackieb123_</t>
  </si>
  <si>
    <t>https://twitter.com/_cubito16</t>
  </si>
  <si>
    <t>https://twitter.com/mikesch95954709</t>
  </si>
  <si>
    <t>https://twitter.com/sary13070221</t>
  </si>
  <si>
    <t>https://twitter.com/blondie1288</t>
  </si>
  <si>
    <t>https://twitter.com/kavyashawmila</t>
  </si>
  <si>
    <t>https://twitter.com/bkobutterflies</t>
  </si>
  <si>
    <t>https://twitter.com/kcamlj</t>
  </si>
  <si>
    <t>https://twitter.com/rakkelsantos</t>
  </si>
  <si>
    <t>https://twitter.com/xbiancax93</t>
  </si>
  <si>
    <t>https://twitter.com/luisilloanaya25</t>
  </si>
  <si>
    <t>https://twitter.com/alexie____</t>
  </si>
  <si>
    <t>https://twitter.com/shawncamtini</t>
  </si>
  <si>
    <t>https://twitter.com/jujulamejor_</t>
  </si>
  <si>
    <t>https://twitter.com/loverofmine2016</t>
  </si>
  <si>
    <t>https://twitter.com/lovesickmilas</t>
  </si>
  <si>
    <t>https://twitter.com/ney_malanche</t>
  </si>
  <si>
    <t>https://twitter.com/whycbello</t>
  </si>
  <si>
    <t>https://twitter.com/chayanecarmo</t>
  </si>
  <si>
    <t>https://twitter.com/ccabellosswift</t>
  </si>
  <si>
    <t>https://twitter.com/moonlight_1503</t>
  </si>
  <si>
    <t>https://twitter.com/larisolense93</t>
  </si>
  <si>
    <t>https://twitter.com/95swiftie</t>
  </si>
  <si>
    <t>https://twitter.com/th3cr38tor</t>
  </si>
  <si>
    <t>https://twitter.com/nrhandescp</t>
  </si>
  <si>
    <t>https://twitter.com/mendescabell0</t>
  </si>
  <si>
    <t>https://twitter.com/camilafanrick03</t>
  </si>
  <si>
    <t>https://twitter.com/cbellosfav</t>
  </si>
  <si>
    <t>https://twitter.com/beaamreis_</t>
  </si>
  <si>
    <t>https://twitter.com/danym09042002</t>
  </si>
  <si>
    <t>https://twitter.com/vincitmila</t>
  </si>
  <si>
    <t>https://twitter.com/ruinshwcmz</t>
  </si>
  <si>
    <t>https://twitter.com/karmiiaa</t>
  </si>
  <si>
    <t>https://twitter.com/cnderellacamila</t>
  </si>
  <si>
    <t>https://twitter.com/whesersind</t>
  </si>
  <si>
    <t>https://twitter.com/tchxurubai</t>
  </si>
  <si>
    <t>https://twitter.com/camilizers97_</t>
  </si>
  <si>
    <t>https://twitter.com/manuzitadinoa</t>
  </si>
  <si>
    <t>https://twitter.com/larissa_m2505</t>
  </si>
  <si>
    <t>https://twitter.com/dosmasdos422</t>
  </si>
  <si>
    <t>https://twitter.com/anitta062002_</t>
  </si>
  <si>
    <t>https://twitter.com/fdante9</t>
  </si>
  <si>
    <t>https://twitter.com/oscarwhittierca</t>
  </si>
  <si>
    <t>https://twitter.com/drinkdorah</t>
  </si>
  <si>
    <t>https://twitter.com/snchezvero98</t>
  </si>
  <si>
    <t>https://twitter.com/boredkaria</t>
  </si>
  <si>
    <t>https://twitter.com/sule_vaz</t>
  </si>
  <si>
    <t>https://twitter.com/cabellovzla</t>
  </si>
  <si>
    <t>https://twitter.com/nnantsis</t>
  </si>
  <si>
    <t>https://twitter.com/never_b_thesame</t>
  </si>
  <si>
    <t>https://twitter.com/allthesedreamzs</t>
  </si>
  <si>
    <t>https://twitter.com/kccwilddfire</t>
  </si>
  <si>
    <t>https://twitter.com/wendiisfav</t>
  </si>
  <si>
    <t>https://twitter.com/iamjosikritikos</t>
  </si>
  <si>
    <t>https://twitter.com/1lucastomlinson</t>
  </si>
  <si>
    <t>https://twitter.com/matt13_22</t>
  </si>
  <si>
    <t>https://twitter.com/utteasy</t>
  </si>
  <si>
    <t>https://twitter.com/bravesther_</t>
  </si>
  <si>
    <t>https://twitter.com/5h2855059455</t>
  </si>
  <si>
    <t>https://twitter.com/ruelxperfectnow</t>
  </si>
  <si>
    <t>https://twitter.com/biajaurebeiio</t>
  </si>
  <si>
    <t>https://twitter.com/harmonizersae</t>
  </si>
  <si>
    <t>https://twitter.com/5hmusic4life</t>
  </si>
  <si>
    <t>https://twitter.com/sramesssdassout</t>
  </si>
  <si>
    <t>https://twitter.com/__ddearr</t>
  </si>
  <si>
    <t>https://twitter.com/magicmanu20</t>
  </si>
  <si>
    <t>https://twitter.com/dlovescamila</t>
  </si>
  <si>
    <t>https://twitter.com/laurenh14394197</t>
  </si>
  <si>
    <t>https://twitter.com/thecamiladaily</t>
  </si>
  <si>
    <t>https://twitter.com/wandasfriendy</t>
  </si>
  <si>
    <t>https://twitter.com/irtup123344567</t>
  </si>
  <si>
    <t>https://twitter.com/emmanuel22220</t>
  </si>
  <si>
    <t>https://twitter.com/ximenag92323589</t>
  </si>
  <si>
    <t>https://twitter.com/louisthewitcher</t>
  </si>
  <si>
    <t>https://twitter.com/love5hcamren</t>
  </si>
  <si>
    <t>https://twitter.com/chamuarisbey</t>
  </si>
  <si>
    <t>https://twitter.com/swiftlucky</t>
  </si>
  <si>
    <t>https://twitter.com/constan69941010</t>
  </si>
  <si>
    <t>https://twitter.com/moomi37</t>
  </si>
  <si>
    <t>https://twitter.com/ravenwscarlett</t>
  </si>
  <si>
    <t>https://twitter.com/laurxmiiaa</t>
  </si>
  <si>
    <t>https://twitter.com/karlaxella</t>
  </si>
  <si>
    <t>https://twitter.com/dhiegoallvez</t>
  </si>
  <si>
    <t>https://twitter.com/cnizlr</t>
  </si>
  <si>
    <t>https://twitter.com/karlapeter11</t>
  </si>
  <si>
    <t>https://twitter.com/masciaa_</t>
  </si>
  <si>
    <t>https://twitter.com/4kobe24</t>
  </si>
  <si>
    <t>https://twitter.com/egocabeyo</t>
  </si>
  <si>
    <t>https://twitter.com/locky314</t>
  </si>
  <si>
    <t>https://twitter.com/1160marvel</t>
  </si>
  <si>
    <t>https://twitter.com/jeoniipa</t>
  </si>
  <si>
    <t>https://twitter.com/yuli_2313</t>
  </si>
  <si>
    <t>https://twitter.com/5harmonylatino</t>
  </si>
  <si>
    <t>https://twitter.com/emmamendes1998</t>
  </si>
  <si>
    <t>https://twitter.com/yasmini39962571</t>
  </si>
  <si>
    <t>https://twitter.com/josteix79613361</t>
  </si>
  <si>
    <t>https://twitter.com/maria86663835</t>
  </si>
  <si>
    <t>https://twitter.com/lmjinsside</t>
  </si>
  <si>
    <t>https://twitter.com/lugo_dariela</t>
  </si>
  <si>
    <t>https://twitter.com/hermsjennl</t>
  </si>
  <si>
    <t>https://twitter.com/adiosmelody</t>
  </si>
  <si>
    <t>https://twitter.com/dreamofyoulove</t>
  </si>
  <si>
    <t>https://twitter.com/lightingkarla</t>
  </si>
  <si>
    <t>https://twitter.com/good4uholland</t>
  </si>
  <si>
    <t>https://twitter.com/francnizer</t>
  </si>
  <si>
    <t>https://twitter.com/marymoonharmon1</t>
  </si>
  <si>
    <t>https://twitter.com/arifrankel8</t>
  </si>
  <si>
    <t>https://twitter.com/luherediaok</t>
  </si>
  <si>
    <t>https://twitter.com/abi_cantu_</t>
  </si>
  <si>
    <t>https://twitter.com/anabel_cara</t>
  </si>
  <si>
    <t>https://twitter.com/solebolso9</t>
  </si>
  <si>
    <t>https://twitter.com/mamstephy</t>
  </si>
  <si>
    <t>https://twitter.com/otralocatrumada</t>
  </si>
  <si>
    <t>https://twitter.com/rosariocerverad</t>
  </si>
  <si>
    <t>https://twitter.com/laureanojersey</t>
  </si>
  <si>
    <t>https://twitter.com/leiirealonso</t>
  </si>
  <si>
    <t>https://twitter.com/azcuef391</t>
  </si>
  <si>
    <t>https://twitter.com/kainefcryforme</t>
  </si>
  <si>
    <t>https://twitter.com/besocabello</t>
  </si>
  <si>
    <t>https://twitter.com/wtfsweetcabeyo</t>
  </si>
  <si>
    <t>https://twitter.com/michellmonter16</t>
  </si>
  <si>
    <t>https://twitter.com/wonderlove723</t>
  </si>
  <si>
    <t>https://twitter.com/smilingtomiley</t>
  </si>
  <si>
    <t>https://twitter.com/tu_vieja_fan</t>
  </si>
  <si>
    <t>https://twitter.com/lostincxnynmoon</t>
  </si>
  <si>
    <t>https://twitter.com/solfrites</t>
  </si>
  <si>
    <t>https://twitter.com/shawmilas_pinay</t>
  </si>
  <si>
    <t>https://twitter.com/lovelycabellobp</t>
  </si>
  <si>
    <t>https://twitter.com/wildesteasy</t>
  </si>
  <si>
    <t>https://twitter.com/cami_lalisa</t>
  </si>
  <si>
    <t>https://twitter.com/biessyou7</t>
  </si>
  <si>
    <t>https://twitter.com/arlethht9</t>
  </si>
  <si>
    <t>https://twitter.com/cubandreamerkc</t>
  </si>
  <si>
    <t>https://twitter.com/ariahernndez6</t>
  </si>
  <si>
    <t>https://twitter.com/myfvture</t>
  </si>
  <si>
    <t>https://twitter.com/uttshawn</t>
  </si>
  <si>
    <t>https://twitter.com/marwahahh</t>
  </si>
  <si>
    <t>https://twitter.com/vloveslittlemix</t>
  </si>
  <si>
    <t>https://twitter.com/melefezu</t>
  </si>
  <si>
    <t>https://twitter.com/1997cc2</t>
  </si>
  <si>
    <t>https://twitter.com/5hloveonly</t>
  </si>
  <si>
    <t>https://twitter.com/camipinkb</t>
  </si>
  <si>
    <t>https://twitter.com/melgarcalderon</t>
  </si>
  <si>
    <t>https://twitter.com/watrmelosuga</t>
  </si>
  <si>
    <t>https://twitter.com/jlia23415233</t>
  </si>
  <si>
    <t>https://twitter.com/lak1000ita_</t>
  </si>
  <si>
    <t>https://twitter.com/sunhstyle</t>
  </si>
  <si>
    <t>https://twitter.com/llorarismypass1</t>
  </si>
  <si>
    <t>https://twitter.com/wolvestilnski</t>
  </si>
  <si>
    <t>https://twitter.com/camibaby19</t>
  </si>
  <si>
    <t>https://twitter.com/mafer37718922</t>
  </si>
  <si>
    <t>https://twitter.com/bieberkylizzlep</t>
  </si>
  <si>
    <t>https://twitter.com/wolfxskylar</t>
  </si>
  <si>
    <t>https://twitter.com/porrastefy</t>
  </si>
  <si>
    <t>https://twitter.com/perez1793perez</t>
  </si>
  <si>
    <t>https://twitter.com/maihhcamren</t>
  </si>
  <si>
    <t>https://twitter.com/westsideboowy0</t>
  </si>
  <si>
    <t>https://twitter.com/harriettomlimsn</t>
  </si>
  <si>
    <t>https://twitter.com/tybear2000</t>
  </si>
  <si>
    <t>https://twitter.com/brasilariza</t>
  </si>
  <si>
    <t>https://twitter.com/isac_chile</t>
  </si>
  <si>
    <t>https://twitter.com/sabrylovescami</t>
  </si>
  <si>
    <t>https://twitter.com/ccabello_lately</t>
  </si>
  <si>
    <t>https://twitter.com/choosetomany</t>
  </si>
  <si>
    <t>https://twitter.com/swiftiedl13</t>
  </si>
  <si>
    <t>https://twitter.com/themoon_666_</t>
  </si>
  <si>
    <t>https://twitter.com/cubamiaesthetic</t>
  </si>
  <si>
    <t>https://twitter.com/_cristianjg</t>
  </si>
  <si>
    <t>https://twitter.com/jeffrey98057267</t>
  </si>
  <si>
    <t>https://twitter.com/cameela_t</t>
  </si>
  <si>
    <t>https://twitter.com/grandesfamilia</t>
  </si>
  <si>
    <t>https://twitter.com/dianaan54260813</t>
  </si>
  <si>
    <t>https://twitter.com/freitass_vii</t>
  </si>
  <si>
    <t>https://twitter.com/camrianascharm</t>
  </si>
  <si>
    <t>https://twitter.com/arnoldmcguire16</t>
  </si>
  <si>
    <t>https://twitter.com/luiscandelas07</t>
  </si>
  <si>
    <t>https://twitter.com/jaguar_kamii</t>
  </si>
  <si>
    <t>https://twitter.com/aemcflyer</t>
  </si>
  <si>
    <t>https://twitter.com/corni2891</t>
  </si>
  <si>
    <t>https://twitter.com/easywesc</t>
  </si>
  <si>
    <t>https://twitter.com/nathaliexshawn</t>
  </si>
  <si>
    <t>https://twitter.com/aeaethicha</t>
  </si>
  <si>
    <t>https://twitter.com/emily_5h4ever</t>
  </si>
  <si>
    <t>https://twitter.com/nahue118</t>
  </si>
  <si>
    <t>https://twitter.com/busetothis</t>
  </si>
  <si>
    <t>https://twitter.com/sintia_esconc</t>
  </si>
  <si>
    <t>https://twitter.com/kccsgrey</t>
  </si>
  <si>
    <t>https://twitter.com/lernjerguikcc</t>
  </si>
  <si>
    <t>https://twitter.com/mendeswallshs28</t>
  </si>
  <si>
    <t>https://twitter.com/arasghostin</t>
  </si>
  <si>
    <t>https://twitter.com/karellysalbines</t>
  </si>
  <si>
    <t>https://twitter.com/lgoddessregui</t>
  </si>
  <si>
    <t>https://twitter.com/shwnstiel</t>
  </si>
  <si>
    <t>https://twitter.com/simplycamilizer</t>
  </si>
  <si>
    <t>https://twitter.com/feelithigher</t>
  </si>
  <si>
    <t>https://twitter.com/yougaku7777777</t>
  </si>
  <si>
    <t>https://twitter.com/ikigaii14</t>
  </si>
  <si>
    <t>https://twitter.com/beyourownmuse22</t>
  </si>
  <si>
    <t>https://twitter.com/gocoo_59</t>
  </si>
  <si>
    <t>https://twitter.com/kook_camii</t>
  </si>
  <si>
    <t>https://twitter.com/thisclose2quit</t>
  </si>
  <si>
    <t>https://twitter.com/vivi0718</t>
  </si>
  <si>
    <t>https://twitter.com/jaguatirica_02</t>
  </si>
  <si>
    <t>https://twitter.com/evii_cabj</t>
  </si>
  <si>
    <t>https://twitter.com/davilapaola96</t>
  </si>
  <si>
    <t>https://twitter.com/fiasafia2</t>
  </si>
  <si>
    <t>https://twitter.com/pieceofshameles</t>
  </si>
  <si>
    <t>https://twitter.com/diseasebyjhope</t>
  </si>
  <si>
    <t>https://twitter.com/kcxpetsch</t>
  </si>
  <si>
    <t>https://twitter.com/daddywoo8</t>
  </si>
  <si>
    <t>https://twitter.com/niazyyaqub</t>
  </si>
  <si>
    <t>https://twitter.com/lo_ka1899</t>
  </si>
  <si>
    <t>https://twitter.com/shawnspieceofyo</t>
  </si>
  <si>
    <t>https://twitter.com/camilananiyey</t>
  </si>
  <si>
    <t>https://twitter.com/lelinhaamt</t>
  </si>
  <si>
    <t>https://twitter.com/carin_ld</t>
  </si>
  <si>
    <t>https://twitter.com/yesiknowmyself</t>
  </si>
  <si>
    <t>https://twitter.com/gocoo</t>
  </si>
  <si>
    <t>https://twitter.com/taymilaeasier</t>
  </si>
  <si>
    <t>https://twitter.com/lookingafterl_h</t>
  </si>
  <si>
    <t>https://twitter.com/dannaiswonder</t>
  </si>
  <si>
    <t>https://twitter.com/karlaiude</t>
  </si>
  <si>
    <t>https://twitter.com/candacehagen1</t>
  </si>
  <si>
    <t>https://twitter.com/lenusiksun</t>
  </si>
  <si>
    <t>https://twitter.com/fl4ncs</t>
  </si>
  <si>
    <t>https://twitter.com/stankarla</t>
  </si>
  <si>
    <t>https://twitter.com/babyc_1995</t>
  </si>
  <si>
    <t>https://twitter.com/calumhollister</t>
  </si>
  <si>
    <t>https://twitter.com/dreamofbtsmila</t>
  </si>
  <si>
    <t>https://twitter.com/neverbethelisa</t>
  </si>
  <si>
    <t>https://twitter.com/behind_me25</t>
  </si>
  <si>
    <t>https://twitter.com/ncteezlast</t>
  </si>
  <si>
    <t>https://twitter.com/mellahficent</t>
  </si>
  <si>
    <t>https://twitter.com/howtolovecamila</t>
  </si>
  <si>
    <t>https://twitter.com/kidrauhlseungwo</t>
  </si>
  <si>
    <t>https://twitter.com/miritho_16</t>
  </si>
  <si>
    <t>https://twitter.com/cuttestkarla</t>
  </si>
  <si>
    <t>https://twitter.com/naizerccabello</t>
  </si>
  <si>
    <t>https://twitter.com/evans_st</t>
  </si>
  <si>
    <t>https://twitter.com/jazzyvrri</t>
  </si>
  <si>
    <t>https://twitter.com/antonioa503</t>
  </si>
  <si>
    <t>https://twitter.com/carlosp202</t>
  </si>
  <si>
    <t>https://twitter.com/iphysical93</t>
  </si>
  <si>
    <t>https://twitter.com/cat08387720</t>
  </si>
  <si>
    <t>https://twitter.com/bosstweed02</t>
  </si>
  <si>
    <t>https://twitter.com/kellymeneses22</t>
  </si>
  <si>
    <t>https://twitter.com/jenfer_cabello</t>
  </si>
  <si>
    <t>https://twitter.com/nickita1049</t>
  </si>
  <si>
    <t>https://twitter.com/ourhappyselena</t>
  </si>
  <si>
    <t>https://twitter.com/xlmdn</t>
  </si>
  <si>
    <t>https://twitter.com/leilanym_hg</t>
  </si>
  <si>
    <t>https://twitter.com/andy_nabs</t>
  </si>
  <si>
    <t>https://twitter.com/enterart_center</t>
  </si>
  <si>
    <t>https://twitter.com/ic0leb0y</t>
  </si>
  <si>
    <t>https://twitter.com/albinoramos13</t>
  </si>
  <si>
    <t>https://twitter.com/mikelipereiras3</t>
  </si>
  <si>
    <t>https://twitter.com/carito_rbd</t>
  </si>
  <si>
    <t>https://twitter.com/p_man_74</t>
  </si>
  <si>
    <t>https://twitter.com/r_ramir3z_</t>
  </si>
  <si>
    <t>https://twitter.com/kiarape78793475</t>
  </si>
  <si>
    <t>https://twitter.com/faride14316339</t>
  </si>
  <si>
    <t>https://twitter.com/shwnmontero</t>
  </si>
  <si>
    <t>https://twitter.com/lttsf95</t>
  </si>
  <si>
    <t>https://twitter.com/anaro_98</t>
  </si>
  <si>
    <t>https://twitter.com/jauregay276</t>
  </si>
  <si>
    <t>https://twitter.com/xcwaakemeup</t>
  </si>
  <si>
    <t>https://twitter.com/db_hirai</t>
  </si>
  <si>
    <t>https://twitter.com/loohpimenta22</t>
  </si>
  <si>
    <t>https://twitter.com/sayltover</t>
  </si>
  <si>
    <t>https://twitter.com/camilizer5hstan</t>
  </si>
  <si>
    <t>https://twitter.com/20fifthharmony</t>
  </si>
  <si>
    <t>https://twitter.com/rafaelasousalc</t>
  </si>
  <si>
    <t>https://twitter.com/alesaldierna14</t>
  </si>
  <si>
    <t>https://twitter.com/247_happygurl</t>
  </si>
  <si>
    <t>https://twitter.com/familyofangels_</t>
  </si>
  <si>
    <t>https://twitter.com/msxdreams</t>
  </si>
  <si>
    <t>https://twitter.com/ariaddiaz2</t>
  </si>
  <si>
    <t>https://twitter.com/flavianarobert6</t>
  </si>
  <si>
    <t>https://twitter.com/caleconsam</t>
  </si>
  <si>
    <t>https://twitter.com/lajuanok1</t>
  </si>
  <si>
    <t>https://twitter.com/proofnbts</t>
  </si>
  <si>
    <t>https://twitter.com/dhuli4n</t>
  </si>
  <si>
    <t>https://twitter.com/mad_woman97</t>
  </si>
  <si>
    <t>https://twitter.com/louierose11</t>
  </si>
  <si>
    <t>https://twitter.com/lupitachvez12</t>
  </si>
  <si>
    <t>https://twitter.com/mintra38653543</t>
  </si>
  <si>
    <t>https://twitter.com/_cabelloyo</t>
  </si>
  <si>
    <t>https://twitter.com/lizlovecamila</t>
  </si>
  <si>
    <t>https://twitter.com/nsaguezl</t>
  </si>
  <si>
    <t>https://twitter.com/smilescabello</t>
  </si>
  <si>
    <t>https://twitter.com/erilee15</t>
  </si>
  <si>
    <t>https://twitter.com/kcfallin</t>
  </si>
  <si>
    <t>https://twitter.com/shawnnie08</t>
  </si>
  <si>
    <t>https://twitter.com/dragon_unicor</t>
  </si>
  <si>
    <t>https://twitter.com/almeida_carol_</t>
  </si>
  <si>
    <t>https://twitter.com/babaanananaaaaa</t>
  </si>
  <si>
    <t>https://twitter.com/blissfulkarla</t>
  </si>
  <si>
    <t>https://twitter.com/dmnormi06</t>
  </si>
  <si>
    <t>https://twitter.com/mandywa26949417</t>
  </si>
  <si>
    <t>https://twitter.com/ljcvjp</t>
  </si>
  <si>
    <t>https://twitter.com/cnzrxh</t>
  </si>
  <si>
    <t>https://twitter.com/feelitgguk</t>
  </si>
  <si>
    <t>https://twitter.com/prettyodd_am</t>
  </si>
  <si>
    <t>https://twitter.com/marklouiss</t>
  </si>
  <si>
    <t>https://twitter.com/lalisthequeen</t>
  </si>
  <si>
    <t>https://twitter.com/happierstreet</t>
  </si>
  <si>
    <t>https://twitter.com/kccjaguar7</t>
  </si>
  <si>
    <t>https://twitter.com/alexcab00952659</t>
  </si>
  <si>
    <t>https://twitter.com/fraansheg</t>
  </si>
  <si>
    <t>https://twitter.com/lafilmisimisife</t>
  </si>
  <si>
    <t>https://twitter.com/isiscar56625276</t>
  </si>
  <si>
    <t>https://twitter.com/sheloveswonder</t>
  </si>
  <si>
    <t>https://twitter.com/rockpaperposie</t>
  </si>
  <si>
    <t>https://twitter.com/bl4ckf3ver</t>
  </si>
  <si>
    <t>https://twitter.com/lustforcevans</t>
  </si>
  <si>
    <t>https://twitter.com/archive_harmony</t>
  </si>
  <si>
    <t>https://twitter.com/jaymarsthefanny</t>
  </si>
  <si>
    <t>https://twitter.com/ddysteguicc</t>
  </si>
  <si>
    <t>https://twitter.com/milawestside</t>
  </si>
  <si>
    <t>https://twitter.com/davianchus</t>
  </si>
  <si>
    <t>https://twitter.com/bpxcamila_</t>
  </si>
  <si>
    <t>https://twitter.com/mrslmjc</t>
  </si>
  <si>
    <t>https://twitter.com/_ibokribo</t>
  </si>
  <si>
    <t>https://twitter.com/hanna_demetriaa</t>
  </si>
  <si>
    <t>https://twitter.com/prettylmjbutera</t>
  </si>
  <si>
    <t>https://twitter.com/andrearock97</t>
  </si>
  <si>
    <t>https://twitter.com/alexartez</t>
  </si>
  <si>
    <t>https://twitter.com/mercyofsummer</t>
  </si>
  <si>
    <t>https://twitter.com/robert99616050</t>
  </si>
  <si>
    <t>https://twitter.com/mrs_cry_babyy</t>
  </si>
  <si>
    <t>https://twitter.com/cubanprinces97</t>
  </si>
  <si>
    <t>https://twitter.com/sdfgchloie</t>
  </si>
  <si>
    <t>https://twitter.com/ca58046321</t>
  </si>
  <si>
    <t>https://twitter.com/yaritzalizethma</t>
  </si>
  <si>
    <t>https://twitter.com/mich22mx</t>
  </si>
  <si>
    <t>https://twitter.com/bananinha567</t>
  </si>
  <si>
    <t>https://twitter.com/prfctdeukids</t>
  </si>
  <si>
    <t>https://twitter.com/safeinmyheart_x</t>
  </si>
  <si>
    <t>https://twitter.com/jkmxxz</t>
  </si>
  <si>
    <t>https://twitter.com/arjunya21929625</t>
  </si>
  <si>
    <t>https://twitter.com/puchomentolado</t>
  </si>
  <si>
    <t>https://twitter.com/kodywan1</t>
  </si>
  <si>
    <t>https://twitter.com/paaaaal7</t>
  </si>
  <si>
    <t>https://twitter.com/cantantesnew</t>
  </si>
  <si>
    <t>https://twitter.com/pursuemendes</t>
  </si>
  <si>
    <t>https://twitter.com/blaircabello</t>
  </si>
  <si>
    <t>https://twitter.com/inspiredxcamila</t>
  </si>
  <si>
    <t>https://twitter.com/supernova9333</t>
  </si>
  <si>
    <t>https://twitter.com/krabbeau</t>
  </si>
  <si>
    <t>https://twitter.com/savir_bp</t>
  </si>
  <si>
    <t>https://twitter.com/romncezcabello</t>
  </si>
  <si>
    <t>https://twitter.com/celyhearts</t>
  </si>
  <si>
    <t>https://twitter.com/rvilakaet</t>
  </si>
  <si>
    <t>https://twitter.com/irizqeem</t>
  </si>
  <si>
    <t>https://twitter.com/giihmendes1998</t>
  </si>
  <si>
    <t>https://twitter.com/sanantoniosandy</t>
  </si>
  <si>
    <t>https://twitter.com/zxy_sehun</t>
  </si>
  <si>
    <t>https://twitter.com/kopemilaxlillis</t>
  </si>
  <si>
    <t>https://twitter.com/malalimalila</t>
  </si>
  <si>
    <t>https://twitter.com/ddaengyeon</t>
  </si>
  <si>
    <t>https://twitter.com/itsjust_uptome</t>
  </si>
  <si>
    <t>https://twitter.com/kjichumila</t>
  </si>
  <si>
    <t>https://twitter.com/annad579</t>
  </si>
  <si>
    <t>https://twitter.com/por_ti_7</t>
  </si>
  <si>
    <t>https://twitter.com/egocabello</t>
  </si>
  <si>
    <t>https://twitter.com/easysm_</t>
  </si>
  <si>
    <t>https://twitter.com/kookdeltae</t>
  </si>
  <si>
    <t>https://twitter.com/myfavgi</t>
  </si>
  <si>
    <t>https://twitter.com/merciimerciii</t>
  </si>
  <si>
    <t>https://twitter.com/euesther</t>
  </si>
  <si>
    <t>https://twitter.com/2539_qp</t>
  </si>
  <si>
    <t>https://twitter.com/samueljkhan1</t>
  </si>
  <si>
    <t>https://twitter.com/briangutiez</t>
  </si>
  <si>
    <t>https://twitter.com/franbrandao20</t>
  </si>
  <si>
    <t>https://twitter.com/cabelloluvonly</t>
  </si>
  <si>
    <t>https://twitter.com/aparupa1812___</t>
  </si>
  <si>
    <t>https://twitter.com/stevenhitchcock</t>
  </si>
  <si>
    <t>https://twitter.com/5h_cabeiio</t>
  </si>
  <si>
    <t>https://twitter.com/inaryane</t>
  </si>
  <si>
    <t>https://twitter.com/srp19</t>
  </si>
  <si>
    <t>https://twitter.com/maricrissoria</t>
  </si>
  <si>
    <t>https://twitter.com/contadeborah4</t>
  </si>
  <si>
    <t>https://twitter.com/frankmila_</t>
  </si>
  <si>
    <t>https://twitter.com/canadiense_sm</t>
  </si>
  <si>
    <t>https://twitter.com/camzsaurus50ft</t>
  </si>
  <si>
    <t>https://twitter.com/happyjedi2019</t>
  </si>
  <si>
    <t>https://twitter.com/marcsargent7</t>
  </si>
  <si>
    <t>https://twitter.com/realccabello</t>
  </si>
  <si>
    <t>https://twitter.com/overpowerednake</t>
  </si>
  <si>
    <t>https://twitter.com/camilaxlisa</t>
  </si>
  <si>
    <t>https://twitter.com/germanycamila</t>
  </si>
  <si>
    <t>https://twitter.com/eltw5hcc</t>
  </si>
  <si>
    <t>https://twitter.com/blackpinkarla</t>
  </si>
  <si>
    <t>https://twitter.com/mari__fefe</t>
  </si>
  <si>
    <t>https://twitter.com/princessmadiro</t>
  </si>
  <si>
    <t>https://twitter.com/likenicotinei</t>
  </si>
  <si>
    <t>https://twitter.com/blazingcool08</t>
  </si>
  <si>
    <t>https://twitter.com/josuekardashiam</t>
  </si>
  <si>
    <t>https://twitter.com/acs_liar</t>
  </si>
  <si>
    <t>https://twitter.com/melanie89147805</t>
  </si>
  <si>
    <t>https://twitter.com/canolanation</t>
  </si>
  <si>
    <t>https://twitter.com/k1000a_kbio</t>
  </si>
  <si>
    <t>https://twitter.com/emmy_emmy000444</t>
  </si>
  <si>
    <t>https://twitter.com/tsurearea</t>
  </si>
  <si>
    <t>https://twitter.com/adamsorawit</t>
  </si>
  <si>
    <t>https://twitter.com/alipablov</t>
  </si>
  <si>
    <t>https://twitter.com/tmhtlxdream</t>
  </si>
  <si>
    <t>https://twitter.com/ndriver</t>
  </si>
  <si>
    <t>https://twitter.com/support_camila_</t>
  </si>
  <si>
    <t>https://twitter.com/bala_officiall</t>
  </si>
  <si>
    <t>https://twitter.com/sailom457</t>
  </si>
  <si>
    <t>https://twitter.com/meldaykyte</t>
  </si>
  <si>
    <t>https://twitter.com/kccties</t>
  </si>
  <si>
    <t>https://twitter.com/ccabellobadgirl</t>
  </si>
  <si>
    <t>https://twitter.com/tmhtl_shawn</t>
  </si>
  <si>
    <t>https://twitter.com/moonlightkjisoo</t>
  </si>
  <si>
    <t>https://twitter.com/anthonnygermake</t>
  </si>
  <si>
    <t>https://twitter.com/mybabebabyboo</t>
  </si>
  <si>
    <t>https://twitter.com/osnappitzme</t>
  </si>
  <si>
    <t>https://twitter.com/jaajoyjaa</t>
  </si>
  <si>
    <t>https://twitter.com/teachmepieceofu</t>
  </si>
  <si>
    <t>https://twitter.com/borntobemalee11</t>
  </si>
  <si>
    <t>https://twitter.com/manue516</t>
  </si>
  <si>
    <t>https://twitter.com/notevayascamila</t>
  </si>
  <si>
    <t>https://twitter.com/jadeh321</t>
  </si>
  <si>
    <t>https://twitter.com/zabmicuchurrumi</t>
  </si>
  <si>
    <t>https://twitter.com/tonmaiisaranyaa</t>
  </si>
  <si>
    <t>https://twitter.com/jazmindaphnne</t>
  </si>
  <si>
    <t>https://twitter.com/jaurellx</t>
  </si>
  <si>
    <t>https://twitter.com/jcamilizer28</t>
  </si>
  <si>
    <t>https://twitter.com/ceciliaryle1</t>
  </si>
  <si>
    <t>https://twitter.com/shawnpetsch</t>
  </si>
  <si>
    <t>https://twitter.com/alexmellet21</t>
  </si>
  <si>
    <t>https://twitter.com/leydi_reyes00</t>
  </si>
  <si>
    <t>https://twitter.com/romancerosas</t>
  </si>
  <si>
    <t>https://twitter.com/navjottoor420</t>
  </si>
  <si>
    <t>https://twitter.com/shienacabello</t>
  </si>
  <si>
    <t>https://twitter.com/cutest_shawn</t>
  </si>
  <si>
    <t>https://twitter.com/shawmilajadine</t>
  </si>
  <si>
    <t>https://twitter.com/dannysthilld</t>
  </si>
  <si>
    <t>https://twitter.com/emina1993m</t>
  </si>
  <si>
    <t>https://twitter.com/lifeis_jaehyu</t>
  </si>
  <si>
    <t>https://twitter.com/kasamsukpaisann</t>
  </si>
  <si>
    <t>https://twitter.com/samsiii19</t>
  </si>
  <si>
    <t>https://twitter.com/iiiiiiiiivyo555</t>
  </si>
  <si>
    <t>https://twitter.com/eimyfunes</t>
  </si>
  <si>
    <t>https://twitter.com/tumjungjung</t>
  </si>
  <si>
    <t>https://twitter.com/amelwinata</t>
  </si>
  <si>
    <t>https://twitter.com/lorealparisid</t>
  </si>
  <si>
    <t>https://twitter.com/nningkb</t>
  </si>
  <si>
    <t>https://twitter.com/rguezpetit55</t>
  </si>
  <si>
    <t>https://twitter.com/kevxxo</t>
  </si>
  <si>
    <t>https://twitter.com/blackraven1697</t>
  </si>
  <si>
    <t>https://twitter.com/mariaap86724555</t>
  </si>
  <si>
    <t>https://twitter.com/hana28kh</t>
  </si>
  <si>
    <t>https://twitter.com/rubialwayscoven</t>
  </si>
  <si>
    <t>https://twitter.com/devanshu157</t>
  </si>
  <si>
    <t>https://twitter.com/parnnuttayakorn</t>
  </si>
  <si>
    <t>https://twitter.com/hansoheeth</t>
  </si>
  <si>
    <t>https://twitter.com/puadjun25</t>
  </si>
  <si>
    <t>https://twitter.com/roseapple2003</t>
  </si>
  <si>
    <t>https://twitter.com/kookkieyohh</t>
  </si>
  <si>
    <t>https://twitter.com/poapla</t>
  </si>
  <si>
    <t>https://twitter.com/callmyromance</t>
  </si>
  <si>
    <t>https://twitter.com/perzias</t>
  </si>
  <si>
    <t>https://twitter.com/kunggfoii</t>
  </si>
  <si>
    <t>https://twitter.com/aruuuuuun1</t>
  </si>
  <si>
    <t>https://twitter.com/mod21419951</t>
  </si>
  <si>
    <t>https://twitter.com/peachsince96</t>
  </si>
  <si>
    <t>https://twitter.com/jackson47641795</t>
  </si>
  <si>
    <t>https://twitter.com/jaeonxnabi</t>
  </si>
  <si>
    <t>https://twitter.com/xeesoxee__18</t>
  </si>
  <si>
    <t>https://twitter.com/xxnabixxsh</t>
  </si>
  <si>
    <t>https://twitter.com/prw0111</t>
  </si>
  <si>
    <t>https://twitter.com/madnesskarla</t>
  </si>
  <si>
    <t>https://twitter.com/loveyou1050</t>
  </si>
  <si>
    <t>https://twitter.com/jerkevy</t>
  </si>
  <si>
    <t>https://twitter.com/shehinimran9</t>
  </si>
  <si>
    <t>https://twitter.com/vtmnuc</t>
  </si>
  <si>
    <t>https://twitter.com/jaydeeptomar9</t>
  </si>
  <si>
    <t>https://twitter.com/songnabii</t>
  </si>
  <si>
    <t>https://twitter.com/bestbabemew</t>
  </si>
  <si>
    <t>https://twitter.com/waratsita_w</t>
  </si>
  <si>
    <t>https://twitter.com/hotannxx</t>
  </si>
  <si>
    <t>https://twitter.com/onasis_rom</t>
  </si>
  <si>
    <t>https://twitter.com/sadjaureguistan</t>
  </si>
  <si>
    <t>https://twitter.com/tuesdayborns</t>
  </si>
  <si>
    <t>https://twitter.com/aleyhll</t>
  </si>
  <si>
    <t>https://twitter.com/wmd57139800</t>
  </si>
  <si>
    <t>https://twitter.com/97majosiva</t>
  </si>
  <si>
    <t>https://twitter.com/milaenthusiasts</t>
  </si>
  <si>
    <t>https://twitter.com/mylittlemissred</t>
  </si>
  <si>
    <t>https://twitter.com/thiskrlas</t>
  </si>
  <si>
    <t>https://twitter.com/cescaph_</t>
  </si>
  <si>
    <t>https://twitter.com/ndk_flawless</t>
  </si>
  <si>
    <t>https://twitter.com/elisfigueredo3</t>
  </si>
  <si>
    <t>https://twitter.com/cindylo33255644</t>
  </si>
  <si>
    <t>https://twitter.com/lena516magda</t>
  </si>
  <si>
    <t>https://twitter.com/jiji753439801</t>
  </si>
  <si>
    <t>https://twitter.com/susanmarie1290</t>
  </si>
  <si>
    <t>https://twitter.com/jpmarquesgouvea</t>
  </si>
  <si>
    <t>https://twitter.com/pauuccabello</t>
  </si>
  <si>
    <t>https://twitter.com/snd_2020</t>
  </si>
  <si>
    <t>https://twitter.com/mckayla9702</t>
  </si>
  <si>
    <t>https://twitter.com/vrehkoko2</t>
  </si>
  <si>
    <t>https://twitter.com/camilaxlisa03</t>
  </si>
  <si>
    <t>https://twitter.com/truearianalove</t>
  </si>
  <si>
    <t>https://twitter.com/angiegay_</t>
  </si>
  <si>
    <t>https://twitter.com/jazmin31819440</t>
  </si>
  <si>
    <t>https://twitter.com/erin039</t>
  </si>
  <si>
    <t>https://twitter.com/mia_00678</t>
  </si>
  <si>
    <t>https://twitter.com/jaybe2012</t>
  </si>
  <si>
    <t>https://twitter.com/cabellopodi</t>
  </si>
  <si>
    <t>https://twitter.com/camila50125987</t>
  </si>
  <si>
    <t>https://twitter.com/laurpayno</t>
  </si>
  <si>
    <t>https://twitter.com/evellynmiguel5</t>
  </si>
  <si>
    <t>https://twitter.com/fvslatina</t>
  </si>
  <si>
    <t>https://twitter.com/sbrnabha</t>
  </si>
  <si>
    <t>https://twitter.com/romanceane</t>
  </si>
  <si>
    <t>https://twitter.com/soulcmilizer</t>
  </si>
  <si>
    <t>https://twitter.com/liarsound2</t>
  </si>
  <si>
    <t>https://twitter.com/soulkcce</t>
  </si>
  <si>
    <t>https://twitter.com/soulhavana</t>
  </si>
  <si>
    <t>https://twitter.com/kimchi99539032</t>
  </si>
  <si>
    <t>https://twitter.com/beauty89960383</t>
  </si>
  <si>
    <t>https://twitter.com/cabeilosound</t>
  </si>
  <si>
    <t>https://twitter.com/averydmerrick</t>
  </si>
  <si>
    <t>https://twitter.com/camz2c18</t>
  </si>
  <si>
    <t>https://twitter.com/jayemcex</t>
  </si>
  <si>
    <t>https://twitter.com/linavoronkova37</t>
  </si>
  <si>
    <t>https://twitter.com/onlyevcenf_</t>
  </si>
  <si>
    <t>https://twitter.com/nahanhe</t>
  </si>
  <si>
    <t>https://twitter.com/nasty94walls</t>
  </si>
  <si>
    <t>https://twitter.com/kat14archila</t>
  </si>
  <si>
    <t>https://twitter.com/milafondness</t>
  </si>
  <si>
    <t>https://twitter.com/nat_far1</t>
  </si>
  <si>
    <t>https://twitter.com/aracelycorcuera</t>
  </si>
  <si>
    <t>https://twitter.com/yajai23</t>
  </si>
  <si>
    <t>https://twitter.com/gloria_rios2000</t>
  </si>
  <si>
    <t>https://twitter.com/guloglumimoza</t>
  </si>
  <si>
    <t>https://twitter.com/paulsonhugsme</t>
  </si>
  <si>
    <t>https://twitter.com/cubanacam1</t>
  </si>
  <si>
    <t>https://twitter.com/valberchaves</t>
  </si>
  <si>
    <t>https://twitter.com/coriniti_157</t>
  </si>
  <si>
    <t>https://twitter.com/ppteammariaa</t>
  </si>
  <si>
    <t>lkersanem1
RT @ghogho4: #FahriyeEvcen #LOrealParis
@EvcenF #Buraközçivit Çok güzel
Maşallah 🧿🧿😍❤👑💫💖💖 https://t.co/FkjGhDg8GC</t>
  </si>
  <si>
    <t xml:space="preserve">ghogho4
</t>
  </si>
  <si>
    <t xml:space="preserve">evcenf
</t>
  </si>
  <si>
    <t>batalovaelena4
RT @Fevcen_Ozcivit: "Ben Buna Değerim"
LorealParis'in 50.yılında Fahriye
Evcen'den mesaj var♥️♥️😍😍 #fahriyeevcen
#fahriyeevcenözçivit #bura…</t>
  </si>
  <si>
    <t>fevcen_ozcivit
Fahriye Evcen'den yeni paylaşımlar
🔥🔥❤ #fahriyeevcen #fahriyeevcenözçivit
#lorealparis #loreal #alparslan…
https://t.co/xMxzxVbxKr</t>
  </si>
  <si>
    <t>thefredbearfr
Sympa la dernière pub de #LOrealParis
feat Mei Angela ( Kamen Rider Sabela
) https://t.co/OM6fyHW8kD</t>
  </si>
  <si>
    <t>beautybebo3
L'Oreal Paris Infallible Lasting
Primer (30ml) M.R.P.: Rs. 750/-
BeautyBebo Price: Rs. 690/- Link:…
https://t.co/Vwws30JMG6</t>
  </si>
  <si>
    <t>8feride
RT @Fevcen_Ozcivit: Fahriye Evcen
tatlılığı 🤩🤩😍😍😍 #fahriyeevcen
#fahriyeevcenözçivit #burakozcivit
#uyanışbüyükselçuklu #alparslan
#akçahat…</t>
  </si>
  <si>
    <t>alluraz2
L'Oréal Paris Rouge Signature Liquid
Lipsticks Review &amp;amp; Swatch ||
Super Wow #LOrealParis #liquidlipstick
https://t.co/1ucgojkOka</t>
  </si>
  <si>
    <t>5rfv7yhnyu9ujm7
RT @Fevcen_Ozcivit: Fahriye Evcen
tatlılığı 🤩🤩😍😍😍 #fahriyeevcen
#fahriyeevcenözçivit #burakozcivit
#uyanışbüyükselçuklu #alparslan
#akçahat…</t>
  </si>
  <si>
    <t>lorealspain
🙌Nuestra marca @lorealparis_es,
repite como patrocinador en la
74ª edición de la @MBFWMadrid del
16 al 19 de septie… https://t.co/Y33doUUhBr</t>
  </si>
  <si>
    <t xml:space="preserve">mbfwmadrid
</t>
  </si>
  <si>
    <t>joseluissoria
RT @lorealspain: 🙌Nuestra marca
@lorealparis_es, repite como patrocinador
en la 74ª edición de la @MBFWMadrid
del 16 al 19 de septiembre 📅.…</t>
  </si>
  <si>
    <t xml:space="preserve">lorealparis_es
</t>
  </si>
  <si>
    <t>kirana791
เห้ยย มันดีอ่าา ดูรีวิวของ Blogger
cocopsyche เค้าแนะนำว่า หมักผมก่อนสระ15นาที
ทำให้ผมไม่พันกัน นี่แหละ ..สิ่งที่…
https://t.co/SzilvBIw6n</t>
  </si>
  <si>
    <t>me_pkpch
RT @reviewsapaa: เนื้อลิปดีมาก
เซตคู่ขายดีของลอรีอัล Rouge Signature
ลิปแมทเนื้อน้ำ บางเบา ทาแล้วปากไม่แห้ง
สีสวยละมุน #129 และ #147 ซื้อเซ…</t>
  </si>
  <si>
    <t xml:space="preserve">reviewsapaa
</t>
  </si>
  <si>
    <t>benimhikaayem
RT @Fevcen_Ozcivit: Güzel Fahriye
Evcen 🔥🔥🔥#fahriyeevcen #fahriyeevcenözçivit
#lorealparis #loreal #burakozcivit
#buraközçivit #lorealparis…</t>
  </si>
  <si>
    <t>akca__sultan
@EvcenF 👸🏻🧿 @LorealParis #FahriyeEvcen
👑 #AkcaHatun #Akçahatun 👑 #AkcaSultan
#LOrealParis 👑 #lorealturkey…
https://t.co/kHGLLyzxRw</t>
  </si>
  <si>
    <t>1mrvec
RT @MirayFahbur: Her zaman güzellik,
zarafet ve lüksün tahtında bir
kraliçe olarak kalacaksınız .🧿👑🧿
@EvcenF @lorealturkey @lorealparis…</t>
  </si>
  <si>
    <t xml:space="preserve">lorealturkey
</t>
  </si>
  <si>
    <t>mirayfahbur
Efsanevi sonsuz guzellik ❤️🧿🔥
@EvcenF @lorealturkey @lorealparis
#FahriyeEvcen 💌 #LOrealParis https://t.co/zNIP5pFNs2</t>
  </si>
  <si>
    <t>magzwilliams
Just a reminder I am still boycotting
the following! #WarnerBros #LOrealParis
#Aquaman2… https://t.co/BBDL903g2C</t>
  </si>
  <si>
    <t>ayuu_46_white
髪の毛だけでも小林由依ちゃんになれるよう頑張ります #LOrealParis
#小林由依 #櫻坂46 https://t.co/Xj3AJCuUgn</t>
  </si>
  <si>
    <t>sobocinski1956
RT @BarbaraPalvin: Come &amp;amp; Meet
me at the L'Oreal Paris Pop up
Boutique across the Martinez (73
Boulevard de la Croisette) at 4PM
💥💥💥 @lorea…</t>
  </si>
  <si>
    <t xml:space="preserve">barbarapalvin
</t>
  </si>
  <si>
    <t>kozakvv
RT @MirayFahbur: Her 100 yılda
sadece bir kez gelen bir yildizsin.🌟👸🏻🧿❤️
@EvcenF @lorealturkey @lorealparis
#FahriyeEvcen 💌 #LOrealPari…</t>
  </si>
  <si>
    <t>fahbur7
RT @fahriyeevcenaf: ••• #LorealParis
| #2021 ✨ "#FahriyeEvcen ..." •Beauty•
#New #Beauty #Queen 😍✨♥️ https://t.co/I7PGV63PKk</t>
  </si>
  <si>
    <t>fahriyeevcenaf
••• #LorealParis | #2021 ✨ "#FahriyeEvcen
..." •Beauty• #New #Beauty #Queen
😍✨♥️ https://t.co/PiTwgWuh6W</t>
  </si>
  <si>
    <t>wafaa2luxe
RT @fahriyeevcenaf: ••• #LorealParis
| #2021 ✨ "#FahriyeEvcen ..." •Beauty•
#New #Beauty #Queen 😍✨♥️ https://t.co/I7PGV63PKk</t>
  </si>
  <si>
    <t>t370_lit1537
RT @fahriyeevcenaf: ••• #LorealParis
| #2021 ✨ "#FahriyeEvcen ..." •Beauty•
#New #Beauty #Queen 😍✨♥️ https://t.co/I7PGV63PKk</t>
  </si>
  <si>
    <t>luciana_peter1
@LOrealUSA Revitalift Derm Intensives
1.5% Pure Hyaluronic Acid Serum
L'Oréal Paris. My skin just looks
and feels s… https://t.co/4vKmptgMqh</t>
  </si>
  <si>
    <t xml:space="preserve">lorealusa
</t>
  </si>
  <si>
    <t>svetlana120669
RT @fahriyeevcenaf: ••• #LorealParis
| #2021 ✨ "#FahriyeEvcen ..." •Beauty•
#New #Beauty #Queen 😍✨♥️ https://t.co/I7PGV63PKk</t>
  </si>
  <si>
    <t>karachunelena
RT @IrinaBoris0vna: Repost @evcenf
What does "We Are Worth It" mean
to you? This iconic phrase, which
we have been proudly saying for
50 ye…</t>
  </si>
  <si>
    <t>irinaboris0vna
RT @fahriyeevcenaf: ••• #LorealParis
| #2021 ✨ "#FahriyeEvcen ..." •Beauty•
#New #Beauty #Queen 😍✨♥️ https://t.co/PiTwgWuh6W</t>
  </si>
  <si>
    <t>savinovaira1
RT @Fevcen_Ozcivit: Fahriye Evcen'den
yeni paylaşımlar 🔥🔥❤ #fahriyeevcen
#fahriyeevcenözçivit #lorealparis
#loreal #alparslan #akçahatun #u…</t>
  </si>
  <si>
    <t>fbk_ask_ozcivit
RT @fahriyeevcenaf: ••• #LorealParis
| #2021 ✨ "#FahriyeEvcen ..." •Beauty•
#New #Beauty #Queen 😍✨♥️ https://t.co/I7PGV63PKk</t>
  </si>
  <si>
    <t>sshin_chan_
RT @reviewsapaa: เนื้อลิปดีมาก
เซตคู่ขายดีของลอรีอัล Rouge Signature
ลิปแมทเนื้อน้ำ บางเบา ทาแล้วปากไม่แห้ง
สีสวยละมุน #129 และ #147 ซื้อเซ…</t>
  </si>
  <si>
    <t>munthirav
RT @reviewsapaa: เนื้อลิปดีมาก
เซตคู่ขายดีของลอรีอัล Rouge Signature
ลิปแมทเนื้อน้ำ บางเบา ทาแล้วปากไม่แห้ง
สีสวยละมุน #129 และ #147 ซื้อเซ…</t>
  </si>
  <si>
    <t>chacoa_ls
RT @reviewsapaa: เนื้อลิปดีมาก
เซตคู่ขายดีของลอรีอัล Rouge Signature
ลิปแมทเนื้อน้ำ บางเบา ทาแล้วปากไม่แห้ง
สีสวยละมุน #129 และ #147 ซื้อเซ…</t>
  </si>
  <si>
    <t>_babiioff_gun
RT @reviewsapaa: เนื้อลิปดีมาก
เซตคู่ขายดีของลอรีอัล Rouge Signature
ลิปแมทเนื้อน้ำ บางเบา ทาแล้วปากไม่แห้ง
สีสวยละมุน #129 และ #147 ซื้อเซ…</t>
  </si>
  <si>
    <t>_meteor_18
RT @reviewsapaa: เนื้อลิปดีมาก
เซตคู่ขายดีของลอรีอัล Rouge Signature
ลิปแมทเนื้อน้ำ บางเบา ทาแล้วปากไม่แห้ง
สีสวยละมุน #129 และ #147 ซื้อเซ…</t>
  </si>
  <si>
    <t>toey82839698
RT @reviewsapaa: เนื้อลิปดีมาก
เซตคู่ขายดีของลอรีอัล Rouge Signature
ลิปแมทเนื้อน้ำ บางเบา ทาแล้วปากไม่แห้ง
สีสวยละมุน #129 และ #147 ซื้อเซ…</t>
  </si>
  <si>
    <t>lilp_gal
RT @reviewsapaa: เนื้อลิปดีมาก
เซตคู่ขายดีของลอรีอัล Rouge Signature
ลิปแมทเนื้อน้ำ บางเบา ทาแล้วปากไม่แห้ง
สีสวยละมุน #129 และ #147 ซื้อเซ…</t>
  </si>
  <si>
    <t>thisislita12
RT @reviewsapaa: เนื้อลิปดีมาก
เซตคู่ขายดีของลอรีอัล Rouge Signature
ลิปแมทเนื้อน้ำ บางเบา ทาแล้วปากไม่แห้ง
สีสวยละมุน #129 และ #147 ซื้อเซ…</t>
  </si>
  <si>
    <t>nichiyobi911
RT @reviewsapaa: เนื้อลิปดีมาก
เซตคู่ขายดีของลอรีอัล Rouge Signature
ลิปแมทเนื้อน้ำ บางเบา ทาแล้วปากไม่แห้ง
สีสวยละมุน #129 และ #147 ซื้อเซ…</t>
  </si>
  <si>
    <t>stktualek
RT @reviewsapaa: เนื้อลิปดีมาก
เซตคู่ขายดีของลอรีอัล Rouge Signature
ลิปแมทเนื้อน้ำ บางเบา ทาแล้วปากไม่แห้ง
สีสวยละมุน #129 และ #147 ซื้อเซ…</t>
  </si>
  <si>
    <t>jennierainyj
RT @reviewsapaa: เนื้อลิปดีมาก
เซตคู่ขายดีของลอรีอัล Rouge Signature
ลิปแมทเนื้อน้ำ บางเบา ทาแล้วปากไม่แห้ง
สีสวยละมุน #129 และ #147 ซื้อเซ…</t>
  </si>
  <si>
    <t>pjp_pnt
RT @reviewsapaa: เนื้อลิปดีมาก
เซตคู่ขายดีของลอรีอัล Rouge Signature
ลิปแมทเนื้อน้ำ บางเบา ทาแล้วปากไม่แห้ง
สีสวยละมุน #129 และ #147 ซื้อเซ…</t>
  </si>
  <si>
    <t>pnsp5
RT @reviewsapaa: เนื้อลิปดีมาก
เซตคู่ขายดีของลอรีอัล Rouge Signature
ลิปแมทเนื้อน้ำ บางเบา ทาแล้วปากไม่แห้ง
สีสวยละมุน #129 และ #147 ซื้อเซ…</t>
  </si>
  <si>
    <t>thismysunshine
RT @reviewsapaa: เนื้อลิปดีมาก
เซตคู่ขายดีของลอรีอัล Rouge Signature
ลิปแมทเนื้อน้ำ บางเบา ทาแล้วปากไม่แห้ง
สีสวยละมุน #129 และ #147 ซื้อเซ…</t>
  </si>
  <si>
    <t>timetorelak
RT @reviewsapaa: เนื้อลิปดีมาก
เซตคู่ขายดีของลอรีอัล Rouge Signature
ลิปแมทเนื้อน้ำ บางเบา ทาแล้วปากไม่แห้ง
สีสวยละมุน #129 และ #147 ซื้อเซ…</t>
  </si>
  <si>
    <t>wishmarryx
RT @reviewsapaa: เนื้อลิปดีมาก
เซตคู่ขายดีของลอรีอัล Rouge Signature
ลิปแมทเนื้อน้ำ บางเบา ทาแล้วปากไม่แห้ง
สีสวยละมุน #129 และ #147 ซื้อเซ…</t>
  </si>
  <si>
    <t>poccalilangel
Di pako nakakatry ng l'oreal. Kaya
salamat sayo sis at binigyan moko
neto para itry at bday gift. Wag
muna ngayon n… https://t.co/C2nowpzL5a</t>
  </si>
  <si>
    <t>depxoych
RT @reviewsapaa: เนื้อลิปดีมาก
เซตคู่ขายดีของลอรีอัล Rouge Signature
ลิปแมทเนื้อน้ำ บางเบา ทาแล้วปากไม่แห้ง
สีสวยละมุน #129 และ #147 ซื้อเซ…</t>
  </si>
  <si>
    <t>yakpenfaneunwoo
RT @reviewsapaa: เนื้อลิปดีมาก
เซตคู่ขายดีของลอรีอัล Rouge Signature
ลิปแมทเนื้อน้ำ บางเบา ทาแล้วปากไม่แห้ง
สีสวยละมุน #129 และ #147 ซื้อเซ…</t>
  </si>
  <si>
    <t>sritongmylove
RT @reviewsapaa: เนื้อลิปดีมาก
เซตคู่ขายดีของลอรีอัล Rouge Signature
ลิปแมทเนื้อน้ำ บางเบา ทาแล้วปากไม่แห้ง
สีสวยละมุน #129 และ #147 ซื้อเซ…</t>
  </si>
  <si>
    <t>shop_begin
RT @reviewsapaa: เนื้อลิปดีมาก
เซตคู่ขายดีของลอรีอัล Rouge Signature
ลิปแมทเนื้อน้ำ บางเบา ทาแล้วปากไม่แห้ง
สีสวยละมุน #129 และ #147 ซื้อเซ…</t>
  </si>
  <si>
    <t>nxn_noina
RT @reviewsapaa: เนื้อลิปดีมาก
เซตคู่ขายดีของลอรีอัล Rouge Signature
ลิปแมทเนื้อน้ำ บางเบา ทาแล้วปากไม่แห้ง
สีสวยละมุน #129 และ #147 ซื้อเซ…</t>
  </si>
  <si>
    <t>chonni11
RT @reviewsapaa: เนื้อลิปดีมาก
เซตคู่ขายดีของลอรีอัล Rouge Signature
ลิปแมทเนื้อน้ำ บางเบา ทาแล้วปากไม่แห้ง
สีสวยละมุน #129 และ #147 ซื้อเซ…</t>
  </si>
  <si>
    <t>bb25101
RT @reviewsapaa: เนื้อลิปดีมาก
เซตคู่ขายดีของลอรีอัล Rouge Signature
ลิปแมทเนื้อน้ำ บางเบา ทาแล้วปากไม่แห้ง
สีสวยละมุน #129 และ #147 ซื้อเซ…</t>
  </si>
  <si>
    <t>tya2499
RT @reviewsapaa: เนื้อลิปดีมาก
เซตคู่ขายดีของลอรีอัล Rouge Signature
ลิปแมทเนื้อน้ำ บางเบา ทาแล้วปากไม่แห้ง
สีสวยละมุน #129 และ #147 ซื้อเซ…</t>
  </si>
  <si>
    <t>issaeye1
RT @reviewsapaa: เนื้อลิปดีมาก
เซตคู่ขายดีของลอรีอัล Rouge Signature
ลิปแมทเนื้อน้ำ บางเบา ทาแล้วปากไม่แห้ง
สีสวยละมุน #129 และ #147 ซื้อเซ…</t>
  </si>
  <si>
    <t>mewmewedward_
RT @reviewsapaa: เนื้อลิปดีมาก
เซตคู่ขายดีของลอรีอัล Rouge Signature
ลิปแมทเนื้อน้ำ บางเบา ทาแล้วปากไม่แห้ง
สีสวยละมุน #129 และ #147 ซื้อเซ…</t>
  </si>
  <si>
    <t>tarr_98
RT @reviewsapaa: เนื้อลิปดีมาก
เซตคู่ขายดีของลอรีอัล Rouge Signature
ลิปแมทเนื้อน้ำ บางเบา ทาแล้วปากไม่แห้ง
สีสวยละมุน #129 และ #147 ซื้อเซ…</t>
  </si>
  <si>
    <t>yyyen__
RT @reviewsapaa: เนื้อลิปดีมาก
เซตคู่ขายดีของลอรีอัล Rouge Signature
ลิปแมทเนื้อน้ำ บางเบา ทาแล้วปากไม่แห้ง
สีสวยละมุน #129 และ #147 ซื้อเซ…</t>
  </si>
  <si>
    <t>fernnz8
RT @reviewsapaa: เนื้อลิปดีมาก
เซตคู่ขายดีของลอรีอัล Rouge Signature
ลิปแมทเนื้อน้ำ บางเบา ทาแล้วปากไม่แห้ง
สีสวยละมุน #129 และ #147 ซื้อเซ…</t>
  </si>
  <si>
    <t>imfatbird
RT @reviewsapaa: เนื้อลิปดีมาก
เซตคู่ขายดีของลอรีอัล Rouge Signature
ลิปแมทเนื้อน้ำ บางเบา ทาแล้วปากไม่แห้ง
สีสวยละมุน #129 และ #147 ซื้อเซ…</t>
  </si>
  <si>
    <t>justtalkalone
RT @reviewsapaa: เนื้อลิปดีมาก
เซตคู่ขายดีของลอรีอัล Rouge Signature
ลิปแมทเนื้อน้ำ บางเบา ทาแล้วปากไม่แห้ง
สีสวยละมุน #129 และ #147 ซื้อเซ…</t>
  </si>
  <si>
    <t>mumubx_
RT @reviewsapaa: เนื้อลิปดีมาก
เซตคู่ขายดีของลอรีอัล Rouge Signature
ลิปแมทเนื้อน้ำ บางเบา ทาแล้วปากไม่แห้ง
สีสวยละมุน #129 และ #147 ซื้อเซ…</t>
  </si>
  <si>
    <t>yemmy_ts
RT @reviewsapaa: เนื้อลิปดีมาก
เซตคู่ขายดีของลอรีอัล Rouge Signature
ลิปแมทเนื้อน้ำ บางเบา ทาแล้วปากไม่แห้ง
สีสวยละมุน #129 และ #147 ซื้อเซ…</t>
  </si>
  <si>
    <t>ismaki01
RT @reviewsapaa: เนื้อลิปดีมาก
เซตคู่ขายดีของลอรีอัล Rouge Signature
ลิปแมทเนื้อน้ำ บางเบา ทาแล้วปากไม่แห้ง
สีสวยละมุน #129 และ #147 ซื้อเซ…</t>
  </si>
  <si>
    <t>bearbonchon
RT @reviewsapaa: เนื้อลิปดีมาก
เซตคู่ขายดีของลอรีอัล Rouge Signature
ลิปแมทเนื้อน้ำ บางเบา ทาแล้วปากไม่แห้ง
สีสวยละมุน #129 และ #147 ซื้อเซ…</t>
  </si>
  <si>
    <t>sakaewpui
RT @reviewsapaa: เนื้อลิปดีมาก
เซตคู่ขายดีของลอรีอัล Rouge Signature
ลิปแมทเนื้อน้ำ บางเบา ทาแล้วปากไม่แห้ง
สีสวยละมุน #129 และ #147 ซื้อเซ…</t>
  </si>
  <si>
    <t>husbesky
RT @reviewsapaa: เนื้อลิปดีมาก
เซตคู่ขายดีของลอรีอัล Rouge Signature
ลิปแมทเนื้อน้ำ บางเบา ทาแล้วปากไม่แห้ง
สีสวยละมุน #129 และ #147 ซื้อเซ…</t>
  </si>
  <si>
    <t>sydz08
RT @reviewsapaa: เนื้อลิปดีมาก
เซตคู่ขายดีของลอรีอัล Rouge Signature
ลิปแมทเนื้อน้ำ บางเบา ทาแล้วปากไม่แห้ง
สีสวยละมุน #129 และ #147 ซื้อเซ…</t>
  </si>
  <si>
    <t>giftsuaymak
RT @reviewsapaa: เนื้อลิปดีมาก
เซตคู่ขายดีของลอรีอัล Rouge Signature
ลิปแมทเนื้อน้ำ บางเบา ทาแล้วปากไม่แห้ง
สีสวยละมุน #129 และ #147 ซื้อเซ…</t>
  </si>
  <si>
    <t>pimmmps
RT @reviewsapaa: เนื้อลิปดีมาก
เซตคู่ขายดีของลอรีอัล Rouge Signature
ลิปแมทเนื้อน้ำ บางเบา ทาแล้วปากไม่แห้ง
สีสวยละมุน #129 และ #147 ซื้อเซ…</t>
  </si>
  <si>
    <t>broun496
RT @reviewsapaa: เนื้อลิปดีมาก
เซตคู่ขายดีของลอรีอัล Rouge Signature
ลิปแมทเนื้อน้ำ บางเบา ทาแล้วปากไม่แห้ง
สีสวยละมุน #129 และ #147 ซื้อเซ…</t>
  </si>
  <si>
    <t>primploy1998
RT @reviewsapaa: เนื้อลิปดีมาก
เซตคู่ขายดีของลอรีอัล Rouge Signature
ลิปแมทเนื้อน้ำ บางเบา ทาแล้วปากไม่แห้ง
สีสวยละมุน #129 และ #147 ซื้อเซ…</t>
  </si>
  <si>
    <t>annsnz
¡Únete al movimiento Stand Up!
Encuentre los próximos eventos
de Stand Up, incluida la capacitación
en línea y las… https://t.co/XC9pucFICF</t>
  </si>
  <si>
    <t>moonover1412
RT @reviewsapaa: เนื้อลิปดีมาก
เซตคู่ขายดีของลอรีอัล Rouge Signature
ลิปแมทเนื้อน้ำ บางเบา ทาแล้วปากไม่แห้ง
สีสวยละมุน #129 และ #147 ซื้อเซ…</t>
  </si>
  <si>
    <t>www254655
RT @reviewsapaa: เนื้อลิปดีมาก
เซตคู่ขายดีของลอรีอัล Rouge Signature
ลิปแมทเนื้อน้ำ บางเบา ทาแล้วปากไม่แห้ง
สีสวยละมุน #129 และ #147 ซื้อเซ…</t>
  </si>
  <si>
    <t>peonychuu
RT @reviewsapaa: เนื้อลิปดีมาก
เซตคู่ขายดีของลอรีอัล Rouge Signature
ลิปแมทเนื้อน้ำ บางเบา ทาแล้วปากไม่แห้ง
สีสวยละมุน #129 และ #147 ซื้อเซ…</t>
  </si>
  <si>
    <t>wanly___
RT @reviewsapaa: เนื้อลิปดีมาก
เซตคู่ขายดีของลอรีอัล Rouge Signature
ลิปแมทเนื้อน้ำ บางเบา ทาแล้วปากไม่แห้ง
สีสวยละมุน #129 และ #147 ซื้อเซ…</t>
  </si>
  <si>
    <t>mymydinosaur
RT @reviewsapaa: เนื้อลิปดีมาก
เซตคู่ขายดีของลอรีอัล Rouge Signature
ลิปแมทเนื้อน้ำ บางเบา ทาแล้วปากไม่แห้ง
สีสวยละมุน #129 และ #147 ซื้อเซ…</t>
  </si>
  <si>
    <t>tomyummy
RT @reviewsapaa: เนื้อลิปดีมาก
เซตคู่ขายดีของลอรีอัล Rouge Signature
ลิปแมทเนื้อน้ำ บางเบา ทาแล้วปากไม่แห้ง
สีสวยละมุน #129 และ #147 ซื้อเซ…</t>
  </si>
  <si>
    <t>nnnnnnqueen
RT @reviewsapaa: เนื้อลิปดีมาก
เซตคู่ขายดีของลอรีอัล Rouge Signature
ลิปแมทเนื้อน้ำ บางเบา ทาแล้วปากไม่แห้ง
สีสวยละมุน #129 และ #147 ซื้อเซ…</t>
  </si>
  <si>
    <t>lllltttt302
RT @reviewsapaa: เนื้อลิปดีมาก
เซตคู่ขายดีของลอรีอัล Rouge Signature
ลิปแมทเนื้อน้ำ บางเบา ทาแล้วปากไม่แห้ง
สีสวยละมุน #129 และ #147 ซื้อเซ…</t>
  </si>
  <si>
    <t>karimah21451925
RT @reviewsapaa: เนื้อลิปดีมาก
เซตคู่ขายดีของลอรีอัล Rouge Signature
ลิปแมทเนื้อน้ำ บางเบา ทาแล้วปากไม่แห้ง
สีสวยละมุน #129 และ #147 ซื้อเซ…</t>
  </si>
  <si>
    <t>haveanice_time
RT @reviewsapaa: เนื้อลิปดีมาก
เซตคู่ขายดีของลอรีอัล Rouge Signature
ลิปแมทเนื้อน้ำ บางเบา ทาแล้วปากไม่แห้ง
สีสวยละมุน #129 และ #147 ซื้อเซ…</t>
  </si>
  <si>
    <t>onemoretime3010
RT @reviewsapaa: เนื้อลิปดีมาก
เซตคู่ขายดีของลอรีอัล Rouge Signature
ลิปแมทเนื้อน้ำ บางเบา ทาแล้วปากไม่แห้ง
สีสวยละมุน #129 และ #147 ซื้อเซ…</t>
  </si>
  <si>
    <t>grace012702
RT @reviewsapaa: เนื้อลิปดีมาก
เซตคู่ขายดีของลอรีอัล Rouge Signature
ลิปแมทเนื้อน้ำ บางเบา ทาแล้วปากไม่แห้ง
สีสวยละมุน #129 และ #147 ซื้อเซ…</t>
  </si>
  <si>
    <t>_dddarlinggg
RT @reviewsapaa: เนื้อลิปดีมาก
เซตคู่ขายดีของลอรีอัล Rouge Signature
ลิปแมทเนื้อน้ำ บางเบา ทาแล้วปากไม่แห้ง
สีสวยละมุน #129 และ #147 ซื้อเซ…</t>
  </si>
  <si>
    <t>memeimeix2lyly
RT @reviewsapaa: เนื้อลิปดีมาก
เซตคู่ขายดีของลอรีอัล Rouge Signature
ลิปแมทเนื้อน้ำ บางเบา ทาแล้วปากไม่แห้ง
สีสวยละมุน #129 และ #147 ซื้อเซ…</t>
  </si>
  <si>
    <t>natjawapd
RT @reviewsapaa: เนื้อลิปดีมาก
เซตคู่ขายดีของลอรีอัล Rouge Signature
ลิปแมทเนื้อน้ำ บางเบา ทาแล้วปากไม่แห้ง
สีสวยละมุน #129 และ #147 ซื้อเซ…</t>
  </si>
  <si>
    <t>usedbybb2
RT @reviewsapaa: เนื้อลิปดีมาก
เซตคู่ขายดีของลอรีอัล Rouge Signature
ลิปแมทเนื้อน้ำ บางเบา ทาแล้วปากไม่แห้ง
สีสวยละมุน #129 และ #147 ซื้อเซ…</t>
  </si>
  <si>
    <t>beejashop
RT @reviewsapaa: เนื้อลิปดีมาก
เซตคู่ขายดีของลอรีอัล Rouge Signature
ลิปแมทเนื้อน้ำ บางเบา ทาแล้วปากไม่แห้ง
สีสวยละมุน #129 และ #147 ซื้อเซ…</t>
  </si>
  <si>
    <t>meli25173047
RT @Fevcen_Ozcivit: Fahriye Evcen'den
yeni paylaşımlar 🔥🔥❤ #fahriyeevcen
#fahriyeevcenözçivit #lorealparis
#loreal #alparslan #akçahatun #u…</t>
  </si>
  <si>
    <t>juskuster
RT @reviewsapaa: เนื้อลิปดีมาก
เซตคู่ขายดีของลอรีอัล Rouge Signature
ลิปแมทเนื้อน้ำ บางเบา ทาแล้วปากไม่แห้ง
สีสวยละมุน #129 และ #147 ซื้อเซ…</t>
  </si>
  <si>
    <t>mini_mini_ja
RT @reviewsapaa: เนื้อลิปดีมาก
เซตคู่ขายดีของลอรีอัล Rouge Signature
ลิปแมทเนื้อน้ำ บางเบา ทาแล้วปากไม่แห้ง
สีสวยละมุน #129 และ #147 ซื้อเซ…</t>
  </si>
  <si>
    <t>viewwinkik
RT @reviewsapaa: เนื้อลิปดีมาก
เซตคู่ขายดีของลอรีอัล Rouge Signature
ลิปแมทเนื้อน้ำ บางเบา ทาแล้วปากไม่แห้ง
สีสวยละมุน #129 และ #147 ซื้อเซ…</t>
  </si>
  <si>
    <t>itsarealfan
Camila mostrando la habitación
de 'Ella' vía instagram storie
de L'Oréal París. • • #KarlaCamilaCabelloEstrabao…
https://t.co/Kc1uT8NVx1</t>
  </si>
  <si>
    <t>ihateusss
RT @reviewsapaa: เนื้อลิปดีมาก
เซตคู่ขายดีของลอรีอัล Rouge Signature
ลิปแมทเนื้อน้ำ บางเบา ทาแล้วปากไม่แห้ง
สีสวยละมุน #129 และ #147 ซื้อเซ…</t>
  </si>
  <si>
    <t>spiderrew
RT @reviewsapaa: เนื้อลิปดีมาก
เซตคู่ขายดีของลอรีอัล Rouge Signature
ลิปแมทเนื้อน้ำ บางเบา ทาแล้วปากไม่แห้ง
สีสวยละมุน #129 และ #147 ซื้อเซ…</t>
  </si>
  <si>
    <t>getmesohighx
RT @reviewsapaa: เนื้อลิปดีมาก
เซตคู่ขายดีของลอรีอัล Rouge Signature
ลิปแมทเนื้อน้ำ บางเบา ทาแล้วปากไม่แห้ง
สีสวยละมุน #129 และ #147 ซื้อเซ…</t>
  </si>
  <si>
    <t>babebubibo1
RT @reviewsapaa: เนื้อลิปดีมาก
เซตคู่ขายดีของลอรีอัล Rouge Signature
ลิปแมทเนื้อน้ำ บางเบา ทาแล้วปากไม่แห้ง
สีสวยละมุน #129 และ #147 ซื้อเซ…</t>
  </si>
  <si>
    <t>amazonfashionin
A skin care regime that replenish
your skin from inside out &amp;amp;
gives out a plump, radiant &amp;amp;
youthful skin ❤️ Check… https://t.co/Oa6WtBzkBS</t>
  </si>
  <si>
    <t>saxenasonali77
RT @AmazonFashionIn: A skin care
regime that replenish your skin
from inside out &amp;amp; gives out
a plump, radiant &amp;amp; youthful
skin ❤️ Check out…</t>
  </si>
  <si>
    <t>meechok172
RT @reviewsapaa: เนื้อลิปดีมาก
เซตคู่ขายดีของลอรีอัล Rouge Signature
ลิปแมทเนื้อน้ำ บางเบา ทาแล้วปากไม่แห้ง
สีสวยละมุน #129 และ #147 ซื้อเซ…</t>
  </si>
  <si>
    <t>matveevanv1
RT @fahriyeevcenaf: ••• #LorealParis
| #2021 ✨ "#FahriyeEvcen ..." •Beauty•
#New #Beauty #Queen 😍✨♥️ https://t.co/PiTwgWuh6W</t>
  </si>
  <si>
    <t>angelin381
RT @fahriyeevcenaf: ••• #LorealParis
| #2021 ✨ "#FahriyeEvcen ..." •Beauty•
#New #Beauty #Queen 😍✨♥️ https://t.co/PiTwgWuh6W</t>
  </si>
  <si>
    <t>eliana_ctes
Aprendé a luchar contra el acoso
callejero mediante nuestra capacitacion
con #LorealParis y @iHollaback.
Capacitate… https://t.co/wcIAXN55qW</t>
  </si>
  <si>
    <t xml:space="preserve">ihollaback
</t>
  </si>
  <si>
    <t>abanahovskaia
RT @fahriyeevcenaf: ••• #LorealParis
| #2021 ✨ "#FahriyeEvcen ..." •Beauty•
#New #Beauty #Queen 😍✨♥️ https://t.co/PiTwgWuh6W</t>
  </si>
  <si>
    <t>ifffffffyyoo0
RT @reviewsapaa: เนื้อลิปดีมาก
เซตคู่ขายดีของลอรีอัล Rouge Signature
ลิปแมทเนื้อน้ำ บางเบา ทาแล้วปากไม่แห้ง
สีสวยละมุน #129 และ #147 ซื้อเซ…</t>
  </si>
  <si>
    <t>chtcha_fai
RT @reviewsapaa: เนื้อลิปดีมาก
เซตคู่ขายดีของลอรีอัล Rouge Signature
ลิปแมทเนื้อน้ำ บางเบา ทาแล้วปากไม่แห้ง
สีสวยละมุน #129 และ #147 ซื้อเซ…</t>
  </si>
  <si>
    <t>lonelyheartrd
RT @Camila_Cabello: let’s see what
all the buzz is about… #infallible
#infalliblepowder #lorealparis
@LOrealParisUSA https://t.co/ZdWSx0AWaa</t>
  </si>
  <si>
    <t>camila_cabello
let’s see what all the buzz is
about… #infallible #infalliblepowder
#lorealparis @LOrealParisUSA https://t.co/ZdWSx0AWaa</t>
  </si>
  <si>
    <t>valpriide
RT @Camila_Cabello: let’s see what
all the buzz is about… #infallible
#infalliblepowder #lorealparis
@LOrealParisUSA https://t.co/ZdWSx0AWaa</t>
  </si>
  <si>
    <t>pochesouls
RT @Camila_Cabello: let’s see what
all the buzz is about… #infallible
#infalliblepowder #lorealparis
@LOrealParisUSA https://t.co/ZdWSx0AWaa</t>
  </si>
  <si>
    <t>neededrihannaa
RT @Camila_Cabello: let’s see what
all the buzz is about… #infallible
#infalliblepowder #lorealparis
@LOrealParisUSA https://t.co/ZdWSx0AWaa</t>
  </si>
  <si>
    <t>bowserjr2014
RT @Camila_Cabello: let’s see what
all the buzz is about… #infallible
#infalliblepowder #lorealparis
@LOrealParisUSA https://t.co/ZdWSx0AWaa</t>
  </si>
  <si>
    <t>alyssa5489
RT @Camila_Cabello: let’s see what
all the buzz is about… #infallible
#infalliblepowder #lorealparis
@LOrealParisUSA https://t.co/ZdWSx0AWaa</t>
  </si>
  <si>
    <t>corbynmalik
RT @Camila_Cabello: let’s see what
all the buzz is about… #infallible
#infalliblepowder #lorealparis
@LOrealParisUSA https://t.co/ZdWSx0AWaa</t>
  </si>
  <si>
    <t>kamilpovsweet
RT @Camila_Cabello: let’s see what
all the buzz is about… #infallible
#infalliblepowder #lorealparis
@LOrealParisUSA https://t.co/ZdWSx0AWaa</t>
  </si>
  <si>
    <t>camilasfilms
RT @Camila_Cabello: let’s see what
all the buzz is about… #infallible
#infalliblepowder #lorealparis
@LOrealParisUSA https://t.co/ZdWSx0AWaa</t>
  </si>
  <si>
    <t>skylar_c_j_727
RT @Camila_Cabello: let’s see what
all the buzz is about… #infallible
#infalliblepowder #lorealparis
@LOrealParisUSA https://t.co/ZdWSx0AWaa</t>
  </si>
  <si>
    <t>kerencortes1
RT @Camila_Cabello: let’s see what
all the buzz is about… #infallible
#infalliblepowder #lorealparis
@LOrealParisUSA https://t.co/ZdWSx0AWaa</t>
  </si>
  <si>
    <t>piecethislove28
RT @Camila_Cabello: let’s see what
all the buzz is about… #infallible
#infalliblepowder #lorealparis
@LOrealParisUSA https://t.co/ZdWSx0AWaa</t>
  </si>
  <si>
    <t>ruinfocvs
RT @Camila_Cabello: let’s see what
all the buzz is about… #infallible
#infalliblepowder #lorealparis
@LOrealParisUSA https://t.co/ZdWSx0AWaa</t>
  </si>
  <si>
    <t>28lhtham
RT @Camila_Cabello: let’s see what
all the buzz is about… #infallible
#infalliblepowder #lorealparis
@LOrealParisUSA https://t.co/ZdWSx0AWaa</t>
  </si>
  <si>
    <t>marmolgabriella
RT @Camila_Cabello: let’s see what
all the buzz is about… #infallible
#infalliblepowder #lorealparis
@LOrealParisUSA https://t.co/ZdWSx0AWaa</t>
  </si>
  <si>
    <t>laursbil
RT @Camila_Cabello: let’s see what
all the buzz is about… #infallible
#infalliblepowder #lorealparis
@LOrealParisUSA https://t.co/ZdWSx0AWaa</t>
  </si>
  <si>
    <t>camilacontroll
RT @Camila_Cabello: let’s see what
all the buzz is about… #infallible
#infalliblepowder #lorealparis
@LOrealParisUSA https://t.co/ZdWSx0AWaa</t>
  </si>
  <si>
    <t>xexmachinax
RT @Camila_Cabello: let’s see what
all the buzz is about… #infallible
#infalliblepowder #lorealparis
@LOrealParisUSA https://t.co/ZdWSx0AWaa</t>
  </si>
  <si>
    <t>cc1loading
RT @Camila_Cabello: let’s see what
all the buzz is about… #infallible
#infalliblepowder #lorealparis
@LOrealParisUSA https://t.co/ZdWSx0AWaa</t>
  </si>
  <si>
    <t>alyssasiazon
RT @Camila_Cabello: let’s see what
all the buzz is about… #infallible
#infalliblepowder #lorealparis
@LOrealParisUSA https://t.co/ZdWSx0AWaa</t>
  </si>
  <si>
    <t>annisabryan
RT @Camila_Cabello: let’s see what
all the buzz is about… #infallible
#infalliblepowder #lorealparis
@LOrealParisUSA https://t.co/ZdWSx0AWaa</t>
  </si>
  <si>
    <t>camzlife97
RT @Camila_Cabello: let’s see what
all the buzz is about… #infallible
#infalliblepowder #lorealparis
@LOrealParisUSA https://t.co/ZdWSx0AWaa</t>
  </si>
  <si>
    <t>usedtodark
RT @Camila_Cabello: let’s see what
all the buzz is about… #infallible
#infalliblepowder #lorealparis
@LOrealParisUSA https://t.co/ZdWSx0AWaa</t>
  </si>
  <si>
    <t>f4iryhjps
RT @Camila_Cabello: let’s see what
all the buzz is about… #infallible
#infalliblepowder #lorealparis
@LOrealParisUSA https://t.co/ZdWSx0AWaa</t>
  </si>
  <si>
    <t>camilizers_99
RT @Camila_Cabello: let’s see what
all the buzz is about… #infallible
#infalliblepowder #lorealparis
@LOrealParisUSA https://t.co/ZdWSx0AWaa</t>
  </si>
  <si>
    <t>noemilovesniall
RT @Camila_Cabello: let’s see what
all the buzz is about… #infallible
#infalliblepowder #lorealparis
@LOrealParisUSA https://t.co/ZdWSx0AWaa</t>
  </si>
  <si>
    <t>livtissue
RT @Camila_Cabello: let’s see what
all the buzz is about… #infallible
#infalliblepowder #lorealparis
@LOrealParisUSA https://t.co/ZdWSx0AWaa</t>
  </si>
  <si>
    <t>cabellocentral
RT @Camila_Cabello: let’s see what
all the buzz is about… #infallible
#infalliblepowder #lorealparis
@LOrealParisUSA https://t.co/ZdWSx0AWaa</t>
  </si>
  <si>
    <t>justccabeyo
RT @Camila_Cabello: let’s see what
all the buzz is about… #infallible
#infalliblepowder #lorealparis
@LOrealParisUSA https://t.co/ZdWSx0AWaa</t>
  </si>
  <si>
    <t>raquelghp
RT @Camila_Cabello: let’s see what
all the buzz is about… #infallible
#infalliblepowder #lorealparis
@LOrealParisUSA https://t.co/ZdWSx0AWaa</t>
  </si>
  <si>
    <t>24hoursshawmila
RT @Camila_Cabello: let’s see what
all the buzz is about… #infallible
#infalliblepowder #lorealparis
@LOrealParisUSA https://t.co/ZdWSx0AWaa</t>
  </si>
  <si>
    <t>tmhtlsour
RT @Camila_Cabello: let’s see what
all the buzz is about… #infallible
#infalliblepowder #lorealparis
@LOrealParisUSA https://t.co/ZdWSx0AWaa</t>
  </si>
  <si>
    <t>maisiepsycho
RT @Camila_Cabello: let’s see what
all the buzz is about… #infallible
#infalliblepowder #lorealparis
@LOrealParisUSA https://t.co/ZdWSx0AWaa</t>
  </si>
  <si>
    <t>mariah_1299
RT @Camila_Cabello: let’s see what
all the buzz is about… #infallible
#infalliblepowder #lorealparis
@LOrealParisUSA https://t.co/ZdWSx0AWaa</t>
  </si>
  <si>
    <t>easymendes_
RT @Camila_Cabello: let’s see what
all the buzz is about… #infallible
#infalliblepowder #lorealparis
@LOrealParisUSA https://t.co/ZdWSx0AWaa</t>
  </si>
  <si>
    <t>_jonasb11
RT @Camila_Cabello: let’s see what
all the buzz is about… #infallible
#infalliblepowder #lorealparis
@LOrealParisUSA https://t.co/ZdWSx0AWaa</t>
  </si>
  <si>
    <t>cub4nroses
RT @Camila_Cabello: let’s see what
all the buzz is about… #infallible
#infalliblepowder #lorealparis
@LOrealParisUSA https://t.co/ZdWSx0AWaa</t>
  </si>
  <si>
    <t>matthewtwihard
RT @Camila_Cabello: let’s see what
all the buzz is about… #infallible
#infalliblepowder #lorealparis
@LOrealParisUSA https://t.co/ZdWSx0AWaa</t>
  </si>
  <si>
    <t>mexicamilac
RT @Camila_Cabello: let’s see what
all the buzz is about… #infallible
#infalliblepowder #lorealparis
@LOrealParisUSA https://t.co/ZdWSx0AWaa</t>
  </si>
  <si>
    <t>camilacubagang2
RT @Camila_Cabello: let’s see what
all the buzz is about… #infallible
#infalliblepowder #lorealparis
@LOrealParisUSA https://t.co/ZdWSx0AWaa</t>
  </si>
  <si>
    <t>lovesickformila
RT @Camila_Cabello: let’s see what
all the buzz is about… #infallible
#infalliblepowder #lorealparis
@LOrealParisUSA https://t.co/ZdWSx0AWaa</t>
  </si>
  <si>
    <t>rosescapaldi
RT @Camila_Cabello: let’s see what
all the buzz is about… #infallible
#infalliblepowder #lorealparis
@LOrealParisUSA https://t.co/ZdWSx0AWaa</t>
  </si>
  <si>
    <t>usedtow0nder
RT @Camila_Cabello: let’s see what
all the buzz is about… #infallible
#infalliblepowder #lorealparis
@LOrealParisUSA https://t.co/ZdWSx0AWaa</t>
  </si>
  <si>
    <t>_kccjauregui
RT @Camila_Cabello: let’s see what
all the buzz is about… #infallible
#infalliblepowder #lorealparis
@LOrealParisUSA https://t.co/ZdWSx0AWaa</t>
  </si>
  <si>
    <t>per_luna
RT @Camila_Cabello: let’s see what
all the buzz is about… #infallible
#infalliblepowder #lorealparis
@LOrealParisUSA https://t.co/ZdWSx0AWaa</t>
  </si>
  <si>
    <t>sleepinthewave2
RT @Camila_Cabello: let’s see what
all the buzz is about… #infallible
#infalliblepowder #lorealparis
@LOrealParisUSA https://t.co/ZdWSx0AWaa</t>
  </si>
  <si>
    <t>afrodite_97
RT @Camila_Cabello: let’s see what
all the buzz is about… #infallible
#infalliblepowder #lorealparis
@LOrealParisUSA https://t.co/ZdWSx0AWaa</t>
  </si>
  <si>
    <t>ccabelloesa
RT @Camila_Cabello: let’s see what
all the buzz is about… #infallible
#infalliblepowder #lorealparis
@LOrealParisUSA https://t.co/ZdWSx0AWaa</t>
  </si>
  <si>
    <t>cryerintheclub
RT @Camila_Cabello: let’s see what
all the buzz is about… #infallible
#infalliblepowder #lorealparis
@LOrealParisUSA https://t.co/ZdWSx0AWaa</t>
  </si>
  <si>
    <t>wwcamilacabello
RT @Camila_Cabello: let’s see what
all the buzz is about… #infallible
#infalliblepowder #lorealparis
@LOrealParisUSA https://t.co/ZdWSx0AWaa</t>
  </si>
  <si>
    <t>teachmehigherr
RT @Camila_Cabello: let’s see what
all the buzz is about… #infallible
#infalliblepowder #lorealparis
@LOrealParisUSA https://t.co/ZdWSx0AWaa</t>
  </si>
  <si>
    <t>taymilawondr
RT @Camila_Cabello: let’s see what
all the buzz is about… #infallible
#infalliblepowder #lorealparis
@LOrealParisUSA https://t.co/ZdWSx0AWaa</t>
  </si>
  <si>
    <t>selenastan18
RT @Camila_Cabello: let’s see what
all the buzz is about… #infallible
#infalliblepowder #lorealparis
@LOrealParisUSA https://t.co/ZdWSx0AWaa</t>
  </si>
  <si>
    <t>guitarmila97
RT @Camila_Cabello: let’s see what
all the buzz is about… #infallible
#infalliblepowder #lorealparis
@LOrealParisUSA https://t.co/ZdWSx0AWaa</t>
  </si>
  <si>
    <t>unacuentafanmas
RT @Camila_Cabello: let’s see what
all the buzz is about… #infallible
#infalliblepowder #lorealparis
@LOrealParisUSA https://t.co/ZdWSx0AWaa</t>
  </si>
  <si>
    <t>applewhite97
RT @Camila_Cabello: let’s see what
all the buzz is about… #infallible
#infalliblepowder #lorealparis
@LOrealParisUSA https://t.co/ZdWSx0AWaa</t>
  </si>
  <si>
    <t>alucasahb
RT @Camila_Cabello: let’s see what
all the buzz is about… #infallible
#infalliblepowder #lorealparis
@LOrealParisUSA https://t.co/ZdWSx0AWaa</t>
  </si>
  <si>
    <t>casstinator
RT @Camila_Cabello: let’s see what
all the buzz is about… #infallible
#infalliblepowder #lorealparis
@LOrealParisUSA https://t.co/ZdWSx0AWaa</t>
  </si>
  <si>
    <t>babexsinful
RT @Camila_Cabello: let’s see what
all the buzz is about… #infallible
#infalliblepowder #lorealparis
@LOrealParisUSA https://t.co/ZdWSx0AWaa</t>
  </si>
  <si>
    <t>_thaynazib
RT @Camila_Cabello: let’s see what
all the buzz is about… #infallible
#infalliblepowder #lorealparis
@LOrealParisUSA https://t.co/ZdWSx0AWaa</t>
  </si>
  <si>
    <t>easyxmila
RT @Camila_Cabello: let’s see what
all the buzz is about… #infallible
#infalliblepowder #lorealparis
@LOrealParisUSA https://t.co/ZdWSx0AWaa</t>
  </si>
  <si>
    <t>mayeiniguez
RT @Camila_Cabello: let’s see what
all the buzz is about… #infallible
#infalliblepowder #lorealparis
@LOrealParisUSA https://t.co/ZdWSx0AWaa</t>
  </si>
  <si>
    <t>andreeeessito
RT @Camila_Cabello: let’s see what
all the buzz is about… #infallible
#infalliblepowder #lorealparis
@LOrealParisUSA https://t.co/ZdWSx0AWaa</t>
  </si>
  <si>
    <t>mendesloverr98
RT @Camila_Cabello: let’s see what
all the buzz is about… #infallible
#infalliblepowder #lorealparis
@LOrealParisUSA https://t.co/ZdWSx0AWaa</t>
  </si>
  <si>
    <t>lilyregui
RT @Camila_Cabello: let’s see what
all the buzz is about… #infallible
#infalliblepowder #lorealparis
@LOrealParisUSA https://t.co/ZdWSx0AWaa</t>
  </si>
  <si>
    <t>annisa_selenag1
RT @Camila_Cabello: let’s see what
all the buzz is about… #infallible
#infalliblepowder #lorealparis
@LOrealParisUSA https://t.co/ZdWSx0AWaa</t>
  </si>
  <si>
    <t>jinlivs
RT @Camila_Cabello: let’s see what
all the buzz is about… #infallible
#infalliblepowder #lorealparis
@LOrealParisUSA https://t.co/ZdWSx0AWaa</t>
  </si>
  <si>
    <t>sggrare
RT @Camila_Cabello: let’s see what
all the buzz is about… #infallible
#infalliblepowder #lorealparis
@LOrealParisUSA https://t.co/ZdWSx0AWaa</t>
  </si>
  <si>
    <t>tiffany11308238
RT @Camila_Cabello: let’s see what
all the buzz is about… #infallible
#infalliblepowder #lorealparis
@LOrealParisUSA https://t.co/ZdWSx0AWaa</t>
  </si>
  <si>
    <t>lilyreguii
RT @Camila_Cabello: let’s see what
all the buzz is about… #infallible
#infalliblepowder #lorealparis
@LOrealParisUSA https://t.co/ZdWSx0AWaa</t>
  </si>
  <si>
    <t>dinonoom
RT @Camila_Cabello: let’s see what
all the buzz is about… #infallible
#infalliblepowder #lorealparis
@LOrealParisUSA https://t.co/ZdWSx0AWaa</t>
  </si>
  <si>
    <t>krlasober
RT @Camila_Cabello: let’s see what
all the buzz is about… #infallible
#infalliblepowder #lorealparis
@LOrealParisUSA https://t.co/ZdWSx0AWaa</t>
  </si>
  <si>
    <t>gabeevazquez_
RT @Camila_Cabello: let’s see what
all the buzz is about… #infallible
#infalliblepowder #lorealparis
@LOrealParisUSA https://t.co/ZdWSx0AWaa</t>
  </si>
  <si>
    <t>martukicabello
RT @Camila_Cabello: let’s see what
all the buzz is about… #infallible
#infalliblepowder #lorealparis
@LOrealParisUSA https://t.co/ZdWSx0AWaa</t>
  </si>
  <si>
    <t>bloodlinestay
RT @Camila_Cabello: let’s see what
all the buzz is about… #infallible
#infalliblepowder #lorealparis
@LOrealParisUSA https://t.co/ZdWSx0AWaa</t>
  </si>
  <si>
    <t>shwsbrina
RT @Camila_Cabello: let’s see what
all the buzz is about… #infallible
#infalliblepowder #lorealparis
@LOrealParisUSA https://t.co/ZdWSx0AWaa</t>
  </si>
  <si>
    <t>easybrutal
RT @Camila_Cabello: let’s see what
all the buzz is about… #infallible
#infalliblepowder #lorealparis
@LOrealParisUSA https://t.co/ZdWSx0AWaa</t>
  </si>
  <si>
    <t>almu_cruz98
RT @Camila_Cabello: let’s see what
all the buzz is about… #infallible
#infalliblepowder #lorealparis
@LOrealParisUSA https://t.co/ZdWSx0AWaa</t>
  </si>
  <si>
    <t>camilas_youknow
RT @Camila_Cabello: let’s see what
all the buzz is about… #infallible
#infalliblepowder #lorealparis
@LOrealParisUSA https://t.co/ZdWSx0AWaa</t>
  </si>
  <si>
    <t>itisjustabel
RT @Camila_Cabello: let’s see what
all the buzz is about… #infallible
#infalliblepowder #lorealparis
@LOrealParisUSA https://t.co/ZdWSx0AWaa</t>
  </si>
  <si>
    <t>snflowrxjane
RT @Camila_Cabello: let’s see what
all the buzz is about… #infallible
#infalliblepowder #lorealparis
@LOrealParisUSA https://t.co/ZdWSx0AWaa</t>
  </si>
  <si>
    <t>luvmyallison_
RT @Camila_Cabello: let’s see what
all the buzz is about… #infallible
#infalliblepowder #lorealparis
@LOrealParisUSA https://t.co/ZdWSx0AWaa</t>
  </si>
  <si>
    <t>bridgesxhavana2
RT @Camila_Cabello: let’s see what
all the buzz is about… #infallible
#infalliblepowder #lorealparis
@LOrealParisUSA https://t.co/ZdWSx0AWaa</t>
  </si>
  <si>
    <t>sakebello
RT @Camila_Cabello: let’s see what
all the buzz is about… #infallible
#infalliblepowder #lorealparis
@LOrealParisUSA https://t.co/ZdWSx0AWaa</t>
  </si>
  <si>
    <t>camilag19314884
RT @Camila_Cabello: let’s see what
all the buzz is about… #infallible
#infalliblepowder #lorealparis
@LOrealParisUSA https://t.co/ZdWSx0AWaa</t>
  </si>
  <si>
    <t>agusxlauren
RT @Camila_Cabello: let’s see what
all the buzz is about… #infallible
#infalliblepowder #lorealparis
@LOrealParisUSA https://t.co/ZdWSx0AWaa</t>
  </si>
  <si>
    <t>sullivan_sasha
RT @Camila_Cabello: let’s see what
all the buzz is about… #infallible
#infalliblepowder #lorealparis
@LOrealParisUSA https://t.co/ZdWSx0AWaa</t>
  </si>
  <si>
    <t>kccewondr
RT @Camila_Cabello: let’s see what
all the buzz is about… #infallible
#infalliblepowder #lorealparis
@LOrealParisUSA https://t.co/ZdWSx0AWaa</t>
  </si>
  <si>
    <t>justmiriamr
RT @Camila_Cabello: let’s see what
all the buzz is about… #infallible
#infalliblepowder #lorealparis
@LOrealParisUSA https://t.co/ZdWSx0AWaa</t>
  </si>
  <si>
    <t>ellabella12315
RT @Camila_Cabello: let’s see what
all the buzz is about… #infallible
#infalliblepowder #lorealparis
@LOrealParisUSA https://t.co/ZdWSx0AWaa</t>
  </si>
  <si>
    <t>guccicabeyow
RT @Camila_Cabello: let’s see what
all the buzz is about… #infallible
#infalliblepowder #lorealparis
@LOrealParisUSA https://t.co/ZdWSx0AWaa</t>
  </si>
  <si>
    <t>thistownotb
RT @Camila_Cabello: let’s see what
all the buzz is about… #infallible
#infalliblepowder #lorealparis
@LOrealParisUSA https://t.co/ZdWSx0AWaa</t>
  </si>
  <si>
    <t>martivashu
RT @Camila_Cabello: let’s see what
all the buzz is about… #infallible
#infalliblepowder #lorealparis
@LOrealParisUSA https://t.co/ZdWSx0AWaa</t>
  </si>
  <si>
    <t>kidrauhlftgomez
RT @Camila_Cabello: let’s see what
all the buzz is about… #infallible
#infalliblepowder #lorealparis
@LOrealParisUSA https://t.co/ZdWSx0AWaa</t>
  </si>
  <si>
    <t>shawmilausocute
RT @Camila_Cabello: let’s see what
all the buzz is about… #infallible
#infalliblepowder #lorealparis
@LOrealParisUSA https://t.co/ZdWSx0AWaa</t>
  </si>
  <si>
    <t>wondercamilay
RT @Camila_Cabello: let’s see what
all the buzz is about… #infallible
#infalliblepowder #lorealparis
@LOrealParisUSA https://t.co/ZdWSx0AWaa</t>
  </si>
  <si>
    <t>karlastwice
RT @Camila_Cabello: let’s see what
all the buzz is about… #infallible
#infalliblepowder #lorealparis
@LOrealParisUSA https://t.co/ZdWSx0AWaa</t>
  </si>
  <si>
    <t>teresitacata
RT @Camila_Cabello: let’s see what
all the buzz is about… #infallible
#infalliblepowder #lorealparis
@LOrealParisUSA https://t.co/ZdWSx0AWaa</t>
  </si>
  <si>
    <t>tealorsversion
RT @Camila_Cabello: let’s see what
all the buzz is about… #infallible
#infalliblepowder #lorealparis
@LOrealParisUSA https://t.co/ZdWSx0AWaa</t>
  </si>
  <si>
    <t>killerqueen18z
RT @Camila_Cabello: let’s see what
all the buzz is about… #infallible
#infalliblepowder #lorealparis
@LOrealParisUSA https://t.co/ZdWSx0AWaa</t>
  </si>
  <si>
    <t>piieceofmendes
RT @Camila_Cabello: let’s see what
all the buzz is about… #infallible
#infalliblepowder #lorealparis
@LOrealParisUSA https://t.co/ZdWSx0AWaa</t>
  </si>
  <si>
    <t>camilaupdated
RT @Camila_Cabello: let’s see what
all the buzz is about… #infallible
#infalliblepowder #lorealparis
@LOrealParisUSA https://t.co/ZdWSx0AWaa</t>
  </si>
  <si>
    <t>portalccbrasil
RT @Camila_Cabello: let’s see what
all the buzz is about… #infallible
#infalliblepowder #lorealparis
@LOrealParisUSA https://t.co/ZdWSx0AWaa</t>
  </si>
  <si>
    <t>shawnxmarie
RT @Camila_Cabello: let’s see what
all the buzz is about… #infallible
#infalliblepowder #lorealparis
@LOrealParisUSA https://t.co/ZdWSx0AWaa</t>
  </si>
  <si>
    <t>lostinmanic
RT @Camila_Cabello: let’s see what
all the buzz is about… #infallible
#infalliblepowder #lorealparis
@LOrealParisUSA https://t.co/ZdWSx0AWaa</t>
  </si>
  <si>
    <t>soumatejauregui
RT @Camila_Cabello: let’s see what
all the buzz is about… #infallible
#infalliblepowder #lorealparis
@LOrealParisUSA https://t.co/ZdWSx0AWaa</t>
  </si>
  <si>
    <t>honeycamzi
RT @Camila_Cabello: let’s see what
all the buzz is about… #infallible
#infalliblepowder #lorealparis
@LOrealParisUSA https://t.co/ZdWSx0AWaa</t>
  </si>
  <si>
    <t>camzca_
RT @Camila_Cabello: let’s see what
all the buzz is about… #infallible
#infalliblepowder #lorealparis
@LOrealParisUSA https://t.co/ZdWSx0AWaa</t>
  </si>
  <si>
    <t>lpociello6
RT @Camila_Cabello: let’s see what
all the buzz is about… #infallible
#infalliblepowder #lorealparis
@LOrealParisUSA https://t.co/ZdWSx0AWaa</t>
  </si>
  <si>
    <t>fvpetsch
RT @Camila_Cabello: let’s see what
all the buzz is about… #infallible
#infalliblepowder #lorealparis
@LOrealParisUSA https://t.co/ZdWSx0AWaa</t>
  </si>
  <si>
    <t>5hawn4
RT @Camila_Cabello: let’s see what
all the buzz is about… #infallible
#infalliblepowder #lorealparis
@LOrealParisUSA https://t.co/ZdWSx0AWaa</t>
  </si>
  <si>
    <t>gldnfu
RT @Camila_Cabello: let’s see what
all the buzz is about… #infallible
#infalliblepowder #lorealparis
@LOrealParisUSA https://t.co/ZdWSx0AWaa</t>
  </si>
  <si>
    <t>cakexlt91
RT @Camila_Cabello: let’s see what
all the buzz is about… #infallible
#infalliblepowder #lorealparis
@LOrealParisUSA https://t.co/ZdWSx0AWaa</t>
  </si>
  <si>
    <t>dreamila
RT @Camila_Cabello: let’s see what
all the buzz is about… #infallible
#infalliblepowder #lorealparis
@LOrealParisUSA https://t.co/ZdWSx0AWaa</t>
  </si>
  <si>
    <t>amaiscalada
RT @Camila_Cabello: let’s see what
all the buzz is about… #infallible
#infalliblepowder #lorealparis
@LOrealParisUSA https://t.co/ZdWSx0AWaa</t>
  </si>
  <si>
    <t>camilart97
RT @Camila_Cabello: let’s see what
all the buzz is about… #infallible
#infalliblepowder #lorealparis
@LOrealParisUSA https://t.co/ZdWSx0AWaa</t>
  </si>
  <si>
    <t>sleepybabyc
RT @Camila_Cabello: let’s see what
all the buzz is about… #infallible
#infalliblepowder #lorealparis
@LOrealParisUSA https://t.co/ZdWSx0AWaa</t>
  </si>
  <si>
    <t>glorynoid
RT @Camila_Cabello: let’s see what
all the buzz is about… #infallible
#infalliblepowder #lorealparis
@LOrealParisUSA https://t.co/ZdWSx0AWaa</t>
  </si>
  <si>
    <t>94dfnceless
RT @Camila_Cabello: let’s see what
all the buzz is about… #infallible
#infalliblepowder #lorealparis
@LOrealParisUSA https://t.co/ZdWSx0AWaa</t>
  </si>
  <si>
    <t>lotp97
RT @Camila_Cabello: let’s see what
all the buzz is about… #infallible
#infalliblepowder #lorealparis
@LOrealParisUSA https://t.co/ZdWSx0AWaa</t>
  </si>
  <si>
    <t>thisisit27
RT @Camila_Cabello: let’s see what
all the buzz is about… #infallible
#infalliblepowder #lorealparis
@LOrealParisUSA https://t.co/ZdWSx0AWaa</t>
  </si>
  <si>
    <t>prettywnder
RT @Camila_Cabello: let’s see what
all the buzz is about… #infallible
#infalliblepowder #lorealparis
@LOrealParisUSA https://t.co/ZdWSx0AWaa</t>
  </si>
  <si>
    <t>lukesbrutal
RT @Camila_Cabello: let’s see what
all the buzz is about… #infallible
#infalliblepowder #lorealparis
@LOrealParisUSA https://t.co/ZdWSx0AWaa</t>
  </si>
  <si>
    <t>nathalia_cajas
RT @Camila_Cabello: let’s see what
all the buzz is about… #infallible
#infalliblepowder #lorealparis
@LOrealParisUSA https://t.co/ZdWSx0AWaa</t>
  </si>
  <si>
    <t>fer08902489
RT @Camila_Cabello: let’s see what
all the buzz is about… #infallible
#infalliblepowder #lorealparis
@LOrealParisUSA https://t.co/ZdWSx0AWaa</t>
  </si>
  <si>
    <t>ljm_princess
RT @Camila_Cabello: let’s see what
all the buzz is about… #infallible
#infalliblepowder #lorealparis
@LOrealParisUSA https://t.co/ZdWSx0AWaa</t>
  </si>
  <si>
    <t>27edualipa
RT @Camila_Cabello: let’s see what
all the buzz is about… #infallible
#infalliblepowder #lorealparis
@LOrealParisUSA https://t.co/ZdWSx0AWaa</t>
  </si>
  <si>
    <t>iluvcamilita
RT @Camila_Cabello: let’s see what
all the buzz is about… #infallible
#infalliblepowder #lorealparis
@LOrealParisUSA https://t.co/ZdWSx0AWaa</t>
  </si>
  <si>
    <t>olsencmila
RT @Camila_Cabello: let’s see what
all the buzz is about… #infallible
#infalliblepowder #lorealparis
@LOrealParisUSA https://t.co/ZdWSx0AWaa</t>
  </si>
  <si>
    <t>becauseihadwhy
RT @Camila_Cabello: let’s see what
all the buzz is about… #infallible
#infalliblepowder #lorealparis
@LOrealParisUSA https://t.co/ZdWSx0AWaa</t>
  </si>
  <si>
    <t>arijawn
RT @Camila_Cabello: let’s see what
all the buzz is about… #infallible
#infalliblepowder #lorealparis
@LOrealParisUSA https://t.co/ZdWSx0AWaa</t>
  </si>
  <si>
    <t>winniecabello
RT @Camila_Cabello: let’s see what
all the buzz is about… #infallible
#infalliblepowder #lorealparis
@LOrealParisUSA https://t.co/ZdWSx0AWaa</t>
  </si>
  <si>
    <t>ameziibody
RT @Camila_Cabello: let’s see what
all the buzz is about… #infallible
#infalliblepowder #lorealparis
@LOrealParisUSA https://t.co/ZdWSx0AWaa</t>
  </si>
  <si>
    <t>elilovesxarxasm
RT @Camila_Cabello: let’s see what
all the buzz is about… #infallible
#infalliblepowder #lorealparis
@LOrealParisUSA https://t.co/ZdWSx0AWaa</t>
  </si>
  <si>
    <t>makingmealiiar
RT @Camila_Cabello: let’s see what
all the buzz is about… #infallible
#infalliblepowder #lorealparis
@LOrealParisUSA https://t.co/ZdWSx0AWaa</t>
  </si>
  <si>
    <t>cabelloyoyoyo
RT @Camila_Cabello: let’s see what
all the buzz is about… #infallible
#infalliblepowder #lorealparis
@LOrealParisUSA https://t.co/ZdWSx0AWaa</t>
  </si>
  <si>
    <t>djaguari
RT @Camila_Cabello: let’s see what
all the buzz is about… #infallible
#infalliblepowder #lorealparis
@LOrealParisUSA https://t.co/ZdWSx0AWaa</t>
  </si>
  <si>
    <t>karlascabell0
RT @Camila_Cabello: let’s see what
all the buzz is about… #infallible
#infalliblepowder #lorealparis
@LOrealParisUSA https://t.co/ZdWSx0AWaa</t>
  </si>
  <si>
    <t>karlagreats
RT @Camila_Cabello: let’s see what
all the buzz is about… #infallible
#infalliblepowder #lorealparis
@LOrealParisUSA https://t.co/ZdWSx0AWaa</t>
  </si>
  <si>
    <t>liarsound
RT @Camila_Cabello: let’s see what
all the buzz is about… #infallible
#infalliblepowder #lorealparis
@LOrealParisUSA https://t.co/ZdWSx0AWaa</t>
  </si>
  <si>
    <t>freitasamandala
RT @Camila_Cabello: let’s see what
all the buzz is about… #infallible
#infalliblepowder #lorealparis
@LOrealParisUSA https://t.co/ZdWSx0AWaa</t>
  </si>
  <si>
    <t>amarisprivate
RT @Camila_Cabello: let’s see what
all the buzz is about… #infallible
#infalliblepowder #lorealparis
@LOrealParisUSA https://t.co/ZdWSx0AWaa</t>
  </si>
  <si>
    <t>goldencreature_
RT @Camila_Cabello: let’s see what
all the buzz is about… #infallible
#infalliblepowder #lorealparis
@LOrealParisUSA https://t.co/ZdWSx0AWaa</t>
  </si>
  <si>
    <t>ihl0vb0t
RT @Camila_Cabello: let’s see what
all the buzz is about… #infallible
#infalliblepowder #lorealparis
@LOrealParisUSA https://t.co/ZdWSx0AWaa</t>
  </si>
  <si>
    <t>baddbutterflies
RT @Camila_Cabello: let’s see what
all the buzz is about… #infallible
#infalliblepowder #lorealparis
@LOrealParisUSA https://t.co/ZdWSx0AWaa</t>
  </si>
  <si>
    <t>laurmilaceviche
RT @Camila_Cabello: let’s see what
all the buzz is about… #infallible
#infalliblepowder #lorealparis
@LOrealParisUSA https://t.co/ZdWSx0AWaa</t>
  </si>
  <si>
    <t>dinahsanz
RT @Camila_Cabello: let’s see what
all the buzz is about… #infallible
#infalliblepowder #lorealparis
@LOrealParisUSA https://t.co/ZdWSx0AWaa</t>
  </si>
  <si>
    <t>fersilva2409
RT @Camila_Cabello: let’s see what
all the buzz is about… #infallible
#infalliblepowder #lorealparis
@LOrealParisUSA https://t.co/ZdWSx0AWaa</t>
  </si>
  <si>
    <t>thedarkloves
RT @Camila_Cabello: let’s see what
all the buzz is about… #infallible
#infalliblepowder #lorealparis
@LOrealParisUSA https://t.co/ZdWSx0AWaa</t>
  </si>
  <si>
    <t>dreamshxwn
RT @Camila_Cabello: let’s see what
all the buzz is about… #infallible
#infalliblepowder #lorealparis
@LOrealParisUSA https://t.co/ZdWSx0AWaa</t>
  </si>
  <si>
    <t>sarai_cabello
RT @Camila_Cabello: let’s see what
all the buzz is about… #infallible
#infalliblepowder #lorealparis
@LOrealParisUSA https://t.co/ZdWSx0AWaa</t>
  </si>
  <si>
    <t>laurmilapeace
RT @Camila_Cabello: let’s see what
all the buzz is about… #infallible
#infalliblepowder #lorealparis
@LOrealParisUSA https://t.co/ZdWSx0AWaa</t>
  </si>
  <si>
    <t>ferreiratatas
RT @Camila_Cabello: let’s see what
all the buzz is about… #infallible
#infalliblepowder #lorealparis
@LOrealParisUSA https://t.co/ZdWSx0AWaa</t>
  </si>
  <si>
    <t>confettinhavana
RT @Camila_Cabello: let’s see what
all the buzz is about… #infallible
#infalliblepowder #lorealparis
@LOrealParisUSA https://t.co/ZdWSx0AWaa</t>
  </si>
  <si>
    <t>csbelloexpect
RT @Camila_Cabello: let’s see what
all the buzz is about… #infallible
#infalliblepowder #lorealparis
@LOrealParisUSA https://t.co/ZdWSx0AWaa</t>
  </si>
  <si>
    <t>andreagranero96
RT @Camila_Cabello: let’s see what
all the buzz is about… #infallible
#infalliblepowder #lorealparis
@LOrealParisUSA https://t.co/ZdWSx0AWaa</t>
  </si>
  <si>
    <t>sarahannnbarker
RT @Camila_Cabello: let’s see what
all the buzz is about… #infallible
#infalliblepowder #lorealparis
@LOrealParisUSA https://t.co/ZdWSx0AWaa</t>
  </si>
  <si>
    <t>gaialovescamila
RT @Camila_Cabello: let’s see what
all the buzz is about… #infallible
#infalliblepowder #lorealparis
@LOrealParisUSA https://t.co/ZdWSx0AWaa</t>
  </si>
  <si>
    <t>areebakundi
RT @Camila_Cabello: let’s see what
all the buzz is about… #infallible
#infalliblepowder #lorealparis
@LOrealParisUSA https://t.co/ZdWSx0AWaa</t>
  </si>
  <si>
    <t>plusmutt
RT @Camila_Cabello: let’s see what
all the buzz is about… #infallible
#infalliblepowder #lorealparis
@LOrealParisUSA https://t.co/ZdWSx0AWaa</t>
  </si>
  <si>
    <t>amoebamila
RT @Camila_Cabello: let’s see what
all the buzz is about… #infallible
#infalliblepowder #lorealparis
@LOrealParisUSA https://t.co/ZdWSx0AWaa</t>
  </si>
  <si>
    <t>icarusbnza
RT @Camila_Cabello: let’s see what
all the buzz is about… #infallible
#infalliblepowder #lorealparis
@LOrealParisUSA https://t.co/ZdWSx0AWaa</t>
  </si>
  <si>
    <t>ave_aviwe
RT @Camila_Cabello: let’s see what
all the buzz is about… #infallible
#infalliblepowder #lorealparis
@LOrealParisUSA https://t.co/ZdWSx0AWaa</t>
  </si>
  <si>
    <t>mgklauren
RT @Camila_Cabello: let’s see what
all the buzz is about… #infallible
#infalliblepowder #lorealparis
@LOrealParisUSA https://t.co/ZdWSx0AWaa</t>
  </si>
  <si>
    <t>veronica_me_too
RT @Camila_Cabello: let’s see what
all the buzz is about… #infallible
#infalliblepowder #lorealparis
@LOrealParisUSA https://t.co/ZdWSx0AWaa</t>
  </si>
  <si>
    <t>graziiolive
RT @Camila_Cabello: let’s see what
all the buzz is about… #infallible
#infalliblepowder #lorealparis
@LOrealParisUSA https://t.co/ZdWSx0AWaa</t>
  </si>
  <si>
    <t>yo_senorita
RT @Camila_Cabello: let’s see what
all the buzz is about… #infallible
#infalliblepowder #lorealparis
@LOrealParisUSA https://t.co/ZdWSx0AWaa</t>
  </si>
  <si>
    <t>niallsuitandtie
RT @Camila_Cabello: let’s see what
all the buzz is about… #infallible
#infalliblepowder #lorealparis
@LOrealParisUSA https://t.co/ZdWSx0AWaa</t>
  </si>
  <si>
    <t>greysccamila
RT @Camila_Cabello: let’s see what
all the buzz is about… #infallible
#infalliblepowder #lorealparis
@LOrealParisUSA https://t.co/ZdWSx0AWaa</t>
  </si>
  <si>
    <t>biihmanu
RT @Camila_Cabello: let’s see what
all the buzz is about… #infallible
#infalliblepowder #lorealparis
@LOrealParisUSA https://t.co/ZdWSx0AWaa</t>
  </si>
  <si>
    <t>coven_member
RT @Camila_Cabello: let’s see what
all the buzz is about… #infallible
#infalliblepowder #lorealparis
@LOrealParisUSA https://t.co/ZdWSx0AWaa</t>
  </si>
  <si>
    <t>sibianyh
RT @Camila_Cabello: let’s see what
all the buzz is about… #infallible
#infalliblepowder #lorealparis
@LOrealParisUSA https://t.co/ZdWSx0AWaa</t>
  </si>
  <si>
    <t>sgg_2018
RT @Camila_Cabello: let’s see what
all the buzz is about… #infallible
#infalliblepowder #lorealparis
@LOrealParisUSA https://t.co/ZdWSx0AWaa</t>
  </si>
  <si>
    <t>wondrpalvin
RT @Camila_Cabello: let’s see what
all the buzz is about… #infallible
#infalliblepowder #lorealparis
@LOrealParisUSA https://t.co/ZdWSx0AWaa</t>
  </si>
  <si>
    <t>usedtoliar
RT @Camila_Cabello: let’s see what
all the buzz is about… #infallible
#infalliblepowder #lorealparis
@LOrealParisUSA https://t.co/ZdWSx0AWaa</t>
  </si>
  <si>
    <t>suckerfor_n_j_k
RT @Camila_Cabello: let’s see what
all the buzz is about… #infallible
#infalliblepowder #lorealparis
@LOrealParisUSA https://t.co/ZdWSx0AWaa</t>
  </si>
  <si>
    <t>sinai92543136
RT @Camila_Cabello: let’s see what
all the buzz is about… #infallible
#infalliblepowder #lorealparis
@LOrealParisUSA https://t.co/ZdWSx0AWaa</t>
  </si>
  <si>
    <t>iconecamilakcb
RT @Camila_Cabello: let’s see what
all the buzz is about… #infallible
#infalliblepowder #lorealparis
@LOrealParisUSA https://t.co/ZdWSx0AWaa</t>
  </si>
  <si>
    <t>iamalevzco
RT @Camila_Cabello: let’s see what
all the buzz is about… #infallible
#infalliblepowder #lorealparis
@LOrealParisUSA https://t.co/ZdWSx0AWaa</t>
  </si>
  <si>
    <t>glamour_demi
RT @Camila_Cabello: let’s see what
all the buzz is about… #infallible
#infalliblepowder #lorealparis
@LOrealParisUSA https://t.co/ZdWSx0AWaa</t>
  </si>
  <si>
    <t>mxfearless1
RT @Camila_Cabello: let’s see what
all the buzz is about… #infallible
#infalliblepowder #lorealparis
@LOrealParisUSA https://t.co/ZdWSx0AWaa</t>
  </si>
  <si>
    <t>naricutie
RT @Camila_Cabello: let’s see what
all the buzz is about… #infallible
#infalliblepowder #lorealparis
@LOrealParisUSA https://t.co/ZdWSx0AWaa</t>
  </si>
  <si>
    <t>filiplobo
RT @Camila_Cabello: let’s see what
all the buzz is about… #infallible
#infalliblepowder #lorealparis
@LOrealParisUSA https://t.co/ZdWSx0AWaa</t>
  </si>
  <si>
    <t>worstbsl
RT @Camila_Cabello: let’s see what
all the buzz is about… #infallible
#infalliblepowder #lorealparis
@LOrealParisUSA https://t.co/ZdWSx0AWaa</t>
  </si>
  <si>
    <t>milajupiters
RT @Camila_Cabello: let’s see what
all the buzz is about… #infallible
#infalliblepowder #lorealparis
@LOrealParisUSA https://t.co/ZdWSx0AWaa</t>
  </si>
  <si>
    <t>lovershawcami
RT @Camila_Cabello: let’s see what
all the buzz is about… #infallible
#infalliblepowder #lorealparis
@LOrealParisUSA https://t.co/ZdWSx0AWaa</t>
  </si>
  <si>
    <t>soylal0
RT @Camila_Cabello: let’s see what
all the buzz is about… #infallible
#infalliblepowder #lorealparis
@LOrealParisUSA https://t.co/ZdWSx0AWaa</t>
  </si>
  <si>
    <t>wallsxlj1
RT @Camila_Cabello: let’s see what
all the buzz is about… #infallible
#infalliblepowder #lorealparis
@LOrealParisUSA https://t.co/ZdWSx0AWaa</t>
  </si>
  <si>
    <t>euphoric305
RT @Camila_Cabello: let’s see what
all the buzz is about… #infallible
#infalliblepowder #lorealparis
@LOrealParisUSA https://t.co/ZdWSx0AWaa</t>
  </si>
  <si>
    <t>saejimabello
RT @Camila_Cabello: let’s see what
all the buzz is about… #infallible
#infalliblepowder #lorealparis
@LOrealParisUSA https://t.co/ZdWSx0AWaa</t>
  </si>
  <si>
    <t>jess2cabello
RT @Camila_Cabello: let’s see what
all the buzz is about… #infallible
#infalliblepowder #lorealparis
@LOrealParisUSA https://t.co/ZdWSx0AWaa</t>
  </si>
  <si>
    <t>madisongws
RT @Camila_Cabello: let’s see what
all the buzz is about… #infallible
#infalliblepowder #lorealparis
@LOrealParisUSA https://t.co/ZdWSx0AWaa</t>
  </si>
  <si>
    <t>livinginmila
RT @Camila_Cabello: let’s see what
all the buzz is about… #infallible
#infalliblepowder #lorealparis
@LOrealParisUSA https://t.co/ZdWSx0AWaa</t>
  </si>
  <si>
    <t>fvzroses
RT @Camila_Cabello: let’s see what
all the buzz is about… #infallible
#infalliblepowder #lorealparis
@LOrealParisUSA https://t.co/ZdWSx0AWaa</t>
  </si>
  <si>
    <t>xndrex_zxm
RT @Camila_Cabello: let’s see what
all the buzz is about… #infallible
#infalliblepowder #lorealparis
@LOrealParisUSA https://t.co/ZdWSx0AWaa</t>
  </si>
  <si>
    <t>runch02
RT @Camila_Cabello: let’s see what
all the buzz is about… #infallible
#infalliblepowder #lorealparis
@LOrealParisUSA https://t.co/ZdWSx0AWaa</t>
  </si>
  <si>
    <t>lovesbabyc
RT @Camila_Cabello: let’s see what
all the buzz is about… #infallible
#infalliblepowder #lorealparis
@LOrealParisUSA https://t.co/ZdWSx0AWaa</t>
  </si>
  <si>
    <t>johanna26534489
RT @Camila_Cabello: let’s see what
all the buzz is about… #infallible
#infalliblepowder #lorealparis
@LOrealParisUSA https://t.co/ZdWSx0AWaa</t>
  </si>
  <si>
    <t>alwaysathestars
RT @Camila_Cabello: let’s see what
all the buzz is about… #infallible
#infalliblepowder #lorealparis
@LOrealParisUSA https://t.co/ZdWSx0AWaa</t>
  </si>
  <si>
    <t>illestbltch
RT @Camila_Cabello: let’s see what
all the buzz is about… #infallible
#infalliblepowder #lorealparis
@LOrealParisUSA https://t.co/ZdWSx0AWaa</t>
  </si>
  <si>
    <t>cc7lj10pancakes
RT @Camila_Cabello: let’s see what
all the buzz is about… #infallible
#infalliblepowder #lorealparis
@LOrealParisUSA https://t.co/ZdWSx0AWaa</t>
  </si>
  <si>
    <t>luthorzoreel
RT @Camila_Cabello: let’s see what
all the buzz is about… #infallible
#infalliblepowder #lorealparis
@LOrealParisUSA https://t.co/ZdWSx0AWaa</t>
  </si>
  <si>
    <t>lu56oliveira
RT @Camila_Cabello: let’s see what
all the buzz is about… #infallible
#infalliblepowder #lorealparis
@LOrealParisUSA https://t.co/ZdWSx0AWaa</t>
  </si>
  <si>
    <t>jcamtta
RT @Camila_Cabello: let’s see what
all the buzz is about… #infallible
#infalliblepowder #lorealparis
@LOrealParisUSA https://t.co/ZdWSx0AWaa</t>
  </si>
  <si>
    <t>ccabelloarg
RT @Camila_Cabello: let’s see what
all the buzz is about… #infallible
#infalliblepowder #lorealparis
@LOrealParisUSA https://t.co/ZdWSx0AWaa</t>
  </si>
  <si>
    <t>manuell66599535
RT @Camila_Cabello: let’s see what
all the buzz is about… #infallible
#infalliblepowder #lorealparis
@LOrealParisUSA https://t.co/ZdWSx0AWaa</t>
  </si>
  <si>
    <t>lovhranlipa
RT @Camila_Cabello: let’s see what
all the buzz is about… #infallible
#infalliblepowder #lorealparis
@LOrealParisUSA https://t.co/ZdWSx0AWaa</t>
  </si>
  <si>
    <t>fhodeopratodoss
RT @Camila_Cabello: let’s see what
all the buzz is about… #infallible
#infalliblepowder #lorealparis
@LOrealParisUSA https://t.co/ZdWSx0AWaa</t>
  </si>
  <si>
    <t>shawnxgoal
RT @Camila_Cabello: let’s see what
all the buzz is about… #infallible
#infalliblepowder #lorealparis
@LOrealParisUSA https://t.co/ZdWSx0AWaa</t>
  </si>
  <si>
    <t>yasyei
RT @Camila_Cabello: let’s see what
all the buzz is about… #infallible
#infalliblepowder #lorealparis
@LOrealParisUSA https://t.co/ZdWSx0AWaa</t>
  </si>
  <si>
    <t>jaurelloeclipse
RT @Camila_Cabello: let’s see what
all the buzz is about… #infallible
#infalliblepowder #lorealparis
@LOrealParisUSA https://t.co/ZdWSx0AWaa</t>
  </si>
  <si>
    <t>robcao305
RT @Camila_Cabello: let’s see what
all the buzz is about… #infallible
#infalliblepowder #lorealparis
@LOrealParisUSA https://t.co/ZdWSx0AWaa</t>
  </si>
  <si>
    <t>ughavana
RT @Camila_Cabello: let’s see what
all the buzz is about… #infallible
#infalliblepowder #lorealparis
@LOrealParisUSA https://t.co/ZdWSx0AWaa</t>
  </si>
  <si>
    <t>fatimakadimi
RT @Camila_Cabello: let’s see what
all the buzz is about… #infallible
#infalliblepowder #lorealparis
@LOrealParisUSA https://t.co/ZdWSx0AWaa</t>
  </si>
  <si>
    <t>blackmambaswift
RT @Camila_Cabello: let’s see what
all the buzz is about… #infallible
#infalliblepowder #lorealparis
@LOrealParisUSA https://t.co/ZdWSx0AWaa</t>
  </si>
  <si>
    <t>lolosunicorn_
RT @Camila_Cabello: let’s see what
all the buzz is about… #infallible
#infalliblepowder #lorealparis
@LOrealParisUSA https://t.co/ZdWSx0AWaa</t>
  </si>
  <si>
    <t>heroinelove
RT @Camila_Cabello: let’s see what
all the buzz is about… #infallible
#infalliblepowder #lorealparis
@LOrealParisUSA https://t.co/ZdWSx0AWaa</t>
  </si>
  <si>
    <t>arelyromance02
RT @Camila_Cabello: let’s see what
all the buzz is about… #infallible
#infalliblepowder #lorealparis
@LOrealParisUSA https://t.co/ZdWSx0AWaa</t>
  </si>
  <si>
    <t>ale36161899
RT @Camila_Cabello: let’s see what
all the buzz is about… #infallible
#infalliblepowder #lorealparis
@LOrealParisUSA https://t.co/ZdWSx0AWaa</t>
  </si>
  <si>
    <t>kamilajc2
RT @Camila_Cabello: let’s see what
all the buzz is about… #infallible
#infalliblepowder #lorealparis
@LOrealParisUSA https://t.co/ZdWSx0AWaa</t>
  </si>
  <si>
    <t>wildestharmony
RT @Camila_Cabello: let’s see what
all the buzz is about… #infallible
#infalliblepowder #lorealparis
@LOrealParisUSA https://t.co/ZdWSx0AWaa</t>
  </si>
  <si>
    <t>zouisjauregmila
RT @Camila_Cabello: let’s see what
all the buzz is about… #infallible
#infalliblepowder #lorealparis
@LOrealParisUSA https://t.co/ZdWSx0AWaa</t>
  </si>
  <si>
    <t>mmartinax91
RT @Camila_Cabello: let’s see what
all the buzz is about… #infallible
#infalliblepowder #lorealparis
@LOrealParisUSA https://t.co/ZdWSx0AWaa</t>
  </si>
  <si>
    <t>_snap_out_of_it
RT @Camila_Cabello: let’s see what
all the buzz is about… #infallible
#infalliblepowder #lorealparis
@LOrealParisUSA https://t.co/ZdWSx0AWaa</t>
  </si>
  <si>
    <t>allypreciouss
RT @Camila_Cabello: let’s see what
all the buzz is about… #infallible
#infalliblepowder #lorealparis
@LOrealParisUSA https://t.co/ZdWSx0AWaa</t>
  </si>
  <si>
    <t>prfctlyfearless
RT @Camila_Cabello: let’s see what
all the buzz is about… #infallible
#infalliblepowder #lorealparis
@LOrealParisUSA https://t.co/ZdWSx0AWaa</t>
  </si>
  <si>
    <t>vdscabello16
RT @Camila_Cabello: let’s see what
all the buzz is about… #infallible
#infalliblepowder #lorealparis
@LOrealParisUSA https://t.co/ZdWSx0AWaa</t>
  </si>
  <si>
    <t>allycunhaa
RT @Camila_Cabello: let’s see what
all the buzz is about… #infallible
#infalliblepowder #lorealparis
@LOrealParisUSA https://t.co/ZdWSx0AWaa</t>
  </si>
  <si>
    <t>evelynpoc
RT @Camila_Cabello: let’s see what
all the buzz is about… #infallible
#infalliblepowder #lorealparis
@LOrealParisUSA https://t.co/ZdWSx0AWaa</t>
  </si>
  <si>
    <t>yulecabello2
RT @Camila_Cabello: let’s see what
all the buzz is about… #infallible
#infalliblepowder #lorealparis
@LOrealParisUSA https://t.co/ZdWSx0AWaa</t>
  </si>
  <si>
    <t>moonshineteam
RT @Camila_Cabello: let’s see what
all the buzz is about… #infallible
#infalliblepowder #lorealparis
@LOrealParisUSA https://t.co/ZdWSx0AWaa</t>
  </si>
  <si>
    <t>sarajaureguiii
RT @Camila_Cabello: let’s see what
all the buzz is about… #infallible
#infalliblepowder #lorealparis
@LOrealParisUSA https://t.co/ZdWSx0AWaa</t>
  </si>
  <si>
    <t>purpleswaggy6
RT @Camila_Cabello: let’s see what
all the buzz is about… #infallible
#infalliblepowder #lorealparis
@LOrealParisUSA https://t.co/ZdWSx0AWaa</t>
  </si>
  <si>
    <t>harmocrazyr
RT @Camila_Cabello: let’s see what
all the buzz is about… #infallible
#infalliblepowder #lorealparis
@LOrealParisUSA https://t.co/ZdWSx0AWaa</t>
  </si>
  <si>
    <t>laurenjm01
RT @Camila_Cabello: let’s see what
all the buzz is about… #infallible
#infalliblepowder #lorealparis
@LOrealParisUSA https://t.co/ZdWSx0AWaa</t>
  </si>
  <si>
    <t>qgcabello
RT @Camila_Cabello: let’s see what
all the buzz is about… #infallible
#infalliblepowder #lorealparis
@LOrealParisUSA https://t.co/ZdWSx0AWaa</t>
  </si>
  <si>
    <t>illudidan
RT @Camila_Cabello: let’s see what
all the buzz is about… #infallible
#infalliblepowder #lorealparis
@LOrealParisUSA https://t.co/ZdWSx0AWaa</t>
  </si>
  <si>
    <t>lisa_kr13
RT @Camila_Cabello: let’s see what
all the buzz is about… #infallible
#infalliblepowder #lorealparis
@LOrealParisUSA https://t.co/ZdWSx0AWaa</t>
  </si>
  <si>
    <t>mika_silva97
RT @Camila_Cabello: let’s see what
all the buzz is about… #infallible
#infalliblepowder #lorealparis
@LOrealParisUSA https://t.co/ZdWSx0AWaa</t>
  </si>
  <si>
    <t>kosletme
RT @Camila_Cabello: let’s see what
all the buzz is about… #infallible
#infalliblepowder #lorealparis
@LOrealParisUSA https://t.co/ZdWSx0AWaa</t>
  </si>
  <si>
    <t>expectothis
RT @Camila_Cabello: let’s see what
all the buzz is about… #infallible
#infalliblepowder #lorealparis
@LOrealParisUSA https://t.co/ZdWSx0AWaa</t>
  </si>
  <si>
    <t>shawns_tequila
RT @Camila_Cabello: let’s see what
all the buzz is about… #infallible
#infalliblepowder #lorealparis
@LOrealParisUSA https://t.co/ZdWSx0AWaa</t>
  </si>
  <si>
    <t>highermila
RT @Camila_Cabello: let’s see what
all the buzz is about… #infallible
#infalliblepowder #lorealparis
@LOrealParisUSA https://t.co/ZdWSx0AWaa</t>
  </si>
  <si>
    <t>shwnswrld
RT @Camila_Cabello: let’s see what
all the buzz is about… #infallible
#infalliblepowder #lorealparis
@LOrealParisUSA https://t.co/ZdWSx0AWaa</t>
  </si>
  <si>
    <t>kccebkob13
RT @Camila_Cabello: let’s see what
all the buzz is about… #infallible
#infalliblepowder #lorealparis
@LOrealParisUSA https://t.co/ZdWSx0AWaa</t>
  </si>
  <si>
    <t>ikarl4romance84
RT @Camila_Cabello: let’s see what
all the buzz is about… #infallible
#infalliblepowder #lorealparis
@LOrealParisUSA https://t.co/ZdWSx0AWaa</t>
  </si>
  <si>
    <t>lalalisatae
RT @Camila_Cabello: let’s see what
all the buzz is about… #infallible
#infalliblepowder #lorealparis
@LOrealParisUSA https://t.co/ZdWSx0AWaa</t>
  </si>
  <si>
    <t>stehcacto
RT @Camila_Cabello: let’s see what
all the buzz is about… #infallible
#infalliblepowder #lorealparis
@LOrealParisUSA https://t.co/ZdWSx0AWaa</t>
  </si>
  <si>
    <t>updates_camila_
RT @Camila_Cabello: let’s see what
all the buzz is about… #infallible
#infalliblepowder #lorealparis
@LOrealParisUSA https://t.co/ZdWSx0AWaa</t>
  </si>
  <si>
    <t>dearcopyof
RT @Camila_Cabello: let’s see what
all the buzz is about… #infallible
#infalliblepowder #lorealparis
@LOrealParisUSA https://t.co/ZdWSx0AWaa</t>
  </si>
  <si>
    <t>lilycnls
RT @Camila_Cabello: let’s see what
all the buzz is about… #infallible
#infalliblepowder #lorealparis
@LOrealParisUSA https://t.co/ZdWSx0AWaa</t>
  </si>
  <si>
    <t>cmlovescontrol
RT @Camila_Cabello: let’s see what
all the buzz is about… #infallible
#infalliblepowder #lorealparis
@LOrealParisUSA https://t.co/ZdWSx0AWaa</t>
  </si>
  <si>
    <t>easyxlauren
RT @Camila_Cabello: let’s see what
all the buzz is about… #infallible
#infalliblepowder #lorealparis
@LOrealParisUSA https://t.co/ZdWSx0AWaa</t>
  </si>
  <si>
    <t>jessicamariah17
RT @Camila_Cabello: let’s see what
all the buzz is about… #infallible
#infalliblepowder #lorealparis
@LOrealParisUSA https://t.co/ZdWSx0AWaa</t>
  </si>
  <si>
    <t>fifibelloo
RT @Camila_Cabello: let’s see what
all the buzz is about… #infallible
#infalliblepowder #lorealparis
@LOrealParisUSA https://t.co/ZdWSx0AWaa</t>
  </si>
  <si>
    <t>safetykcc
RT @Camila_Cabello: let’s see what
all the buzz is about… #infallible
#infalliblepowder #lorealparis
@LOrealParisUSA https://t.co/ZdWSx0AWaa</t>
  </si>
  <si>
    <t>marielasalinas3
RT @Camila_Cabello: let’s see what
all the buzz is about… #infallible
#infalliblepowder #lorealparis
@LOrealParisUSA https://t.co/ZdWSx0AWaa</t>
  </si>
  <si>
    <t>augustnwonder
RT @Camila_Cabello: let’s see what
all the buzz is about… #infallible
#infalliblepowder #lorealparis
@LOrealParisUSA https://t.co/ZdWSx0AWaa</t>
  </si>
  <si>
    <t>fcherryst
RT @Camila_Cabello: let’s see what
all the buzz is about… #infallible
#infalliblepowder #lorealparis
@LOrealParisUSA https://t.co/ZdWSx0AWaa</t>
  </si>
  <si>
    <t>romancexmila
RT @Camila_Cabello: let’s see what
all the buzz is about… #infallible
#infalliblepowder #lorealparis
@LOrealParisUSA https://t.co/ZdWSx0AWaa</t>
  </si>
  <si>
    <t>laurchickenn
RT @Camila_Cabello: let’s see what
all the buzz is about… #infallible
#infalliblepowder #lorealparis
@LOrealParisUSA https://t.co/ZdWSx0AWaa</t>
  </si>
  <si>
    <t>5h_grande
RT @Camila_Cabello: let’s see what
all the buzz is about… #infallible
#infalliblepowder #lorealparis
@LOrealParisUSA https://t.co/ZdWSx0AWaa</t>
  </si>
  <si>
    <t>loveselenacoven
RT @Camila_Cabello: let’s see what
all the buzz is about… #infallible
#infalliblepowder #lorealparis
@LOrealParisUSA https://t.co/ZdWSx0AWaa</t>
  </si>
  <si>
    <t>shwnthis
RT @Camila_Cabello: let’s see what
all the buzz is about… #infallible
#infalliblepowder #lorealparis
@LOrealParisUSA https://t.co/ZdWSx0AWaa</t>
  </si>
  <si>
    <t>karynan94
RT @Camila_Cabello: let’s see what
all the buzz is about… #infallible
#infalliblepowder #lorealparis
@LOrealParisUSA https://t.co/ZdWSx0AWaa</t>
  </si>
  <si>
    <t>atunicornio
RT @Camila_Cabello: let’s see what
all the buzz is about… #infallible
#infalliblepowder #lorealparis
@LOrealParisUSA https://t.co/ZdWSx0AWaa</t>
  </si>
  <si>
    <t>johandrysrodrg1
RT @Camila_Cabello: let’s see what
all the buzz is about… #infallible
#infalliblepowder #lorealparis
@LOrealParisUSA https://t.co/ZdWSx0AWaa</t>
  </si>
  <si>
    <t>easyaitana
RT @Camila_Cabello: let’s see what
all the buzz is about… #infallible
#infalliblepowder #lorealparis
@LOrealParisUSA https://t.co/ZdWSx0AWaa</t>
  </si>
  <si>
    <t>omgkarlacabello
RT @Camila_Cabello: let’s see what
all the buzz is about… #infallible
#infalliblepowder #lorealparis
@LOrealParisUSA https://t.co/ZdWSx0AWaa</t>
  </si>
  <si>
    <t>mjrgxcs
RT @Camila_Cabello: let’s see what
all the buzz is about… #infallible
#infalliblepowder #lorealparis
@LOrealParisUSA https://t.co/ZdWSx0AWaa</t>
  </si>
  <si>
    <t>dixisonforeve
RT @Camila_Cabello: let’s see what
all the buzz is about… #infallible
#infalliblepowder #lorealparis
@LOrealParisUSA https://t.co/ZdWSx0AWaa</t>
  </si>
  <si>
    <t>ihsoft91
RT @Camila_Cabello: let’s see what
all the buzz is about… #infallible
#infalliblepowder #lorealparis
@LOrealParisUSA https://t.co/ZdWSx0AWaa</t>
  </si>
  <si>
    <t>shwnoflove
RT @Camila_Cabello: let’s see what
all the buzz is about… #infallible
#infalliblepowder #lorealparis
@LOrealParisUSA https://t.co/ZdWSx0AWaa</t>
  </si>
  <si>
    <t>gomesvicvi
RT @Camila_Cabello: let’s see what
all the buzz is about… #infallible
#infalliblepowder #lorealparis
@LOrealParisUSA https://t.co/ZdWSx0AWaa</t>
  </si>
  <si>
    <t>regina61325021
RT @Camila_Cabello: let’s see what
all the buzz is about… #infallible
#infalliblepowder #lorealparis
@LOrealParisUSA https://t.co/ZdWSx0AWaa</t>
  </si>
  <si>
    <t>afrojergi
RT @Camila_Cabello: let’s see what
all the buzz is about… #infallible
#infalliblepowder #lorealparis
@LOrealParisUSA https://t.co/ZdWSx0AWaa</t>
  </si>
  <si>
    <t>7thais71
RT @Camila_Cabello: let’s see what
all the buzz is about… #infallible
#infalliblepowder #lorealparis
@LOrealParisUSA https://t.co/ZdWSx0AWaa</t>
  </si>
  <si>
    <t>kcceattention97
RT @Camila_Cabello: let’s see what
all the buzz is about… #infallible
#infalliblepowder #lorealparis
@LOrealParisUSA https://t.co/ZdWSx0AWaa</t>
  </si>
  <si>
    <t>5soalol
RT @Camila_Cabello: let’s see what
all the buzz is about… #infallible
#infalliblepowder #lorealparis
@LOrealParisUSA https://t.co/ZdWSx0AWaa</t>
  </si>
  <si>
    <t>jocelynhunter11
RT @Camila_Cabello: let’s see what
all the buzz is about… #infallible
#infalliblepowder #lorealparis
@LOrealParisUSA https://t.co/ZdWSx0AWaa</t>
  </si>
  <si>
    <t>camilamarryme
RT @Camila_Cabello: let’s see what
all the buzz is about… #infallible
#infalliblepowder #lorealparis
@LOrealParisUSA https://t.co/ZdWSx0AWaa</t>
  </si>
  <si>
    <t>kccsinger
RT @Camila_Cabello: let’s see what
all the buzz is about… #infallible
#infalliblepowder #lorealparis
@LOrealParisUSA https://t.co/ZdWSx0AWaa</t>
  </si>
  <si>
    <t>skippycabelloo
RT @Camila_Cabello: let’s see what
all the buzz is about… #infallible
#infalliblepowder #lorealparis
@LOrealParisUSA https://t.co/ZdWSx0AWaa</t>
  </si>
  <si>
    <t>latinshawmila
RT @Camila_Cabello: let’s see what
all the buzz is about… #infallible
#infalliblepowder #lorealparis
@LOrealParisUSA https://t.co/ZdWSx0AWaa</t>
  </si>
  <si>
    <t>shawmilalalala
RT @Camila_Cabello: let’s see what
all the buzz is about… #infallible
#infalliblepowder #lorealparis
@LOrealParisUSA https://t.co/ZdWSx0AWaa</t>
  </si>
  <si>
    <t>vanslena
RT @Camila_Cabello: let’s see what
all the buzz is about… #infallible
#infalliblepowder #lorealparis
@LOrealParisUSA https://t.co/ZdWSx0AWaa</t>
  </si>
  <si>
    <t>natysaltzman233
RT @Camila_Cabello: let’s see what
all the buzz is about… #infallible
#infalliblepowder #lorealparis
@LOrealParisUSA https://t.co/ZdWSx0AWaa</t>
  </si>
  <si>
    <t>nereacabello08
RT @Camila_Cabello: let’s see what
all the buzz is about… #infallible
#infalliblepowder #lorealparis
@LOrealParisUSA https://t.co/ZdWSx0AWaa</t>
  </si>
  <si>
    <t>tumochxdd
RT @Camila_Cabello: let’s see what
all the buzz is about… #infallible
#infalliblepowder #lorealparis
@LOrealParisUSA https://t.co/ZdWSx0AWaa</t>
  </si>
  <si>
    <t>98scrsne
RT @Camila_Cabello: let’s see what
all the buzz is about… #infallible
#infalliblepowder #lorealparis
@LOrealParisUSA https://t.co/ZdWSx0AWaa</t>
  </si>
  <si>
    <t>ellsbeyo
RT @Camila_Cabello: let’s see what
all the buzz is about… #infallible
#infalliblepowder #lorealparis
@LOrealParisUSA https://t.co/ZdWSx0AWaa</t>
  </si>
  <si>
    <t>wondertoready
RT @Camila_Cabello: let’s see what
all the buzz is about… #infallible
#infalliblepowder #lorealparis
@LOrealParisUSA https://t.co/ZdWSx0AWaa</t>
  </si>
  <si>
    <t>taymilasgcv99
RT @Camila_Cabello: let’s see what
all the buzz is about… #infallible
#infalliblepowder #lorealparis
@LOrealParisUSA https://t.co/ZdWSx0AWaa</t>
  </si>
  <si>
    <t>bri_officialx
RT @Camila_Cabello: let’s see what
all the buzz is about… #infallible
#infalliblepowder #lorealparis
@LOrealParisUSA https://t.co/ZdWSx0AWaa</t>
  </si>
  <si>
    <t>pollis171293
RT @Camila_Cabello: let’s see what
all the buzz is about… #infallible
#infalliblepowder #lorealparis
@LOrealParisUSA https://t.co/ZdWSx0AWaa</t>
  </si>
  <si>
    <t>livingkarla
RT @Camila_Cabello: let’s see what
all the buzz is about… #infallible
#infalliblepowder #lorealparis
@LOrealParisUSA https://t.co/ZdWSx0AWaa</t>
  </si>
  <si>
    <t>desadeil
RT @Camila_Cabello: let’s see what
all the buzz is about… #infallible
#infalliblepowder #lorealparis
@LOrealParisUSA https://t.co/ZdWSx0AWaa</t>
  </si>
  <si>
    <t>sprmcswift
RT @Camila_Cabello: let’s see what
all the buzz is about… #infallible
#infalliblepowder #lorealparis
@LOrealParisUSA https://t.co/ZdWSx0AWaa</t>
  </si>
  <si>
    <t>stylins666n
RT @Camila_Cabello: let’s see what
all the buzz is about… #infallible
#infalliblepowder #lorealparis
@LOrealParisUSA https://t.co/ZdWSx0AWaa</t>
  </si>
  <si>
    <t>5afetynet
RT @Camila_Cabello: let’s see what
all the buzz is about… #infallible
#infalliblepowder #lorealparis
@LOrealParisUSA https://t.co/ZdWSx0AWaa</t>
  </si>
  <si>
    <t>claraa_spanholo
RT @Camila_Cabello: let’s see what
all the buzz is about… #infallible
#infalliblepowder #lorealparis
@LOrealParisUSA https://t.co/ZdWSx0AWaa</t>
  </si>
  <si>
    <t>twittteerrrr
RT @Camila_Cabello: let’s see what
all the buzz is about… #infallible
#infalliblepowder #lorealparis
@LOrealParisUSA https://t.co/ZdWSx0AWaa</t>
  </si>
  <si>
    <t>goodfkook
RT @Camila_Cabello: let’s see what
all the buzz is about… #infallible
#infalliblepowder #lorealparis
@LOrealParisUSA https://t.co/ZdWSx0AWaa</t>
  </si>
  <si>
    <t>itscnizerbitch
RT @Camila_Cabello: let’s see what
all the buzz is about… #infallible
#infalliblepowder #lorealparis
@LOrealParisUSA https://t.co/ZdWSx0AWaa</t>
  </si>
  <si>
    <t>usedtosmcc
RT @Camila_Cabello: let’s see what
all the buzz is about… #infallible
#infalliblepowder #lorealparis
@LOrealParisUSA https://t.co/ZdWSx0AWaa</t>
  </si>
  <si>
    <t>_camilaversace
RT @Camila_Cabello: let’s see what
all the buzz is about… #infallible
#infalliblepowder #lorealparis
@LOrealParisUSA https://t.co/ZdWSx0AWaa</t>
  </si>
  <si>
    <t>cabelloc7
RT @Camila_Cabello: let’s see what
all the buzz is about… #infallible
#infalliblepowder #lorealparis
@LOrealParisUSA https://t.co/ZdWSx0AWaa</t>
  </si>
  <si>
    <t>louvmila
RT @Camila_Cabello: let’s see what
all the buzz is about… #infallible
#infalliblepowder #lorealparis
@LOrealParisUSA https://t.co/ZdWSx0AWaa</t>
  </si>
  <si>
    <t>harrysbestie02
RT @Camila_Cabello: let’s see what
all the buzz is about… #infallible
#infalliblepowder #lorealparis
@LOrealParisUSA https://t.co/ZdWSx0AWaa</t>
  </si>
  <si>
    <t>jacquel99378043
RT @Camila_Cabello: let’s see what
all the buzz is about… #infallible
#infalliblepowder #lorealparis
@LOrealParisUSA https://t.co/ZdWSx0AWaa</t>
  </si>
  <si>
    <t>physicalmila
RT @Camila_Cabello: let’s see what
all the buzz is about… #infallible
#infalliblepowder #lorealparis
@LOrealParisUSA https://t.co/ZdWSx0AWaa</t>
  </si>
  <si>
    <t>katshilove
RT @Camila_Cabello: let’s see what
all the buzz is about… #infallible
#infalliblepowder #lorealparis
@LOrealParisUSA https://t.co/ZdWSx0AWaa</t>
  </si>
  <si>
    <t>mylife1dylan
RT @Camila_Cabello: let’s see what
all the buzz is about… #infallible
#infalliblepowder #lorealparis
@LOrealParisUSA https://t.co/ZdWSx0AWaa</t>
  </si>
  <si>
    <t>hoursfvz
RT @Camila_Cabello: let’s see what
all the buzz is about… #infallible
#infalliblepowder #lorealparis
@LOrealParisUSA https://t.co/ZdWSx0AWaa</t>
  </si>
  <si>
    <t>krlaestrbao
RT @Camila_Cabello: let’s see what
all the buzz is about… #infallible
#infalliblepowder #lorealparis
@LOrealParisUSA https://t.co/ZdWSx0AWaa</t>
  </si>
  <si>
    <t>epiphanyk_
RT @Camila_Cabello: let’s see what
all the buzz is about… #infallible
#infalliblepowder #lorealparis
@LOrealParisUSA https://t.co/ZdWSx0AWaa</t>
  </si>
  <si>
    <t>sunfl0w3r18
RT @Camila_Cabello: let’s see what
all the buzz is about… #infallible
#infalliblepowder #lorealparis
@LOrealParisUSA https://t.co/ZdWSx0AWaa</t>
  </si>
  <si>
    <t>easykcc
RT @Camila_Cabello: let’s see what
all the buzz is about… #infallible
#infalliblepowder #lorealparis
@LOrealParisUSA https://t.co/ZdWSx0AWaa</t>
  </si>
  <si>
    <t>havanassenorita
RT @Camila_Cabello: let’s see what
all the buzz is about… #infallible
#infalliblepowder #lorealparis
@LOrealParisUSA https://t.co/ZdWSx0AWaa</t>
  </si>
  <si>
    <t>exhalesliar
RT @Camila_Cabello: let’s see what
all the buzz is about… #infallible
#infalliblepowder #lorealparis
@LOrealParisUSA https://t.co/ZdWSx0AWaa</t>
  </si>
  <si>
    <t>camrensexyuau
RT @Camila_Cabello: let’s see what
all the buzz is about… #infallible
#infalliblepowder #lorealparis
@LOrealParisUSA https://t.co/ZdWSx0AWaa</t>
  </si>
  <si>
    <t>naomii_gil
RT @Camila_Cabello: let’s see what
all the buzz is about… #infallible
#infalliblepowder #lorealparis
@LOrealParisUSA https://t.co/ZdWSx0AWaa</t>
  </si>
  <si>
    <t>ibelll1997
RT @Camila_Cabello: let’s see what
all the buzz is about… #infallible
#infalliblepowder #lorealparis
@LOrealParisUSA https://t.co/ZdWSx0AWaa</t>
  </si>
  <si>
    <t>needymysmile
RT @Camila_Cabello: let’s see what
all the buzz is about… #infallible
#infalliblepowder #lorealparis
@LOrealParisUSA https://t.co/ZdWSx0AWaa</t>
  </si>
  <si>
    <t>_cherrymila
RT @Camila_Cabello: let’s see what
all the buzz is about… #infallible
#infalliblepowder #lorealparis
@LOrealParisUSA https://t.co/ZdWSx0AWaa</t>
  </si>
  <si>
    <t>saniahaq2
RT @Camila_Cabello: let’s see what
all the buzz is about… #infallible
#infalliblepowder #lorealparis
@LOrealParisUSA https://t.co/ZdWSx0AWaa</t>
  </si>
  <si>
    <t>japaneseblack
RT @Camila_Cabello: let’s see what
all the buzz is about… #infallible
#infalliblepowder #lorealparis
@LOrealParisUSA https://t.co/ZdWSx0AWaa</t>
  </si>
  <si>
    <t>scartisse
RT @Camila_Cabello: let’s see what
all the buzz is about… #infallible
#infalliblepowder #lorealparis
@LOrealParisUSA https://t.co/ZdWSx0AWaa</t>
  </si>
  <si>
    <t>irishmendes305
RT @Camila_Cabello: let’s see what
all the buzz is about… #infallible
#infalliblepowder #lorealparis
@LOrealParisUSA https://t.co/ZdWSx0AWaa</t>
  </si>
  <si>
    <t>camilkdelevingn
RT @Camila_Cabello: let’s see what
all the buzz is about… #infallible
#infalliblepowder #lorealparis
@LOrealParisUSA https://t.co/ZdWSx0AWaa</t>
  </si>
  <si>
    <t>camilaxmiami
RT @Camila_Cabello: let’s see what
all the buzz is about… #infallible
#infalliblepowder #lorealparis
@LOrealParisUSA https://t.co/ZdWSx0AWaa</t>
  </si>
  <si>
    <t>fearlesscandini
RT @Camila_Cabello: let’s see what
all the buzz is about… #infallible
#infalliblepowder #lorealparis
@LOrealParisUSA https://t.co/ZdWSx0AWaa</t>
  </si>
  <si>
    <t>angiilopeez1
RT @Camila_Cabello: let’s see what
all the buzz is about… #infallible
#infalliblepowder #lorealparis
@LOrealParisUSA https://t.co/ZdWSx0AWaa</t>
  </si>
  <si>
    <t>michellealcalm
RT @Camila_Cabello: let’s see what
all the buzz is about… #infallible
#infalliblepowder #lorealparis
@LOrealParisUSA https://t.co/ZdWSx0AWaa</t>
  </si>
  <si>
    <t>dearcbello
RT @Camila_Cabello: let’s see what
all the buzz is about… #infallible
#infalliblepowder #lorealparis
@LOrealParisUSA https://t.co/ZdWSx0AWaa</t>
  </si>
  <si>
    <t>rosesfortilly
RT @Camila_Cabello: let’s see what
all the buzz is about… #infallible
#infalliblepowder #lorealparis
@LOrealParisUSA https://t.co/ZdWSx0AWaa</t>
  </si>
  <si>
    <t>arandu_juky
RT @Camila_Cabello: let’s see what
all the buzz is about… #infallible
#infalliblepowder #lorealparis
@LOrealParisUSA https://t.co/ZdWSx0AWaa</t>
  </si>
  <si>
    <t>oluwa_majek
RT @Camila_Cabello: let’s see what
all the buzz is about… #infallible
#infalliblepowder #lorealparis
@LOrealParisUSA https://t.co/ZdWSx0AWaa</t>
  </si>
  <si>
    <t>nelciely
RT @Camila_Cabello: let’s see what
all the buzz is about… #infallible
#infalliblepowder #lorealparis
@LOrealParisUSA https://t.co/ZdWSx0AWaa</t>
  </si>
  <si>
    <t>patisra27
RT @Camila_Cabello: let’s see what
all the buzz is about… #infallible
#infalliblepowder #lorealparis
@LOrealParisUSA https://t.co/ZdWSx0AWaa</t>
  </si>
  <si>
    <t>alexcor48077788
RT @Camila_Cabello: let’s see what
all the buzz is about… #infallible
#infalliblepowder #lorealparis
@LOrealParisUSA https://t.co/ZdWSx0AWaa</t>
  </si>
  <si>
    <t>musicheals75
RT @Camila_Cabello: let’s see what
all the buzz is about… #infallible
#infalliblepowder #lorealparis
@LOrealParisUSA https://t.co/ZdWSx0AWaa</t>
  </si>
  <si>
    <t>gnesisgriselda1
RT @Camila_Cabello: let’s see what
all the buzz is about… #infallible
#infalliblepowder #lorealparis
@LOrealParisUSA https://t.co/ZdWSx0AWaa</t>
  </si>
  <si>
    <t>6nlyangel
RT @Camila_Cabello: let’s see what
all the buzz is about… #infallible
#infalliblepowder #lorealparis
@LOrealParisUSA https://t.co/ZdWSx0AWaa</t>
  </si>
  <si>
    <t>neleidyrodri
RT @Camila_Cabello: let’s see what
all the buzz is about… #infallible
#infalliblepowder #lorealparis
@LOrealParisUSA https://t.co/ZdWSx0AWaa</t>
  </si>
  <si>
    <t>luzdelangelmt
RT @Camila_Cabello: let’s see what
all the buzz is about… #infallible
#infalliblepowder #lorealparis
@LOrealParisUSA https://t.co/ZdWSx0AWaa</t>
  </si>
  <si>
    <t>tilufeeltherush
RT @Camila_Cabello: let’s see what
all the buzz is about… #infallible
#infalliblepowder #lorealparis
@LOrealParisUSA https://t.co/ZdWSx0AWaa</t>
  </si>
  <si>
    <t>stillmayne
RT @Camila_Cabello: let’s see what
all the buzz is about… #infallible
#infalliblepowder #lorealparis
@LOrealParisUSA https://t.co/ZdWSx0AWaa</t>
  </si>
  <si>
    <t>dastarlegend19
RT @Camila_Cabello: let’s see what
all the buzz is about… #infallible
#infalliblepowder #lorealparis
@LOrealParisUSA https://t.co/ZdWSx0AWaa</t>
  </si>
  <si>
    <t>yxre_olsen
RT @Camila_Cabello: let’s see what
all the buzz is about… #infallible
#infalliblepowder #lorealparis
@LOrealParisUSA https://t.co/ZdWSx0AWaa</t>
  </si>
  <si>
    <t>vyxxmya
RT @Camila_Cabello: let’s see what
all the buzz is about… #infallible
#infalliblepowder #lorealparis
@LOrealParisUSA https://t.co/ZdWSx0AWaa</t>
  </si>
  <si>
    <t>onlythechange
RT @Camila_Cabello: let’s see what
all the buzz is about… #infallible
#infalliblepowder #lorealparis
@LOrealParisUSA https://t.co/ZdWSx0AWaa</t>
  </si>
  <si>
    <t>juanma_ti
RT @Camila_Cabello: let’s see what
all the buzz is about… #infallible
#infalliblepowder #lorealparis
@LOrealParisUSA https://t.co/ZdWSx0AWaa</t>
  </si>
  <si>
    <t>shamelessxflor
RT @Camila_Cabello: let’s see what
all the buzz is about… #infallible
#infalliblepowder #lorealparis
@LOrealParisUSA https://t.co/ZdWSx0AWaa</t>
  </si>
  <si>
    <t>leche_deplatano
RT @Camila_Cabello: let’s see what
all the buzz is about… #infallible
#infalliblepowder #lorealparis
@LOrealParisUSA https://t.co/ZdWSx0AWaa</t>
  </si>
  <si>
    <t>r_jaque
RT @Camila_Cabello: let’s see what
all the buzz is about… #infallible
#infalliblepowder #lorealparis
@LOrealParisUSA https://t.co/ZdWSx0AWaa</t>
  </si>
  <si>
    <t>ferstyl98765544
RT @Camila_Cabello: let’s see what
all the buzz is about… #infallible
#infalliblepowder #lorealparis
@LOrealParisUSA https://t.co/ZdWSx0AWaa</t>
  </si>
  <si>
    <t>faty_ot5
RT @Camila_Cabello: let’s see what
all the buzz is about… #infallible
#infalliblepowder #lorealparis
@LOrealParisUSA https://t.co/ZdWSx0AWaa</t>
  </si>
  <si>
    <t>lizeth_jenner11
RT @Camila_Cabello: let’s see what
all the buzz is about… #infallible
#infalliblepowder #lorealparis
@LOrealParisUSA https://t.co/ZdWSx0AWaa</t>
  </si>
  <si>
    <t>ihoumilabestie
RT @Camila_Cabello: let’s see what
all the buzz is about… #infallible
#infalliblepowder #lorealparis
@LOrealParisUSA https://t.co/ZdWSx0AWaa</t>
  </si>
  <si>
    <t>camilainwonder
RT @Camila_Cabello: let’s see what
all the buzz is about… #infallible
#infalliblepowder #lorealparis
@LOrealParisUSA https://t.co/ZdWSx0AWaa</t>
  </si>
  <si>
    <t>bella_rpc
RT @Camila_Cabello: let’s see what
all the buzz is about… #infallible
#infalliblepowder #lorealparis
@LOrealParisUSA https://t.co/ZdWSx0AWaa</t>
  </si>
  <si>
    <t>selmary1217
RT @Camila_Cabello: let’s see what
all the buzz is about… #infallible
#infalliblepowder #lorealparis
@LOrealParisUSA https://t.co/ZdWSx0AWaa</t>
  </si>
  <si>
    <t>dontgoyetmiley
RT @Camila_Cabello: let’s see what
all the buzz is about… #infallible
#infalliblepowder #lorealparis
@LOrealParisUSA https://t.co/ZdWSx0AWaa</t>
  </si>
  <si>
    <t>milatarygeneral
RT @Camila_Cabello: let’s see what
all the buzz is about… #infallible
#infalliblepowder #lorealparis
@LOrealParisUSA https://t.co/ZdWSx0AWaa</t>
  </si>
  <si>
    <t>bsitzel
RT @Camila_Cabello: let’s see what
all the buzz is about… #infallible
#infalliblepowder #lorealparis
@LOrealParisUSA https://t.co/ZdWSx0AWaa</t>
  </si>
  <si>
    <t>irisette211
RT @Camila_Cabello: let’s see what
all the buzz is about… #infallible
#infalliblepowder #lorealparis
@LOrealParisUSA https://t.co/ZdWSx0AWaa</t>
  </si>
  <si>
    <t>l0vat0z0uis
RT @Camila_Cabello: let’s see what
all the buzz is about… #infallible
#infalliblepowder #lorealparis
@LOrealParisUSA https://t.co/ZdWSx0AWaa</t>
  </si>
  <si>
    <t>olimvis
RT @Camila_Cabello: let’s see what
all the buzz is about… #infallible
#infalliblepowder #lorealparis
@LOrealParisUSA https://t.co/ZdWSx0AWaa</t>
  </si>
  <si>
    <t>kccfauitss
RT @Camila_Cabello: let’s see what
all the buzz is about… #infallible
#infalliblepowder #lorealparis
@LOrealParisUSA https://t.co/ZdWSx0AWaa</t>
  </si>
  <si>
    <t>holdtwce
RT @Camila_Cabello: let’s see what
all the buzz is about… #infallible
#infalliblepowder #lorealparis
@LOrealParisUSA https://t.co/ZdWSx0AWaa</t>
  </si>
  <si>
    <t>calenjaurello
RT @Camila_Cabello: let’s see what
all the buzz is about… #infallible
#infalliblepowder #lorealparis
@LOrealParisUSA https://t.co/ZdWSx0AWaa</t>
  </si>
  <si>
    <t>i94hsgf
RT @Camila_Cabello: let’s see what
all the buzz is about… #infallible
#infalliblepowder #lorealparis
@LOrealParisUSA https://t.co/ZdWSx0AWaa</t>
  </si>
  <si>
    <t>badkindhigher
RT @Camila_Cabello: let’s see what
all the buzz is about… #infallible
#infalliblepowder #lorealparis
@LOrealParisUSA https://t.co/ZdWSx0AWaa</t>
  </si>
  <si>
    <t>claraami_
RT @Camila_Cabello: let’s see what
all the buzz is about… #infallible
#infalliblepowder #lorealparis
@LOrealParisUSA https://t.co/ZdWSx0AWaa</t>
  </si>
  <si>
    <t>alexspenc1
RT @Camila_Cabello: let’s see what
all the buzz is about… #infallible
#infalliblepowder #lorealparis
@LOrealParisUSA https://t.co/ZdWSx0AWaa</t>
  </si>
  <si>
    <t>easychnge
RT @Camila_Cabello: let’s see what
all the buzz is about… #infallible
#infalliblepowder #lorealparis
@LOrealParisUSA https://t.co/ZdWSx0AWaa</t>
  </si>
  <si>
    <t>k11marc
RT @Camila_Cabello: let’s see what
all the buzz is about… #infallible
#infalliblepowder #lorealparis
@LOrealParisUSA https://t.co/ZdWSx0AWaa</t>
  </si>
  <si>
    <t>miguelangeljro
RT @Camila_Cabello: let’s see what
all the buzz is about… #infallible
#infalliblepowder #lorealparis
@LOrealParisUSA https://t.co/ZdWSx0AWaa</t>
  </si>
  <si>
    <t>jongdaelovely
RT @Camila_Cabello: let’s see what
all the buzz is about… #infallible
#infalliblepowder #lorealparis
@LOrealParisUSA https://t.co/ZdWSx0AWaa</t>
  </si>
  <si>
    <t>kariainthedark
RT @Camila_Cabello: let’s see what
all the buzz is about… #infallible
#infalliblepowder #lorealparis
@LOrealParisUSA https://t.co/ZdWSx0AWaa</t>
  </si>
  <si>
    <t>thatkindofangl
RT @Camila_Cabello: let’s see what
all the buzz is about… #infallible
#infalliblepowder #lorealparis
@LOrealParisUSA https://t.co/ZdWSx0AWaa</t>
  </si>
  <si>
    <t>sv6ftdt
RT @Camila_Cabello: let’s see what
all the buzz is about… #infallible
#infalliblepowder #lorealparis
@LOrealParisUSA https://t.co/ZdWSx0AWaa</t>
  </si>
  <si>
    <t>camilamichel95
RT @Camila_Cabello: let’s see what
all the buzz is about… #infallible
#infalliblepowder #lorealparis
@LOrealParisUSA https://t.co/ZdWSx0AWaa</t>
  </si>
  <si>
    <t>sanya30792622
RT @Camila_Cabello: let’s see what
all the buzz is about… #infallible
#infalliblepowder #lorealparis
@LOrealParisUSA https://t.co/ZdWSx0AWaa</t>
  </si>
  <si>
    <t>cabelloitachi
RT @Camila_Cabello: let’s see what
all the buzz is about… #infallible
#infalliblepowder #lorealparis
@LOrealParisUSA https://t.co/ZdWSx0AWaa</t>
  </si>
  <si>
    <t>ggjols
RT @Camila_Cabello: let’s see what
all the buzz is about… #infallible
#infalliblepowder #lorealparis
@LOrealParisUSA https://t.co/ZdWSx0AWaa</t>
  </si>
  <si>
    <t>iiaamluuciiaa
RT @Camila_Cabello: let’s see what
all the buzz is about… #infallible
#infalliblepowder #lorealparis
@LOrealParisUSA https://t.co/ZdWSx0AWaa</t>
  </si>
  <si>
    <t>karocastellano4
RT @Camila_Cabello: let’s see what
all the buzz is about… #infallible
#infalliblepowder #lorealparis
@LOrealParisUSA https://t.co/ZdWSx0AWaa</t>
  </si>
  <si>
    <t>contaloahora
RT @Camila_Cabello: let’s see what
all the buzz is about… #infallible
#infalliblepowder #lorealparis
@LOrealParisUSA https://t.co/ZdWSx0AWaa</t>
  </si>
  <si>
    <t>esther97757163
RT @Camila_Cabello: let’s see what
all the buzz is about… #infallible
#infalliblepowder #lorealparis
@LOrealParisUSA https://t.co/ZdWSx0AWaa</t>
  </si>
  <si>
    <t>jackeli97865253
RT @Camila_Cabello: let’s see what
all the buzz is about… #infallible
#infalliblepowder #lorealparis
@LOrealParisUSA https://t.co/ZdWSx0AWaa</t>
  </si>
  <si>
    <t>hellyache
RT @Camila_Cabello: let’s see what
all the buzz is about… #infallible
#infalliblepowder #lorealparis
@LOrealParisUSA https://t.co/ZdWSx0AWaa</t>
  </si>
  <si>
    <t>kjscsosquad
RT @Camila_Cabello: let’s see what
all the buzz is about… #infallible
#infalliblepowder #lorealparis
@LOrealParisUSA https://t.co/ZdWSx0AWaa</t>
  </si>
  <si>
    <t>pieceofruel
RT @Camila_Cabello: let’s see what
all the buzz is about… #infallible
#infalliblepowder #lorealparis
@LOrealParisUSA https://t.co/ZdWSx0AWaa</t>
  </si>
  <si>
    <t>iellasgf
RT @Camila_Cabello: let’s see what
all the buzz is about… #infallible
#infalliblepowder #lorealparis
@LOrealParisUSA https://t.co/ZdWSx0AWaa</t>
  </si>
  <si>
    <t>flawless_rare
RT @Camila_Cabello: let’s see what
all the buzz is about… #infallible
#infalliblepowder #lorealparis
@LOrealParisUSA https://t.co/ZdWSx0AWaa</t>
  </si>
  <si>
    <t>ccabello_fr
RT @Camila_Cabello: let’s see what
all the buzz is about… #infallible
#infalliblepowder #lorealparis
@LOrealParisUSA https://t.co/ZdWSx0AWaa</t>
  </si>
  <si>
    <t>camilaskard
RT @Camila_Cabello: let’s see what
all the buzz is about… #infallible
#infalliblepowder #lorealparis
@LOrealParisUSA https://t.co/ZdWSx0AWaa</t>
  </si>
  <si>
    <t>babemenndes
RT @Camila_Cabello: let’s see what
all the buzz is about… #infallible
#infalliblepowder #lorealparis
@LOrealParisUSA https://t.co/ZdWSx0AWaa</t>
  </si>
  <si>
    <t>dreamoflea
RT @Camila_Cabello: let’s see what
all the buzz is about… #infallible
#infalliblepowder #lorealparis
@LOrealParisUSA https://t.co/ZdWSx0AWaa</t>
  </si>
  <si>
    <t>myohmycabello2
RT @Camila_Cabello: let’s see what
all the buzz is about… #infallible
#infalliblepowder #lorealparis
@LOrealParisUSA https://t.co/ZdWSx0AWaa</t>
  </si>
  <si>
    <t>lucimar50963405
RT @Camila_Cabello: let’s see what
all the buzz is about… #infallible
#infalliblepowder #lorealparis
@LOrealParisUSA https://t.co/ZdWSx0AWaa</t>
  </si>
  <si>
    <t>thpinks
RT @Camila_Cabello: let’s see what
all the buzz is about… #infallible
#infalliblepowder #lorealparis
@LOrealParisUSA https://t.co/ZdWSx0AWaa</t>
  </si>
  <si>
    <t>thebravestpwk
RT @Camila_Cabello: let’s see what
all the buzz is about… #infallible
#infalliblepowder #lorealparis
@LOrealParisUSA https://t.co/ZdWSx0AWaa</t>
  </si>
  <si>
    <t>povsbrina
RT @Camila_Cabello: let’s see what
all the buzz is about… #infallible
#infalliblepowder #lorealparis
@LOrealParisUSA https://t.co/ZdWSx0AWaa</t>
  </si>
  <si>
    <t>jazlovesmila
RT @Camila_Cabello: let’s see what
all the buzz is about… #infallible
#infalliblepowder #lorealparis
@LOrealParisUSA https://t.co/ZdWSx0AWaa</t>
  </si>
  <si>
    <t>myidolsangels1
RT @Camila_Cabello: let’s see what
all the buzz is about… #infallible
#infalliblepowder #lorealparis
@LOrealParisUSA https://t.co/ZdWSx0AWaa</t>
  </si>
  <si>
    <t>ilazyhigher
RT @Camila_Cabello: let’s see what
all the buzz is about… #infallible
#infalliblepowder #lorealparis
@LOrealParisUSA https://t.co/ZdWSx0AWaa</t>
  </si>
  <si>
    <t>lovingproblems
RT @Camila_Cabello: let’s see what
all the buzz is about… #infallible
#infalliblepowder #lorealparis
@LOrealParisUSA https://t.co/ZdWSx0AWaa</t>
  </si>
  <si>
    <t>eddyrace1
RT @Camila_Cabello: let’s see what
all the buzz is about… #infallible
#infalliblepowder #lorealparis
@LOrealParisUSA https://t.co/ZdWSx0AWaa</t>
  </si>
  <si>
    <t>kimggyeom
RT @Camila_Cabello: let’s see what
all the buzz is about… #infallible
#infalliblepowder #lorealparis
@LOrealParisUSA https://t.co/ZdWSx0AWaa</t>
  </si>
  <si>
    <t>dreamthelakes
RT @Camila_Cabello: let’s see what
all the buzz is about… #infallible
#infalliblepowder #lorealparis
@LOrealParisUSA https://t.co/ZdWSx0AWaa</t>
  </si>
  <si>
    <t>babytnhmbx
RT @Camila_Cabello: let’s see what
all the buzz is about… #infallible
#infalliblepowder #lorealparis
@LOrealParisUSA https://t.co/ZdWSx0AWaa</t>
  </si>
  <si>
    <t>biyourselfnow2
RT @Camila_Cabello: let’s see what
all the buzz is about… #infallible
#infalliblepowder #lorealparis
@LOrealParisUSA https://t.co/ZdWSx0AWaa</t>
  </si>
  <si>
    <t>khdwvjkuy
RT @Camila_Cabello: let’s see what
all the buzz is about… #infallible
#infalliblepowder #lorealparis
@LOrealParisUSA https://t.co/ZdWSx0AWaa</t>
  </si>
  <si>
    <t>fallingforz
RT @Camila_Cabello: let’s see what
all the buzz is about… #infallible
#infalliblepowder #lorealparis
@LOrealParisUSA https://t.co/ZdWSx0AWaa</t>
  </si>
  <si>
    <t>ericka330
RT @Camila_Cabello: let’s see what
all the buzz is about… #infallible
#infalliblepowder #lorealparis
@LOrealParisUSA https://t.co/ZdWSx0AWaa</t>
  </si>
  <si>
    <t>onlykarlaa
RT @Camila_Cabello: let’s see what
all the buzz is about… #infallible
#infalliblepowder #lorealparis
@LOrealParisUSA https://t.co/ZdWSx0AWaa</t>
  </si>
  <si>
    <t>corazonanahii
RT @Camila_Cabello: let’s see what
all the buzz is about… #infallible
#infalliblepowder #lorealparis
@LOrealParisUSA https://t.co/ZdWSx0AWaa</t>
  </si>
  <si>
    <t>ponce_carol26
RT @Camila_Cabello: let’s see what
all the buzz is about… #infallible
#infalliblepowder #lorealparis
@LOrealParisUSA https://t.co/ZdWSx0AWaa</t>
  </si>
  <si>
    <t>lmlzht
RT @Camila_Cabello: let’s see what
all the buzz is about… #infallible
#infalliblepowder #lorealparis
@LOrealParisUSA https://t.co/ZdWSx0AWaa</t>
  </si>
  <si>
    <t>nmzv
RT @Camila_Cabello: let’s see what
all the buzz is about… #infallible
#infalliblepowder #lorealparis
@LOrealParisUSA https://t.co/ZdWSx0AWaa</t>
  </si>
  <si>
    <t>thumbskarmila
RT @Camila_Cabello: let’s see what
all the buzz is about… #infallible
#infalliblepowder #lorealparis
@LOrealParisUSA https://t.co/ZdWSx0AWaa</t>
  </si>
  <si>
    <t>emily_yogurts
RT @Camila_Cabello: let’s see what
all the buzz is about… #infallible
#infalliblepowder #lorealparis
@LOrealParisUSA https://t.co/ZdWSx0AWaa</t>
  </si>
  <si>
    <t>ljlauren96
RT @Camila_Cabello: let’s see what
all the buzz is about… #infallible
#infalliblepowder #lorealparis
@LOrealParisUSA https://t.co/ZdWSx0AWaa</t>
  </si>
  <si>
    <t>kissesjichu
RT @Camila_Cabello: let’s see what
all the buzz is about… #infallible
#infalliblepowder #lorealparis
@LOrealParisUSA https://t.co/ZdWSx0AWaa</t>
  </si>
  <si>
    <t>vinicamiiizer
RT @Camila_Cabello: let’s see what
all the buzz is about… #infallible
#infalliblepowder #lorealparis
@LOrealParisUSA https://t.co/ZdWSx0AWaa</t>
  </si>
  <si>
    <t>cabello_mrc
RT @Camila_Cabello: let’s see what
all the buzz is about… #infallible
#infalliblepowder #lorealparis
@LOrealParisUSA https://t.co/ZdWSx0AWaa</t>
  </si>
  <si>
    <t>rosscamilizer
RT @Camila_Cabello: let’s see what
all the buzz is about… #infallible
#infalliblepowder #lorealparis
@LOrealParisUSA https://t.co/ZdWSx0AWaa</t>
  </si>
  <si>
    <t>posxtions
RT @Camila_Cabello: let’s see what
all the buzz is about… #infallible
#infalliblepowder #lorealparis
@LOrealParisUSA https://t.co/ZdWSx0AWaa</t>
  </si>
  <si>
    <t>wildesttmila
RT @Camila_Cabello: let’s see what
all the buzz is about… #infallible
#infalliblepowder #lorealparis
@LOrealParisUSA https://t.co/ZdWSx0AWaa</t>
  </si>
  <si>
    <t>jemlovesyuu
RT @Camila_Cabello: let’s see what
all the buzz is about… #infallible
#infalliblepowder #lorealparis
@LOrealParisUSA https://t.co/ZdWSx0AWaa</t>
  </si>
  <si>
    <t>alwysproof
RT @Camila_Cabello: let’s see what
all the buzz is about… #infallible
#infalliblepowder #lorealparis
@LOrealParisUSA https://t.co/ZdWSx0AWaa</t>
  </si>
  <si>
    <t>cmilastrouble
RT @Camila_Cabello: let’s see what
all the buzz is about… #infallible
#infalliblepowder #lorealparis
@LOrealParisUSA https://t.co/ZdWSx0AWaa</t>
  </si>
  <si>
    <t>newshawmilafan
RT @Camila_Cabello: let’s see what
all the buzz is about… #infallible
#infalliblepowder #lorealparis
@LOrealParisUSA https://t.co/ZdWSx0AWaa</t>
  </si>
  <si>
    <t>nthedark
RT @Camila_Cabello: let’s see what
all the buzz is about… #infallible
#infalliblepowder #lorealparis
@LOrealParisUSA https://t.co/ZdWSx0AWaa</t>
  </si>
  <si>
    <t>valenlvssun
RT @Camila_Cabello: let’s see what
all the buzz is about… #infallible
#infalliblepowder #lorealparis
@LOrealParisUSA https://t.co/ZdWSx0AWaa</t>
  </si>
  <si>
    <t>angela16sucso
RT @Camila_Cabello: let’s see what
all the buzz is about… #infallible
#infalliblepowder #lorealparis
@LOrealParisUSA https://t.co/ZdWSx0AWaa</t>
  </si>
  <si>
    <t>dontaskmila
RT @Camila_Cabello: let’s see what
all the buzz is about… #infallible
#infalliblepowder #lorealparis
@LOrealParisUSA https://t.co/ZdWSx0AWaa</t>
  </si>
  <si>
    <t>lovesalisson
RT @Camila_Cabello: let’s see what
all the buzz is about… #infallible
#infalliblepowder #lorealparis
@LOrealParisUSA https://t.co/ZdWSx0AWaa</t>
  </si>
  <si>
    <t>camiluthorzorel
RT @Camila_Cabello: let’s see what
all the buzz is about… #infallible
#infalliblepowder #lorealparis
@LOrealParisUSA https://t.co/ZdWSx0AWaa</t>
  </si>
  <si>
    <t>lvskarla91
RT @Camila_Cabello: let’s see what
all the buzz is about… #infallible
#infalliblepowder #lorealparis
@LOrealParisUSA https://t.co/ZdWSx0AWaa</t>
  </si>
  <si>
    <t>ggukslow
RT @Camila_Cabello: let’s see what
all the buzz is about… #infallible
#infalliblepowder #lorealparis
@LOrealParisUSA https://t.co/ZdWSx0AWaa</t>
  </si>
  <si>
    <t>workingforcc
RT @Camila_Cabello: let’s see what
all the buzz is about… #infallible
#infalliblepowder #lorealparis
@LOrealParisUSA https://t.co/ZdWSx0AWaa</t>
  </si>
  <si>
    <t>emmanuel_idv
RT @Camila_Cabello: let’s see what
all the buzz is about… #infallible
#infalliblepowder #lorealparis
@LOrealParisUSA https://t.co/ZdWSx0AWaa</t>
  </si>
  <si>
    <t>camilasdreamers
RT @Camila_Cabello: let’s see what
all the buzz is about… #infallible
#infalliblepowder #lorealparis
@LOrealParisUSA https://t.co/ZdWSx0AWaa</t>
  </si>
  <si>
    <t>outoftouchdg
RT @Camila_Cabello: let’s see what
all the buzz is about… #infallible
#infalliblepowder #lorealparis
@LOrealParisUSA https://t.co/ZdWSx0AWaa</t>
  </si>
  <si>
    <t>singular_amanda
RT @Camila_Cabello: let’s see what
all the buzz is about… #infallible
#infalliblepowder #lorealparis
@LOrealParisUSA https://t.co/ZdWSx0AWaa</t>
  </si>
  <si>
    <t>lennegomes2
RT @Camila_Cabello: let’s see what
all the buzz is about… #infallible
#infalliblepowder #lorealparis
@LOrealParisUSA https://t.co/ZdWSx0AWaa</t>
  </si>
  <si>
    <t>shamelessliarxx
RT @Camila_Cabello: let’s see what
all the buzz is about… #infallible
#infalliblepowder #lorealparis
@LOrealParisUSA https://t.co/ZdWSx0AWaa</t>
  </si>
  <si>
    <t>lmjauregui2796
RT @Camila_Cabello: let’s see what
all the buzz is about… #infallible
#infalliblepowder #lorealparis
@LOrealParisUSA https://t.co/ZdWSx0AWaa</t>
  </si>
  <si>
    <t>elizabe30621068
RT @Camila_Cabello: let’s see what
all the buzz is about… #infallible
#infalliblepowder #lorealparis
@LOrealParisUSA https://t.co/ZdWSx0AWaa</t>
  </si>
  <si>
    <t>brght1619
RT @Camila_Cabello: let’s see what
all the buzz is about… #infallible
#infalliblepowder #lorealparis
@LOrealParisUSA https://t.co/ZdWSx0AWaa</t>
  </si>
  <si>
    <t>ic4milabestie
RT @Camila_Cabello: let’s see what
all the buzz is about… #infallible
#infalliblepowder #lorealparis
@LOrealParisUSA https://t.co/ZdWSx0AWaa</t>
  </si>
  <si>
    <t>shwnfine
RT @Camila_Cabello: let’s see what
all the buzz is about… #infallible
#infalliblepowder #lorealparis
@LOrealParisUSA https://t.co/ZdWSx0AWaa</t>
  </si>
  <si>
    <t>milafatal
RT @Camila_Cabello: let’s see what
all the buzz is about… #infallible
#infalliblepowder #lorealparis
@LOrealParisUSA https://t.co/ZdWSx0AWaa</t>
  </si>
  <si>
    <t>laura54127817
RT @Camila_Cabello: let’s see what
all the buzz is about… #infallible
#infalliblepowder #lorealparis
@LOrealParisUSA https://t.co/ZdWSx0AWaa</t>
  </si>
  <si>
    <t>naty_7r
RT @Camila_Cabello: let’s see what
all the buzz is about… #infallible
#infalliblepowder #lorealparis
@LOrealParisUSA https://t.co/ZdWSx0AWaa</t>
  </si>
  <si>
    <t>denisetiticoco
RT @Camila_Cabello: let’s see what
all the buzz is about… #infallible
#infalliblepowder #lorealparis
@LOrealParisUSA https://t.co/ZdWSx0AWaa</t>
  </si>
  <si>
    <t>outcasted_one
RT @Camila_Cabello: let’s see what
all the buzz is about… #infallible
#infalliblepowder #lorealparis
@LOrealParisUSA https://t.co/ZdWSx0AWaa</t>
  </si>
  <si>
    <t>victori50852919
RT @Camila_Cabello: let’s see what
all the buzz is about… #infallible
#infalliblepowder #lorealparis
@LOrealParisUSA https://t.co/ZdWSx0AWaa</t>
  </si>
  <si>
    <t>folkslali
RT @Camila_Cabello: let’s see what
all the buzz is about… #infallible
#infalliblepowder #lorealparis
@LOrealParisUSA https://t.co/ZdWSx0AWaa</t>
  </si>
  <si>
    <t>losabsdemanigrr
RT @Camila_Cabello: let’s see what
all the buzz is about… #infallible
#infalliblepowder #lorealparis
@LOrealParisUSA https://t.co/ZdWSx0AWaa</t>
  </si>
  <si>
    <t>cmilascabeilo
RT @Camila_Cabello: let’s see what
all the buzz is about… #infallible
#infalliblepowder #lorealparis
@LOrealParisUSA https://t.co/ZdWSx0AWaa</t>
  </si>
  <si>
    <t>roz_7723
RT @Camila_Cabello: let’s see what
all the buzz is about… #infallible
#infalliblepowder #lorealparis
@LOrealParisUSA https://t.co/ZdWSx0AWaa</t>
  </si>
  <si>
    <t>brendaleetorre
RT @Camila_Cabello: let’s see what
all the buzz is about… #infallible
#infalliblepowder #lorealparis
@LOrealParisUSA https://t.co/ZdWSx0AWaa</t>
  </si>
  <si>
    <t>ckarmacabello
RT @Camila_Cabello: let’s see what
all the buzz is about… #infallible
#infalliblepowder #lorealparis
@LOrealParisUSA https://t.co/ZdWSx0AWaa</t>
  </si>
  <si>
    <t>usedtokarlac
RT @Camila_Cabello: let’s see what
all the buzz is about… #infallible
#infalliblepowder #lorealparis
@LOrealParisUSA https://t.co/ZdWSx0AWaa</t>
  </si>
  <si>
    <t>leryn23212354
RT @Camila_Cabello: let’s see what
all the buzz is about… #infallible
#infalliblepowder #lorealparis
@LOrealParisUSA https://t.co/ZdWSx0AWaa</t>
  </si>
  <si>
    <t>landc5k1
RT @Camila_Cabello: let’s see what
all the buzz is about… #infallible
#infalliblepowder #lorealparis
@LOrealParisUSA https://t.co/ZdWSx0AWaa</t>
  </si>
  <si>
    <t>summershawmilaa
RT @Camila_Cabello: let’s see what
all the buzz is about… #infallible
#infalliblepowder #lorealparis
@LOrealParisUSA https://t.co/ZdWSx0AWaa</t>
  </si>
  <si>
    <t>heyangel2869
RT @Camila_Cabello: let’s see what
all the buzz is about… #infallible
#infalliblepowder #lorealparis
@LOrealParisUSA https://t.co/ZdWSx0AWaa</t>
  </si>
  <si>
    <t>mendesxswift13
RT @Camila_Cabello: let’s see what
all the buzz is about… #infallible
#infalliblepowder #lorealparis
@LOrealParisUSA https://t.co/ZdWSx0AWaa</t>
  </si>
  <si>
    <t>jaurn_05
RT @Camila_Cabello: let’s see what
all the buzz is about… #infallible
#infalliblepowder #lorealparis
@LOrealParisUSA https://t.co/ZdWSx0AWaa</t>
  </si>
  <si>
    <t>saud_howsawi_
RT @Camila_Cabello: let’s see what
all the buzz is about… #infallible
#infalliblepowder #lorealparis
@LOrealParisUSA https://t.co/ZdWSx0AWaa</t>
  </si>
  <si>
    <t>adoreujenlisa
RT @Camila_Cabello: let’s see what
all the buzz is about… #infallible
#infalliblepowder #lorealparis
@LOrealParisUSA https://t.co/ZdWSx0AWaa</t>
  </si>
  <si>
    <t>15elyza
RT @Camila_Cabello: let’s see what
all the buzz is about… #infallible
#infalliblepowder #lorealparis
@LOrealParisUSA https://t.co/ZdWSx0AWaa</t>
  </si>
  <si>
    <t>shawnie_menndes
RT @Camila_Cabello: let’s see what
all the buzz is about… #infallible
#infalliblepowder #lorealparis
@LOrealParisUSA https://t.co/ZdWSx0AWaa</t>
  </si>
  <si>
    <t>jaguarcamzi_bp
RT @Camila_Cabello: let’s see what
all the buzz is about… #infallible
#infalliblepowder #lorealparis
@LOrealParisUSA https://t.co/ZdWSx0AWaa</t>
  </si>
  <si>
    <t>mr5h25
RT @Camila_Cabello: let’s see what
all the buzz is about… #infallible
#infalliblepowder #lorealparis
@LOrealParisUSA https://t.co/ZdWSx0AWaa</t>
  </si>
  <si>
    <t>nanearnanana
RT @reviewsapaa: เนื้อลิปดีมาก
เซตคู่ขายดีของลอรีอัล Rouge Signature
ลิปแมทเนื้อน้ำ บางเบา ทาแล้วปากไม่แห้ง
สีสวยละมุน #129 และ #147 ซื้อเซ…</t>
  </si>
  <si>
    <t>9oscarpenter
RT @Camila_Cabello: let’s see what
all the buzz is about… #infallible
#infalliblepowder #lorealparis
@LOrealParisUSA https://t.co/ZdWSx0AWaa</t>
  </si>
  <si>
    <t>stupidvenus1
RT @Camila_Cabello: let’s see what
all the buzz is about… #infallible
#infalliblepowder #lorealparis
@LOrealParisUSA https://t.co/ZdWSx0AWaa</t>
  </si>
  <si>
    <t>bruna_msobrinho
RT @Camila_Cabello: let’s see what
all the buzz is about… #infallible
#infalliblepowder #lorealparis
@LOrealParisUSA https://t.co/ZdWSx0AWaa</t>
  </si>
  <si>
    <t>lovefordogg
RT @Camila_Cabello: let’s see what
all the buzz is about… #infallible
#infalliblepowder #lorealparis
@LOrealParisUSA https://t.co/ZdWSx0AWaa</t>
  </si>
  <si>
    <t>xhyam22
RT @Camila_Cabello: let’s see what
all the buzz is about… #infallible
#infalliblepowder #lorealparis
@LOrealParisUSA https://t.co/ZdWSx0AWaa</t>
  </si>
  <si>
    <t>unfuckswft
RT @Camila_Cabello: let’s see what
all the buzz is about… #infallible
#infalliblepowder #lorealparis
@LOrealParisUSA https://t.co/ZdWSx0AWaa</t>
  </si>
  <si>
    <t>b_crazy24
RT @Camila_Cabello: let’s see what
all the buzz is about… #infallible
#infalliblepowder #lorealparis
@LOrealParisUSA https://t.co/ZdWSx0AWaa</t>
  </si>
  <si>
    <t>5hlcand
RT @Camila_Cabello: let’s see what
all the buzz is about… #infallible
#infalliblepowder #lorealparis
@LOrealParisUSA https://t.co/ZdWSx0AWaa</t>
  </si>
  <si>
    <t>loui_hazza
RT @Camila_Cabello: let’s see what
all the buzz is about… #infallible
#infalliblepowder #lorealparis
@LOrealParisUSA https://t.co/ZdWSx0AWaa</t>
  </si>
  <si>
    <t>youknowcami
RT @Camila_Cabello: let’s see what
all the buzz is about… #infallible
#infalliblepowder #lorealparis
@LOrealParisUSA https://t.co/ZdWSx0AWaa</t>
  </si>
  <si>
    <t>lipajergui
RT @Camila_Cabello: let’s see what
all the buzz is about… #infallible
#infalliblepowder #lorealparis
@LOrealParisUSA https://t.co/ZdWSx0AWaa</t>
  </si>
  <si>
    <t>rubxari
RT @Camila_Cabello: let’s see what
all the buzz is about… #infallible
#infalliblepowder #lorealparis
@LOrealParisUSA https://t.co/ZdWSx0AWaa</t>
  </si>
  <si>
    <t>elconde41151708
RT @Camila_Cabello: let’s see what
all the buzz is about… #infallible
#infalliblepowder #lorealparis
@LOrealParisUSA https://t.co/ZdWSx0AWaa</t>
  </si>
  <si>
    <t>chrisluvsmila
RT @Camila_Cabello: let’s see what
all the buzz is about… #infallible
#infalliblepowder #lorealparis
@LOrealParisUSA https://t.co/ZdWSx0AWaa</t>
  </si>
  <si>
    <t>mariaaliandra
RT @Camila_Cabello: let’s see what
all the buzz is about… #infallible
#infalliblepowder #lorealparis
@LOrealParisUSA https://t.co/ZdWSx0AWaa</t>
  </si>
  <si>
    <t>ailialcala
RT @Camila_Cabello: let’s see what
all the buzz is about… #infallible
#infalliblepowder #lorealparis
@LOrealParisUSA https://t.co/ZdWSx0AWaa</t>
  </si>
  <si>
    <t>your_monalisa
RT @Camila_Cabello: let’s see what
all the buzz is about… #infallible
#infalliblepowder #lorealparis
@LOrealParisUSA https://t.co/ZdWSx0AWaa</t>
  </si>
  <si>
    <t>pieceofdreamm
RT @Camila_Cabello: let’s see what
all the buzz is about… #infallible
#infalliblepowder #lorealparis
@LOrealParisUSA https://t.co/ZdWSx0AWaa</t>
  </si>
  <si>
    <t>maricasadio
RT @Camila_Cabello: let’s see what
all the buzz is about… #infallible
#infalliblepowder #lorealparis
@LOrealParisUSA https://t.co/ZdWSx0AWaa</t>
  </si>
  <si>
    <t>byulcraft
RT @Camila_Cabello: let’s see what
all the buzz is about… #infallible
#infalliblepowder #lorealparis
@LOrealParisUSA https://t.co/ZdWSx0AWaa</t>
  </si>
  <si>
    <t>sabgonza1
RT @Camila_Cabello: let’s see what
all the buzz is about… #infallible
#infalliblepowder #lorealparis
@LOrealParisUSA https://t.co/ZdWSx0AWaa</t>
  </si>
  <si>
    <t>tuithando
RT @Camila_Cabello: let’s see what
all the buzz is about… #infallible
#infalliblepowder #lorealparis
@LOrealParisUSA https://t.co/ZdWSx0AWaa</t>
  </si>
  <si>
    <t>ceeeme2
RT @Camila_Cabello: let’s see what
all the buzz is about… #infallible
#infalliblepowder #lorealparis
@LOrealParisUSA https://t.co/ZdWSx0AWaa</t>
  </si>
  <si>
    <t>adrianashawmila
RT @Camila_Cabello: let’s see what
all the buzz is about… #infallible
#infalliblepowder #lorealparis
@LOrealParisUSA https://t.co/ZdWSx0AWaa</t>
  </si>
  <si>
    <t>dream_ofqstions
RT @Camila_Cabello: let’s see what
all the buzz is about… #infallible
#infalliblepowder #lorealparis
@LOrealParisUSA https://t.co/ZdWSx0AWaa</t>
  </si>
  <si>
    <t>veritovidales
RT @Camila_Cabello: let’s see what
all the buzz is about… #infallible
#infalliblepowder #lorealparis
@LOrealParisUSA https://t.co/ZdWSx0AWaa</t>
  </si>
  <si>
    <t>bts_upsahl
RT @Camila_Cabello: let’s see what
all the buzz is about… #infallible
#infalliblepowder #lorealparis
@LOrealParisUSA https://t.co/ZdWSx0AWaa</t>
  </si>
  <si>
    <t>mariogablack71
RT @Camila_Cabello: let’s see what
all the buzz is about… #infallible
#infalliblepowder #lorealparis
@LOrealParisUSA https://t.co/ZdWSx0AWaa</t>
  </si>
  <si>
    <t>iaurfts
RT @Camila_Cabello: let’s see what
all the buzz is about… #infallible
#infalliblepowder #lorealparis
@LOrealParisUSA https://t.co/ZdWSx0AWaa</t>
  </si>
  <si>
    <t>bjaguar97
RT @Camila_Cabello: let’s see what
all the buzz is about… #infallible
#infalliblepowder #lorealparis
@LOrealParisUSA https://t.co/ZdWSx0AWaa</t>
  </si>
  <si>
    <t>itskarlacamila
RT @Camila_Cabello: let’s see what
all the buzz is about… #infallible
#infalliblepowder #lorealparis
@LOrealParisUSA https://t.co/ZdWSx0AWaa</t>
  </si>
  <si>
    <t>lovedanixx
RT @Camila_Cabello: let’s see what
all the buzz is about… #infallible
#infalliblepowder #lorealparis
@LOrealParisUSA https://t.co/ZdWSx0AWaa</t>
  </si>
  <si>
    <t>wndansylviesgf
RT @Camila_Cabello: let’s see what
all the buzz is about… #infallible
#infalliblepowder #lorealparis
@LOrealParisUSA https://t.co/ZdWSx0AWaa</t>
  </si>
  <si>
    <t>karilaistarabaw
RT @Camila_Cabello: let’s see what
all the buzz is about… #infallible
#infalliblepowder #lorealparis
@LOrealParisUSA https://t.co/ZdWSx0AWaa</t>
  </si>
  <si>
    <t>resjstforarjana
RT @Camila_Cabello: let’s see what
all the buzz is about… #infallible
#infalliblepowder #lorealparis
@LOrealParisUSA https://t.co/ZdWSx0AWaa</t>
  </si>
  <si>
    <t>livingrfl
RT @Camila_Cabello: let’s see what
all the buzz is about… #infallible
#infalliblepowder #lorealparis
@LOrealParisUSA https://t.co/ZdWSx0AWaa</t>
  </si>
  <si>
    <t>imjslytherin
RT @Camila_Cabello: let’s see what
all the buzz is about… #infallible
#infalliblepowder #lorealparis
@LOrealParisUSA https://t.co/ZdWSx0AWaa</t>
  </si>
  <si>
    <t>camilahug2
RT @Camila_Cabello: let’s see what
all the buzz is about… #infallible
#infalliblepowder #lorealparis
@LOrealParisUSA https://t.co/ZdWSx0AWaa</t>
  </si>
  <si>
    <t>kcceec
RT @Camila_Cabello: let’s see what
all the buzz is about… #infallible
#infalliblepowder #lorealparis
@LOrealParisUSA https://t.co/ZdWSx0AWaa</t>
  </si>
  <si>
    <t>camilizers97
RT @Camila_Cabello: let’s see what
all the buzz is about… #infallible
#infalliblepowder #lorealparis
@LOrealParisUSA https://t.co/ZdWSx0AWaa</t>
  </si>
  <si>
    <t>_whycabello
RT @Camila_Cabello: let’s see what
all the buzz is about… #infallible
#infalliblepowder #lorealparis
@LOrealParisUSA https://t.co/ZdWSx0AWaa</t>
  </si>
  <si>
    <t>m4il0wings
RT @Camila_Cabello: let’s see what
all the buzz is about… #infallible
#infalliblepowder #lorealparis
@LOrealParisUSA https://t.co/ZdWSx0AWaa</t>
  </si>
  <si>
    <t>shawmilachild2
RT @Camila_Cabello: let’s see what
all the buzz is about… #infallible
#infalliblepowder #lorealparis
@LOrealParisUSA https://t.co/ZdWSx0AWaa</t>
  </si>
  <si>
    <t>mayadevelez1
RT @Camila_Cabello: let’s see what
all the buzz is about… #infallible
#infalliblepowder #lorealparis
@LOrealParisUSA https://t.co/ZdWSx0AWaa</t>
  </si>
  <si>
    <t>badkindofxz
RT @Camila_Cabello: let’s see what
all the buzz is about… #infallible
#infalliblepowder #lorealparis
@LOrealParisUSA https://t.co/ZdWSx0AWaa</t>
  </si>
  <si>
    <t>sindyxtalariana
RT @Camila_Cabello: let’s see what
all the buzz is about… #infallible
#infalliblepowder #lorealparis
@LOrealParisUSA https://t.co/ZdWSx0AWaa</t>
  </si>
  <si>
    <t>ifzbeer
RT @Camila_Cabello: let’s see what
all the buzz is about… #infallible
#infalliblepowder #lorealparis
@LOrealParisUSA https://t.co/ZdWSx0AWaa</t>
  </si>
  <si>
    <t>mariacasucci12
RT @Camila_Cabello: let’s see what
all the buzz is about… #infallible
#infalliblepowder #lorealparis
@LOrealParisUSA https://t.co/ZdWSx0AWaa</t>
  </si>
  <si>
    <t>raisamv143
RT @Camila_Cabello: let’s see what
all the buzz is about… #infallible
#infalliblepowder #lorealparis
@LOrealParisUSA https://t.co/ZdWSx0AWaa</t>
  </si>
  <si>
    <t>jaureeg0y
RT @Camila_Cabello: let’s see what
all the buzz is about… #infallible
#infalliblepowder #lorealparis
@LOrealParisUSA https://t.co/ZdWSx0AWaa</t>
  </si>
  <si>
    <t>da_pimp_ishere_
RT @Camila_Cabello: let’s see what
all the buzz is about… #infallible
#infalliblepowder #lorealparis
@LOrealParisUSA https://t.co/ZdWSx0AWaa</t>
  </si>
  <si>
    <t>lynettecc2
RT @Camila_Cabello: let’s see what
all the buzz is about… #infallible
#infalliblepowder #lorealparis
@LOrealParisUSA https://t.co/ZdWSx0AWaa</t>
  </si>
  <si>
    <t>illicitruins
RT @Camila_Cabello: let’s see what
all the buzz is about… #infallible
#infalliblepowder #lorealparis
@LOrealParisUSA https://t.co/ZdWSx0AWaa</t>
  </si>
  <si>
    <t>sunrisewithmila
RT @Camila_Cabello: let’s see what
all the buzz is about… #infallible
#infalliblepowder #lorealparis
@LOrealParisUSA https://t.co/ZdWSx0AWaa</t>
  </si>
  <si>
    <t>camilaccolofi
RT @Camila_Cabello: let’s see what
all the buzz is about… #infallible
#infalliblepowder #lorealparis
@LOrealParisUSA https://t.co/ZdWSx0AWaa</t>
  </si>
  <si>
    <t>_ximenapaola26
RT @Camila_Cabello: let’s see what
all the buzz is about… #infallible
#infalliblepowder #lorealparis
@LOrealParisUSA https://t.co/ZdWSx0AWaa</t>
  </si>
  <si>
    <t>natalih2oglee
RT @Camila_Cabello: let’s see what
all the buzz is about… #infallible
#infalliblepowder #lorealparis
@LOrealParisUSA https://t.co/ZdWSx0AWaa</t>
  </si>
  <si>
    <t>una_persona_90
RT @Camila_Cabello: let’s see what
all the buzz is about… #infallible
#infalliblepowder #lorealparis
@LOrealParisUSA https://t.co/ZdWSx0AWaa</t>
  </si>
  <si>
    <t>tutifruttiess
RT @Camila_Cabello: let’s see what
all the buzz is about… #infallible
#infalliblepowder #lorealparis
@LOrealParisUSA https://t.co/ZdWSx0AWaa</t>
  </si>
  <si>
    <t>thomasliam1999
RT @Camila_Cabello: let’s see what
all the buzz is about… #infallible
#infalliblepowder #lorealparis
@LOrealParisUSA https://t.co/ZdWSx0AWaa</t>
  </si>
  <si>
    <t>b2121megui
RT @Camila_Cabello: let’s see what
all the buzz is about… #infallible
#infalliblepowder #lorealparis
@LOrealParisUSA https://t.co/ZdWSx0AWaa</t>
  </si>
  <si>
    <t>dakitikarl
RT @Camila_Cabello: let’s see what
all the buzz is about… #infallible
#infalliblepowder #lorealparis
@LOrealParisUSA https://t.co/ZdWSx0AWaa</t>
  </si>
  <si>
    <t>_kindbutterfly
RT @Camila_Cabello: let’s see what
all the buzz is about… #infallible
#infalliblepowder #lorealparis
@LOrealParisUSA https://t.co/ZdWSx0AWaa</t>
  </si>
  <si>
    <t>roosssar28
RT @Camila_Cabello: let’s see what
all the buzz is about… #infallible
#infalliblepowder #lorealparis
@LOrealParisUSA https://t.co/ZdWSx0AWaa</t>
  </si>
  <si>
    <t>isadoraxcix
RT @Camila_Cabello: let’s see what
all the buzz is about… #infallible
#infalliblepowder #lorealparis
@LOrealParisUSA https://t.co/ZdWSx0AWaa</t>
  </si>
  <si>
    <t>kccdarknesss
RT @Camila_Cabello: let’s see what
all the buzz is about… #infallible
#infalliblepowder #lorealparis
@LOrealParisUSA https://t.co/ZdWSx0AWaa</t>
  </si>
  <si>
    <t>destroyed_wings
RT @Camila_Cabello: let’s see what
all the buzz is about… #infallible
#infalliblepowder #lorealparis
@LOrealParisUSA https://t.co/ZdWSx0AWaa</t>
  </si>
  <si>
    <t>camilaswild
RT @Camila_Cabello: let’s see what
all the buzz is about… #infallible
#infalliblepowder #lorealparis
@LOrealParisUSA https://t.co/ZdWSx0AWaa</t>
  </si>
  <si>
    <t>shamelessdgy
RT @Camila_Cabello: let’s see what
all the buzz is about… #infallible
#infalliblepowder #lorealparis
@LOrealParisUSA https://t.co/ZdWSx0AWaa</t>
  </si>
  <si>
    <t>princessleia5h
RT @Camila_Cabello: let’s see what
all the buzz is about… #infallible
#infalliblepowder #lorealparis
@LOrealParisUSA https://t.co/ZdWSx0AWaa</t>
  </si>
  <si>
    <t>perfectlybin
RT @Camila_Cabello: let’s see what
all the buzz is about… #infallible
#infalliblepowder #lorealparis
@LOrealParisUSA https://t.co/ZdWSx0AWaa</t>
  </si>
  <si>
    <t>illicitsb
RT @Camila_Cabello: let’s see what
all the buzz is about… #infallible
#infalliblepowder #lorealparis
@LOrealParisUSA https://t.co/ZdWSx0AWaa</t>
  </si>
  <si>
    <t>fabyanasep_
RT @Camila_Cabello: let’s see what
all the buzz is about… #infallible
#infalliblepowder #lorealparis
@LOrealParisUSA https://t.co/ZdWSx0AWaa</t>
  </si>
  <si>
    <t>mariana_calos
RT @Camila_Cabello: let’s see what
all the buzz is about… #infallible
#infalliblepowder #lorealparis
@LOrealParisUSA https://t.co/ZdWSx0AWaa</t>
  </si>
  <si>
    <t>thespidergrey
RT @Camila_Cabello: let’s see what
all the buzz is about… #infallible
#infalliblepowder #lorealparis
@LOrealParisUSA https://t.co/ZdWSx0AWaa</t>
  </si>
  <si>
    <t>lovepeace_8
RT @Camila_Cabello: let’s see what
all the buzz is about… #infallible
#infalliblepowder #lorealparis
@LOrealParisUSA https://t.co/ZdWSx0AWaa</t>
  </si>
  <si>
    <t>karlartsy
RT @Camila_Cabello: let’s see what
all the buzz is about… #infallible
#infalliblepowder #lorealparis
@LOrealParisUSA https://t.co/ZdWSx0AWaa</t>
  </si>
  <si>
    <t>xxsiallxx
RT @Camila_Cabello: let’s see what
all the buzz is about… #infallible
#infalliblepowder #lorealparis
@LOrealParisUSA https://t.co/ZdWSx0AWaa</t>
  </si>
  <si>
    <t>rickycabello97
RT @Camila_Cabello: let’s see what
all the buzz is about… #infallible
#infalliblepowder #lorealparis
@LOrealParisUSA https://t.co/ZdWSx0AWaa</t>
  </si>
  <si>
    <t>demi_glitter
RT @Camila_Cabello: let’s see what
all the buzz is about… #infallible
#infalliblepowder #lorealparis
@LOrealParisUSA https://t.co/ZdWSx0AWaa</t>
  </si>
  <si>
    <t>andrealovess1d
RT @Camila_Cabello: let’s see what
all the buzz is about… #infallible
#infalliblepowder #lorealparis
@LOrealParisUSA https://t.co/ZdWSx0AWaa</t>
  </si>
  <si>
    <t>kingvant_
RT @Camila_Cabello: let’s see what
all the buzz is about… #infallible
#infalliblepowder #lorealparis
@LOrealParisUSA https://t.co/ZdWSx0AWaa</t>
  </si>
  <si>
    <t>patrici27888179
RT @Camila_Cabello: let’s see what
all the buzz is about… #infallible
#infalliblepowder #lorealparis
@LOrealParisUSA https://t.co/ZdWSx0AWaa</t>
  </si>
  <si>
    <t>ghostbtwbu
RT @Camila_Cabello: let’s see what
all the buzz is about… #infallible
#infalliblepowder #lorealparis
@LOrealParisUSA https://t.co/ZdWSx0AWaa</t>
  </si>
  <si>
    <t>lovxkcclmj
RT @Camila_Cabello: let’s see what
all the buzz is about… #infallible
#infalliblepowder #lorealparis
@LOrealParisUSA https://t.co/ZdWSx0AWaa</t>
  </si>
  <si>
    <t>natwidowscar
RT @Camila_Cabello: let’s see what
all the buzz is about… #infallible
#infalliblepowder #lorealparis
@LOrealParisUSA https://t.co/ZdWSx0AWaa</t>
  </si>
  <si>
    <t>carolyn_malu
RT @Camila_Cabello: let’s see what
all the buzz is about… #infallible
#infalliblepowder #lorealparis
@LOrealParisUSA https://t.co/ZdWSx0AWaa</t>
  </si>
  <si>
    <t>selegmx
RT @Camila_Cabello: let’s see what
all the buzz is about… #infallible
#infalliblepowder #lorealparis
@LOrealParisUSA https://t.co/ZdWSx0AWaa</t>
  </si>
  <si>
    <t>imendest91
RT @Camila_Cabello: let’s see what
all the buzz is about… #infallible
#infalliblepowder #lorealparis
@LOrealParisUSA https://t.co/ZdWSx0AWaa</t>
  </si>
  <si>
    <t>shawnshappiiy
RT @Camila_Cabello: let’s see what
all the buzz is about… #infallible
#infalliblepowder #lorealparis
@LOrealParisUSA https://t.co/ZdWSx0AWaa</t>
  </si>
  <si>
    <t>hakangunery_
RT @Camila_Cabello: let’s see what
all the buzz is about… #infallible
#infalliblepowder #lorealparis
@LOrealParisUSA https://t.co/ZdWSx0AWaa</t>
  </si>
  <si>
    <t>cabellosapiens
RT @Camila_Cabello: let’s see what
all the buzz is about… #infallible
#infalliblepowder #lorealparis
@LOrealParisUSA https://t.co/ZdWSx0AWaa</t>
  </si>
  <si>
    <t>luuaanaa
RT @Camila_Cabello: let’s see what
all the buzz is about… #infallible
#infalliblepowder #lorealparis
@LOrealParisUSA https://t.co/ZdWSx0AWaa</t>
  </si>
  <si>
    <t>dontgowonder
RT @Camila_Cabello: let’s see what
all the buzz is about… #infallible
#infalliblepowder #lorealparis
@LOrealParisUSA https://t.co/ZdWSx0AWaa</t>
  </si>
  <si>
    <t>ijustshippeople
RT @Camila_Cabello: let’s see what
all the buzz is about… #infallible
#infalliblepowder #lorealparis
@LOrealParisUSA https://t.co/ZdWSx0AWaa</t>
  </si>
  <si>
    <t>emilyhdz99
RT @Camila_Cabello: let’s see what
all the buzz is about… #infallible
#infalliblepowder #lorealparis
@LOrealParisUSA https://t.co/ZdWSx0AWaa</t>
  </si>
  <si>
    <t>carlos44620506
RT @Camila_Cabello: let’s see what
all the buzz is about… #infallible
#infalliblepowder #lorealparis
@LOrealParisUSA https://t.co/ZdWSx0AWaa</t>
  </si>
  <si>
    <t>kccsinthedark
RT @Camila_Cabello: let’s see what
all the buzz is about… #infallible
#infalliblepowder #lorealparis
@LOrealParisUSA https://t.co/ZdWSx0AWaa</t>
  </si>
  <si>
    <t>harmonizervm
RT @Camila_Cabello: let’s see what
all the buzz is about… #infallible
#infalliblepowder #lorealparis
@LOrealParisUSA https://t.co/ZdWSx0AWaa</t>
  </si>
  <si>
    <t>an0mal1a_
RT @Camila_Cabello: let’s see what
all the buzz is about… #infallible
#infalliblepowder #lorealparis
@LOrealParisUSA https://t.co/ZdWSx0AWaa</t>
  </si>
  <si>
    <t>irredeemablyme
RT @Camila_Cabello: let’s see what
all the buzz is about… #infallible
#infalliblepowder #lorealparis
@LOrealParisUSA https://t.co/ZdWSx0AWaa</t>
  </si>
  <si>
    <t>igtz8
RT @Camila_Cabello: let’s see what
all the buzz is about… #infallible
#infalliblepowder #lorealparis
@LOrealParisUSA https://t.co/ZdWSx0AWaa</t>
  </si>
  <si>
    <t>ltfearlesss
RT @Camila_Cabello: let’s see what
all the buzz is about… #infallible
#infalliblepowder #lorealparis
@LOrealParisUSA https://t.co/ZdWSx0AWaa</t>
  </si>
  <si>
    <t>borntofolklore
RT @Camila_Cabello: let’s see what
all the buzz is about… #infallible
#infalliblepowder #lorealparis
@LOrealParisUSA https://t.co/ZdWSx0AWaa</t>
  </si>
  <si>
    <t>butterllion
RT @Camila_Cabello: let’s see what
all the buzz is about… #infallible
#infalliblepowder #lorealparis
@LOrealParisUSA https://t.co/ZdWSx0AWaa</t>
  </si>
  <si>
    <t>cncoblood
RT @Camila_Cabello: let’s see what
all the buzz is about… #infallible
#infalliblepowder #lorealparis
@LOrealParisUSA https://t.co/ZdWSx0AWaa</t>
  </si>
  <si>
    <t>jenchaneel
RT @Camila_Cabello: let’s see what
all the buzz is about… #infallible
#infalliblepowder #lorealparis
@LOrealParisUSA https://t.co/ZdWSx0AWaa</t>
  </si>
  <si>
    <t>wonderghostin
RT @Camila_Cabello: let’s see what
all the buzz is about… #infallible
#infalliblepowder #lorealparis
@LOrealParisUSA https://t.co/ZdWSx0AWaa</t>
  </si>
  <si>
    <t>fwlhn01
RT @Camila_Cabello: let’s see what
all the buzz is about… #infallible
#infalliblepowder #lorealparis
@LOrealParisUSA https://t.co/ZdWSx0AWaa</t>
  </si>
  <si>
    <t>pllvampfan
RT @Camila_Cabello: let’s see what
all the buzz is about… #infallible
#infalliblepowder #lorealparis
@LOrealParisUSA https://t.co/ZdWSx0AWaa</t>
  </si>
  <si>
    <t>petermendesx
RT @Camila_Cabello: let’s see what
all the buzz is about… #infallible
#infalliblepowder #lorealparis
@LOrealParisUSA https://t.co/ZdWSx0AWaa</t>
  </si>
  <si>
    <t>dgymila
RT @Camila_Cabello: let’s see what
all the buzz is about… #infallible
#infalliblepowder #lorealparis
@LOrealParisUSA https://t.co/ZdWSx0AWaa</t>
  </si>
  <si>
    <t>angelscometrue
RT @Camila_Cabello: let’s see what
all the buzz is about… #infallible
#infalliblepowder #lorealparis
@LOrealParisUSA https://t.co/ZdWSx0AWaa</t>
  </si>
  <si>
    <t>patitonicetoo
RT @Camila_Cabello: let’s see what
all the buzz is about… #infallible
#infalliblepowder #lorealparis
@LOrealParisUSA https://t.co/ZdWSx0AWaa</t>
  </si>
  <si>
    <t>karlainjapan
RT @Camila_Cabello: let’s see what
all the buzz is about… #infallible
#infalliblepowder #lorealparis
@LOrealParisUSA https://t.co/ZdWSx0AWaa</t>
  </si>
  <si>
    <t>_evelin_14_
RT @Camila_Cabello: let’s see what
all the buzz is about… #infallible
#infalliblepowder #lorealparis
@LOrealParisUSA https://t.co/ZdWSx0AWaa</t>
  </si>
  <si>
    <t>mariajo60358043
RT @Camila_Cabello: let’s see what
all the buzz is about… #infallible
#infalliblepowder #lorealparis
@LOrealParisUSA https://t.co/ZdWSx0AWaa</t>
  </si>
  <si>
    <t>camilaxreche
RT @Camila_Cabello: let’s see what
all the buzz is about… #infallible
#infalliblepowder #lorealparis
@LOrealParisUSA https://t.co/ZdWSx0AWaa</t>
  </si>
  <si>
    <t>prefercabello
RT @Camila_Cabello: let’s see what
all the buzz is about… #infallible
#infalliblepowder #lorealparis
@LOrealParisUSA https://t.co/ZdWSx0AWaa</t>
  </si>
  <si>
    <t>taymila_cnizer1
RT @Camila_Cabello: let’s see what
all the buzz is about… #infallible
#infalliblepowder #lorealparis
@LOrealParisUSA https://t.co/ZdWSx0AWaa</t>
  </si>
  <si>
    <t>a_soul_wonderin
RT @Camila_Cabello: let’s see what
all the buzz is about… #infallible
#infalliblepowder #lorealparis
@LOrealParisUSA https://t.co/ZdWSx0AWaa</t>
  </si>
  <si>
    <t>staybbestie
RT @Camila_Cabello: let’s see what
all the buzz is about… #infallible
#infalliblepowder #lorealparis
@LOrealParisUSA https://t.co/ZdWSx0AWaa</t>
  </si>
  <si>
    <t>lewis_watson251
RT @Camila_Cabello: let’s see what
all the buzz is about… #infallible
#infalliblepowder #lorealparis
@LOrealParisUSA https://t.co/ZdWSx0AWaa</t>
  </si>
  <si>
    <t>bettercnizer
RT @Camila_Cabello: let’s see what
all the buzz is about… #infallible
#infalliblepowder #lorealparis
@LOrealParisUSA https://t.co/ZdWSx0AWaa</t>
  </si>
  <si>
    <t>cami_legend
RT @Camila_Cabello: let’s see what
all the buzz is about… #infallible
#infalliblepowder #lorealparis
@LOrealParisUSA https://t.co/ZdWSx0AWaa</t>
  </si>
  <si>
    <t>whyccwe
RT @Camila_Cabello: let’s see what
all the buzz is about… #infallible
#infalliblepowder #lorealparis
@LOrealParisUSA https://t.co/ZdWSx0AWaa</t>
  </si>
  <si>
    <t>mrcriticalop
RT @Camila_Cabello: let’s see what
all the buzz is about… #infallible
#infalliblepowder #lorealparis
@LOrealParisUSA https://t.co/ZdWSx0AWaa</t>
  </si>
  <si>
    <t>gabucast
RT @Camila_Cabello: let’s see what
all the buzz is about… #infallible
#infalliblepowder #lorealparis
@LOrealParisUSA https://t.co/ZdWSx0AWaa</t>
  </si>
  <si>
    <t>brookeslegendx
RT @Camila_Cabello: let’s see what
all the buzz is about… #infallible
#infalliblepowder #lorealparis
@LOrealParisUSA https://t.co/ZdWSx0AWaa</t>
  </si>
  <si>
    <t>selenawonderx
RT @Camila_Cabello: let’s see what
all the buzz is about… #infallible
#infalliblepowder #lorealparis
@LOrealParisUSA https://t.co/ZdWSx0AWaa</t>
  </si>
  <si>
    <t>locadeloswandis
RT @Camila_Cabello: let’s see what
all the buzz is about… #infallible
#infalliblepowder #lorealparis
@LOrealParisUSA https://t.co/ZdWSx0AWaa</t>
  </si>
  <si>
    <t>sweatsgc
RT @Camila_Cabello: let’s see what
all the buzz is about… #infallible
#infalliblepowder #lorealparis
@LOrealParisUSA https://t.co/ZdWSx0AWaa</t>
  </si>
  <si>
    <t>riinbowmila
RT @Camila_Cabello: let’s see what
all the buzz is about… #infallible
#infalliblepowder #lorealparis
@LOrealParisUSA https://t.co/ZdWSx0AWaa</t>
  </si>
  <si>
    <t>nidhin_dileep
RT @Camila_Cabello: let’s see what
all the buzz is about… #infallible
#infalliblepowder #lorealparis
@LOrealParisUSA https://t.co/ZdWSx0AWaa</t>
  </si>
  <si>
    <t>kaellyrios
RT @Camila_Cabello: let’s see what
all the buzz is about… #infallible
#infalliblepowder #lorealparis
@LOrealParisUSA https://t.co/ZdWSx0AWaa</t>
  </si>
  <si>
    <t>rocksxlmj
RT @Camila_Cabello: let’s see what
all the buzz is about… #infallible
#infalliblepowder #lorealparis
@LOrealParisUSA https://t.co/ZdWSx0AWaa</t>
  </si>
  <si>
    <t>cdelpy
RT @Camila_Cabello: let’s see what
all the buzz is about… #infallible
#infalliblepowder #lorealparis
@LOrealParisUSA https://t.co/ZdWSx0AWaa</t>
  </si>
  <si>
    <t>higherkarla
RT @Camila_Cabello: let’s see what
all the buzz is about… #infallible
#infalliblepowder #lorealparis
@LOrealParisUSA https://t.co/ZdWSx0AWaa</t>
  </si>
  <si>
    <t>sofiashamuilova
RT @Camila_Cabello: let’s see what
all the buzz is about… #infallible
#infalliblepowder #lorealparis
@LOrealParisUSA https://t.co/ZdWSx0AWaa</t>
  </si>
  <si>
    <t>alexa_cabello93
RT @Camila_Cabello: let’s see what
all the buzz is about… #infallible
#infalliblepowder #lorealparis
@LOrealParisUSA https://t.co/ZdWSx0AWaa</t>
  </si>
  <si>
    <t>quimeracabello
RT @Camila_Cabello: let’s see what
all the buzz is about… #infallible
#infalliblepowder #lorealparis
@LOrealParisUSA https://t.co/ZdWSx0AWaa</t>
  </si>
  <si>
    <t>thebestword3
RT @Camila_Cabello: let’s see what
all the buzz is about… #infallible
#infalliblepowder #lorealparis
@LOrealParisUSA https://t.co/ZdWSx0AWaa</t>
  </si>
  <si>
    <t>brlkcc
RT @Camila_Cabello: let’s see what
all the buzz is about… #infallible
#infalliblepowder #lorealparis
@LOrealParisUSA https://t.co/ZdWSx0AWaa</t>
  </si>
  <si>
    <t>bookishforever2
RT @Camila_Cabello: let’s see what
all the buzz is about… #infallible
#infalliblepowder #lorealparis
@LOrealParisUSA https://t.co/ZdWSx0AWaa</t>
  </si>
  <si>
    <t>larissshawn
RT @Camila_Cabello: let’s see what
all the buzz is about… #infallible
#infalliblepowder #lorealparis
@LOrealParisUSA https://t.co/ZdWSx0AWaa</t>
  </si>
  <si>
    <t>alexargelles13
RT @Camila_Cabello: let’s see what
all the buzz is about… #infallible
#infalliblepowder #lorealparis
@LOrealParisUSA https://t.co/ZdWSx0AWaa</t>
  </si>
  <si>
    <t>shakieratia
RT @Camila_Cabello: let’s see what
all the buzz is about… #infallible
#infalliblepowder #lorealparis
@LOrealParisUSA https://t.co/ZdWSx0AWaa</t>
  </si>
  <si>
    <t>lunnas17
RT @Camila_Cabello: let’s see what
all the buzz is about… #infallible
#infalliblepowder #lorealparis
@LOrealParisUSA https://t.co/ZdWSx0AWaa</t>
  </si>
  <si>
    <t>alienx_xs
RT @Camila_Cabello: let’s see what
all the buzz is about… #infallible
#infalliblepowder #lorealparis
@LOrealParisUSA https://t.co/ZdWSx0AWaa</t>
  </si>
  <si>
    <t>fuckfencelss
RT @Camila_Cabello: let’s see what
all the buzz is about… #infallible
#infalliblepowder #lorealparis
@LOrealParisUSA https://t.co/ZdWSx0AWaa</t>
  </si>
  <si>
    <t>shwnbrutai
RT @Camila_Cabello: let’s see what
all the buzz is about… #infallible
#infalliblepowder #lorealparis
@LOrealParisUSA https://t.co/ZdWSx0AWaa</t>
  </si>
  <si>
    <t>availablecamz
RT @Camila_Cabello: let’s see what
all the buzz is about… #infallible
#infalliblepowder #lorealparis
@LOrealParisUSA https://t.co/ZdWSx0AWaa</t>
  </si>
  <si>
    <t>shawnsfolk
RT @Camila_Cabello: let’s see what
all the buzz is about… #infallible
#infalliblepowder #lorealparis
@LOrealParisUSA https://t.co/ZdWSx0AWaa</t>
  </si>
  <si>
    <t>psmonkey28
RT @Camila_Cabello: let’s see what
all the buzz is about… #infallible
#infalliblepowder #lorealparis
@LOrealParisUSA https://t.co/ZdWSx0AWaa</t>
  </si>
  <si>
    <t>landcsweet
RT @Camila_Cabello: let’s see what
all the buzz is about… #infallible
#infalliblepowder #lorealparis
@LOrealParisUSA https://t.co/ZdWSx0AWaa</t>
  </si>
  <si>
    <t>ificouldfly_t91
RT @Camila_Cabello: let’s see what
all the buzz is about… #infallible
#infalliblepowder #lorealparis
@LOrealParisUSA https://t.co/ZdWSx0AWaa</t>
  </si>
  <si>
    <t>lali_hamilton
RT @Camila_Cabello: let’s see what
all the buzz is about… #infallible
#infalliblepowder #lorealparis
@LOrealParisUSA https://t.co/ZdWSx0AWaa</t>
  </si>
  <si>
    <t>wallsjbieber
RT @Camila_Cabello: let’s see what
all the buzz is about… #infallible
#infalliblepowder #lorealparis
@LOrealParisUSA https://t.co/ZdWSx0AWaa</t>
  </si>
  <si>
    <t>usedto_why
RT @Camila_Cabello: let’s see what
all the buzz is about… #infallible
#infalliblepowder #lorealparis
@LOrealParisUSA https://t.co/ZdWSx0AWaa</t>
  </si>
  <si>
    <t>loveonlycarito
RT @Camila_Cabello: let’s see what
all the buzz is about… #infallible
#infalliblepowder #lorealparis
@LOrealParisUSA https://t.co/ZdWSx0AWaa</t>
  </si>
  <si>
    <t>ale_pliego28
RT @Camila_Cabello: let’s see what
all the buzz is about… #infallible
#infalliblepowder #lorealparis
@LOrealParisUSA https://t.co/ZdWSx0AWaa</t>
  </si>
  <si>
    <t>milasrants
RT @Camila_Cabello: let’s see what
all the buzz is about… #infallible
#infalliblepowder #lorealparis
@LOrealParisUSA https://t.co/ZdWSx0AWaa</t>
  </si>
  <si>
    <t>karmacabello_
RT @Camila_Cabello: let’s see what
all the buzz is about… #infallible
#infalliblepowder #lorealparis
@LOrealParisUSA https://t.co/ZdWSx0AWaa</t>
  </si>
  <si>
    <t>onlyforcamila_
RT @Camila_Cabello: let’s see what
all the buzz is about… #infallible
#infalliblepowder #lorealparis
@LOrealParisUSA https://t.co/ZdWSx0AWaa</t>
  </si>
  <si>
    <t>camilatye
RT @Camila_Cabello: let’s see what
all the buzz is about… #infallible
#infalliblepowder #lorealparis
@LOrealParisUSA https://t.co/ZdWSx0AWaa</t>
  </si>
  <si>
    <t>estefanialc1
RT @Camila_Cabello: let’s see what
all the buzz is about… #infallible
#infalliblepowder #lorealparis
@LOrealParisUSA https://t.co/ZdWSx0AWaa</t>
  </si>
  <si>
    <t>camila_camoola
RT @Camila_Cabello: let’s see what
all the buzz is about… #infallible
#infalliblepowder #lorealparis
@LOrealParisUSA https://t.co/ZdWSx0AWaa</t>
  </si>
  <si>
    <t>tbslxcm
RT @Camila_Cabello: let’s see what
all the buzz is about… #infallible
#infalliblepowder #lorealparis
@LOrealParisUSA https://t.co/ZdWSx0AWaa</t>
  </si>
  <si>
    <t>csloveonly
RT @Camila_Cabello: let’s see what
all the buzz is about… #infallible
#infalliblepowder #lorealparis
@LOrealParisUSA https://t.co/ZdWSx0AWaa</t>
  </si>
  <si>
    <t>morr3upassabem
RT @Camila_Cabello: let’s see what
all the buzz is about… #infallible
#infalliblepowder #lorealparis
@LOrealParisUSA https://t.co/ZdWSx0AWaa</t>
  </si>
  <si>
    <t>ludindmerachand
RT @Camila_Cabello: let’s see what
all the buzz is about… #infallible
#infalliblepowder #lorealparis
@LOrealParisUSA https://t.co/ZdWSx0AWaa</t>
  </si>
  <si>
    <t>rosaliaromeror9
RT @Camila_Cabello: let’s see what
all the buzz is about… #infallible
#infalliblepowder #lorealparis
@LOrealParisUSA https://t.co/ZdWSx0AWaa</t>
  </si>
  <si>
    <t>areebh60
RT @Camila_Cabello: let’s see what
all the buzz is about… #infallible
#infalliblepowder #lorealparis
@LOrealParisUSA https://t.co/ZdWSx0AWaa</t>
  </si>
  <si>
    <t>cardiganvibez
RT @Camila_Cabello: let’s see what
all the buzz is about… #infallible
#infalliblepowder #lorealparis
@LOrealParisUSA https://t.co/ZdWSx0AWaa</t>
  </si>
  <si>
    <t>santhylopez_2
RT @Camila_Cabello: let’s see what
all the buzz is about… #infallible
#infalliblepowder #lorealparis
@LOrealParisUSA https://t.co/ZdWSx0AWaa</t>
  </si>
  <si>
    <t>ohyeahdontgoyet
RT @Camila_Cabello: let’s see what
all the buzz is about… #infallible
#infalliblepowder #lorealparis
@LOrealParisUSA https://t.co/ZdWSx0AWaa</t>
  </si>
  <si>
    <t>michaeldeanhog3
RT @Camila_Cabello: let’s see what
all the buzz is about… #infallible
#infalliblepowder #lorealparis
@LOrealParisUSA https://t.co/ZdWSx0AWaa</t>
  </si>
  <si>
    <t>camilizermendes
RT @Camila_Cabello: let’s see what
all the buzz is about… #infallible
#infalliblepowder #lorealparis
@LOrealParisUSA https://t.co/ZdWSx0AWaa</t>
  </si>
  <si>
    <t>dcardinoso
RT @Camila_Cabello: let’s see what
all the buzz is about… #infallible
#infalliblepowder #lorealparis
@LOrealParisUSA https://t.co/ZdWSx0AWaa</t>
  </si>
  <si>
    <t>ludmila44459930
RT @Camila_Cabello: let’s see what
all the buzz is about… #infallible
#infalliblepowder #lorealparis
@LOrealParisUSA https://t.co/ZdWSx0AWaa</t>
  </si>
  <si>
    <t>starnowmila
RT @Camila_Cabello: let’s see what
all the buzz is about… #infallible
#infalliblepowder #lorealparis
@LOrealParisUSA https://t.co/ZdWSx0AWaa</t>
  </si>
  <si>
    <t>usedtoliarx
RT @Camila_Cabello: let’s see what
all the buzz is about… #infallible
#infalliblepowder #lorealparis
@LOrealParisUSA https://t.co/ZdWSx0AWaa</t>
  </si>
  <si>
    <t>estefaniquint
RT @Camila_Cabello: let’s see what
all the buzz is about… #infallible
#infalliblepowder #lorealparis
@LOrealParisUSA https://t.co/ZdWSx0AWaa</t>
  </si>
  <si>
    <t>creaturekarla
RT @Camila_Cabello: let’s see what
all the buzz is about… #infallible
#infalliblepowder #lorealparis
@LOrealParisUSA https://t.co/ZdWSx0AWaa</t>
  </si>
  <si>
    <t>ayeitsrenae
RT @Camila_Cabello: let’s see what
all the buzz is about… #infallible
#infalliblepowder #lorealparis
@LOrealParisUSA https://t.co/ZdWSx0AWaa</t>
  </si>
  <si>
    <t>shawmilamx
RT @Camila_Cabello: let’s see what
all the buzz is about… #infallible
#infalliblepowder #lorealparis
@LOrealParisUSA https://t.co/ZdWSx0AWaa</t>
  </si>
  <si>
    <t>likestobekarla
RT @Camila_Cabello: let’s see what
all the buzz is about… #infallible
#infalliblepowder #lorealparis
@LOrealParisUSA https://t.co/ZdWSx0AWaa</t>
  </si>
  <si>
    <t>ughlaurmila
RT @Camila_Cabello: let’s see what
all the buzz is about… #infallible
#infalliblepowder #lorealparis
@LOrealParisUSA https://t.co/ZdWSx0AWaa</t>
  </si>
  <si>
    <t>jaazy150
RT @Camila_Cabello: let’s see what
all the buzz is about… #infallible
#infalliblepowder #lorealparis
@LOrealParisUSA https://t.co/ZdWSx0AWaa</t>
  </si>
  <si>
    <t>camikabeyo
RT @Camila_Cabello: let’s see what
all the buzz is about… #infallible
#infalliblepowder #lorealparis
@LOrealParisUSA https://t.co/ZdWSx0AWaa</t>
  </si>
  <si>
    <t>leoblandon6
RT @Camila_Cabello: let’s see what
all the buzz is about… #infallible
#infalliblepowder #lorealparis
@LOrealParisUSA https://t.co/ZdWSx0AWaa</t>
  </si>
  <si>
    <t>thislovemutual
RT @Camila_Cabello: let’s see what
all the buzz is about… #infallible
#infalliblepowder #lorealparis
@LOrealParisUSA https://t.co/ZdWSx0AWaa</t>
  </si>
  <si>
    <t>camzmybooi
RT @Camila_Cabello: let’s see what
all the buzz is about… #infallible
#infalliblepowder #lorealparis
@LOrealParisUSA https://t.co/ZdWSx0AWaa</t>
  </si>
  <si>
    <t>lwtkrla
RT @Camila_Cabello: let’s see what
all the buzz is about… #infallible
#infalliblepowder #lorealparis
@LOrealParisUSA https://t.co/ZdWSx0AWaa</t>
  </si>
  <si>
    <t>milaready
RT @Camila_Cabello: let’s see what
all the buzz is about… #infallible
#infalliblepowder #lorealparis
@LOrealParisUSA https://t.co/ZdWSx0AWaa</t>
  </si>
  <si>
    <t>morainthedark
RT @Camila_Cabello: let’s see what
all the buzz is about… #infallible
#infalliblepowder #lorealparis
@LOrealParisUSA https://t.co/ZdWSx0AWaa</t>
  </si>
  <si>
    <t>butterflycmila
RT @Camila_Cabello: let’s see what
all the buzz is about… #infallible
#infalliblepowder #lorealparis
@LOrealParisUSA https://t.co/ZdWSx0AWaa</t>
  </si>
  <si>
    <t>cs0512
RT @Camila_Cabello: let’s see what
all the buzz is about… #infallible
#infalliblepowder #lorealparis
@LOrealParisUSA https://t.co/ZdWSx0AWaa</t>
  </si>
  <si>
    <t>b3autyiindeath
RT @Camila_Cabello: let’s see what
all the buzz is about… #infallible
#infalliblepowder #lorealparis
@LOrealParisUSA https://t.co/ZdWSx0AWaa</t>
  </si>
  <si>
    <t>cmillashaxwn
RT @Camila_Cabello: let’s see what
all the buzz is about… #infallible
#infalliblepowder #lorealparis
@LOrealParisUSA https://t.co/ZdWSx0AWaa</t>
  </si>
  <si>
    <t>bananascamilac
RT @Camila_Cabello: let’s see what
all the buzz is about… #infallible
#infalliblepowder #lorealparis
@LOrealParisUSA https://t.co/ZdWSx0AWaa</t>
  </si>
  <si>
    <t>bemysenorita
RT @Camila_Cabello: let’s see what
all the buzz is about… #infallible
#infalliblepowder #lorealparis
@LOrealParisUSA https://t.co/ZdWSx0AWaa</t>
  </si>
  <si>
    <t>inmyheadxm
RT @Camila_Cabello: let’s see what
all the buzz is about… #infallible
#infalliblepowder #lorealparis
@LOrealParisUSA https://t.co/ZdWSx0AWaa</t>
  </si>
  <si>
    <t>monse_w_w_
RT @Camila_Cabello: let’s see what
all the buzz is about… #infallible
#infalliblepowder #lorealparis
@LOrealParisUSA https://t.co/ZdWSx0AWaa</t>
  </si>
  <si>
    <t>feelitwonder
RT @Camila_Cabello: let’s see what
all the buzz is about… #infallible
#infalliblepowder #lorealparis
@LOrealParisUSA https://t.co/ZdWSx0AWaa</t>
  </si>
  <si>
    <t>milscabeyo
RT @Camila_Cabello: let’s see what
all the buzz is about… #infallible
#infalliblepowder #lorealparis
@LOrealParisUSA https://t.co/ZdWSx0AWaa</t>
  </si>
  <si>
    <t>samcabellors
RT @Camila_Cabello: let’s see what
all the buzz is about… #infallible
#infalliblepowder #lorealparis
@LOrealParisUSA https://t.co/ZdWSx0AWaa</t>
  </si>
  <si>
    <t>lenita02_
RT @Camila_Cabello: let’s see what
all the buzz is about… #infallible
#infalliblepowder #lorealparis
@LOrealParisUSA https://t.co/ZdWSx0AWaa</t>
  </si>
  <si>
    <t>itsmatau25
RT @Camila_Cabello: let’s see what
all the buzz is about… #infallible
#infalliblepowder #lorealparis
@LOrealParisUSA https://t.co/ZdWSx0AWaa</t>
  </si>
  <si>
    <t>karlaswalls
RT @Camila_Cabello: let’s see what
all the buzz is about… #infallible
#infalliblepowder #lorealparis
@LOrealParisUSA https://t.co/ZdWSx0AWaa</t>
  </si>
  <si>
    <t>moonteamljm
RT @Camila_Cabello: let’s see what
all the buzz is about… #infallible
#infalliblepowder #lorealparis
@LOrealParisUSA https://t.co/ZdWSx0AWaa</t>
  </si>
  <si>
    <t>valery_olid
RT @Camila_Cabello: let’s see what
all the buzz is about… #infallible
#infalliblepowder #lorealparis
@LOrealParisUSA https://t.co/ZdWSx0AWaa</t>
  </si>
  <si>
    <t>romancenwonder
RT @Camila_Cabello: let’s see what
all the buzz is about… #infallible
#infalliblepowder #lorealparis
@LOrealParisUSA https://t.co/ZdWSx0AWaa</t>
  </si>
  <si>
    <t>zeledon_wilson
RT @Camila_Cabello: let’s see what
all the buzz is about… #infallible
#infalliblepowder #lorealparis
@LOrealParisUSA https://t.co/ZdWSx0AWaa</t>
  </si>
  <si>
    <t>getawayruel
RT @Camila_Cabello: let’s see what
all the buzz is about… #infallible
#infalliblepowder #lorealparis
@LOrealParisUSA https://t.co/ZdWSx0AWaa</t>
  </si>
  <si>
    <t>itstiniter
RT @Camila_Cabello: let’s see what
all the buzz is about… #infallible
#infalliblepowder #lorealparis
@LOrealParisUSA https://t.co/ZdWSx0AWaa</t>
  </si>
  <si>
    <t>folklrewlls
RT @Camila_Cabello: let’s see what
all the buzz is about… #infallible
#infalliblepowder #lorealparis
@LOrealParisUSA https://t.co/ZdWSx0AWaa</t>
  </si>
  <si>
    <t>hellohyukk
RT @Camila_Cabello: let’s see what
all the buzz is about… #infallible
#infalliblepowder #lorealparis
@LOrealParisUSA https://t.co/ZdWSx0AWaa</t>
  </si>
  <si>
    <t>ccmiguelcamz
RT @Camila_Cabello: let’s see what
all the buzz is about… #infallible
#infalliblepowder #lorealparis
@LOrealParisUSA https://t.co/ZdWSx0AWaa</t>
  </si>
  <si>
    <t>cjuvargas
RT @Camila_Cabello: let’s see what
all the buzz is about… #infallible
#infalliblepowder #lorealparis
@LOrealParisUSA https://t.co/ZdWSx0AWaa</t>
  </si>
  <si>
    <t>littlefoxgray
RT @Camila_Cabello: let’s see what
all the buzz is about… #infallible
#infalliblepowder #lorealparis
@LOrealParisUSA https://t.co/ZdWSx0AWaa</t>
  </si>
  <si>
    <t>carolinnenasci2
RT @Camila_Cabello: let’s see what
all the buzz is about… #infallible
#infalliblepowder #lorealparis
@LOrealParisUSA https://t.co/ZdWSx0AWaa</t>
  </si>
  <si>
    <t>claire35367
RT @Camila_Cabello: let’s see what
all the buzz is about… #infallible
#infalliblepowder #lorealparis
@LOrealParisUSA https://t.co/ZdWSx0AWaa</t>
  </si>
  <si>
    <t>fightmyopinions
RT @Camila_Cabello: let’s see what
all the buzz is about… #infallible
#infalliblepowder #lorealparis
@LOrealParisUSA https://t.co/ZdWSx0AWaa</t>
  </si>
  <si>
    <t>junniorsilva15
RT @Camila_Cabello: let’s see what
all the buzz is about… #infallible
#infalliblepowder #lorealparis
@LOrealParisUSA https://t.co/ZdWSx0AWaa</t>
  </si>
  <si>
    <t>lovetomygirlss
RT @Camila_Cabello: let’s see what
all the buzz is about… #infallible
#infalliblepowder #lorealparis
@LOrealParisUSA https://t.co/ZdWSx0AWaa</t>
  </si>
  <si>
    <t>normanigasm
RT @Camila_Cabello: let’s see what
all the buzz is about… #infallible
#infalliblepowder #lorealparis
@LOrealParisUSA https://t.co/ZdWSx0AWaa</t>
  </si>
  <si>
    <t>rgg2121
RT @Camila_Cabello: let’s see what
all the buzz is about… #infallible
#infalliblepowder #lorealparis
@LOrealParisUSA https://t.co/ZdWSx0AWaa</t>
  </si>
  <si>
    <t>softxmoonlight_
RT @Camila_Cabello: let’s see what
all the buzz is about… #infallible
#infalliblepowder #lorealparis
@LOrealParisUSA https://t.co/ZdWSx0AWaa</t>
  </si>
  <si>
    <t>camuchasalvator
RT @Camila_Cabello: let’s see what
all the buzz is about… #infallible
#infalliblepowder #lorealparis
@LOrealParisUSA https://t.co/ZdWSx0AWaa</t>
  </si>
  <si>
    <t>justaiittlemore
RT @Camila_Cabello: let’s see what
all the buzz is about… #infallible
#infalliblepowder #lorealparis
@LOrealParisUSA https://t.co/ZdWSx0AWaa</t>
  </si>
  <si>
    <t>piecestars__
RT @Camila_Cabello: let’s see what
all the buzz is about… #infallible
#infalliblepowder #lorealparis
@LOrealParisUSA https://t.co/ZdWSx0AWaa</t>
  </si>
  <si>
    <t>cabelloomendes
RT @Camila_Cabello: let’s see what
all the buzz is about… #infallible
#infalliblepowder #lorealparis
@LOrealParisUSA https://t.co/ZdWSx0AWaa</t>
  </si>
  <si>
    <t>jeonrunes
RT @Camila_Cabello: let’s see what
all the buzz is about… #infallible
#infalliblepowder #lorealparis
@LOrealParisUSA https://t.co/ZdWSx0AWaa</t>
  </si>
  <si>
    <t>laurjaureg_ui
RT @Camila_Cabello: let’s see what
all the buzz is about… #infallible
#infalliblepowder #lorealparis
@LOrealParisUSA https://t.co/ZdWSx0AWaa</t>
  </si>
  <si>
    <t>songforthislove
RT @Camila_Cabello: let’s see what
all the buzz is about… #infallible
#infalliblepowder #lorealparis
@LOrealParisUSA https://t.co/ZdWSx0AWaa</t>
  </si>
  <si>
    <t>haadee61213269
RT @Camila_Cabello: let’s see what
all the buzz is about… #infallible
#infalliblepowder #lorealparis
@LOrealParisUSA https://t.co/ZdWSx0AWaa</t>
  </si>
  <si>
    <t>be4utifulcamila
RT @Camila_Cabello: let’s see what
all the buzz is about… #infallible
#infalliblepowder #lorealparis
@LOrealParisUSA https://t.co/ZdWSx0AWaa</t>
  </si>
  <si>
    <t>easyfolklore
RT @Camila_Cabello: let’s see what
all the buzz is about… #infallible
#infalliblepowder #lorealparis
@LOrealParisUSA https://t.co/ZdWSx0AWaa</t>
  </si>
  <si>
    <t>veronicalodgem
RT @Camila_Cabello: let’s see what
all the buzz is about… #infallible
#infalliblepowder #lorealparis
@LOrealParisUSA https://t.co/ZdWSx0AWaa</t>
  </si>
  <si>
    <t>goownight
RT @Camila_Cabello: let’s see what
all the buzz is about… #infallible
#infalliblepowder #lorealparis
@LOrealParisUSA https://t.co/ZdWSx0AWaa</t>
  </si>
  <si>
    <t>tatiana5h
RT @Camila_Cabello: let’s see what
all the buzz is about… #infallible
#infalliblepowder #lorealparis
@LOrealParisUSA https://t.co/ZdWSx0AWaa</t>
  </si>
  <si>
    <t>j_gaileo
RT @Camila_Cabello: let’s see what
all the buzz is about… #infallible
#infalliblepowder #lorealparis
@LOrealParisUSA https://t.co/ZdWSx0AWaa</t>
  </si>
  <si>
    <t>yoonmila2296
RT @Camila_Cabello: let’s see what
all the buzz is about… #infallible
#infalliblepowder #lorealparis
@LOrealParisUSA https://t.co/ZdWSx0AWaa</t>
  </si>
  <si>
    <t>evermoretours
RT @Camila_Cabello: let’s see what
all the buzz is about… #infallible
#infalliblepowder #lorealparis
@LOrealParisUSA https://t.co/ZdWSx0AWaa</t>
  </si>
  <si>
    <t>thislovedark
RT @Camila_Cabello: let’s see what
all the buzz is about… #infallible
#infalliblepowder #lorealparis
@LOrealParisUSA https://t.co/ZdWSx0AWaa</t>
  </si>
  <si>
    <t>ihe4rtmike
RT @Camila_Cabello: let’s see what
all the buzz is about… #infallible
#infalliblepowder #lorealparis
@LOrealParisUSA https://t.co/ZdWSx0AWaa</t>
  </si>
  <si>
    <t>kmmxflicker
RT @Camila_Cabello: let’s see what
all the buzz is about… #infallible
#infalliblepowder #lorealparis
@LOrealParisUSA https://t.co/ZdWSx0AWaa</t>
  </si>
  <si>
    <t>jaguar969794
RT @Camila_Cabello: let’s see what
all the buzz is about… #infallible
#infalliblepowder #lorealparis
@LOrealParisUSA https://t.co/ZdWSx0AWaa</t>
  </si>
  <si>
    <t>nlcad
RT @Camila_Cabello: let’s see what
all the buzz is about… #infallible
#infalliblepowder #lorealparis
@LOrealParisUSA https://t.co/ZdWSx0AWaa</t>
  </si>
  <si>
    <t>sm4iscomingyeah
RT @Camila_Cabello: let’s see what
all the buzz is about… #infallible
#infalliblepowder #lorealparis
@LOrealParisUSA https://t.co/ZdWSx0AWaa</t>
  </si>
  <si>
    <t>shameless_karla
RT @Camila_Cabello: let’s see what
all the buzz is about… #infallible
#infalliblepowder #lorealparis
@LOrealParisUSA https://t.co/ZdWSx0AWaa</t>
  </si>
  <si>
    <t>religiousjaguar
RT @Camila_Cabello: let’s see what
all the buzz is about… #infallible
#infalliblepowder #lorealparis
@LOrealParisUSA https://t.co/ZdWSx0AWaa</t>
  </si>
  <si>
    <t>tiniysebastan
RT @Camila_Cabello: let’s see what
all the buzz is about… #infallible
#infalliblepowder #lorealparis
@LOrealParisUSA https://t.co/ZdWSx0AWaa</t>
  </si>
  <si>
    <t>cabellokoci2
RT @Camila_Cabello: let’s see what
all the buzz is about… #infallible
#infalliblepowder #lorealparis
@LOrealParisUSA https://t.co/ZdWSx0AWaa</t>
  </si>
  <si>
    <t>karlabeers
RT @Camila_Cabello: let’s see what
all the buzz is about… #infallible
#infalliblepowder #lorealparis
@LOrealParisUSA https://t.co/ZdWSx0AWaa</t>
  </si>
  <si>
    <t>iliveforlaureen
RT @Camila_Cabello: let’s see what
all the buzz is about… #infallible
#infalliblepowder #lorealparis
@LOrealParisUSA https://t.co/ZdWSx0AWaa</t>
  </si>
  <si>
    <t>_cc2cabello
RT @Camila_Cabello: let’s see what
all the buzz is about… #infallible
#infalliblepowder #lorealparis
@LOrealParisUSA https://t.co/ZdWSx0AWaa</t>
  </si>
  <si>
    <t>vannebhrun
RT @Camila_Cabello: let’s see what
all the buzz is about… #infallible
#infalliblepowder #lorealparis
@LOrealParisUSA https://t.co/ZdWSx0AWaa</t>
  </si>
  <si>
    <t>vimontoceane
RT @Camila_Cabello: let’s see what
all the buzz is about… #infallible
#infalliblepowder #lorealparis
@LOrealParisUSA https://t.co/ZdWSx0AWaa</t>
  </si>
  <si>
    <t>abiezer_br
RT @Camila_Cabello: let’s see what
all the buzz is about… #infallible
#infalliblepowder #lorealparis
@LOrealParisUSA https://t.co/ZdWSx0AWaa</t>
  </si>
  <si>
    <t>havanasmoon
RT @Camila_Cabello: let’s see what
all the buzz is about… #infallible
#infalliblepowder #lorealparis
@LOrealParisUSA https://t.co/ZdWSx0AWaa</t>
  </si>
  <si>
    <t>kaellaur
RT @Camila_Cabello: let’s see what
all the buzz is about… #infallible
#infalliblepowder #lorealparis
@LOrealParisUSA https://t.co/ZdWSx0AWaa</t>
  </si>
  <si>
    <t>marisalazarca
RT @Camila_Cabello: let’s see what
all the buzz is about… #infallible
#infalliblepowder #lorealparis
@LOrealParisUSA https://t.co/ZdWSx0AWaa</t>
  </si>
  <si>
    <t>firesensitive
RT @Camila_Cabello: let’s see what
all the buzz is about… #infallible
#infalliblepowder #lorealparis
@LOrealParisUSA https://t.co/ZdWSx0AWaa</t>
  </si>
  <si>
    <t>mikavr10
RT @Camila_Cabello: let’s see what
all the buzz is about… #infallible
#infalliblepowder #lorealparis
@LOrealParisUSA https://t.co/ZdWSx0AWaa</t>
  </si>
  <si>
    <t>94dfnclss
RT @Camila_Cabello: let’s see what
all the buzz is about… #infallible
#infalliblepowder #lorealparis
@LOrealParisUSA https://t.co/ZdWSx0AWaa</t>
  </si>
  <si>
    <t>lalisasunshine4
RT @Camila_Cabello: let’s see what
all the buzz is about… #infallible
#infalliblepowder #lorealparis
@LOrealParisUSA https://t.co/ZdWSx0AWaa</t>
  </si>
  <si>
    <t>cabellomendes04
RT @Camila_Cabello: let’s see what
all the buzz is about… #infallible
#infalliblepowder #lorealparis
@LOrealParisUSA https://t.co/ZdWSx0AWaa</t>
  </si>
  <si>
    <t>amellalihannah
RT @Camila_Cabello: let’s see what
all the buzz is about… #infallible
#infalliblepowder #lorealparis
@LOrealParisUSA https://t.co/ZdWSx0AWaa</t>
  </si>
  <si>
    <t>camilasmadness
RT @Camila_Cabello: let’s see what
all the buzz is about… #infallible
#infalliblepowder #lorealparis
@LOrealParisUSA https://t.co/ZdWSx0AWaa</t>
  </si>
  <si>
    <t>lalindaaa_
RT @Camila_Cabello: let’s see what
all the buzz is about… #infallible
#infalliblepowder #lorealparis
@LOrealParisUSA https://t.co/ZdWSx0AWaa</t>
  </si>
  <si>
    <t>whyxmila
RT @Camila_Cabello: let’s see what
all the buzz is about… #infallible
#infalliblepowder #lorealparis
@LOrealParisUSA https://t.co/ZdWSx0AWaa</t>
  </si>
  <si>
    <t>emodesviada
RT @Camila_Cabello: let’s see what
all the buzz is about… #infallible
#infalliblepowder #lorealparis
@LOrealParisUSA https://t.co/ZdWSx0AWaa</t>
  </si>
  <si>
    <t>thwlmjkcce
RT @Camila_Cabello: let’s see what
all the buzz is about… #infallible
#infalliblepowder #lorealparis
@LOrealParisUSA https://t.co/ZdWSx0AWaa</t>
  </si>
  <si>
    <t>camilaspcabello
RT @Camila_Cabello: let’s see what
all the buzz is about… #infallible
#infalliblepowder #lorealparis
@LOrealParisUSA https://t.co/ZdWSx0AWaa</t>
  </si>
  <si>
    <t>cindersftmila
RT @Camila_Cabello: let’s see what
all the buzz is about… #infallible
#infalliblepowder #lorealparis
@LOrealParisUSA https://t.co/ZdWSx0AWaa</t>
  </si>
  <si>
    <t>dmqrblue
RT @Camila_Cabello: let’s see what
all the buzz is about… #infallible
#infalliblepowder #lorealparis
@LOrealParisUSA https://t.co/ZdWSx0AWaa</t>
  </si>
  <si>
    <t>fatimabrazil
RT @Camila_Cabello: let’s see what
all the buzz is about… #infallible
#infalliblepowder #lorealparis
@LOrealParisUSA https://t.co/ZdWSx0AWaa</t>
  </si>
  <si>
    <t>shawnupdates18
RT @Camila_Cabello: let’s see what
all the buzz is about… #infallible
#infalliblepowder #lorealparis
@LOrealParisUSA https://t.co/ZdWSx0AWaa</t>
  </si>
  <si>
    <t>aussie_mydude
RT @Camila_Cabello: let’s see what
all the buzz is about… #infallible
#infalliblepowder #lorealparis
@LOrealParisUSA https://t.co/ZdWSx0AWaa</t>
  </si>
  <si>
    <t>dessacabello97
RT @Camila_Cabello: let’s see what
all the buzz is about… #infallible
#infalliblepowder #lorealparis
@LOrealParisUSA https://t.co/ZdWSx0AWaa</t>
  </si>
  <si>
    <t>callmyblood
RT @Camila_Cabello: let’s see what
all the buzz is about… #infallible
#infalliblepowder #lorealparis
@LOrealParisUSA https://t.co/ZdWSx0AWaa</t>
  </si>
  <si>
    <t>eciipsecabeyo
RT @Camila_Cabello: let’s see what
all the buzz is about… #infallible
#infalliblepowder #lorealparis
@LOrealParisUSA https://t.co/ZdWSx0AWaa</t>
  </si>
  <si>
    <t>onceademonaad
RT @Camila_Cabello: let’s see what
all the buzz is about… #infallible
#infalliblepowder #lorealparis
@LOrealParisUSA https://t.co/ZdWSx0AWaa</t>
  </si>
  <si>
    <t>sgcamilac
RT @Camila_Cabello: let’s see what
all the buzz is about… #infallible
#infalliblepowder #lorealparis
@LOrealParisUSA https://t.co/ZdWSx0AWaa</t>
  </si>
  <si>
    <t>goncalocabello
RT @Camila_Cabello: let’s see what
all the buzz is about… #infallible
#infalliblepowder #lorealparis
@LOrealParisUSA https://t.co/ZdWSx0AWaa</t>
  </si>
  <si>
    <t>cabellofavz
RT @Camila_Cabello: let’s see what
all the buzz is about… #infallible
#infalliblepowder #lorealparis
@LOrealParisUSA https://t.co/ZdWSx0AWaa</t>
  </si>
  <si>
    <t>thedarkcabello
RT @Camila_Cabello: let’s see what
all the buzz is about… #infallible
#infalliblepowder #lorealparis
@LOrealParisUSA https://t.co/ZdWSx0AWaa</t>
  </si>
  <si>
    <t>theirsmiles10
RT @Camila_Cabello: let’s see what
all the buzz is about… #infallible
#infalliblepowder #lorealparis
@LOrealParisUSA https://t.co/ZdWSx0AWaa</t>
  </si>
  <si>
    <t>favlatinacamila
RT @Camila_Cabello: let’s see what
all the buzz is about… #infallible
#infalliblepowder #lorealparis
@LOrealParisUSA https://t.co/ZdWSx0AWaa</t>
  </si>
  <si>
    <t>mimi62896585
RT @Camila_Cabello: let’s see what
all the buzz is about… #infallible
#infalliblepowder #lorealparis
@LOrealParisUSA https://t.co/ZdWSx0AWaa</t>
  </si>
  <si>
    <t>starklndustr1es
RT @Camila_Cabello: let’s see what
all the buzz is about… #infallible
#infalliblepowder #lorealparis
@LOrealParisUSA https://t.co/ZdWSx0AWaa</t>
  </si>
  <si>
    <t>gleycekb
RT @Camila_Cabello: let’s see what
all the buzz is about… #infallible
#infalliblepowder #lorealparis
@LOrealParisUSA https://t.co/ZdWSx0AWaa</t>
  </si>
  <si>
    <t>karlacrucify
RT @Camila_Cabello: let’s see what
all the buzz is about… #infallible
#infalliblepowder #lorealparis
@LOrealParisUSA https://t.co/ZdWSx0AWaa</t>
  </si>
  <si>
    <t>nicolcueva14
RT @Camila_Cabello: let’s see what
all the buzz is about… #infallible
#infalliblepowder #lorealparis
@LOrealParisUSA https://t.co/ZdWSx0AWaa</t>
  </si>
  <si>
    <t>camiyailycabeyo
RT @Camila_Cabello: let’s see what
all the buzz is about… #infallible
#infalliblepowder #lorealparis
@LOrealParisUSA https://t.co/ZdWSx0AWaa</t>
  </si>
  <si>
    <t>melkflemme
RT @Camila_Cabello: let’s see what
all the buzz is about… #infallible
#infalliblepowder #lorealparis
@LOrealParisUSA https://t.co/ZdWSx0AWaa</t>
  </si>
  <si>
    <t>daniela_urgell
RT @Camila_Cabello: let’s see what
all the buzz is about… #infallible
#infalliblepowder #lorealparis
@LOrealParisUSA https://t.co/ZdWSx0AWaa</t>
  </si>
  <si>
    <t>tuhhcc
RT @Camila_Cabello: let’s see what
all the buzz is about… #infallible
#infalliblepowder #lorealparis
@LOrealParisUSA https://t.co/ZdWSx0AWaa</t>
  </si>
  <si>
    <t>theblacshadow
RT @Camila_Cabello: let’s see what
all the buzz is about… #infallible
#infalliblepowder #lorealparis
@LOrealParisUSA https://t.co/ZdWSx0AWaa</t>
  </si>
  <si>
    <t>cccentralec
RT @Camila_Cabello: let’s see what
all the buzz is about… #infallible
#infalliblepowder #lorealparis
@LOrealParisUSA https://t.co/ZdWSx0AWaa</t>
  </si>
  <si>
    <t>wyrinthedark
RT @Camila_Cabello: let’s see what
all the buzz is about… #infallible
#infalliblepowder #lorealparis
@LOrealParisUSA https://t.co/ZdWSx0AWaa</t>
  </si>
  <si>
    <t>sara_usedtowhy
RT @Camila_Cabello: let’s see what
all the buzz is about… #infallible
#infalliblepowder #lorealparis
@LOrealParisUSA https://t.co/ZdWSx0AWaa</t>
  </si>
  <si>
    <t>turramila
RT @Camila_Cabello: let’s see what
all the buzz is about… #infallible
#infalliblepowder #lorealparis
@LOrealParisUSA https://t.co/ZdWSx0AWaa</t>
  </si>
  <si>
    <t>jeonsqh
RT @Camila_Cabello: let’s see what
all the buzz is about… #infallible
#infalliblepowder #lorealparis
@LOrealParisUSA https://t.co/ZdWSx0AWaa</t>
  </si>
  <si>
    <t>sophieeswift23
RT @Camila_Cabello: let’s see what
all the buzz is about… #infallible
#infalliblepowder #lorealparis
@LOrealParisUSA https://t.co/ZdWSx0AWaa</t>
  </si>
  <si>
    <t>luannaoliveir_
RT @Camila_Cabello: let’s see what
all the buzz is about… #infallible
#infalliblepowder #lorealparis
@LOrealParisUSA https://t.co/ZdWSx0AWaa</t>
  </si>
  <si>
    <t>sidecarson
RT @Camila_Cabello: let’s see what
all the buzz is about… #infallible
#infalliblepowder #lorealparis
@LOrealParisUSA https://t.co/ZdWSx0AWaa</t>
  </si>
  <si>
    <t>mamame_me
RT @reviewsapaa: เนื้อลิปดีมาก
เซตคู่ขายดีของลอรีอัล Rouge Signature
ลิปแมทเนื้อน้ำ บางเบา ทาแล้วปากไม่แห้ง
สีสวยละมุน #129 และ #147 ซื้อเซ…</t>
  </si>
  <si>
    <t>selenagmzgf
RT @Camila_Cabello: let’s see what
all the buzz is about… #infallible
#infalliblepowder #lorealparis
@LOrealParisUSA https://t.co/ZdWSx0AWaa</t>
  </si>
  <si>
    <t>demi_mas
RT @Camila_Cabello: let’s see what
all the buzz is about… #infallible
#infalliblepowder #lorealparis
@LOrealParisUSA https://t.co/ZdWSx0AWaa</t>
  </si>
  <si>
    <t>musi_cmila
RT @Camila_Cabello: let’s see what
all the buzz is about… #infallible
#infalliblepowder #lorealparis
@LOrealParisUSA https://t.co/ZdWSx0AWaa</t>
  </si>
  <si>
    <t>xonlydanix
RT @Camila_Cabello: let’s see what
all the buzz is about… #infallible
#infalliblepowder #lorealparis
@LOrealParisUSA https://t.co/ZdWSx0AWaa</t>
  </si>
  <si>
    <t>aliwarart
RT @Camila_Cabello: let’s see what
all the buzz is about… #infallible
#infalliblepowder #lorealparis
@LOrealParisUSA https://t.co/ZdWSx0AWaa</t>
  </si>
  <si>
    <t>revengekarla
RT @Camila_Cabello: let’s see what
all the buzz is about… #infallible
#infalliblepowder #lorealparis
@LOrealParisUSA https://t.co/ZdWSx0AWaa</t>
  </si>
  <si>
    <t>julihnan
RT @Camila_Cabello: let’s see what
all the buzz is about… #infallible
#infalliblepowder #lorealparis
@LOrealParisUSA https://t.co/ZdWSx0AWaa</t>
  </si>
  <si>
    <t>alexvelazquez49
RT @Camila_Cabello: let’s see what
all the buzz is about… #infallible
#infalliblepowder #lorealparis
@LOrealParisUSA https://t.co/ZdWSx0AWaa</t>
  </si>
  <si>
    <t>mariamosxou2017
RT @Camila_Cabello: let’s see what
all the buzz is about… #infallible
#infalliblepowder #lorealparis
@LOrealParisUSA https://t.co/ZdWSx0AWaa</t>
  </si>
  <si>
    <t>glrxmendess
RT @Camila_Cabello: let’s see what
all the buzz is about… #infallible
#infalliblepowder #lorealparis
@LOrealParisUSA https://t.co/ZdWSx0AWaa</t>
  </si>
  <si>
    <t>usedtoari
RT @Camila_Cabello: let’s see what
all the buzz is about… #infallible
#infalliblepowder #lorealparis
@LOrealParisUSA https://t.co/ZdWSx0AWaa</t>
  </si>
  <si>
    <t>camilasm00n
RT @Camila_Cabello: let’s see what
all the buzz is about… #infallible
#infalliblepowder #lorealparis
@LOrealParisUSA https://t.co/ZdWSx0AWaa</t>
  </si>
  <si>
    <t>ikarlasgf
RT @Camila_Cabello: let’s see what
all the buzz is about… #infallible
#infalliblepowder #lorealparis
@LOrealParisUSA https://t.co/ZdWSx0AWaa</t>
  </si>
  <si>
    <t>kcccabellos
RT @Camila_Cabello: let’s see what
all the buzz is about… #infallible
#infalliblepowder #lorealparis
@LOrealParisUSA https://t.co/ZdWSx0AWaa</t>
  </si>
  <si>
    <t>pippa43403880
RT @Camila_Cabello: let’s see what
all the buzz is about… #infallible
#infalliblepowder #lorealparis
@LOrealParisUSA https://t.co/ZdWSx0AWaa</t>
  </si>
  <si>
    <t>conortargaryen
RT @Camila_Cabello: let’s see what
all the buzz is about… #infallible
#infalliblepowder #lorealparis
@LOrealParisUSA https://t.co/ZdWSx0AWaa</t>
  </si>
  <si>
    <t>melypitari
RT @Camila_Cabello: let’s see what
all the buzz is about… #infallible
#infalliblepowder #lorealparis
@LOrealParisUSA https://t.co/ZdWSx0AWaa</t>
  </si>
  <si>
    <t>reputayshawmiia
RT @Camila_Cabello: let’s see what
all the buzz is about… #infallible
#infalliblepowder #lorealparis
@LOrealParisUSA https://t.co/ZdWSx0AWaa</t>
  </si>
  <si>
    <t>i98reinfts
RT @Camila_Cabello: let’s see what
all the buzz is about… #infallible
#infalliblepowder #lorealparis
@LOrealParisUSA https://t.co/ZdWSx0AWaa</t>
  </si>
  <si>
    <t>eg61871044
RT @Camila_Cabello: let’s see what
all the buzz is about… #infallible
#infalliblepowder #lorealparis
@LOrealParisUSA https://t.co/ZdWSx0AWaa</t>
  </si>
  <si>
    <t>iamkingtobster
RT @Camila_Cabello: let’s see what
all the buzz is about… #infallible
#infalliblepowder #lorealparis
@LOrealParisUSA https://t.co/ZdWSx0AWaa</t>
  </si>
  <si>
    <t>ahmedmos22
RT @Camila_Cabello: let’s see what
all the buzz is about… #infallible
#infalliblepowder #lorealparis
@LOrealParisUSA https://t.co/ZdWSx0AWaa</t>
  </si>
  <si>
    <t>almostcmila
RT @Camila_Cabello: let’s see what
all the buzz is about… #infallible
#infalliblepowder #lorealparis
@LOrealParisUSA https://t.co/ZdWSx0AWaa</t>
  </si>
  <si>
    <t>milasmooon
RT @Camila_Cabello: let’s see what
all the buzz is about… #infallible
#infalliblepowder #lorealparis
@LOrealParisUSA https://t.co/ZdWSx0AWaa</t>
  </si>
  <si>
    <t>lightcamendex
RT @Camila_Cabello: let’s see what
all the buzz is about… #infallible
#infalliblepowder #lorealparis
@LOrealParisUSA https://t.co/ZdWSx0AWaa</t>
  </si>
  <si>
    <t>mnicole27n
RT @Camila_Cabello: let’s see what
all the buzz is about… #infallible
#infalliblepowder #lorealparis
@LOrealParisUSA https://t.co/ZdWSx0AWaa</t>
  </si>
  <si>
    <t>milasamor
RT @Camila_Cabello: let’s see what
all the buzz is about… #infallible
#infalliblepowder #lorealparis
@LOrealParisUSA https://t.co/ZdWSx0AWaa</t>
  </si>
  <si>
    <t>kjskcce
RT @Camila_Cabello: let’s see what
all the buzz is about… #infallible
#infalliblepowder #lorealparis
@LOrealParisUSA https://t.co/ZdWSx0AWaa</t>
  </si>
  <si>
    <t>bkobjnk
RT @Camila_Cabello: let’s see what
all the buzz is about… #infallible
#infalliblepowder #lorealparis
@LOrealParisUSA https://t.co/ZdWSx0AWaa</t>
  </si>
  <si>
    <t>therobbiekings
RT @Camila_Cabello: let’s see what
all the buzz is about… #infallible
#infalliblepowder #lorealparis
@LOrealParisUSA https://t.co/ZdWSx0AWaa</t>
  </si>
  <si>
    <t>demixcamilax
RT @Camila_Cabello: let’s see what
all the buzz is about… #infallible
#infalliblepowder #lorealparis
@LOrealParisUSA https://t.co/ZdWSx0AWaa</t>
  </si>
  <si>
    <t>demiscabeeyo
RT @Camila_Cabello: let’s see what
all the buzz is about… #infallible
#infalliblepowder #lorealparis
@LOrealParisUSA https://t.co/ZdWSx0AWaa</t>
  </si>
  <si>
    <t>lisskim_4
RT @Camila_Cabello: let’s see what
all the buzz is about… #infallible
#infalliblepowder #lorealparis
@LOrealParisUSA https://t.co/ZdWSx0AWaa</t>
  </si>
  <si>
    <t>_alexcamila
RT @Camila_Cabello: let’s see what
all the buzz is about… #infallible
#infalliblepowder #lorealparis
@LOrealParisUSA https://t.co/ZdWSx0AWaa</t>
  </si>
  <si>
    <t>h4rryftsh4wn
RT @Camila_Cabello: let’s see what
all the buzz is about… #infallible
#infalliblepowder #lorealparis
@LOrealParisUSA https://t.co/ZdWSx0AWaa</t>
  </si>
  <si>
    <t>broccolilll
RT @reviewsapaa: เนื้อลิปดีมาก
เซตคู่ขายดีของลอรีอัล Rouge Signature
ลิปแมทเนื้อน้ำ บางเบา ทาแล้วปากไม่แห้ง
สีสวยละมุน #129 และ #147 ซื้อเซ…</t>
  </si>
  <si>
    <t>shawnkcce
RT @Camila_Cabello: let’s see what
all the buzz is about… #infallible
#infalliblepowder #lorealparis
@LOrealParisUSA https://t.co/ZdWSx0AWaa</t>
  </si>
  <si>
    <t>mylesmoore15
#RT @Camila_Cabello: let’s see
what all the buzz is about… #infallible
#infalliblepowder #lorealparis…
https://t.co/ub7wcefnNW</t>
  </si>
  <si>
    <t>inthewoods_13
RT @Camila_Cabello: let’s see what
all the buzz is about… #infallible
#infalliblepowder #lorealparis
@LOrealParisUSA https://t.co/ZdWSx0AWaa</t>
  </si>
  <si>
    <t>camilaonlove
RT @Camila_Cabello: let’s see what
all the buzz is about… #infallible
#infalliblepowder #lorealparis
@LOrealParisUSA https://t.co/ZdWSx0AWaa</t>
  </si>
  <si>
    <t>lilosmoke
RT @Camila_Cabello: let’s see what
all the buzz is about… #infallible
#infalliblepowder #lorealparis
@LOrealParisUSA https://t.co/ZdWSx0AWaa</t>
  </si>
  <si>
    <t>shawnfthoney
RT @Camila_Cabello: let’s see what
all the buzz is about… #infallible
#infalliblepowder #lorealparis
@LOrealParisUSA https://t.co/ZdWSx0AWaa</t>
  </si>
  <si>
    <t>cryinginwarma
RT @Camila_Cabello: let’s see what
all the buzz is about… #infallible
#infalliblepowder #lorealparis
@LOrealParisUSA https://t.co/ZdWSx0AWaa</t>
  </si>
  <si>
    <t>iperfectlywlls
RT @Camila_Cabello: let’s see what
all the buzz is about… #infallible
#infalliblepowder #lorealparis
@LOrealParisUSA https://t.co/ZdWSx0AWaa</t>
  </si>
  <si>
    <t>newkid313
RT @Camila_Cabello: let’s see what
all the buzz is about… #infallible
#infalliblepowder #lorealparis
@LOrealParisUSA https://t.co/ZdWSx0AWaa</t>
  </si>
  <si>
    <t>shawniimpo
RT @Camila_Cabello: let’s see what
all the buzz is about… #infallible
#infalliblepowder #lorealparis
@LOrealParisUSA https://t.co/ZdWSx0AWaa</t>
  </si>
  <si>
    <t>cabellosucker
RT @Camila_Cabello: let’s see what
all the buzz is about… #infallible
#infalliblepowder #lorealparis
@LOrealParisUSA https://t.co/ZdWSx0AWaa</t>
  </si>
  <si>
    <t>vanevima27
RT @Camila_Cabello: let’s see what
all the buzz is about… #infallible
#infalliblepowder #lorealparis
@LOrealParisUSA https://t.co/ZdWSx0AWaa</t>
  </si>
  <si>
    <t>andrea11457792
RT @Camila_Cabello: let’s see what
all the buzz is about… #infallible
#infalliblepowder #lorealparis
@LOrealParisUSA https://t.co/ZdWSx0AWaa</t>
  </si>
  <si>
    <t>letcias93056773
RT @Camila_Cabello: let’s see what
all the buzz is about… #infallible
#infalliblepowder #lorealparis
@LOrealParisUSA https://t.co/ZdWSx0AWaa</t>
  </si>
  <si>
    <t>samisntleaving
RT @Camila_Cabello: let’s see what
all the buzz is about… #infallible
#infalliblepowder #lorealparis
@LOrealParisUSA https://t.co/ZdWSx0AWaa</t>
  </si>
  <si>
    <t>camtara1
RT @Camila_Cabello: let’s see what
all the buzz is about… #infallible
#infalliblepowder #lorealparis
@LOrealParisUSA https://t.co/ZdWSx0AWaa</t>
  </si>
  <si>
    <t>justotherlouie2
RT @Camila_Cabello: let’s see what
all the buzz is about… #infallible
#infalliblepowder #lorealparis
@LOrealParisUSA https://t.co/ZdWSx0AWaa</t>
  </si>
  <si>
    <t>dana61865481
RT @Camila_Cabello: let’s see what
all the buzz is about… #infallible
#infalliblepowder #lorealparis
@LOrealParisUSA https://t.co/ZdWSx0AWaa</t>
  </si>
  <si>
    <t>yanethzulma
RT @Camila_Cabello: let’s see what
all the buzz is about… #infallible
#infalliblepowder #lorealparis
@LOrealParisUSA https://t.co/ZdWSx0AWaa</t>
  </si>
  <si>
    <t>sabrina17141444
RT @Camila_Cabello: let’s see what
all the buzz is about… #infallible
#infalliblepowder #lorealparis
@LOrealParisUSA https://t.co/ZdWSx0AWaa</t>
  </si>
  <si>
    <t>camilaholdingme
RT @Camila_Cabello: let’s see what
all the buzz is about… #infallible
#infalliblepowder #lorealparis
@LOrealParisUSA https://t.co/ZdWSx0AWaa</t>
  </si>
  <si>
    <t>fer_lanr_
RT @Camila_Cabello: let’s see what
all the buzz is about… #infallible
#infalliblepowder #lorealparis
@LOrealParisUSA https://t.co/ZdWSx0AWaa</t>
  </si>
  <si>
    <t>usedtomaca
RT @Camila_Cabello: let’s see what
all the buzz is about… #infallible
#infalliblepowder #lorealparis
@LOrealParisUSA https://t.co/ZdWSx0AWaa</t>
  </si>
  <si>
    <t>shexbrave_
RT @Camila_Cabello: let’s see what
all the buzz is about… #infallible
#infalliblepowder #lorealparis
@LOrealParisUSA https://t.co/ZdWSx0AWaa</t>
  </si>
  <si>
    <t>lovingdreamila
RT @Camila_Cabello: let’s see what
all the buzz is about… #infallible
#infalliblepowder #lorealparis
@LOrealParisUSA https://t.co/ZdWSx0AWaa</t>
  </si>
  <si>
    <t>piyu93723410
RT @Camila_Cabello: let’s see what
all the buzz is about… #infallible
#infalliblepowder #lorealparis
@LOrealParisUSA https://t.co/ZdWSx0AWaa</t>
  </si>
  <si>
    <t>insadeyourmind
RT @Camila_Cabello: let’s see what
all the buzz is about… #infallible
#infalliblepowder #lorealparis
@LOrealParisUSA https://t.co/ZdWSx0AWaa</t>
  </si>
  <si>
    <t>laurxso
RT @Camila_Cabello: let’s see what
all the buzz is about… #infallible
#infalliblepowder #lorealparis
@LOrealParisUSA https://t.co/ZdWSx0AWaa</t>
  </si>
  <si>
    <t>keril_alexa
RT @Camila_Cabello: let’s see what
all the buzz is about… #infallible
#infalliblepowder #lorealparis
@LOrealParisUSA https://t.co/ZdWSx0AWaa</t>
  </si>
  <si>
    <t>andreamatute04
RT @Camila_Cabello: let’s see what
all the buzz is about… #infallible
#infalliblepowder #lorealparis
@LOrealParisUSA https://t.co/ZdWSx0AWaa</t>
  </si>
  <si>
    <t>kheasliar
RT @Camila_Cabello: let’s see what
all the buzz is about… #infallible
#infalliblepowder #lorealparis
@LOrealParisUSA https://t.co/ZdWSx0AWaa</t>
  </si>
  <si>
    <t>juliettemarlenn
RT @Camila_Cabello: let’s see what
all the buzz is about… #infallible
#infalliblepowder #lorealparis
@LOrealParisUSA https://t.co/ZdWSx0AWaa</t>
  </si>
  <si>
    <t>yoselu9
RT @Camila_Cabello: let’s see what
all the buzz is about… #infallible
#infalliblepowder #lorealparis
@LOrealParisUSA https://t.co/ZdWSx0AWaa</t>
  </si>
  <si>
    <t>liar_babyhann
RT @Camila_Cabello: let’s see what
all the buzz is about… #infallible
#infalliblepowder #lorealparis
@LOrealParisUSA https://t.co/ZdWSx0AWaa</t>
  </si>
  <si>
    <t>melting_for_jb
RT @Camila_Cabello: let’s see what
all the buzz is about… #infallible
#infalliblepowder #lorealparis
@LOrealParisUSA https://t.co/ZdWSx0AWaa</t>
  </si>
  <si>
    <t>alwayslcc
RT @Camila_Cabello: let’s see what
all the buzz is about… #infallible
#infalliblepowder #lorealparis
@LOrealParisUSA https://t.co/ZdWSx0AWaa</t>
  </si>
  <si>
    <t>andaa00
RT @Camila_Cabello: let’s see what
all the buzz is about… #infallible
#infalliblepowder #lorealparis
@LOrealParisUSA https://t.co/ZdWSx0AWaa</t>
  </si>
  <si>
    <t>milavoices
RT @Camila_Cabello: let’s see what
all the buzz is about… #infallible
#infalliblepowder #lorealparis
@LOrealParisUSA https://t.co/ZdWSx0AWaa</t>
  </si>
  <si>
    <t>redswiftie_1989
RT @Camila_Cabello: let’s see what
all the buzz is about… #infallible
#infalliblepowder #lorealparis
@LOrealParisUSA https://t.co/ZdWSx0AWaa</t>
  </si>
  <si>
    <t>kristy_jauregui
RT @Camila_Cabello: let’s see what
all the buzz is about… #infallible
#infalliblepowder #lorealparis
@LOrealParisUSA https://t.co/ZdWSx0AWaa</t>
  </si>
  <si>
    <t>mariloveskarla
RT @Camila_Cabello: let’s see what
all the buzz is about… #infallible
#infalliblepowder #lorealparis
@LOrealParisUSA https://t.co/ZdWSx0AWaa</t>
  </si>
  <si>
    <t>chiragcko
RT @Camila_Cabello: let’s see what
all the buzz is about… #infallible
#infalliblepowder #lorealparis
@LOrealParisUSA https://t.co/ZdWSx0AWaa</t>
  </si>
  <si>
    <t>r4chanelboy
RT @Camila_Cabello: let’s see what
all the buzz is about… #infallible
#infalliblepowder #lorealparis
@LOrealParisUSA https://t.co/ZdWSx0AWaa</t>
  </si>
  <si>
    <t>powerfulbrennan
RT @Camila_Cabello: let’s see what
all the buzz is about… #infallible
#infalliblepowder #lorealparis
@LOrealParisUSA https://t.co/ZdWSx0AWaa</t>
  </si>
  <si>
    <t>camilasrecess
RT @Camila_Cabello: let’s see what
all the buzz is about… #infallible
#infalliblepowder #lorealparis
@LOrealParisUSA https://t.co/ZdWSx0AWaa</t>
  </si>
  <si>
    <t>kyumwang7
RT @Camila_Cabello: let’s see what
all the buzz is about… #infallible
#infalliblepowder #lorealparis
@LOrealParisUSA https://t.co/ZdWSx0AWaa</t>
  </si>
  <si>
    <t>camila97messy
RT @Camila_Cabello: let’s see what
all the buzz is about… #infallible
#infalliblepowder #lorealparis
@LOrealParisUSA https://t.co/ZdWSx0AWaa</t>
  </si>
  <si>
    <t>ella_alicea
RT @Camila_Cabello: let’s see what
all the buzz is about… #infallible
#infalliblepowder #lorealparis
@LOrealParisUSA https://t.co/ZdWSx0AWaa</t>
  </si>
  <si>
    <t>tpwkgreedy
RT @Camila_Cabello: let’s see what
all the buzz is about… #infallible
#infalliblepowder #lorealparis
@LOrealParisUSA https://t.co/ZdWSx0AWaa</t>
  </si>
  <si>
    <t>clmjpride
RT @Camila_Cabello: let’s see what
all the buzz is about… #infallible
#infalliblepowder #lorealparis
@LOrealParisUSA https://t.co/ZdWSx0AWaa</t>
  </si>
  <si>
    <t>maluma_si
RT @Camila_Cabello: let’s see what
all the buzz is about… #infallible
#infalliblepowder #lorealparis
@LOrealParisUSA https://t.co/ZdWSx0AWaa</t>
  </si>
  <si>
    <t>maveloveslou_
RT @Camila_Cabello: let’s see what
all the buzz is about… #infallible
#infalliblepowder #lorealparis
@LOrealParisUSA https://t.co/ZdWSx0AWaa</t>
  </si>
  <si>
    <t>xvyouthvx
RT @Camila_Cabello: let’s see what
all the buzz is about… #infallible
#infalliblepowder #lorealparis
@LOrealParisUSA https://t.co/ZdWSx0AWaa</t>
  </si>
  <si>
    <t>naosalgadoo
RT @Camila_Cabello: let’s see what
all the buzz is about… #infallible
#infalliblepowder #lorealparis
@LOrealParisUSA https://t.co/ZdWSx0AWaa</t>
  </si>
  <si>
    <t>magdab_horan
RT @Camila_Cabello: let’s see what
all the buzz is about… #infallible
#infalliblepowder #lorealparis
@LOrealParisUSA https://t.co/ZdWSx0AWaa</t>
  </si>
  <si>
    <t>m_galise
RT @Camila_Cabello: let’s see what
all the buzz is about… #infallible
#infalliblepowder #lorealparis
@LOrealParisUSA https://t.co/ZdWSx0AWaa</t>
  </si>
  <si>
    <t>itz_sofi_
RT @Camila_Cabello: let’s see what
all the buzz is about… #infallible
#infalliblepowder #lorealparis
@LOrealParisUSA https://t.co/ZdWSx0AWaa</t>
  </si>
  <si>
    <t>farolito_perass
RT @Camila_Cabello: let’s see what
all the buzz is about… #infallible
#infalliblepowder #lorealparis
@LOrealParisUSA https://t.co/ZdWSx0AWaa</t>
  </si>
  <si>
    <t>ssi6ck
RT @Camila_Cabello: let’s see what
all the buzz is about… #infallible
#infalliblepowder #lorealparis
@LOrealParisUSA https://t.co/ZdWSx0AWaa</t>
  </si>
  <si>
    <t>jnkselena
RT @Camila_Cabello: let’s see what
all the buzz is about… #infallible
#infalliblepowder #lorealparis
@LOrealParisUSA https://t.co/ZdWSx0AWaa</t>
  </si>
  <si>
    <t>keisha_radford
RT @Camila_Cabello: let’s see what
all the buzz is about… #infallible
#infalliblepowder #lorealparis
@LOrealParisUSA https://t.co/ZdWSx0AWaa</t>
  </si>
  <si>
    <t>therealcovenj
RT @Camila_Cabello: let’s see what
all the buzz is about… #infallible
#infalliblepowder #lorealparis
@LOrealParisUSA https://t.co/ZdWSx0AWaa</t>
  </si>
  <si>
    <t>javalaski
RT @Camila_Cabello: let’s see what
all the buzz is about… #infallible
#infalliblepowder #lorealparis
@LOrealParisUSA https://t.co/ZdWSx0AWaa</t>
  </si>
  <si>
    <t>darkbehavior
RT @Camila_Cabello: let’s see what
all the buzz is about… #infallible
#infalliblepowder #lorealparis
@LOrealParisUSA https://t.co/ZdWSx0AWaa</t>
  </si>
  <si>
    <t>mari_jaureguii
RT @Camila_Cabello: let’s see what
all the buzz is about… #infallible
#infalliblepowder #lorealparis
@LOrealParisUSA https://t.co/ZdWSx0AWaa</t>
  </si>
  <si>
    <t>kariareasons
RT @Camila_Cabello: let’s see what
all the buzz is about… #infallible
#infalliblepowder #lorealparis
@LOrealParisUSA https://t.co/ZdWSx0AWaa</t>
  </si>
  <si>
    <t>lauracvitoria
RT @Camila_Cabello: let’s see what
all the buzz is about… #infallible
#infalliblepowder #lorealparis
@LOrealParisUSA https://t.co/ZdWSx0AWaa</t>
  </si>
  <si>
    <t>angelicaleon_a1
RT @Camila_Cabello: let’s see what
all the buzz is about… #infallible
#infalliblepowder #lorealparis
@LOrealParisUSA https://t.co/ZdWSx0AWaa</t>
  </si>
  <si>
    <t>c_fairy03
RT @Camila_Cabello: let’s see what
all the buzz is about… #infallible
#infalliblepowder #lorealparis
@LOrealParisUSA https://t.co/ZdWSx0AWaa</t>
  </si>
  <si>
    <t>deejayfhad
RT @Camila_Cabello: let’s see what
all the buzz is about… #infallible
#infalliblepowder #lorealparis
@LOrealParisUSA https://t.co/ZdWSx0AWaa</t>
  </si>
  <si>
    <t>usedtothisdream
RT @Camila_Cabello: let’s see what
all the buzz is about… #infallible
#infalliblepowder #lorealparis
@LOrealParisUSA https://t.co/ZdWSx0AWaa</t>
  </si>
  <si>
    <t>yulii_nal
RT @Camila_Cabello: let’s see what
all the buzz is about… #infallible
#infalliblepowder #lorealparis
@LOrealParisUSA https://t.co/ZdWSx0AWaa</t>
  </si>
  <si>
    <t>osciilatewildly
RT @Camila_Cabello: let’s see what
all the buzz is about… #infallible
#infalliblepowder #lorealparis
@LOrealParisUSA https://t.co/ZdWSx0AWaa</t>
  </si>
  <si>
    <t>ksweetmila
RT @Camila_Cabello: let’s see what
all the buzz is about… #infallible
#infalliblepowder #lorealparis
@LOrealParisUSA https://t.co/ZdWSx0AWaa</t>
  </si>
  <si>
    <t>latinsraul
RT @Camila_Cabello: let’s see what
all the buzz is about… #infallible
#infalliblepowder #lorealparis
@LOrealParisUSA https://t.co/ZdWSx0AWaa</t>
  </si>
  <si>
    <t>jakemudd45
RT @Camila_Cabello: let’s see what
all the buzz is about… #infallible
#infalliblepowder #lorealparis
@LOrealParisUSA https://t.co/ZdWSx0AWaa</t>
  </si>
  <si>
    <t>anavar_maza
RT @Camila_Cabello: let’s see what
all the buzz is about… #infallible
#infalliblepowder #lorealparis
@LOrealParisUSA https://t.co/ZdWSx0AWaa</t>
  </si>
  <si>
    <t>cris_lovecabeyo
RT @Camila_Cabello: let’s see what
all the buzz is about… #infallible
#infalliblepowder #lorealparis
@LOrealParisUSA https://t.co/ZdWSx0AWaa</t>
  </si>
  <si>
    <t>andrea_cruz00
RT @Camila_Cabello: let’s see what
all the buzz is about… #infallible
#infalliblepowder #lorealparis
@LOrealParisUSA https://t.co/ZdWSx0AWaa</t>
  </si>
  <si>
    <t>fromily_clover
RT @Camila_Cabello: let’s see what
all the buzz is about… #infallible
#infalliblepowder #lorealparis
@LOrealParisUSA https://t.co/ZdWSx0AWaa</t>
  </si>
  <si>
    <t>livingsroses
RT @Camila_Cabello: let’s see what
all the buzz is about… #infallible
#infalliblepowder #lorealparis
@LOrealParisUSA https://t.co/ZdWSx0AWaa</t>
  </si>
  <si>
    <t>purposees
RT @Camila_Cabello: let’s see what
all the buzz is about… #infallible
#infalliblepowder #lorealparis
@LOrealParisUSA https://t.co/ZdWSx0AWaa</t>
  </si>
  <si>
    <t>lmjaguarkc
RT @Camila_Cabello: let’s see what
all the buzz is about… #infallible
#infalliblepowder #lorealparis
@LOrealParisUSA https://t.co/ZdWSx0AWaa</t>
  </si>
  <si>
    <t>ednah__
RT @Camila_Cabello: let’s see what
all the buzz is about… #infallible
#infalliblepowder #lorealparis
@LOrealParisUSA https://t.co/ZdWSx0AWaa</t>
  </si>
  <si>
    <t>ikccutest
RT @Camila_Cabello: let’s see what
all the buzz is about… #infallible
#infalliblepowder #lorealparis
@LOrealParisUSA https://t.co/ZdWSx0AWaa</t>
  </si>
  <si>
    <t>evzccone
RT @Camila_Cabello: let’s see what
all the buzz is about… #infallible
#infalliblepowder #lorealparis
@LOrealParisUSA https://t.co/ZdWSx0AWaa</t>
  </si>
  <si>
    <t>temporarythslv
RT @Camila_Cabello: let’s see what
all the buzz is about… #infallible
#infalliblepowder #lorealparis
@LOrealParisUSA https://t.co/ZdWSx0AWaa</t>
  </si>
  <si>
    <t>lyricsbrina
RT @Camila_Cabello: let’s see what
all the buzz is about… #infallible
#infalliblepowder #lorealparis
@LOrealParisUSA https://t.co/ZdWSx0AWaa</t>
  </si>
  <si>
    <t>marymad25
RT @Camila_Cabello: let’s see what
all the buzz is about… #infallible
#infalliblepowder #lorealparis
@LOrealParisUSA https://t.co/ZdWSx0AWaa</t>
  </si>
  <si>
    <t>shawmilalegacy
RT @Camila_Cabello: let’s see what
all the buzz is about… #infallible
#infalliblepowder #lorealparis
@LOrealParisUSA https://t.co/ZdWSx0AWaa</t>
  </si>
  <si>
    <t>wondermyohmy
RT @Camila_Cabello: let’s see what
all the buzz is about… #infallible
#infalliblepowder #lorealparis
@LOrealParisUSA https://t.co/ZdWSx0AWaa</t>
  </si>
  <si>
    <t>jaureguipvs
RT @Camila_Cabello: let’s see what
all the buzz is about… #infallible
#infalliblepowder #lorealparis
@LOrealParisUSA https://t.co/ZdWSx0AWaa</t>
  </si>
  <si>
    <t>flnmar
RT @Camila_Cabello: let’s see what
all the buzz is about… #infallible
#infalliblepowder #lorealparis
@LOrealParisUSA https://t.co/ZdWSx0AWaa</t>
  </si>
  <si>
    <t>lori_swiftie
RT @Camila_Cabello: let’s see what
all the buzz is about… #infallible
#infalliblepowder #lorealparis
@LOrealParisUSA https://t.co/ZdWSx0AWaa</t>
  </si>
  <si>
    <t>msb_pisces
RT @Camila_Cabello: let’s see what
all the buzz is about… #infallible
#infalliblepowder #lorealparis
@LOrealParisUSA https://t.co/ZdWSx0AWaa</t>
  </si>
  <si>
    <t>jg_swifty
RT @Camila_Cabello: let’s see what
all the buzz is about… #infallible
#infalliblepowder #lorealparis
@LOrealParisUSA https://t.co/ZdWSx0AWaa</t>
  </si>
  <si>
    <t>princeharryily
RT @Camila_Cabello: let’s see what
all the buzz is about… #infallible
#infalliblepowder #lorealparis
@LOrealParisUSA https://t.co/ZdWSx0AWaa</t>
  </si>
  <si>
    <t>dani_andresss
RT @Camila_Cabello: let’s see what
all the buzz is about… #infallible
#infalliblepowder #lorealparis
@LOrealParisUSA https://t.co/ZdWSx0AWaa</t>
  </si>
  <si>
    <t>tka4uksv
RT @fahriyeevcenaf: ••• #LorealParis
| #2021 ✨ "#FahriyeEvcen ..." •Beauty•
#New #Beauty #Queen 😍✨♥️ https://t.co/PiTwgWuh6W</t>
  </si>
  <si>
    <t>news_cc_97
RT @Camila_Cabello: let’s see what
all the buzz is about… #infallible
#infalliblepowder #lorealparis
@LOrealParisUSA https://t.co/ZdWSx0AWaa</t>
  </si>
  <si>
    <t>usedtovic
RT @Camila_Cabello: let’s see what
all the buzz is about… #infallible
#infalliblepowder #lorealparis
@LOrealParisUSA https://t.co/ZdWSx0AWaa</t>
  </si>
  <si>
    <t>bebow40
RT @reviewsapaa: เนื้อลิปดีมาก
เซตคู่ขายดีของลอรีอัล Rouge Signature
ลิปแมทเนื้อน้ำ บางเบา ทาแล้วปากไม่แห้ง
สีสวยละมุน #129 และ #147 ซื้อเซ…</t>
  </si>
  <si>
    <t>silvanathamera
RT @Camila_Cabello: let’s see what
all the buzz is about… #infallible
#infalliblepowder #lorealparis
@LOrealParisUSA https://t.co/ZdWSx0AWaa</t>
  </si>
  <si>
    <t>hereforbrit27
RT @Camila_Cabello: let’s see what
all the buzz is about… #infallible
#infalliblepowder #lorealparis
@LOrealParisUSA https://t.co/ZdWSx0AWaa</t>
  </si>
  <si>
    <t>karlajauregx
RT @Camila_Cabello: let’s see what
all the buzz is about… #infallible
#infalliblepowder #lorealparis
@LOrealParisUSA https://t.co/ZdWSx0AWaa</t>
  </si>
  <si>
    <t>4everyoutini
RT @Camila_Cabello: let’s see what
all the buzz is about… #infallible
#infalliblepowder #lorealparis
@LOrealParisUSA https://t.co/ZdWSx0AWaa</t>
  </si>
  <si>
    <t>nvvsdnsld
RT @Camila_Cabello: let’s see what
all the buzz is about… #infallible
#infalliblepowder #lorealparis
@LOrealParisUSA https://t.co/ZdWSx0AWaa</t>
  </si>
  <si>
    <t>usocuterutuamai
RT @reviewsapaa: เนื้อลิปดีมาก
เซตคู่ขายดีของลอรีอัล Rouge Signature
ลิปแมทเนื้อน้ำ บางเบา ทาแล้วปากไม่แห้ง
สีสวยละมุน #129 และ #147 ซื้อเซ…</t>
  </si>
  <si>
    <t>badkindofroses
RT @Camila_Cabello: let’s see what
all the buzz is about… #infallible
#infalliblepowder #lorealparis
@LOrealParisUSA https://t.co/ZdWSx0AWaa</t>
  </si>
  <si>
    <t>b3dr00mfloor
RT @Camila_Cabello: let’s see what
all the buzz is about… #infallible
#infalliblepowder #lorealparis
@LOrealParisUSA https://t.co/ZdWSx0AWaa</t>
  </si>
  <si>
    <t>alwysbeenharry
RT @Camila_Cabello: let’s see what
all the buzz is about… #infallible
#infalliblepowder #lorealparis
@LOrealParisUSA https://t.co/ZdWSx0AWaa</t>
  </si>
  <si>
    <t>maca_2567
RT @Camila_Cabello: let’s see what
all the buzz is about… #infallible
#infalliblepowder #lorealparis
@LOrealParisUSA https://t.co/ZdWSx0AWaa</t>
  </si>
  <si>
    <t>_camilaindie
RT @Camila_Cabello: let’s see what
all the buzz is about… #infallible
#infalliblepowder #lorealparis
@LOrealParisUSA https://t.co/ZdWSx0AWaa</t>
  </si>
  <si>
    <t>sxftbngpnk
RT @Camila_Cabello: let’s see what
all the buzz is about… #infallible
#infalliblepowder #lorealparis
@LOrealParisUSA https://t.co/ZdWSx0AWaa</t>
  </si>
  <si>
    <t>camilizercol
RT @Camila_Cabello: let’s see what
all the buzz is about… #infallible
#infalliblepowder #lorealparis
@LOrealParisUSA https://t.co/ZdWSx0AWaa</t>
  </si>
  <si>
    <t>hloouie
RT @Camila_Cabello: let’s see what
all the buzz is about… #infallible
#infalliblepowder #lorealparis
@LOrealParisUSA https://t.co/ZdWSx0AWaa</t>
  </si>
  <si>
    <t>fineshwn
RT @Camila_Cabello: let’s see what
all the buzz is about… #infallible
#infalliblepowder #lorealparis
@LOrealParisUSA https://t.co/ZdWSx0AWaa</t>
  </si>
  <si>
    <t>yanyfast
RT @Camila_Cabello: let’s see what
all the buzz is about… #infallible
#infalliblepowder #lorealparis
@LOrealParisUSA https://t.co/ZdWSx0AWaa</t>
  </si>
  <si>
    <t>ccabello_lover
RT @Camila_Cabello: let’s see what
all the buzz is about… #infallible
#infalliblepowder #lorealparis
@LOrealParisUSA https://t.co/ZdWSx0AWaa</t>
  </si>
  <si>
    <t>lavonna_oh_nana
RT @Camila_Cabello: let’s see what
all the buzz is about… #infallible
#infalliblepowder #lorealparis
@LOrealParisUSA https://t.co/ZdWSx0AWaa</t>
  </si>
  <si>
    <t>sc4rtlssue
RT @Camila_Cabello: let’s see what
all the buzz is about… #infallible
#infalliblepowder #lorealparis
@LOrealParisUSA https://t.co/ZdWSx0AWaa</t>
  </si>
  <si>
    <t>s_paulson
RT @Camila_Cabello: let’s see what
all the buzz is about… #infallible
#infalliblepowder #lorealparis
@LOrealParisUSA https://t.co/ZdWSx0AWaa</t>
  </si>
  <si>
    <t>laurmilaraise
RT @Camila_Cabello: let’s see what
all the buzz is about… #infallible
#infalliblepowder #lorealparis
@LOrealParisUSA https://t.co/ZdWSx0AWaa</t>
  </si>
  <si>
    <t>epsigmasofia
RT @Camila_Cabello: let’s see what
all the buzz is about… #infallible
#infalliblepowder #lorealparis
@LOrealParisUSA https://t.co/ZdWSx0AWaa</t>
  </si>
  <si>
    <t>itskcclauren
RT @Camila_Cabello: let’s see what
all the buzz is about… #infallible
#infalliblepowder #lorealparis
@LOrealParisUSA https://t.co/ZdWSx0AWaa</t>
  </si>
  <si>
    <t>niamhly49650062
RT @Camila_Cabello: let’s see what
all the buzz is about… #infallible
#infalliblepowder #lorealparis
@LOrealParisUSA https://t.co/ZdWSx0AWaa</t>
  </si>
  <si>
    <t>rosesbbygirl
RT @Camila_Cabello: let’s see what
all the buzz is about… #infallible
#infalliblepowder #lorealparis
@LOrealParisUSA https://t.co/ZdWSx0AWaa</t>
  </si>
  <si>
    <t>ediblank
RT @Camila_Cabello: let’s see what
all the buzz is about… #infallible
#infalliblepowder #lorealparis
@LOrealParisUSA https://t.co/ZdWSx0AWaa</t>
  </si>
  <si>
    <t>karla1_cabello
RT @Camila_Cabello: let’s see what
all the buzz is about… #infallible
#infalliblepowder #lorealparis
@LOrealParisUSA https://t.co/ZdWSx0AWaa</t>
  </si>
  <si>
    <t>croqueticas
RT @Camila_Cabello: let’s see what
all the buzz is about… #infallible
#infalliblepowder #lorealparis
@LOrealParisUSA https://t.co/ZdWSx0AWaa</t>
  </si>
  <si>
    <t>f0olf0rzayn
RT @Camila_Cabello: let’s see what
all the buzz is about… #infallible
#infalliblepowder #lorealparis
@LOrealParisUSA https://t.co/ZdWSx0AWaa</t>
  </si>
  <si>
    <t>kilimyvibez
RT @Camila_Cabello: let’s see what
all the buzz is about… #infallible
#infalliblepowder #lorealparis
@LOrealParisUSA https://t.co/ZdWSx0AWaa</t>
  </si>
  <si>
    <t>cabeiiohoiic
RT @Camila_Cabello: let’s see what
all the buzz is about… #infallible
#infalliblepowder #lorealparis
@LOrealParisUSA https://t.co/ZdWSx0AWaa</t>
  </si>
  <si>
    <t>karignejauregui
RT @Camila_Cabello: let’s see what
all the buzz is about… #infallible
#infalliblepowder #lorealparis
@LOrealParisUSA https://t.co/ZdWSx0AWaa</t>
  </si>
  <si>
    <t>pofj4s
RT @Camila_Cabello: let’s see what
all the buzz is about… #infallible
#infalliblepowder #lorealparis
@LOrealParisUSA https://t.co/ZdWSx0AWaa</t>
  </si>
  <si>
    <t>itsrttr
RT @Camila_Cabello: let’s see what
all the buzz is about… #infallible
#infalliblepowder #lorealparis
@LOrealParisUSA https://t.co/ZdWSx0AWaa</t>
  </si>
  <si>
    <t>wonder_bbelkis
RT @Camila_Cabello: let’s see what
all the buzz is about… #infallible
#infalliblepowder #lorealparis
@LOrealParisUSA https://t.co/ZdWSx0AWaa</t>
  </si>
  <si>
    <t>milothe7th
RT @Camila_Cabello: let’s see what
all the buzz is about… #infallible
#infalliblepowder #lorealparis
@LOrealParisUSA https://t.co/ZdWSx0AWaa</t>
  </si>
  <si>
    <t>wondxrmila
RT @Camila_Cabello: let’s see what
all the buzz is about… #infallible
#infalliblepowder #lorealparis
@LOrealParisUSA https://t.co/ZdWSx0AWaa</t>
  </si>
  <si>
    <t>samiaf97
RT @Camila_Cabello: let’s see what
all the buzz is about… #infallible
#infalliblepowder #lorealparis
@LOrealParisUSA https://t.co/ZdWSx0AWaa</t>
  </si>
  <si>
    <t>paolalovescc97
RT @Camila_Cabello: let’s see what
all the buzz is about… #infallible
#infalliblepowder #lorealparis
@LOrealParisUSA https://t.co/ZdWSx0AWaa</t>
  </si>
  <si>
    <t>badthingscamz7
RT @Camila_Cabello: let’s see what
all the buzz is about… #infallible
#infalliblepowder #lorealparis
@LOrealParisUSA https://t.co/ZdWSx0AWaa</t>
  </si>
  <si>
    <t>sweetieroyce
RT @Camila_Cabello: let’s see what
all the buzz is about… #infallible
#infalliblepowder #lorealparis
@LOrealParisUSA https://t.co/ZdWSx0AWaa</t>
  </si>
  <si>
    <t>isalwaysbeenyou
RT @Camila_Cabello: let’s see what
all the buzz is about… #infallible
#infalliblepowder #lorealparis
@LOrealParisUSA https://t.co/ZdWSx0AWaa</t>
  </si>
  <si>
    <t>vanessa_glz_
RT @Camila_Cabello: let’s see what
all the buzz is about… #infallible
#infalliblepowder #lorealparis
@LOrealParisUSA https://t.co/ZdWSx0AWaa</t>
  </si>
  <si>
    <t>joxenite75
RT @Camila_Cabello: let’s see what
all the buzz is about… #infallible
#infalliblepowder #lorealparis
@LOrealParisUSA https://t.co/ZdWSx0AWaa</t>
  </si>
  <si>
    <t>always_love93
RT @Camila_Cabello: let’s see what
all the buzz is about… #infallible
#infalliblepowder #lorealparis
@LOrealParisUSA https://t.co/ZdWSx0AWaa</t>
  </si>
  <si>
    <t>onlymxndess
RT @Camila_Cabello: let’s see what
all the buzz is about… #infallible
#infalliblepowder #lorealparis
@LOrealParisUSA https://t.co/ZdWSx0AWaa</t>
  </si>
  <si>
    <t>annxlouist
RT @Camila_Cabello: let’s see what
all the buzz is about… #infallible
#infalliblepowder #lorealparis
@LOrealParisUSA https://t.co/ZdWSx0AWaa</t>
  </si>
  <si>
    <t>littlenavy5
RT @Camila_Cabello: let’s see what
all the buzz is about… #infallible
#infalliblepowder #lorealparis
@LOrealParisUSA https://t.co/ZdWSx0AWaa</t>
  </si>
  <si>
    <t>sxckerformendes
RT @Camila_Cabello: let’s see what
all the buzz is about… #infallible
#infalliblepowder #lorealparis
@LOrealParisUSA https://t.co/ZdWSx0AWaa</t>
  </si>
  <si>
    <t>messiftcabello
RT @Camila_Cabello: let’s see what
all the buzz is about… #infallible
#infalliblepowder #lorealparis
@LOrealParisUSA https://t.co/ZdWSx0AWaa</t>
  </si>
  <si>
    <t>arianasjaney
RT @Camila_Cabello: let’s see what
all the buzz is about… #infallible
#infalliblepowder #lorealparis
@LOrealParisUSA https://t.co/ZdWSx0AWaa</t>
  </si>
  <si>
    <t>dessamoraes23
RT @Camila_Cabello: let’s see what
all the buzz is about… #infallible
#infalliblepowder #lorealparis
@LOrealParisUSA https://t.co/ZdWSx0AWaa</t>
  </si>
  <si>
    <t>sofvckthislove
RT @Camila_Cabello: let’s see what
all the buzz is about… #infallible
#infalliblepowder #lorealparis
@LOrealParisUSA https://t.co/ZdWSx0AWaa</t>
  </si>
  <si>
    <t>keylamexico
RT @Camila_Cabello: let’s see what
all the buzz is about… #infallible
#infalliblepowder #lorealparis
@LOrealParisUSA https://t.co/ZdWSx0AWaa</t>
  </si>
  <si>
    <t>alessandro_2319
RT @Camila_Cabello: let’s see what
all the buzz is about… #infallible
#infalliblepowder #lorealparis
@LOrealParisUSA https://t.co/ZdWSx0AWaa</t>
  </si>
  <si>
    <t>aaaaaaa_a_a__a
RT @reviewsapaa: เนื้อลิปดีมาก
เซตคู่ขายดีของลอรีอัล Rouge Signature
ลิปแมทเนื้อน้ำ บางเบา ทาแล้วปากไม่แห้ง
สีสวยละมุน #129 และ #147 ซื้อเซ…</t>
  </si>
  <si>
    <t>myohmyliar
RT @Camila_Cabello: let’s see what
all the buzz is about… #infallible
#infalliblepowder #lorealparis
@LOrealParisUSA https://t.co/ZdWSx0AWaa</t>
  </si>
  <si>
    <t>luligarciaa_
RT @Camila_Cabello: let’s see what
all the buzz is about… #infallible
#infalliblepowder #lorealparis
@LOrealParisUSA https://t.co/ZdWSx0AWaa</t>
  </si>
  <si>
    <t>blubluenight
RT @Camila_Cabello: let’s see what
all the buzz is about… #infallible
#infalliblepowder #lorealparis
@LOrealParisUSA https://t.co/ZdWSx0AWaa</t>
  </si>
  <si>
    <t>thisloveale
RT @Camila_Cabello: let’s see what
all the buzz is about… #infallible
#infalliblepowder #lorealparis
@LOrealParisUSA https://t.co/ZdWSx0AWaa</t>
  </si>
  <si>
    <t>sandradiazcast3
RT @Camila_Cabello: let’s see what
all the buzz is about… #infallible
#infalliblepowder #lorealparis
@LOrealParisUSA https://t.co/ZdWSx0AWaa</t>
  </si>
  <si>
    <t>brinaklmj
RT @Camila_Cabello: let’s see what
all the buzz is about… #infallible
#infalliblepowder #lorealparis
@LOrealParisUSA https://t.co/ZdWSx0AWaa</t>
  </si>
  <si>
    <t>writecamzi
RT @Camila_Cabello: let’s see what
all the buzz is about… #infallible
#infalliblepowder #lorealparis
@LOrealParisUSA https://t.co/ZdWSx0AWaa</t>
  </si>
  <si>
    <t>shariarsakib15
RT @Camila_Cabello: let’s see what
all the buzz is about… #infallible
#infalliblepowder #lorealparis
@LOrealParisUSA https://t.co/ZdWSx0AWaa</t>
  </si>
  <si>
    <t>kaashviarora17
RT @Camila_Cabello: let’s see what
all the buzz is about… #infallible
#infalliblepowder #lorealparis
@LOrealParisUSA https://t.co/ZdWSx0AWaa</t>
  </si>
  <si>
    <t>windyneimer
RT @Camila_Cabello: let’s see what
all the buzz is about… #infallible
#infalliblepowder #lorealparis
@LOrealParisUSA https://t.co/ZdWSx0AWaa</t>
  </si>
  <si>
    <t>noxalways07
RT @Camila_Cabello: let’s see what
all the buzz is about… #infallible
#infalliblepowder #lorealparis
@LOrealParisUSA https://t.co/ZdWSx0AWaa</t>
  </si>
  <si>
    <t>marisol95108853
RT @Camila_Cabello: let’s see what
all the buzz is about… #infallible
#infalliblepowder #lorealparis
@LOrealParisUSA https://t.co/ZdWSx0AWaa</t>
  </si>
  <si>
    <t>ccabellonews
RT @Camila_Cabello: let’s see what
all the buzz is about… #infallible
#infalliblepowder #lorealparis
@LOrealParisUSA https://t.co/ZdWSx0AWaa</t>
  </si>
  <si>
    <t>xana_vegana
RT @Camila_Cabello: let’s see what
all the buzz is about… #infallible
#infalliblepowder #lorealparis
@LOrealParisUSA https://t.co/ZdWSx0AWaa</t>
  </si>
  <si>
    <t>jaguarsluv
RT @Camila_Cabello: let’s see what
all the buzz is about… #infallible
#infalliblepowder #lorealparis
@LOrealParisUSA https://t.co/ZdWSx0AWaa</t>
  </si>
  <si>
    <t>lupita_0410
RT @Camila_Cabello: let’s see what
all the buzz is about… #infallible
#infalliblepowder #lorealparis
@LOrealParisUSA https://t.co/ZdWSx0AWaa</t>
  </si>
  <si>
    <t>hsesnylt
RT @Camila_Cabello: let’s see what
all the buzz is about… #infallible
#infalliblepowder #lorealparis
@LOrealParisUSA https://t.co/ZdWSx0AWaa</t>
  </si>
  <si>
    <t>alemangandhi
RT @Camila_Cabello: let’s see what
all the buzz is about… #infallible
#infalliblepowder #lorealparis
@LOrealParisUSA https://t.co/ZdWSx0AWaa</t>
  </si>
  <si>
    <t>pushi_hemmings
RT @Camila_Cabello: let’s see what
all the buzz is about… #infallible
#infalliblepowder #lorealparis
@LOrealParisUSA https://t.co/ZdWSx0AWaa</t>
  </si>
  <si>
    <t>karlacamilazzz
RT @Camila_Cabello: let’s see what
all the buzz is about… #infallible
#infalliblepowder #lorealparis
@LOrealParisUSA https://t.co/ZdWSx0AWaa</t>
  </si>
  <si>
    <t>jnaslaflor
RT @Camila_Cabello: let’s see what
all the buzz is about… #infallible
#infalliblepowder #lorealparis
@LOrealParisUSA https://t.co/ZdWSx0AWaa</t>
  </si>
  <si>
    <t>closeshwn
RT @Camila_Cabello: let’s see what
all the buzz is about… #infallible
#infalliblepowder #lorealparis
@LOrealParisUSA https://t.co/ZdWSx0AWaa</t>
  </si>
  <si>
    <t>strngrcamren
RT @Camila_Cabello: let’s see what
all the buzz is about… #infallible
#infalliblepowder #lorealparis
@LOrealParisUSA https://t.co/ZdWSx0AWaa</t>
  </si>
  <si>
    <t>micdrophm
RT @Camila_Cabello: let’s see what
all the buzz is about… #infallible
#infalliblepowder #lorealparis
@LOrealParisUSA https://t.co/ZdWSx0AWaa</t>
  </si>
  <si>
    <t>vict0ria_____
RT @Camila_Cabello: let’s see what
all the buzz is about… #infallible
#infalliblepowder #lorealparis
@LOrealParisUSA https://t.co/ZdWSx0AWaa</t>
  </si>
  <si>
    <t>ifcanthavemila
RT @Camila_Cabello: let’s see what
all the buzz is about… #infallible
#infalliblepowder #lorealparis
@LOrealParisUSA https://t.co/ZdWSx0AWaa</t>
  </si>
  <si>
    <t>feelitwiice
RT @Camila_Cabello: let’s see what
all the buzz is about… #infallible
#infalliblepowder #lorealparis
@LOrealParisUSA https://t.co/ZdWSx0AWaa</t>
  </si>
  <si>
    <t>sabrinaaanw
RT @Camila_Cabello: let’s see what
all the buzz is about… #infallible
#infalliblepowder #lorealparis
@LOrealParisUSA https://t.co/ZdWSx0AWaa</t>
  </si>
  <si>
    <t>_juliana_qs
RT @Camila_Cabello: let’s see what
all the buzz is about… #infallible
#infalliblepowder #lorealparis
@LOrealParisUSA https://t.co/ZdWSx0AWaa</t>
  </si>
  <si>
    <t>henleyniece
RT @Camila_Cabello: let’s see what
all the buzz is about… #infallible
#infalliblepowder #lorealparis
@LOrealParisUSA https://t.co/ZdWSx0AWaa</t>
  </si>
  <si>
    <t>lizamilas
RT @Camila_Cabello: let’s see what
all the buzz is about… #infallible
#infalliblepowder #lorealparis
@LOrealParisUSA https://t.co/ZdWSx0AWaa</t>
  </si>
  <si>
    <t>inthedarkmine
RT @Camila_Cabello: let’s see what
all the buzz is about… #infallible
#infalliblepowder #lorealparis
@LOrealParisUSA https://t.co/ZdWSx0AWaa</t>
  </si>
  <si>
    <t>larijaure
RT @Camila_Cabello: let’s see what
all the buzz is about… #infallible
#infalliblepowder #lorealparis
@LOrealParisUSA https://t.co/ZdWSx0AWaa</t>
  </si>
  <si>
    <t>abigail65799996
RT @Camila_Cabello: let’s see what
all the buzz is about… #infallible
#infalliblepowder #lorealparis
@LOrealParisUSA https://t.co/ZdWSx0AWaa</t>
  </si>
  <si>
    <t>wewewe_ew
RT @reviewsapaa: เนื้อลิปดีมาก
เซตคู่ขายดีของลอรีอัล Rouge Signature
ลิปแมทเนื้อน้ำ บางเบา ทาแล้วปากไม่แห้ง
สีสวยละมุน #129 และ #147 ซื้อเซ…</t>
  </si>
  <si>
    <t>minmin_nomee
RT @reviewsapaa: เนื้อลิปดีมาก
เซตคู่ขายดีของลอรีอัล Rouge Signature
ลิปแมทเนื้อน้ำ บางเบา ทาแล้วปากไม่แห้ง
สีสวยละมุน #129 และ #147 ซื้อเซ…</t>
  </si>
  <si>
    <t>rainb0wjen
RT @Camila_Cabello: let’s see what
all the buzz is about… #infallible
#infalliblepowder #lorealparis
@LOrealParisUSA https://t.co/ZdWSx0AWaa</t>
  </si>
  <si>
    <t>3camilita2
RT @Camila_Cabello: let’s see what
all the buzz is about… #infallible
#infalliblepowder #lorealparis
@LOrealParisUSA https://t.co/ZdWSx0AWaa</t>
  </si>
  <si>
    <t>hwxbear
RT @Camila_Cabello: let’s see what
all the buzz is about… #infallible
#infalliblepowder #lorealparis
@LOrealParisUSA https://t.co/ZdWSx0AWaa</t>
  </si>
  <si>
    <t>uli_gf
RT @Camila_Cabello: let’s see what
all the buzz is about… #infallible
#infalliblepowder #lorealparis
@LOrealParisUSA https://t.co/ZdWSx0AWaa</t>
  </si>
  <si>
    <t>lyricsbycamila
RT @Camila_Cabello: let’s see what
all the buzz is about… #infallible
#infalliblepowder #lorealparis
@LOrealParisUSA https://t.co/ZdWSx0AWaa</t>
  </si>
  <si>
    <t>dearhorann16
RT @Camila_Cabello: let’s see what
all the buzz is about… #infallible
#infalliblepowder #lorealparis
@LOrealParisUSA https://t.co/ZdWSx0AWaa</t>
  </si>
  <si>
    <t>anais_odn
RT @Camila_Cabello: let’s see what
all the buzz is about… #infallible
#infalliblepowder #lorealparis
@LOrealParisUSA https://t.co/ZdWSx0AWaa</t>
  </si>
  <si>
    <t>oxygenmila
RT @Camila_Cabello: let’s see what
all the buzz is about… #infallible
#infalliblepowder #lorealparis
@LOrealParisUSA https://t.co/ZdWSx0AWaa</t>
  </si>
  <si>
    <t>shawsmt
RT @Camila_Cabello: let’s see what
all the buzz is about… #infallible
#infalliblepowder #lorealparis
@LOrealParisUSA https://t.co/ZdWSx0AWaa</t>
  </si>
  <si>
    <t>luacamilabr
RT @Camila_Cabello: let’s see what
all the buzz is about… #infallible
#infalliblepowder #lorealparis
@LOrealParisUSA https://t.co/ZdWSx0AWaa</t>
  </si>
  <si>
    <t>devotadacamila
RT @Camila_Cabello: let’s see what
all the buzz is about… #infallible
#infalliblepowder #lorealparis
@LOrealParisUSA https://t.co/ZdWSx0AWaa</t>
  </si>
  <si>
    <t>lucas_acastro32
RT @Camila_Cabello: let’s see what
all the buzz is about… #infallible
#infalliblepowder #lorealparis
@LOrealParisUSA https://t.co/ZdWSx0AWaa</t>
  </si>
  <si>
    <t>twentykn
RT @reviewsapaa: เนื้อลิปดีมาก
เซตคู่ขายดีของลอรีอัล Rouge Signature
ลิปแมทเนื้อน้ำ บางเบา ทาแล้วปากไม่แห้ง
สีสวยละมุน #129 และ #147 ซื้อเซ…</t>
  </si>
  <si>
    <t>fubtcutters
RT @Camila_Cabello: let’s see what
all the buzz is about… #infallible
#infalliblepowder #lorealparis
@LOrealParisUSA https://t.co/ZdWSx0AWaa</t>
  </si>
  <si>
    <t>kcamilaffect
RT @Camila_Cabello: let’s see what
all the buzz is about… #infallible
#infalliblepowder #lorealparis
@LOrealParisUSA https://t.co/ZdWSx0AWaa</t>
  </si>
  <si>
    <t>endearinghansen
RT @Camila_Cabello: let’s see what
all the buzz is about… #infallible
#infalliblepowder #lorealparis
@LOrealParisUSA https://t.co/ZdWSx0AWaa</t>
  </si>
  <si>
    <t>mebarak_joy
RT @Camila_Cabello: let’s see what
all the buzz is about… #infallible
#infalliblepowder #lorealparis
@LOrealParisUSA https://t.co/ZdWSx0AWaa</t>
  </si>
  <si>
    <t>jramon1998
RT @Camila_Cabello: let’s see what
all the buzz is about… #infallible
#infalliblepowder #lorealparis
@LOrealParisUSA https://t.co/ZdWSx0AWaa</t>
  </si>
  <si>
    <t>videos1995
RT @Camila_Cabello: let’s see what
all the buzz is about… #infallible
#infalliblepowder #lorealparis
@LOrealParisUSA https://t.co/ZdWSx0AWaa</t>
  </si>
  <si>
    <t>zdy_music
RT @Camila_Cabello: let’s see what
all the buzz is about… #infallible
#infalliblepowder #lorealparis
@LOrealParisUSA https://t.co/ZdWSx0AWaa</t>
  </si>
  <si>
    <t>valenzualexa
RT @Camila_Cabello: let’s see what
all the buzz is about… #infallible
#infalliblepowder #lorealparis
@LOrealParisUSA https://t.co/ZdWSx0AWaa</t>
  </si>
  <si>
    <t>shwndelicate
RT @Camila_Cabello: let’s see what
all the buzz is about… #infallible
#infalliblepowder #lorealparis
@LOrealParisUSA https://t.co/ZdWSx0AWaa</t>
  </si>
  <si>
    <t>jaureguibits
RT @Camila_Cabello: let’s see what
all the buzz is about… #infallible
#infalliblepowder #lorealparis
@LOrealParisUSA https://t.co/ZdWSx0AWaa</t>
  </si>
  <si>
    <t>krunkkarla
RT @Camila_Cabello: let’s see what
all the buzz is about… #infallible
#infalliblepowder #lorealparis
@LOrealParisUSA https://t.co/ZdWSx0AWaa</t>
  </si>
  <si>
    <t>laurenwifey1
RT @Camila_Cabello: let’s see what
all the buzz is about… #infallible
#infalliblepowder #lorealparis
@LOrealParisUSA https://t.co/ZdWSx0AWaa</t>
  </si>
  <si>
    <t>savagecamila27
RT @Camila_Cabello: let’s see what
all the buzz is about… #infallible
#infalliblepowder #lorealparis
@LOrealParisUSA https://t.co/ZdWSx0AWaa</t>
  </si>
  <si>
    <t>badreamsxx
RT @Camila_Cabello: let’s see what
all the buzz is about… #infallible
#infalliblepowder #lorealparis
@LOrealParisUSA https://t.co/ZdWSx0AWaa</t>
  </si>
  <si>
    <t>karlalavigne
RT @Camila_Cabello: let’s see what
all the buzz is about… #infallible
#infalliblepowder #lorealparis
@LOrealParisUSA https://t.co/ZdWSx0AWaa</t>
  </si>
  <si>
    <t>laurenakelarre
RT @Camila_Cabello: let’s see what
all the buzz is about… #infallible
#infalliblepowder #lorealparis
@LOrealParisUSA https://t.co/ZdWSx0AWaa</t>
  </si>
  <si>
    <t>solfc85h
RT @Camila_Cabello: let’s see what
all the buzz is about… #infallible
#infalliblepowder #lorealparis
@LOrealParisUSA https://t.co/ZdWSx0AWaa</t>
  </si>
  <si>
    <t>sancheznaelly
RT @Camila_Cabello: let’s see what
all the buzz is about… #infallible
#infalliblepowder #lorealparis
@LOrealParisUSA https://t.co/ZdWSx0AWaa</t>
  </si>
  <si>
    <t>monse_crtz
RT @Camila_Cabello: let’s see what
all the buzz is about… #infallible
#infalliblepowder #lorealparis
@LOrealParisUSA https://t.co/ZdWSx0AWaa</t>
  </si>
  <si>
    <t>zaynlisx
RT @Camila_Cabello: let’s see what
all the buzz is about… #infallible
#infalliblepowder #lorealparis
@LOrealParisUSA https://t.co/ZdWSx0AWaa</t>
  </si>
  <si>
    <t>evellen_t
RT @Camila_Cabello: let’s see what
all the buzz is about… #infallible
#infalliblepowder #lorealparis
@LOrealParisUSA https://t.co/ZdWSx0AWaa</t>
  </si>
  <si>
    <t>yugysgrl
RT @Camila_Cabello: let’s see what
all the buzz is about… #infallible
#infalliblepowder #lorealparis
@LOrealParisUSA https://t.co/ZdWSx0AWaa</t>
  </si>
  <si>
    <t>covenslaw2
RT @Camila_Cabello: let’s see what
all the buzz is about… #infallible
#infalliblepowder #lorealparis
@LOrealParisUSA https://t.co/ZdWSx0AWaa</t>
  </si>
  <si>
    <t>kcce_05
RT @Camila_Cabello: let’s see what
all the buzz is about… #infallible
#infalliblepowder #lorealparis
@LOrealParisUSA https://t.co/ZdWSx0AWaa</t>
  </si>
  <si>
    <t>yhaomie
RT @Camila_Cabello: let’s see what
all the buzz is about… #infallible
#infalliblepowder #lorealparis
@LOrealParisUSA https://t.co/ZdWSx0AWaa</t>
  </si>
  <si>
    <t>insideout_kcc
RT @Camila_Cabello: let’s see what
all the buzz is about… #infallible
#infalliblepowder #lorealparis
@LOrealParisUSA https://t.co/ZdWSx0AWaa</t>
  </si>
  <si>
    <t>roddannae
RT @Camila_Cabello: let’s see what
all the buzz is about… #infallible
#infalliblepowder #lorealparis
@LOrealParisUSA https://t.co/ZdWSx0AWaa</t>
  </si>
  <si>
    <t>mililescabello
RT @Camila_Cabello: let’s see what
all the buzz is about… #infallible
#infalliblepowder #lorealparis
@LOrealParisUSA https://t.co/ZdWSx0AWaa</t>
  </si>
  <si>
    <t>yaa77777
RT @reviewsapaa: เนื้อลิปดีมาก
เซตคู่ขายดีของลอรีอัล Rouge Signature
ลิปแมทเนื้อน้ำ บางเบา ทาแล้วปากไม่แห้ง
สีสวยละมุน #129 และ #147 ซื้อเซ…</t>
  </si>
  <si>
    <t>jessmylukk
RT @Camila_Cabello: let’s see what
all the buzz is about… #infallible
#infalliblepowder #lorealparis
@LOrealParisUSA https://t.co/ZdWSx0AWaa</t>
  </si>
  <si>
    <t>ccmilaur
RT @Camila_Cabello: let’s see what
all the buzz is about… #infallible
#infalliblepowder #lorealparis
@LOrealParisUSA https://t.co/ZdWSx0AWaa</t>
  </si>
  <si>
    <t>ruinnzly
RT @Camila_Cabello: let’s see what
all the buzz is about… #infallible
#infalliblepowder #lorealparis
@LOrealParisUSA https://t.co/ZdWSx0AWaa</t>
  </si>
  <si>
    <t>marlene_favila
RT @Camila_Cabello: let’s see what
all the buzz is about… #infallible
#infalliblepowder #lorealparis
@LOrealParisUSA https://t.co/ZdWSx0AWaa</t>
  </si>
  <si>
    <t>loveyouroycito
RT @Camila_Cabello: let’s see what
all the buzz is about… #infallible
#infalliblepowder #lorealparis
@LOrealParisUSA https://t.co/ZdWSx0AWaa</t>
  </si>
  <si>
    <t>lalala__za
RT @reviewsapaa: เนื้อลิปดีมาก
เซตคู่ขายดีของลอรีอัล Rouge Signature
ลิปแมทเนื้อน้ำ บางเบา ทาแล้วปากไม่แห้ง
สีสวยละมุน #129 และ #147 ซื้อเซ…</t>
  </si>
  <si>
    <t>igracie98
RT @Camila_Cabello: let’s see what
all the buzz is about… #infallible
#infalliblepowder #lorealparis
@LOrealParisUSA https://t.co/ZdWSx0AWaa</t>
  </si>
  <si>
    <t>lovskarla
RT @Camila_Cabello: let’s see what
all the buzz is about… #infallible
#infalliblepowder #lorealparis
@LOrealParisUSA https://t.co/ZdWSx0AWaa</t>
  </si>
  <si>
    <t>lmc4ever31
RT @Camila_Cabello: let’s see what
all the buzz is about… #infallible
#infalliblepowder #lorealparis
@LOrealParisUSA https://t.co/ZdWSx0AWaa</t>
  </si>
  <si>
    <t>ccmilavocals
RT @Camila_Cabello: let’s see what
all the buzz is about… #infallible
#infalliblepowder #lorealparis
@LOrealParisUSA https://t.co/ZdWSx0AWaa</t>
  </si>
  <si>
    <t>leonorlabrada97
RT @Camila_Cabello: let’s see what
all the buzz is about… #infallible
#infalliblepowder #lorealparis
@LOrealParisUSA https://t.co/ZdWSx0AWaa</t>
  </si>
  <si>
    <t>zaymilalmj
RT @Camila_Cabello: let’s see what
all the buzz is about… #infallible
#infalliblepowder #lorealparis
@LOrealParisUSA https://t.co/ZdWSx0AWaa</t>
  </si>
  <si>
    <t>odetteastrid1
RT @Camila_Cabello: let’s see what
all the buzz is about… #infallible
#infalliblepowder #lorealparis
@LOrealParisUSA https://t.co/ZdWSx0AWaa</t>
  </si>
  <si>
    <t>cmilaprotct
RT @Camila_Cabello: let’s see what
all the buzz is about… #infallible
#infalliblepowder #lorealparis
@LOrealParisUSA https://t.co/ZdWSx0AWaa</t>
  </si>
  <si>
    <t>pendejacacher
RT @Camila_Cabello: let’s see what
all the buzz is about… #infallible
#infalliblepowder #lorealparis
@LOrealParisUSA https://t.co/ZdWSx0AWaa</t>
  </si>
  <si>
    <t>luciagranger19
RT @Camila_Cabello: let’s see what
all the buzz is about… #infallible
#infalliblepowder #lorealparis
@LOrealParisUSA https://t.co/ZdWSx0AWaa</t>
  </si>
  <si>
    <t>moonswolfqueen
RT @Camila_Cabello: let’s see what
all the buzz is about… #infallible
#infalliblepowder #lorealparis
@LOrealParisUSA https://t.co/ZdWSx0AWaa</t>
  </si>
  <si>
    <t>miribeiroo
RT @Camila_Cabello: let’s see what
all the buzz is about… #infallible
#infalliblepowder #lorealparis
@LOrealParisUSA https://t.co/ZdWSx0AWaa</t>
  </si>
  <si>
    <t>barbyguerrero13
RT @Camila_Cabello: let’s see what
all the buzz is about… #infallible
#infalliblepowder #lorealparis
@LOrealParisUSA https://t.co/ZdWSx0AWaa</t>
  </si>
  <si>
    <t>i93shwn
RT @Camila_Cabello: let’s see what
all the buzz is about… #infallible
#infalliblepowder #lorealparis
@LOrealParisUSA https://t.co/ZdWSx0AWaa</t>
  </si>
  <si>
    <t>goldxnjk
RT @Camila_Cabello: let’s see what
all the buzz is about… #infallible
#infalliblepowder #lorealparis
@LOrealParisUSA https://t.co/ZdWSx0AWaa</t>
  </si>
  <si>
    <t>senoritakc
RT @Camila_Cabello: let’s see what
all the buzz is about… #infallible
#infalliblepowder #lorealparis
@LOrealParisUSA https://t.co/ZdWSx0AWaa</t>
  </si>
  <si>
    <t>cabello_days97
RT @Camila_Cabello: let’s see what
all the buzz is about… #infallible
#infalliblepowder #lorealparis
@LOrealParisUSA https://t.co/ZdWSx0AWaa</t>
  </si>
  <si>
    <t>moondoxl
RT @Camila_Cabello: let’s see what
all the buzz is about… #infallible
#infalliblepowder #lorealparis
@LOrealParisUSA https://t.co/ZdWSx0AWaa</t>
  </si>
  <si>
    <t>michelle_soto93
RT @Camila_Cabello: let’s see what
all the buzz is about… #infallible
#infalliblepowder #lorealparis
@LOrealParisUSA https://t.co/ZdWSx0AWaa</t>
  </si>
  <si>
    <t>richardcyril10
RT @Camila_Cabello: let’s see what
all the buzz is about… #infallible
#infalliblepowder #lorealparis
@LOrealParisUSA https://t.co/ZdWSx0AWaa</t>
  </si>
  <si>
    <t>leunbinie
RT @Camila_Cabello: let’s see what
all the buzz is about… #infallible
#infalliblepowder #lorealparis
@LOrealParisUSA https://t.co/ZdWSx0AWaa</t>
  </si>
  <si>
    <t>lukafearless
RT @Camila_Cabello: let’s see what
all the buzz is about… #infallible
#infalliblepowder #lorealparis
@LOrealParisUSA https://t.co/ZdWSx0AWaa</t>
  </si>
  <si>
    <t>oliver_bernalg
RT @Camila_Cabello: let’s see what
all the buzz is about… #infallible
#infalliblepowder #lorealparis
@LOrealParisUSA https://t.co/ZdWSx0AWaa</t>
  </si>
  <si>
    <t>xxnclcmpxx
RT @Camila_Cabello: let’s see what
all the buzz is about… #infallible
#infalliblepowder #lorealparis
@LOrealParisUSA https://t.co/ZdWSx0AWaa</t>
  </si>
  <si>
    <t>mahsthings
RT @Camila_Cabello: let’s see what
all the buzz is about… #infallible
#infalliblepowder #lorealparis
@LOrealParisUSA https://t.co/ZdWSx0AWaa</t>
  </si>
  <si>
    <t>tinarebecca93
RT @Camila_Cabello: let’s see what
all the buzz is about… #infallible
#infalliblepowder #lorealparis
@LOrealParisUSA https://t.co/ZdWSx0AWaa</t>
  </si>
  <si>
    <t>lifewalycia
RT @Camila_Cabello: let’s see what
all the buzz is about… #infallible
#infalliblepowder #lorealparis
@LOrealParisUSA https://t.co/ZdWSx0AWaa</t>
  </si>
  <si>
    <t>shelovezcabello
RT @Camila_Cabello: let’s see what
all the buzz is about… #infallible
#infalliblepowder #lorealparis
@LOrealParisUSA https://t.co/ZdWSx0AWaa</t>
  </si>
  <si>
    <t>lovesickboybp
RT @Camila_Cabello: let’s see what
all the buzz is about… #infallible
#infalliblepowder #lorealparis
@LOrealParisUSA https://t.co/ZdWSx0AWaa</t>
  </si>
  <si>
    <t>julicamilac
RT @Camila_Cabello: let’s see what
all the buzz is about… #infallible
#infalliblepowder #lorealparis
@LOrealParisUSA https://t.co/ZdWSx0AWaa</t>
  </si>
  <si>
    <t>usedtohoidon
RT @Camila_Cabello: let’s see what
all the buzz is about… #infallible
#infalliblepowder #lorealparis
@LOrealParisUSA https://t.co/ZdWSx0AWaa</t>
  </si>
  <si>
    <t>robbinscazzie
RT @Camila_Cabello: let’s see what
all the buzz is about… #infallible
#infalliblepowder #lorealparis
@LOrealParisUSA https://t.co/ZdWSx0AWaa</t>
  </si>
  <si>
    <t>dreamofshawmila
RT @Camila_Cabello: let’s see what
all the buzz is about… #infallible
#infalliblepowder #lorealparis
@LOrealParisUSA https://t.co/ZdWSx0AWaa</t>
  </si>
  <si>
    <t>sweethigher
RT @Camila_Cabello: let’s see what
all the buzz is about… #infallible
#infalliblepowder #lorealparis
@LOrealParisUSA https://t.co/ZdWSx0AWaa</t>
  </si>
  <si>
    <t>ovi_cente
RT @Camila_Cabello: let’s see what
all the buzz is about… #infallible
#infalliblepowder #lorealparis
@LOrealParisUSA https://t.co/ZdWSx0AWaa</t>
  </si>
  <si>
    <t>bellasliars
RT @Camila_Cabello: let’s see what
all the buzz is about… #infallible
#infalliblepowder #lorealparis
@LOrealParisUSA https://t.co/ZdWSx0AWaa</t>
  </si>
  <si>
    <t>styiouie
RT @Camila_Cabello: let’s see what
all the buzz is about… #infallible
#infalliblepowder #lorealparis
@LOrealParisUSA https://t.co/ZdWSx0AWaa</t>
  </si>
  <si>
    <t>ccamila94
RT @Camila_Cabello: let’s see what
all the buzz is about… #infallible
#infalliblepowder #lorealparis
@LOrealParisUSA https://t.co/ZdWSx0AWaa</t>
  </si>
  <si>
    <t>mprosaless
RT @Camila_Cabello: let’s see what
all the buzz is about… #infallible
#infalliblepowder #lorealparis
@LOrealParisUSA https://t.co/ZdWSx0AWaa</t>
  </si>
  <si>
    <t>ssickv
RT @Camila_Cabello: let’s see what
all the buzz is about… #infallible
#infalliblepowder #lorealparis
@LOrealParisUSA https://t.co/ZdWSx0AWaa</t>
  </si>
  <si>
    <t>wondershawn58
RT @Camila_Cabello: let’s see what
all the buzz is about… #infallible
#infalliblepowder #lorealparis
@LOrealParisUSA https://t.co/ZdWSx0AWaa</t>
  </si>
  <si>
    <t>usedshwn
RT @Camila_Cabello: let’s see what
all the buzz is about… #infallible
#infalliblepowder #lorealparis
@LOrealParisUSA https://t.co/ZdWSx0AWaa</t>
  </si>
  <si>
    <t>helena_cabello1
RT @Camila_Cabello: let’s see what
all the buzz is about… #infallible
#infalliblepowder #lorealparis
@LOrealParisUSA https://t.co/ZdWSx0AWaa</t>
  </si>
  <si>
    <t>jonpaul015
RT @Camila_Cabello: let’s see what
all the buzz is about… #infallible
#infalliblepowder #lorealparis
@LOrealParisUSA https://t.co/ZdWSx0AWaa</t>
  </si>
  <si>
    <t>mimixromance
RT @Camila_Cabello: let’s see what
all the buzz is about… #infallible
#infalliblepowder #lorealparis
@LOrealParisUSA https://t.co/ZdWSx0AWaa</t>
  </si>
  <si>
    <t>blessgodbieber
RT @Camila_Cabello: let’s see what
all the buzz is about… #infallible
#infalliblepowder #lorealparis
@LOrealParisUSA https://t.co/ZdWSx0AWaa</t>
  </si>
  <si>
    <t>johndoe66470084
RT @Camila_Cabello: let’s see what
all the buzz is about… #infallible
#infalliblepowder #lorealparis
@LOrealParisUSA https://t.co/ZdWSx0AWaa</t>
  </si>
  <si>
    <t>paula112007
RT @Camila_Cabello: let’s see what
all the buzz is about… #infallible
#infalliblepowder #lorealparis
@LOrealParisUSA https://t.co/ZdWSx0AWaa</t>
  </si>
  <si>
    <t>agbolsen
RT @Camila_Cabello: let’s see what
all the buzz is about… #infallible
#infalliblepowder #lorealparis
@LOrealParisUSA https://t.co/ZdWSx0AWaa</t>
  </si>
  <si>
    <t>mabel91ak
RT @Camila_Cabello: let’s see what
all the buzz is about… #infallible
#infalliblepowder #lorealparis
@LOrealParisUSA https://t.co/ZdWSx0AWaa</t>
  </si>
  <si>
    <t>wwenikki25
RT @Camila_Cabello: let’s see what
all the buzz is about… #infallible
#infalliblepowder #lorealparis
@LOrealParisUSA https://t.co/ZdWSx0AWaa</t>
  </si>
  <si>
    <t>tearxsmila
RT @Camila_Cabello: let’s see what
all the buzz is about… #infallible
#infalliblepowder #lorealparis
@LOrealParisUSA https://t.co/ZdWSx0AWaa</t>
  </si>
  <si>
    <t>camilaxfirst
RT @Camila_Cabello: let’s see what
all the buzz is about… #infallible
#infalliblepowder #lorealparis
@LOrealParisUSA https://t.co/ZdWSx0AWaa</t>
  </si>
  <si>
    <t>rousdzv
RT @Camila_Cabello: let’s see what
all the buzz is about… #infallible
#infalliblepowder #lorealparis
@LOrealParisUSA https://t.co/ZdWSx0AWaa</t>
  </si>
  <si>
    <t>tuitaapaam
RT @Camila_Cabello: let’s see what
all the buzz is about… #infallible
#infalliblepowder #lorealparis
@LOrealParisUSA https://t.co/ZdWSx0AWaa</t>
  </si>
  <si>
    <t>higherimb
RT @Camila_Cabello: let’s see what
all the buzz is about… #infallible
#infalliblepowder #lorealparis
@LOrealParisUSA https://t.co/ZdWSx0AWaa</t>
  </si>
  <si>
    <t>adrianthephenom
RT @Camila_Cabello: let’s see what
all the buzz is about… #infallible
#infalliblepowder #lorealparis
@LOrealParisUSA https://t.co/ZdWSx0AWaa</t>
  </si>
  <si>
    <t>moon_jaurello05
RT @Camila_Cabello: let’s see what
all the buzz is about… #infallible
#infalliblepowder #lorealparis
@LOrealParisUSA https://t.co/ZdWSx0AWaa</t>
  </si>
  <si>
    <t>shwniichy
RT @Camila_Cabello: let’s see what
all the buzz is about… #infallible
#infalliblepowder #lorealparis
@LOrealParisUSA https://t.co/ZdWSx0AWaa</t>
  </si>
  <si>
    <t>thevxmpirequeen
RT @Camila_Cabello: let’s see what
all the buzz is about… #infallible
#infalliblepowder #lorealparis
@LOrealParisUSA https://t.co/ZdWSx0AWaa</t>
  </si>
  <si>
    <t>sopa66826729
RT @Camila_Cabello: let’s see what
all the buzz is about… #infallible
#infalliblepowder #lorealparis
@LOrealParisUSA https://t.co/ZdWSx0AWaa</t>
  </si>
  <si>
    <t>janemila97
RT @Camila_Cabello: let’s see what
all the buzz is about… #infallible
#infalliblepowder #lorealparis
@LOrealParisUSA https://t.co/ZdWSx0AWaa</t>
  </si>
  <si>
    <t>mistakelisa
RT @Camila_Cabello: let’s see what
all the buzz is about… #infallible
#infalliblepowder #lorealparis
@LOrealParisUSA https://t.co/ZdWSx0AWaa</t>
  </si>
  <si>
    <t>hauntingaugust
RT @Camila_Cabello: let’s see what
all the buzz is about… #infallible
#infalliblepowder #lorealparis
@LOrealParisUSA https://t.co/ZdWSx0AWaa</t>
  </si>
  <si>
    <t>gettrickbow
RT @Camila_Cabello: let’s see what
all the buzz is about… #infallible
#infalliblepowder #lorealparis
@LOrealParisUSA https://t.co/ZdWSx0AWaa</t>
  </si>
  <si>
    <t>frida_tresa
RT @Camila_Cabello: let’s see what
all the buzz is about… #infallible
#infalliblepowder #lorealparis
@LOrealParisUSA https://t.co/ZdWSx0AWaa</t>
  </si>
  <si>
    <t>iromance91
RT @Camila_Cabello: let’s see what
all the buzz is about… #infallible
#infalliblepowder #lorealparis
@LOrealParisUSA https://t.co/ZdWSx0AWaa</t>
  </si>
  <si>
    <t>sweetbysxt
RT @Camila_Cabello: let’s see what
all the buzz is about… #infallible
#infalliblepowder #lorealparis
@LOrealParisUSA https://t.co/ZdWSx0AWaa</t>
  </si>
  <si>
    <t>shawn_argentino
RT @Camila_Cabello: let’s see what
all the buzz is about… #infallible
#infalliblepowder #lorealparis
@LOrealParisUSA https://t.co/ZdWSx0AWaa</t>
  </si>
  <si>
    <t>malikjaguarx
RT @Camila_Cabello: let’s see what
all the buzz is about… #infallible
#infalliblepowder #lorealparis
@LOrealParisUSA https://t.co/ZdWSx0AWaa</t>
  </si>
  <si>
    <t>giiujauregui
RT @Camila_Cabello: let’s see what
all the buzz is about… #infallible
#infalliblepowder #lorealparis
@LOrealParisUSA https://t.co/ZdWSx0AWaa</t>
  </si>
  <si>
    <t>gritcantante
RT @Camila_Cabello: let’s see what
all the buzz is about… #infallible
#infalliblepowder #lorealparis
@LOrealParisUSA https://t.co/ZdWSx0AWaa</t>
  </si>
  <si>
    <t>laurxsoft
RT @Camila_Cabello: let’s see what
all the buzz is about… #infallible
#infalliblepowder #lorealparis
@LOrealParisUSA https://t.co/ZdWSx0AWaa</t>
  </si>
  <si>
    <t>mafert_seven2
RT @Camila_Cabello: let’s see what
all the buzz is about… #infallible
#infalliblepowder #lorealparis
@LOrealParisUSA https://t.co/ZdWSx0AWaa</t>
  </si>
  <si>
    <t>krlainside
RT @Camila_Cabello: let’s see what
all the buzz is about… #infallible
#infalliblepowder #lorealparis
@LOrealParisUSA https://t.co/ZdWSx0AWaa</t>
  </si>
  <si>
    <t>bkobruel
RT @Camila_Cabello: let’s see what
all the buzz is about… #infallible
#infalliblepowder #lorealparis
@LOrealParisUSA https://t.co/ZdWSx0AWaa</t>
  </si>
  <si>
    <t>patcabelloperry
RT @Camila_Cabello: let’s see what
all the buzz is about… #infallible
#infalliblepowder #lorealparis
@LOrealParisUSA https://t.co/ZdWSx0AWaa</t>
  </si>
  <si>
    <t>eexpectation_ss
RT @Camila_Cabello: let’s see what
all the buzz is about… #infallible
#infalliblepowder #lorealparis
@LOrealParisUSA https://t.co/ZdWSx0AWaa</t>
  </si>
  <si>
    <t>sangria90690942
RT @fahriyeevcenaf: ••• #LorealParis
| #2021 ✨ "#FahriyeEvcen ..." •Beauty•
#New #Beauty #Queen 😍✨♥️ https://t.co/PiTwgWuh6W</t>
  </si>
  <si>
    <t>fahburists
Bu ne güzellik yaa😍🌟🌸 #FahriyeEvcen
#LOrealParis https://t.co/NCl9X3xE91</t>
  </si>
  <si>
    <t>sheerangaia
RT @Camila_Cabello: let’s see what
all the buzz is about… #infallible
#infalliblepowder #lorealparis
@LOrealParisUSA https://t.co/ZdWSx0AWaa</t>
  </si>
  <si>
    <t>llocaus
RT @Camila_Cabello: let’s see what
all the buzz is about… #infallible
#infalliblepowder #lorealparis
@LOrealParisUSA https://t.co/ZdWSx0AWaa</t>
  </si>
  <si>
    <t>summerof_kalib
RT @Camila_Cabello: let’s see what
all the buzz is about… #infallible
#infalliblepowder #lorealparis
@LOrealParisUSA https://t.co/ZdWSx0AWaa</t>
  </si>
  <si>
    <t>winterxwid0w
RT @Camila_Cabello: let’s see what
all the buzz is about… #infallible
#infalliblepowder #lorealparis
@LOrealParisUSA https://t.co/ZdWSx0AWaa</t>
  </si>
  <si>
    <t>vibezcmz
RT @Camila_Cabello: let’s see what
all the buzz is about… #infallible
#infalliblepowder #lorealparis
@LOrealParisUSA https://t.co/ZdWSx0AWaa</t>
  </si>
  <si>
    <t>tarunsingh1057
RT @Camila_Cabello: let’s see what
all the buzz is about… #infallible
#infalliblepowder #lorealparis
@LOrealParisUSA https://t.co/ZdWSx0AWaa</t>
  </si>
  <si>
    <t>sixpennyrod
RT @Camila_Cabello: let’s see what
all the buzz is about… #infallible
#infalliblepowder #lorealparis
@LOrealParisUSA https://t.co/ZdWSx0AWaa</t>
  </si>
  <si>
    <t>goldennashton
RT @Camila_Cabello: let’s see what
all the buzz is about… #infallible
#infalliblepowder #lorealparis
@LOrealParisUSA https://t.co/ZdWSx0AWaa</t>
  </si>
  <si>
    <t>clairesmila
RT @Camila_Cabello: let’s see what
all the buzz is about… #infallible
#infalliblepowder #lorealparis
@LOrealParisUSA https://t.co/ZdWSx0AWaa</t>
  </si>
  <si>
    <t>soyfabiolag
RT @Camila_Cabello: let’s see what
all the buzz is about… #infallible
#infalliblepowder #lorealparis
@LOrealParisUSA https://t.co/ZdWSx0AWaa</t>
  </si>
  <si>
    <t>xegaleka
RT @Camila_Cabello: let’s see what
all the buzz is about… #infallible
#infalliblepowder #lorealparis
@LOrealParisUSA https://t.co/ZdWSx0AWaa</t>
  </si>
  <si>
    <t>duqueriosmex
RT @Camila_Cabello: let’s see what
all the buzz is about… #infallible
#infalliblepowder #lorealparis
@LOrealParisUSA https://t.co/ZdWSx0AWaa</t>
  </si>
  <si>
    <t>bestcamilista
RT @Camila_Cabello: let’s see what
all the buzz is about… #infallible
#infalliblepowder #lorealparis
@LOrealParisUSA https://t.co/ZdWSx0AWaa</t>
  </si>
  <si>
    <t>gigglingcoot2
RT @Camila_Cabello: let’s see what
all the buzz is about… #infallible
#infalliblepowder #lorealparis
@LOrealParisUSA https://t.co/ZdWSx0AWaa</t>
  </si>
  <si>
    <t>1dslashawards
RT @Camila_Cabello: let’s see what
all the buzz is about… #infallible
#infalliblepowder #lorealparis
@LOrealParisUSA https://t.co/ZdWSx0AWaa</t>
  </si>
  <si>
    <t>cabellomorgado
RT @Camila_Cabello: let’s see what
all the buzz is about… #infallible
#infalliblepowder #lorealparis
@LOrealParisUSA https://t.co/ZdWSx0AWaa</t>
  </si>
  <si>
    <t>ndah_novianika
RT @Camila_Cabello: let’s see what
all the buzz is about… #infallible
#infalliblepowder #lorealparis
@LOrealParisUSA https://t.co/ZdWSx0AWaa</t>
  </si>
  <si>
    <t>alwayscamilalj
RT @Camila_Cabello: let’s see what
all the buzz is about… #infallible
#infalliblepowder #lorealparis
@LOrealParisUSA https://t.co/ZdWSx0AWaa</t>
  </si>
  <si>
    <t>gabishameless
RT @Camila_Cabello: let’s see what
all the buzz is about… #infallible
#infalliblepowder #lorealparis
@LOrealParisUSA https://t.co/ZdWSx0AWaa</t>
  </si>
  <si>
    <t>ccbillboard
RT @Camila_Cabello: let’s see what
all the buzz is about… #infallible
#infalliblepowder #lorealparis
@LOrealParisUSA https://t.co/ZdWSx0AWaa</t>
  </si>
  <si>
    <t>1997camilizers
RT @Camila_Cabello: let’s see what
all the buzz is about… #infallible
#infalliblepowder #lorealparis
@LOrealParisUSA https://t.co/ZdWSx0AWaa</t>
  </si>
  <si>
    <t>marcelsavag
RT @Camila_Cabello: let’s see what
all the buzz is about… #infallible
#infalliblepowder #lorealparis
@LOrealParisUSA https://t.co/ZdWSx0AWaa</t>
  </si>
  <si>
    <t>alwayssweetx
RT @Camila_Cabello: let’s see what
all the buzz is about… #infallible
#infalliblepowder #lorealparis
@LOrealParisUSA https://t.co/ZdWSx0AWaa</t>
  </si>
  <si>
    <t>darksouldream
RT @Camila_Cabello: let’s see what
all the buzz is about… #infallible
#infalliblepowder #lorealparis
@LOrealParisUSA https://t.co/ZdWSx0AWaa</t>
  </si>
  <si>
    <t>adrew86
RT @Camila_Cabello: let’s see what
all the buzz is about… #infallible
#infalliblepowder #lorealparis
@LOrealParisUSA https://t.co/ZdWSx0AWaa</t>
  </si>
  <si>
    <t>laurajime221012
RT @Camila_Cabello: let’s see what
all the buzz is about… #infallible
#infalliblepowder #lorealparis
@LOrealParisUSA https://t.co/ZdWSx0AWaa</t>
  </si>
  <si>
    <t>ilov3lhh
RT @Camila_Cabello: let’s see what
all the buzz is about… #infallible
#infalliblepowder #lorealparis
@LOrealParisUSA https://t.co/ZdWSx0AWaa</t>
  </si>
  <si>
    <t>sol33127887
RT @Camila_Cabello: let’s see what
all the buzz is about… #infallible
#infalliblepowder #lorealparis
@LOrealParisUSA https://t.co/ZdWSx0AWaa</t>
  </si>
  <si>
    <t>sweetlikeariigb
RT @Camila_Cabello: let’s see what
all the buzz is about… #infallible
#infalliblepowder #lorealparis
@LOrealParisUSA https://t.co/ZdWSx0AWaa</t>
  </si>
  <si>
    <t>jetblackshawn
RT @Camila_Cabello: let’s see what
all the buzz is about… #infallible
#infalliblepowder #lorealparis
@LOrealParisUSA https://t.co/ZdWSx0AWaa</t>
  </si>
  <si>
    <t>nayoze1
RT @Camila_Cabello: let’s see what
all the buzz is about… #infallible
#infalliblepowder #lorealparis
@LOrealParisUSA https://t.co/ZdWSx0AWaa</t>
  </si>
  <si>
    <t>ccabello_pe
RT @Camila_Cabello: let’s see what
all the buzz is about… #infallible
#infalliblepowder #lorealparis
@LOrealParisUSA https://t.co/ZdWSx0AWaa</t>
  </si>
  <si>
    <t>easytowonder
RT @Camila_Cabello: let’s see what
all the buzz is about… #infallible
#infalliblepowder #lorealparis
@LOrealParisUSA https://t.co/ZdWSx0AWaa</t>
  </si>
  <si>
    <t>cigarrtsz_
RT @Camila_Cabello: let’s see what
all the buzz is about… #infallible
#infalliblepowder #lorealparis
@LOrealParisUSA https://t.co/ZdWSx0AWaa</t>
  </si>
  <si>
    <t>horanftshawn_
RT @Camila_Cabello: let’s see what
all the buzz is about… #infallible
#infalliblepowder #lorealparis
@LOrealParisUSA https://t.co/ZdWSx0AWaa</t>
  </si>
  <si>
    <t>taipanyayi
RT @Camila_Cabello: let’s see what
all the buzz is about… #infallible
#infalliblepowder #lorealparis
@LOrealParisUSA https://t.co/ZdWSx0AWaa</t>
  </si>
  <si>
    <t>nbtscarpenter
RT @Camila_Cabello: let’s see what
all the buzz is about… #infallible
#infalliblepowder #lorealparis
@LOrealParisUSA https://t.co/ZdWSx0AWaa</t>
  </si>
  <si>
    <t>gachajustin_yt
RT @Camila_Cabello: let’s see what
all the buzz is about… #infallible
#infalliblepowder #lorealparis
@LOrealParisUSA https://t.co/ZdWSx0AWaa</t>
  </si>
  <si>
    <t>blackesmila
RT @Camila_Cabello: let’s see what
all the buzz is about… #infallible
#infalliblepowder #lorealparis
@LOrealParisUSA https://t.co/ZdWSx0AWaa</t>
  </si>
  <si>
    <t>fannydp_muller
RT @Camila_Cabello: let’s see what
all the buzz is about… #infallible
#infalliblepowder #lorealparis
@LOrealParisUSA https://t.co/ZdWSx0AWaa</t>
  </si>
  <si>
    <t>piececopy91
RT @Camila_Cabello: let’s see what
all the buzz is about… #infallible
#infalliblepowder #lorealparis
@LOrealParisUSA https://t.co/ZdWSx0AWaa</t>
  </si>
  <si>
    <t>onmywonder
RT @Camila_Cabello: let’s see what
all the buzz is about… #infallible
#infalliblepowder #lorealparis
@LOrealParisUSA https://t.co/ZdWSx0AWaa</t>
  </si>
  <si>
    <t>bekinha517
RT @Camila_Cabello: let’s see what
all the buzz is about… #infallible
#infalliblepowder #lorealparis
@LOrealParisUSA https://t.co/ZdWSx0AWaa</t>
  </si>
  <si>
    <t>sheloovscontrol
RT @Camila_Cabello: let’s see what
all the buzz is about… #infallible
#infalliblepowder #lorealparis
@LOrealParisUSA https://t.co/ZdWSx0AWaa</t>
  </si>
  <si>
    <t>cristianswsfan
RT @Camila_Cabello: let’s see what
all the buzz is about… #infallible
#infalliblepowder #lorealparis
@LOrealParisUSA https://t.co/ZdWSx0AWaa</t>
  </si>
  <si>
    <t>skxnsfire
RT @Camila_Cabello: let’s see what
all the buzz is about… #infallible
#infalliblepowder #lorealparis
@LOrealParisUSA https://t.co/ZdWSx0AWaa</t>
  </si>
  <si>
    <t>camilabanany
RT @Camila_Cabello: let’s see what
all the buzz is about… #infallible
#infalliblepowder #lorealparis
@LOrealParisUSA https://t.co/ZdWSx0AWaa</t>
  </si>
  <si>
    <t>jana_ortiz_
RT @Camila_Cabello: let’s see what
all the buzz is about… #infallible
#infalliblepowder #lorealparis
@LOrealParisUSA https://t.co/ZdWSx0AWaa</t>
  </si>
  <si>
    <t>paty04split
RT @Camila_Cabello: let’s see what
all the buzz is about… #infallible
#infalliblepowder #lorealparis
@LOrealParisUSA https://t.co/ZdWSx0AWaa</t>
  </si>
  <si>
    <t>soylauramorales
RT @Camila_Cabello: let’s see what
all the buzz is about… #infallible
#infalliblepowder #lorealparis
@LOrealParisUSA https://t.co/ZdWSx0AWaa</t>
  </si>
  <si>
    <t>mariinaapm
RT @Camila_Cabello: let’s see what
all the buzz is about… #infallible
#infalliblepowder #lorealparis
@LOrealParisUSA https://t.co/ZdWSx0AWaa</t>
  </si>
  <si>
    <t>hbaladementa
RT @Camila_Cabello: let’s see what
all the buzz is about… #infallible
#infalliblepowder #lorealparis
@LOrealParisUSA https://t.co/ZdWSx0AWaa</t>
  </si>
  <si>
    <t>unicornioross02
RT @Camila_Cabello: let’s see what
all the buzz is about… #infallible
#infalliblepowder #lorealparis
@LOrealParisUSA https://t.co/ZdWSx0AWaa</t>
  </si>
  <si>
    <t>5h_venezuela
RT @Camila_Cabello: let’s see what
all the buzz is about… #infallible
#infalliblepowder #lorealparis
@LOrealParisUSA https://t.co/ZdWSx0AWaa</t>
  </si>
  <si>
    <t>youresofeariess
RT @Camila_Cabello: let’s see what
all the buzz is about… #infallible
#infalliblepowder #lorealparis
@LOrealParisUSA https://t.co/ZdWSx0AWaa</t>
  </si>
  <si>
    <t>karlasbeso
RT @Camila_Cabello: let’s see what
all the buzz is about… #infallible
#infalliblepowder #lorealparis
@LOrealParisUSA https://t.co/ZdWSx0AWaa</t>
  </si>
  <si>
    <t>jealousour
RT @Camila_Cabello: let’s see what
all the buzz is about… #infallible
#infalliblepowder #lorealparis
@LOrealParisUSA https://t.co/ZdWSx0AWaa</t>
  </si>
  <si>
    <t>camilam60548471
RT @Camila_Cabello: let’s see what
all the buzz is about… #infallible
#infalliblepowder #lorealparis
@LOrealParisUSA https://t.co/ZdWSx0AWaa</t>
  </si>
  <si>
    <t>kbllojauregui
RT @Camila_Cabello: let’s see what
all the buzz is about… #infallible
#infalliblepowder #lorealparis
@LOrealParisUSA https://t.co/ZdWSx0AWaa</t>
  </si>
  <si>
    <t>lovewalls_t91
RT @Camila_Cabello: let’s see what
all the buzz is about… #infallible
#infalliblepowder #lorealparis
@LOrealParisUSA https://t.co/ZdWSx0AWaa</t>
  </si>
  <si>
    <t>lndudag
RT @Camila_Cabello: let’s see what
all the buzz is about… #infallible
#infalliblepowder #lorealparis
@LOrealParisUSA https://t.co/ZdWSx0AWaa</t>
  </si>
  <si>
    <t>niallftshawn_
RT @Camila_Cabello: let’s see what
all the buzz is about… #infallible
#infalliblepowder #lorealparis
@LOrealParisUSA https://t.co/ZdWSx0AWaa</t>
  </si>
  <si>
    <t>wrngzym
RT @Camila_Cabello: let’s see what
all the buzz is about… #infallible
#infalliblepowder #lorealparis
@LOrealParisUSA https://t.co/ZdWSx0AWaa</t>
  </si>
  <si>
    <t>kccteasy
RT @Camila_Cabello: let’s see what
all the buzz is about… #infallible
#infalliblepowder #lorealparis
@LOrealParisUSA https://t.co/ZdWSx0AWaa</t>
  </si>
  <si>
    <t>shawnxbrina
RT @Camila_Cabello: let’s see what
all the buzz is about… #infallible
#infalliblepowder #lorealparis
@LOrealParisUSA https://t.co/ZdWSx0AWaa</t>
  </si>
  <si>
    <t>5hccabello_
RT @Camila_Cabello: let’s see what
all the buzz is about… #infallible
#infalliblepowder #lorealparis
@LOrealParisUSA https://t.co/ZdWSx0AWaa</t>
  </si>
  <si>
    <t>lthzxeasy
RT @Camila_Cabello: let’s see what
all the buzz is about… #infallible
#infalliblepowder #lorealparis
@LOrealParisUSA https://t.co/ZdWSx0AWaa</t>
  </si>
  <si>
    <t>fallingforpinks
RT @Camila_Cabello: let’s see what
all the buzz is about… #infallible
#infalliblepowder #lorealparis
@LOrealParisUSA https://t.co/ZdWSx0AWaa</t>
  </si>
  <si>
    <t>fuckngfeel
RT @Camila_Cabello: let’s see what
all the buzz is about… #infallible
#infalliblepowder #lorealparis
@LOrealParisUSA https://t.co/ZdWSx0AWaa</t>
  </si>
  <si>
    <t>laurendorito
RT @Camila_Cabello: let’s see what
all the buzz is about… #infallible
#infalliblepowder #lorealparis
@LOrealParisUSA https://t.co/ZdWSx0AWaa</t>
  </si>
  <si>
    <t>favszlj
RT @Camila_Cabello: let’s see what
all the buzz is about… #infallible
#infalliblepowder #lorealparis
@LOrealParisUSA https://t.co/ZdWSx0AWaa</t>
  </si>
  <si>
    <t>mariabe42233937
RT @Camila_Cabello: let’s see what
all the buzz is about… #infallible
#infalliblepowder #lorealparis
@LOrealParisUSA https://t.co/ZdWSx0AWaa</t>
  </si>
  <si>
    <t>blushmilxs
RT @Camila_Cabello: let’s see what
all the buzz is about… #infallible
#infalliblepowder #lorealparis
@LOrealParisUSA https://t.co/ZdWSx0AWaa</t>
  </si>
  <si>
    <t>andchisco
RT @Camila_Cabello: let’s see what
all the buzz is about… #infallible
#infalliblepowder #lorealparis
@LOrealParisUSA https://t.co/ZdWSx0AWaa</t>
  </si>
  <si>
    <t>parkccrf
RT @Camila_Cabello: let’s see what
all the buzz is about… #infallible
#infalliblepowder #lorealparis
@LOrealParisUSA https://t.co/ZdWSx0AWaa</t>
  </si>
  <si>
    <t>misterio2sf
RT @Camila_Cabello: let’s see what
all the buzz is about… #infallible
#infalliblepowder #lorealparis
@LOrealParisUSA https://t.co/ZdWSx0AWaa</t>
  </si>
  <si>
    <t>twicepinkmoo
RT @Camila_Cabello: let’s see what
all the buzz is about… #infallible
#infalliblepowder #lorealparis
@LOrealParisUSA https://t.co/ZdWSx0AWaa</t>
  </si>
  <si>
    <t>fairyniaii
RT @Camila_Cabello: let’s see what
all the buzz is about… #infallible
#infalliblepowder #lorealparis
@LOrealParisUSA https://t.co/ZdWSx0AWaa</t>
  </si>
  <si>
    <t>reuti5551
😂😂😂 "Because you're worth it"
#JaredPadalecki #LOrealParis https://t.co/bOlMMB0hKG</t>
  </si>
  <si>
    <t>_mutley
RT @Camila_Cabello: let’s see what
all the buzz is about… #infallible
#infalliblepowder #lorealparis
@LOrealParisUSA https://t.co/ZdWSx0AWaa</t>
  </si>
  <si>
    <t>loviekarla
RT @Camila_Cabello: let’s see what
all the buzz is about… #infallible
#infalliblepowder #lorealparis
@LOrealParisUSA https://t.co/ZdWSx0AWaa</t>
  </si>
  <si>
    <t>eunalyvia
RT @Camila_Cabello: let’s see what
all the buzz is about… #infallible
#infalliblepowder #lorealparis
@LOrealParisUSA https://t.co/ZdWSx0AWaa</t>
  </si>
  <si>
    <t>bwlaur
RT @Camila_Cabello: let’s see what
all the buzz is about… #infallible
#infalliblepowder #lorealparis
@LOrealParisUSA https://t.co/ZdWSx0AWaa</t>
  </si>
  <si>
    <t>sofxlj
RT @Camila_Cabello: let’s see what
all the buzz is about… #infallible
#infalliblepowder #lorealparis
@LOrealParisUSA https://t.co/ZdWSx0AWaa</t>
  </si>
  <si>
    <t>danzinhofc
RT @Camila_Cabello: let’s see what
all the buzz is about… #infallible
#infalliblepowder #lorealparis
@LOrealParisUSA https://t.co/ZdWSx0AWaa</t>
  </si>
  <si>
    <t>campesnap
RT @Camila_Cabello: let’s see what
all the buzz is about… #infallible
#infalliblepowder #lorealparis
@LOrealParisUSA https://t.co/ZdWSx0AWaa</t>
  </si>
  <si>
    <t>axeloropeza8
RT @Camila_Cabello: let’s see what
all the buzz is about… #infallible
#infalliblepowder #lorealparis
@LOrealParisUSA https://t.co/ZdWSx0AWaa</t>
  </si>
  <si>
    <t>feelyoutde
RT @Camila_Cabello: let’s see what
all the buzz is about… #infallible
#infalliblepowder #lorealparis
@LOrealParisUSA https://t.co/ZdWSx0AWaa</t>
  </si>
  <si>
    <t>ijadelicate
RT @Camila_Cabello: let’s see what
all the buzz is about… #infallible
#infalliblepowder #lorealparis
@LOrealParisUSA https://t.co/ZdWSx0AWaa</t>
  </si>
  <si>
    <t>camilacometakis
RT @Camila_Cabello: let’s see what
all the buzz is about… #infallible
#infalliblepowder #lorealparis
@LOrealParisUSA https://t.co/ZdWSx0AWaa</t>
  </si>
  <si>
    <t>ntdtk25
RT @reviewsapaa: เนื้อลิปดีมาก
เซตคู่ขายดีของลอรีอัล Rouge Signature
ลิปแมทเนื้อน้ำ บางเบา ทาแล้วปากไม่แห้ง
สีสวยละมุน #129 และ #147 ซื้อเซ…</t>
  </si>
  <si>
    <t>queenzionsintel
RT @Camila_Cabello: let’s see what
all the buzz is about… #infallible
#infalliblepowder #lorealparis
@LOrealParisUSA https://t.co/ZdWSx0AWaa</t>
  </si>
  <si>
    <t>vantemygs
RT @Camila_Cabello: let’s see what
all the buzz is about… #infallible
#infalliblepowder #lorealparis
@LOrealParisUSA https://t.co/ZdWSx0AWaa</t>
  </si>
  <si>
    <t>karmilasunrise
RT @Camila_Cabello: let’s see what
all the buzz is about… #infallible
#infalliblepowder #lorealparis
@LOrealParisUSA https://t.co/ZdWSx0AWaa</t>
  </si>
  <si>
    <t>kiwilaur
RT @Camila_Cabello: let’s see what
all the buzz is about… #infallible
#infalliblepowder #lorealparis
@LOrealParisUSA https://t.co/ZdWSx0AWaa</t>
  </si>
  <si>
    <t>cubasidebowyo97
RT @Camila_Cabello: let’s see what
all the buzz is about… #infallible
#infalliblepowder #lorealparis
@LOrealParisUSA https://t.co/ZdWSx0AWaa</t>
  </si>
  <si>
    <t>pkelili
RT @Camila_Cabello: let’s see what
all the buzz is about… #infallible
#infalliblepowder #lorealparis
@LOrealParisUSA https://t.co/ZdWSx0AWaa</t>
  </si>
  <si>
    <t>loveonlyfanid
RT @Camila_Cabello: let’s see what
all the buzz is about… #infallible
#infalliblepowder #lorealparis
@LOrealParisUSA https://t.co/ZdWSx0AWaa</t>
  </si>
  <si>
    <t>avane202
RT @Camila_Cabello: let’s see what
all the buzz is about… #infallible
#infalliblepowder #lorealparis
@LOrealParisUSA https://t.co/ZdWSx0AWaa</t>
  </si>
  <si>
    <t>inthedark_walls
RT @Camila_Cabello: let’s see what
all the buzz is about… #infallible
#infalliblepowder #lorealparis
@LOrealParisUSA https://t.co/ZdWSx0AWaa</t>
  </si>
  <si>
    <t>jennsooyan
RT @Camila_Cabello: let’s see what
all the buzz is about… #infallible
#infalliblepowder #lorealparis
@LOrealParisUSA https://t.co/ZdWSx0AWaa</t>
  </si>
  <si>
    <t>chrisofficiall1
RT @Camila_Cabello: let’s see what
all the buzz is about… #infallible
#infalliblepowder #lorealparis
@LOrealParisUSA https://t.co/ZdWSx0AWaa</t>
  </si>
  <si>
    <t>michellcabelloe
RT @Camila_Cabello: let’s see what
all the buzz is about… #infallible
#infalliblepowder #lorealparis
@LOrealParisUSA https://t.co/ZdWSx0AWaa</t>
  </si>
  <si>
    <t>ccmileyforever
RT @Camila_Cabello: let’s see what
all the buzz is about… #infallible
#infalliblepowder #lorealparis
@LOrealParisUSA https://t.co/ZdWSx0AWaa</t>
  </si>
  <si>
    <t>otb91lt
RT @Camila_Cabello: let’s see what
all the buzz is about… #infallible
#infalliblepowder #lorealparis
@LOrealParisUSA https://t.co/ZdWSx0AWaa</t>
  </si>
  <si>
    <t>ialicehs
RT @Camila_Cabello: let’s see what
all the buzz is about… #infallible
#infalliblepowder #lorealparis
@LOrealParisUSA https://t.co/ZdWSx0AWaa</t>
  </si>
  <si>
    <t>susyaraujomtz
RT @Camila_Cabello: let’s see what
all the buzz is about… #infallible
#infalliblepowder #lorealparis
@LOrealParisUSA https://t.co/ZdWSx0AWaa</t>
  </si>
  <si>
    <t>meluale00
RT @Camila_Cabello: let’s see what
all the buzz is about… #infallible
#infalliblepowder #lorealparis
@LOrealParisUSA https://t.co/ZdWSx0AWaa</t>
  </si>
  <si>
    <t>lostinhiguer
RT @Camila_Cabello: let’s see what
all the buzz is about… #infallible
#infalliblepowder #lorealparis
@LOrealParisUSA https://t.co/ZdWSx0AWaa</t>
  </si>
  <si>
    <t>cabello_wings
RT @Camila_Cabello: let’s see what
all the buzz is about… #infallible
#infalliblepowder #lorealparis
@LOrealParisUSA https://t.co/ZdWSx0AWaa</t>
  </si>
  <si>
    <t>drewloyais
RT @Camila_Cabello: let’s see what
all the buzz is about… #infallible
#infalliblepowder #lorealparis
@LOrealParisUSA https://t.co/ZdWSx0AWaa</t>
  </si>
  <si>
    <t>its_ana_vg
RT @Camila_Cabello: let’s see what
all the buzz is about… #infallible
#infalliblepowder #lorealparis
@LOrealParisUSA https://t.co/ZdWSx0AWaa</t>
  </si>
  <si>
    <t>icarusbrave29
RT @Camila_Cabello: let’s see what
all the buzz is about… #infallible
#infalliblepowder #lorealparis
@LOrealParisUSA https://t.co/ZdWSx0AWaa</t>
  </si>
  <si>
    <t>ccabellosp2
RT @Camila_Cabello: let’s see what
all the buzz is about… #infallible
#infalliblepowder #lorealparis
@LOrealParisUSA https://t.co/ZdWSx0AWaa</t>
  </si>
  <si>
    <t>ivanax_live
RT @Camila_Cabello: let’s see what
all the buzz is about… #infallible
#infalliblepowder #lorealparis
@LOrealParisUSA https://t.co/ZdWSx0AWaa</t>
  </si>
  <si>
    <t>pottahard
RT @Camila_Cabello: let’s see what
all the buzz is about… #infallible
#infalliblepowder #lorealparis
@LOrealParisUSA https://t.co/ZdWSx0AWaa</t>
  </si>
  <si>
    <t>cinnamonxrare
RT @Camila_Cabello: let’s see what
all the buzz is about… #infallible
#infalliblepowder #lorealparis
@LOrealParisUSA https://t.co/ZdWSx0AWaa</t>
  </si>
  <si>
    <t>krlascabello
RT @Camila_Cabello: let’s see what
all the buzz is about… #infallible
#infalliblepowder #lorealparis
@LOrealParisUSA https://t.co/ZdWSx0AWaa</t>
  </si>
  <si>
    <t>milennaalves01
RT @Camila_Cabello: let’s see what
all the buzz is about… #infallible
#infalliblepowder #lorealparis
@LOrealParisUSA https://t.co/ZdWSx0AWaa</t>
  </si>
  <si>
    <t>camilajaureguin
RT @Camila_Cabello: let’s see what
all the buzz is about… #infallible
#infalliblepowder #lorealparis
@LOrealParisUSA https://t.co/ZdWSx0AWaa</t>
  </si>
  <si>
    <t>cristina_alme
RT @Camila_Cabello: let’s see what
all the buzz is about… #infallible
#infalliblepowder #lorealparis
@LOrealParisUSA https://t.co/ZdWSx0AWaa</t>
  </si>
  <si>
    <t>javierriverama
RT @Camila_Cabello: let’s see what
all the buzz is about… #infallible
#infalliblepowder #lorealparis
@LOrealParisUSA https://t.co/ZdWSx0AWaa</t>
  </si>
  <si>
    <t>lisbicamilizer
RT @Camila_Cabello: let’s see what
all the buzz is about… #infallible
#infalliblepowder #lorealparis
@LOrealParisUSA https://t.co/ZdWSx0AWaa</t>
  </si>
  <si>
    <t>cynthia99313014
RT @Camila_Cabello: let’s see what
all the buzz is about… #infallible
#infalliblepowder #lorealparis
@LOrealParisUSA https://t.co/ZdWSx0AWaa</t>
  </si>
  <si>
    <t>fannybananita
RT @Camila_Cabello: let’s see what
all the buzz is about… #infallible
#infalliblepowder #lorealparis
@LOrealParisUSA https://t.co/ZdWSx0AWaa</t>
  </si>
  <si>
    <t>adorelm31
RT @Camila_Cabello: let’s see what
all the buzz is about… #infallible
#infalliblepowder #lorealparis
@LOrealParisUSA https://t.co/ZdWSx0AWaa</t>
  </si>
  <si>
    <t>carolina_al_90
RT @Camila_Cabello: let’s see what
all the buzz is about… #infallible
#infalliblepowder #lorealparis
@LOrealParisUSA https://t.co/ZdWSx0AWaa</t>
  </si>
  <si>
    <t>lauxsindy
RT @Camila_Cabello: let’s see what
all the buzz is about… #infallible
#infalliblepowder #lorealparis
@LOrealParisUSA https://t.co/ZdWSx0AWaa</t>
  </si>
  <si>
    <t>lmjallty
RT @Camila_Cabello: let’s see what
all the buzz is about… #infallible
#infalliblepowder #lorealparis
@LOrealParisUSA https://t.co/ZdWSx0AWaa</t>
  </si>
  <si>
    <t>lxrres
RT @Camila_Cabello: let’s see what
all the buzz is about… #infallible
#infalliblepowder #lorealparis
@LOrealParisUSA https://t.co/ZdWSx0AWaa</t>
  </si>
  <si>
    <t>lianarav97
RT @Camila_Cabello: let’s see what
all the buzz is about… #infallible
#infalliblepowder #lorealparis
@LOrealParisUSA https://t.co/ZdWSx0AWaa</t>
  </si>
  <si>
    <t>cindermiia
RT @Camila_Cabello: let’s see what
all the buzz is about… #infallible
#infalliblepowder #lorealparis
@LOrealParisUSA https://t.co/ZdWSx0AWaa</t>
  </si>
  <si>
    <t>ornechs
RT @Camila_Cabello: let’s see what
all the buzz is about… #infallible
#infalliblepowder #lorealparis
@LOrealParisUSA https://t.co/ZdWSx0AWaa</t>
  </si>
  <si>
    <t>laurmilaland
RT @Camila_Cabello: let’s see what
all the buzz is about… #infallible
#infalliblepowder #lorealparis
@LOrealParisUSA https://t.co/ZdWSx0AWaa</t>
  </si>
  <si>
    <t>sweetbbtg
RT @Camila_Cabello: let’s see what
all the buzz is about… #infallible
#infalliblepowder #lorealparis
@LOrealParisUSA https://t.co/ZdWSx0AWaa</t>
  </si>
  <si>
    <t>itskaky
RT @Camila_Cabello: let’s see what
all the buzz is about… #infallible
#infalliblepowder #lorealparis
@LOrealParisUSA https://t.co/ZdWSx0AWaa</t>
  </si>
  <si>
    <t>monnn_lizettt
RT @Camila_Cabello: let’s see what
all the buzz is about… #infallible
#infalliblepowder #lorealparis
@LOrealParisUSA https://t.co/ZdWSx0AWaa</t>
  </si>
  <si>
    <t xml:space="preserve">1evcenfa
</t>
  </si>
  <si>
    <t xml:space="preserve">fahriyefr
</t>
  </si>
  <si>
    <t>findiauren
RT @Camila_Cabello: let’s see what
all the buzz is about… #infallible
#infalliblepowder #lorealparis
@LOrealParisUSA https://t.co/ZdWSx0AWaa</t>
  </si>
  <si>
    <t>jessicaarandam1
RT @Camila_Cabello: let’s see what
all the buzz is about… #infallible
#infalliblepowder #lorealparis
@LOrealParisUSA https://t.co/ZdWSx0AWaa</t>
  </si>
  <si>
    <t>travellover28
RT @justfreebiesusa: 🔥🔥🔥 Super
Hot Freebie 🔥🔥🔥 👉Free L’Oreal
Paris Infallible Powder #LorealParis
#InfalliblePowder #Freebie 👉 Get
freeb…</t>
  </si>
  <si>
    <t xml:space="preserve">justfreebiesusa
</t>
  </si>
  <si>
    <t>felicitad6
RT @Camila_Cabello: let’s see what
all the buzz is about… #infallible
#infalliblepowder #lorealparis
@LOrealParisUSA https://t.co/ZdWSx0AWaa</t>
  </si>
  <si>
    <t>_ayeshamehmood
RT @Camila_Cabello: let’s see what
all the buzz is about… #infallible
#infalliblepowder #lorealparis
@LOrealParisUSA https://t.co/ZdWSx0AWaa</t>
  </si>
  <si>
    <t>kayshemaine
RT @Camila_Cabello: let’s see what
all the buzz is about… #infallible
#infalliblepowder #lorealparis
@LOrealParisUSA https://t.co/ZdWSx0AWaa</t>
  </si>
  <si>
    <t>v_travessaonze
RT @Camila_Cabello: let’s see what
all the buzz is about… #infallible
#infalliblepowder #lorealparis
@LOrealParisUSA https://t.co/ZdWSx0AWaa</t>
  </si>
  <si>
    <t>biainwonder
RT @Camila_Cabello: let’s see what
all the buzz is about… #infallible
#infalliblepowder #lorealparis
@LOrealParisUSA https://t.co/ZdWSx0AWaa</t>
  </si>
  <si>
    <t>mackieb123_
RT @Camila_Cabello: let’s see what
all the buzz is about… #infallible
#infalliblepowder #lorealparis
@LOrealParisUSA https://t.co/ZdWSx0AWaa</t>
  </si>
  <si>
    <t>_cubito16
RT @Camila_Cabello: let’s see what
all the buzz is about… #infallible
#infalliblepowder #lorealparis
@LOrealParisUSA https://t.co/ZdWSx0AWaa</t>
  </si>
  <si>
    <t>mikesch95954709
RT @Camila_Cabello: let’s see what
all the buzz is about… #infallible
#infalliblepowder #lorealparis
@LOrealParisUSA https://t.co/ZdWSx0AWaa</t>
  </si>
  <si>
    <t>sary13070221
RT @Camila_Cabello: let’s see what
all the buzz is about… #infallible
#infalliblepowder #lorealparis
@LOrealParisUSA https://t.co/ZdWSx0AWaa</t>
  </si>
  <si>
    <t>blondie1288
RT @Camila_Cabello: let’s see what
all the buzz is about… #infallible
#infalliblepowder #lorealparis
@LOrealParisUSA https://t.co/ZdWSx0AWaa</t>
  </si>
  <si>
    <t>kavyashawmila
RT @Camila_Cabello: let’s see what
all the buzz is about… #infallible
#infalliblepowder #lorealparis
@LOrealParisUSA https://t.co/ZdWSx0AWaa</t>
  </si>
  <si>
    <t>bkobutterflies
RT @Camila_Cabello: let’s see what
all the buzz is about… #infallible
#infalliblepowder #lorealparis
@LOrealParisUSA https://t.co/ZdWSx0AWaa</t>
  </si>
  <si>
    <t>kcamlj
RT @Camila_Cabello: let’s see what
all the buzz is about… #infallible
#infalliblepowder #lorealparis
@LOrealParisUSA https://t.co/ZdWSx0AWaa</t>
  </si>
  <si>
    <t>rakkelsantos
RT @Camila_Cabello: let’s see what
all the buzz is about… #infallible
#infalliblepowder #lorealparis
@LOrealParisUSA https://t.co/ZdWSx0AWaa</t>
  </si>
  <si>
    <t>xbiancax93
RT @Camila_Cabello: let’s see what
all the buzz is about… #infallible
#infalliblepowder #lorealparis
@LOrealParisUSA https://t.co/ZdWSx0AWaa</t>
  </si>
  <si>
    <t>luisilloanaya25
RT @Camila_Cabello: let’s see what
all the buzz is about… #infallible
#infalliblepowder #lorealparis
@LOrealParisUSA https://t.co/ZdWSx0AWaa</t>
  </si>
  <si>
    <t>alexie____
RT @Camila_Cabello: let’s see what
all the buzz is about… #infallible
#infalliblepowder #lorealparis
@LOrealParisUSA https://t.co/ZdWSx0AWaa</t>
  </si>
  <si>
    <t>shawncamtini
RT @Camila_Cabello: let’s see what
all the buzz is about… #infallible
#infalliblepowder #lorealparis
@LOrealParisUSA https://t.co/ZdWSx0AWaa</t>
  </si>
  <si>
    <t>jujulamejor_
RT @Camila_Cabello: let’s see what
all the buzz is about… #infallible
#infalliblepowder #lorealparis
@LOrealParisUSA https://t.co/ZdWSx0AWaa</t>
  </si>
  <si>
    <t>loverofmine2016
RT @Camila_Cabello: let’s see what
all the buzz is about… #infallible
#infalliblepowder #lorealparis
@LOrealParisUSA https://t.co/ZdWSx0AWaa</t>
  </si>
  <si>
    <t>lovesickmilas
RT @Camila_Cabello: let’s see what
all the buzz is about… #infallible
#infalliblepowder #lorealparis
@LOrealParisUSA https://t.co/ZdWSx0AWaa</t>
  </si>
  <si>
    <t>ney_malanche
RT @Camila_Cabello: let’s see what
all the buzz is about… #infallible
#infalliblepowder #lorealparis
@LOrealParisUSA https://t.co/ZdWSx0AWaa</t>
  </si>
  <si>
    <t>whycbello
RT @Camila_Cabello: let’s see what
all the buzz is about… #infallible
#infalliblepowder #lorealparis
@LOrealParisUSA https://t.co/ZdWSx0AWaa</t>
  </si>
  <si>
    <t>chayanecarmo
RT @Camila_Cabello: let’s see what
all the buzz is about… #infallible
#infalliblepowder #lorealparis
@LOrealParisUSA https://t.co/ZdWSx0AWaa</t>
  </si>
  <si>
    <t>ccabellosswift
RT @Camila_Cabello: let’s see what
all the buzz is about… #infallible
#infalliblepowder #lorealparis
@LOrealParisUSA https://t.co/ZdWSx0AWaa</t>
  </si>
  <si>
    <t>moonlight_1503
RT @Camila_Cabello: let’s see what
all the buzz is about… #infallible
#infalliblepowder #lorealparis
@LOrealParisUSA https://t.co/ZdWSx0AWaa</t>
  </si>
  <si>
    <t>larisolense93
RT @Camila_Cabello: let’s see what
all the buzz is about… #infallible
#infalliblepowder #lorealparis
@LOrealParisUSA https://t.co/ZdWSx0AWaa</t>
  </si>
  <si>
    <t>95swiftie
RT @Camila_Cabello: let’s see what
all the buzz is about… #infallible
#infalliblepowder #lorealparis
@LOrealParisUSA https://t.co/ZdWSx0AWaa</t>
  </si>
  <si>
    <t>th3cr38tor
RT @Camila_Cabello: let’s see what
all the buzz is about… #infallible
#infalliblepowder #lorealparis
@LOrealParisUSA https://t.co/ZdWSx0AWaa</t>
  </si>
  <si>
    <t>nrhandescp
RT @Camila_Cabello: let’s see what
all the buzz is about… #infallible
#infalliblepowder #lorealparis
@LOrealParisUSA https://t.co/ZdWSx0AWaa</t>
  </si>
  <si>
    <t>mendescabell0
RT @Camila_Cabello: let’s see what
all the buzz is about… #infallible
#infalliblepowder #lorealparis
@LOrealParisUSA https://t.co/ZdWSx0AWaa</t>
  </si>
  <si>
    <t>camilafanrick03
😻😻🤗 #Camila has another LOreal
promo out. A promo with just a
VERY great close up of her. Not
sure how long but… https://t.co/h9CSEPUgsk</t>
  </si>
  <si>
    <t>cbellosfav
RT @Camila_Cabello: let’s see what
all the buzz is about… #infallible
#infalliblepowder #lorealparis
@LOrealParisUSA https://t.co/ZdWSx0AWaa</t>
  </si>
  <si>
    <t>beaamreis_
RT @Camila_Cabello: let’s see what
all the buzz is about… #infallible
#infalliblepowder #lorealparis
@LOrealParisUSA https://t.co/ZdWSx0AWaa</t>
  </si>
  <si>
    <t>danym09042002
RT @Camila_Cabello: let’s see what
all the buzz is about… #infallible
#infalliblepowder #lorealparis
@LOrealParisUSA https://t.co/ZdWSx0AWaa</t>
  </si>
  <si>
    <t>vincitmila
RT @Camila_Cabello: let’s see what
all the buzz is about… #infallible
#infalliblepowder #lorealparis
@LOrealParisUSA https://t.co/ZdWSx0AWaa</t>
  </si>
  <si>
    <t>ruinshwcmz
RT @Camila_Cabello: let’s see what
all the buzz is about… #infallible
#infalliblepowder #lorealparis
@LOrealParisUSA https://t.co/ZdWSx0AWaa</t>
  </si>
  <si>
    <t>karmiiaa
RT @Camila_Cabello: let’s see what
all the buzz is about… #infallible
#infalliblepowder #lorealparis
@LOrealParisUSA https://t.co/ZdWSx0AWaa</t>
  </si>
  <si>
    <t>cnderellacamila
RT @Camila_Cabello: let’s see what
all the buzz is about… #infallible
#infalliblepowder #lorealparis
@LOrealParisUSA https://t.co/ZdWSx0AWaa</t>
  </si>
  <si>
    <t>whesersind
RT @Camila_Cabello: let’s see what
all the buzz is about… #infallible
#infalliblepowder #lorealparis
@LOrealParisUSA https://t.co/ZdWSx0AWaa</t>
  </si>
  <si>
    <t>tchxurubai
RT @Camila_Cabello: let’s see what
all the buzz is about… #infallible
#infalliblepowder #lorealparis
@LOrealParisUSA https://t.co/ZdWSx0AWaa</t>
  </si>
  <si>
    <t>camilizers97_
RT @Camila_Cabello: let’s see what
all the buzz is about… #infallible
#infalliblepowder #lorealparis
@LOrealParisUSA https://t.co/ZdWSx0AWaa</t>
  </si>
  <si>
    <t>manuzitadinoa
RT @Camila_Cabello: let’s see what
all the buzz is about… #infallible
#infalliblepowder #lorealparis
@LOrealParisUSA https://t.co/ZdWSx0AWaa</t>
  </si>
  <si>
    <t>larissa_m2505
RT @Camila_Cabello: let’s see what
all the buzz is about… #infallible
#infalliblepowder #lorealparis
@LOrealParisUSA https://t.co/ZdWSx0AWaa</t>
  </si>
  <si>
    <t>dosmasdos422
RT @Camila_Cabello: let’s see what
all the buzz is about… #infallible
#infalliblepowder #lorealparis
@LOrealParisUSA https://t.co/ZdWSx0AWaa</t>
  </si>
  <si>
    <t>anitta062002_
RT @Camila_Cabello: let’s see what
all the buzz is about… #infallible
#infalliblepowder #lorealparis
@LOrealParisUSA https://t.co/ZdWSx0AWaa</t>
  </si>
  <si>
    <t>fdante9
RT @Camila_Cabello: let’s see what
all the buzz is about… #infallible
#infalliblepowder #lorealparis
@LOrealParisUSA https://t.co/ZdWSx0AWaa</t>
  </si>
  <si>
    <t>oscarwhittierca
RT @Camila_Cabello: let’s see what
all the buzz is about… #infallible
#infalliblepowder #lorealparis
@LOrealParisUSA https://t.co/ZdWSx0AWaa</t>
  </si>
  <si>
    <t>drinkdorah
RT @Camila_Cabello: let’s see what
all the buzz is about… #infallible
#infalliblepowder #lorealparis
@LOrealParisUSA https://t.co/ZdWSx0AWaa</t>
  </si>
  <si>
    <t>snchezvero98
RT @Camila_Cabello: let’s see what
all the buzz is about… #infallible
#infalliblepowder #lorealparis
@LOrealParisUSA https://t.co/ZdWSx0AWaa</t>
  </si>
  <si>
    <t>boredkaria
RT @Camila_Cabello: let’s see what
all the buzz is about… #infallible
#infalliblepowder #lorealparis
@LOrealParisUSA https://t.co/ZdWSx0AWaa</t>
  </si>
  <si>
    <t>sule_vaz
RT @Camila_Cabello: let’s see what
all the buzz is about… #infallible
#infalliblepowder #lorealparis
@LOrealParisUSA https://t.co/ZdWSx0AWaa</t>
  </si>
  <si>
    <t>cabellovzla
RT @Camila_Cabello: let’s see what
all the buzz is about… #infallible
#infalliblepowder #lorealparis
@LOrealParisUSA https://t.co/ZdWSx0AWaa</t>
  </si>
  <si>
    <t>nnantsis
RT @Camila_Cabello: let’s see what
all the buzz is about… #infallible
#infalliblepowder #lorealparis
@LOrealParisUSA https://t.co/ZdWSx0AWaa</t>
  </si>
  <si>
    <t>never_b_thesame
RT @Camila_Cabello: let’s see what
all the buzz is about… #infallible
#infalliblepowder #lorealparis
@LOrealParisUSA https://t.co/ZdWSx0AWaa</t>
  </si>
  <si>
    <t>allthesedreamzs
RT @Camila_Cabello: let’s see what
all the buzz is about… #infallible
#infalliblepowder #lorealparis
@LOrealParisUSA https://t.co/ZdWSx0AWaa</t>
  </si>
  <si>
    <t>kccwilddfire
RT @Camila_Cabello: let’s see what
all the buzz is about… #infallible
#infalliblepowder #lorealparis
@LOrealParisUSA https://t.co/ZdWSx0AWaa</t>
  </si>
  <si>
    <t>wendiisfav
RT @Camila_Cabello: let’s see what
all the buzz is about… #infallible
#infalliblepowder #lorealparis
@LOrealParisUSA https://t.co/ZdWSx0AWaa</t>
  </si>
  <si>
    <t>iamjosikritikos
RT @Camila_Cabello: let’s see what
all the buzz is about… #infallible
#infalliblepowder #lorealparis
@LOrealParisUSA https://t.co/ZdWSx0AWaa</t>
  </si>
  <si>
    <t>1lucastomlinson
RT @Camila_Cabello: let’s see what
all the buzz is about… #infallible
#infalliblepowder #lorealparis
@LOrealParisUSA https://t.co/ZdWSx0AWaa</t>
  </si>
  <si>
    <t>matt13_22
RT @Camila_Cabello: let’s see what
all the buzz is about… #infallible
#infalliblepowder #lorealparis
@LOrealParisUSA https://t.co/ZdWSx0AWaa</t>
  </si>
  <si>
    <t>utteasy
RT @Camila_Cabello: let’s see what
all the buzz is about… #infallible
#infalliblepowder #lorealparis
@LOrealParisUSA https://t.co/ZdWSx0AWaa</t>
  </si>
  <si>
    <t>bravesther_
RT @Camila_Cabello: let’s see what
all the buzz is about… #infallible
#infalliblepowder #lorealparis
@LOrealParisUSA https://t.co/ZdWSx0AWaa</t>
  </si>
  <si>
    <t>5h2855059455
RT @Camila_Cabello: let’s see what
all the buzz is about… #infallible
#infalliblepowder #lorealparis
@LOrealParisUSA https://t.co/ZdWSx0AWaa</t>
  </si>
  <si>
    <t>ruelxperfectnow
RT @Camila_Cabello: let’s see what
all the buzz is about… #infallible
#infalliblepowder #lorealparis
@LOrealParisUSA https://t.co/ZdWSx0AWaa</t>
  </si>
  <si>
    <t>biajaurebeiio
RT @Camila_Cabello: let’s see what
all the buzz is about… #infallible
#infalliblepowder #lorealparis
@LOrealParisUSA https://t.co/ZdWSx0AWaa</t>
  </si>
  <si>
    <t>harmonizersae
RT @Camila_Cabello: let’s see what
all the buzz is about… #infallible
#infalliblepowder #lorealparis
@LOrealParisUSA https://t.co/ZdWSx0AWaa</t>
  </si>
  <si>
    <t>5hmusic4life
RT @Camila_Cabello: let’s see what
all the buzz is about… #infallible
#infalliblepowder #lorealparis
@LOrealParisUSA https://t.co/ZdWSx0AWaa</t>
  </si>
  <si>
    <t>sramesssdassout
RT @Camila_Cabello: let’s see what
all the buzz is about… #infallible
#infalliblepowder #lorealparis
@LOrealParisUSA https://t.co/ZdWSx0AWaa</t>
  </si>
  <si>
    <t>__ddearr
RT @Camila_Cabello: let’s see what
all the buzz is about… #infallible
#infalliblepowder #lorealparis
@LOrealParisUSA https://t.co/ZdWSx0AWaa</t>
  </si>
  <si>
    <t>magicmanu20
RT @Camila_Cabello: let’s see what
all the buzz is about… #infallible
#infalliblepowder #lorealparis
@LOrealParisUSA https://t.co/ZdWSx0AWaa</t>
  </si>
  <si>
    <t>dlovescamila
RT @Camila_Cabello: let’s see what
all the buzz is about… #infallible
#infalliblepowder #lorealparis
@LOrealParisUSA https://t.co/ZdWSx0AWaa</t>
  </si>
  <si>
    <t>laurenh14394197
RT @Camila_Cabello: let’s see what
all the buzz is about… #infallible
#infalliblepowder #lorealparis
@LOrealParisUSA https://t.co/ZdWSx0AWaa</t>
  </si>
  <si>
    <t>thecamiladaily
RT @Camila_Cabello: let’s see what
all the buzz is about… #infallible
#infalliblepowder #lorealparis
@LOrealParisUSA https://t.co/ZdWSx0AWaa</t>
  </si>
  <si>
    <t>wandasfriendy
RT @Camila_Cabello: let’s see what
all the buzz is about… #infallible
#infalliblepowder #lorealparis
@LOrealParisUSA https://t.co/ZdWSx0AWaa</t>
  </si>
  <si>
    <t>irtup123344567
RT @Camila_Cabello: let’s see what
all the buzz is about… #infallible
#infalliblepowder #lorealparis
@LOrealParisUSA https://t.co/ZdWSx0AWaa</t>
  </si>
  <si>
    <t>emmanuel22220
RT @Camila_Cabello: let’s see what
all the buzz is about… #infallible
#infalliblepowder #lorealparis
@LOrealParisUSA https://t.co/ZdWSx0AWaa</t>
  </si>
  <si>
    <t>ximenag92323589
RT @Camila_Cabello: let’s see what
all the buzz is about… #infallible
#infalliblepowder #lorealparis
@LOrealParisUSA https://t.co/ZdWSx0AWaa</t>
  </si>
  <si>
    <t>louisthewitcher
RT @Camila_Cabello: let’s see what
all the buzz is about… #infallible
#infalliblepowder #lorealparis
@LOrealParisUSA https://t.co/ZdWSx0AWaa</t>
  </si>
  <si>
    <t>love5hcamren
RT @Camila_Cabello: let’s see what
all the buzz is about… #infallible
#infalliblepowder #lorealparis
@LOrealParisUSA https://t.co/ZdWSx0AWaa</t>
  </si>
  <si>
    <t>chamuarisbey
RT @Camila_Cabello: let’s see what
all the buzz is about… #infallible
#infalliblepowder #lorealparis
@LOrealParisUSA https://t.co/ZdWSx0AWaa</t>
  </si>
  <si>
    <t>swiftlucky
RT @Camila_Cabello: let’s see what
all the buzz is about… #infallible
#infalliblepowder #lorealparis
@LOrealParisUSA https://t.co/ZdWSx0AWaa</t>
  </si>
  <si>
    <t>constan69941010
RT @Camila_Cabello: let’s see what
all the buzz is about… #infallible
#infalliblepowder #lorealparis
@LOrealParisUSA https://t.co/ZdWSx0AWaa</t>
  </si>
  <si>
    <t>moomi37
RT @Camila_Cabello: let’s see what
all the buzz is about… #infallible
#infalliblepowder #lorealparis
@LOrealParisUSA https://t.co/ZdWSx0AWaa</t>
  </si>
  <si>
    <t>ravenwscarlett
RT @Camila_Cabello: let’s see what
all the buzz is about… #infallible
#infalliblepowder #lorealparis
@LOrealParisUSA https://t.co/ZdWSx0AWaa</t>
  </si>
  <si>
    <t>laurxmiiaa
RT @Camila_Cabello: let’s see what
all the buzz is about… #infallible
#infalliblepowder #lorealparis
@LOrealParisUSA https://t.co/ZdWSx0AWaa</t>
  </si>
  <si>
    <t>karlaxella
RT @Camila_Cabello: let’s see what
all the buzz is about… #infallible
#infalliblepowder #lorealparis
@LOrealParisUSA https://t.co/ZdWSx0AWaa</t>
  </si>
  <si>
    <t>dhiegoallvez
RT @Camila_Cabello: let’s see what
all the buzz is about… #infallible
#infalliblepowder #lorealparis
@LOrealParisUSA https://t.co/ZdWSx0AWaa</t>
  </si>
  <si>
    <t>cnizlr
RT @Camila_Cabello: let’s see what
all the buzz is about… #infallible
#infalliblepowder #lorealparis
@LOrealParisUSA https://t.co/ZdWSx0AWaa</t>
  </si>
  <si>
    <t>karlapeter11
RT @Camila_Cabello: let’s see what
all the buzz is about… #infallible
#infalliblepowder #lorealparis
@LOrealParisUSA https://t.co/ZdWSx0AWaa</t>
  </si>
  <si>
    <t>masciaa_
RT @Camila_Cabello: let’s see what
all the buzz is about… #infallible
#infalliblepowder #lorealparis
@LOrealParisUSA https://t.co/ZdWSx0AWaa</t>
  </si>
  <si>
    <t>4kobe24
RT @Camila_Cabello: let’s see what
all the buzz is about… #infallible
#infalliblepowder #lorealparis
@LOrealParisUSA https://t.co/ZdWSx0AWaa</t>
  </si>
  <si>
    <t>egocabeyo
RT @Camila_Cabello: let’s see what
all the buzz is about… #infallible
#infalliblepowder #lorealparis
@LOrealParisUSA https://t.co/ZdWSx0AWaa</t>
  </si>
  <si>
    <t>locky314
RT @Camila_Cabello: let’s see what
all the buzz is about… #infallible
#infalliblepowder #lorealparis
@LOrealParisUSA https://t.co/ZdWSx0AWaa</t>
  </si>
  <si>
    <t>1160marvel
RT @Camila_Cabello: let’s see what
all the buzz is about… #infallible
#infalliblepowder #lorealparis
@LOrealParisUSA https://t.co/ZdWSx0AWaa</t>
  </si>
  <si>
    <t>jeoniipa
RT @Camila_Cabello: let’s see what
all the buzz is about… #infallible
#infalliblepowder #lorealparis
@LOrealParisUSA https://t.co/ZdWSx0AWaa</t>
  </si>
  <si>
    <t>yuli_2313
RT @Camila_Cabello: let’s see what
all the buzz is about… #infallible
#infalliblepowder #lorealparis
@LOrealParisUSA https://t.co/ZdWSx0AWaa</t>
  </si>
  <si>
    <t>5harmonylatino
RT @Camila_Cabello: let’s see what
all the buzz is about… #infallible
#infalliblepowder #lorealparis
@LOrealParisUSA https://t.co/ZdWSx0AWaa</t>
  </si>
  <si>
    <t>emmamendes1998
RT @Camila_Cabello: let’s see what
all the buzz is about… #infallible
#infalliblepowder #lorealparis
@LOrealParisUSA https://t.co/ZdWSx0AWaa</t>
  </si>
  <si>
    <t>yasmini39962571
RT @Camila_Cabello: let’s see what
all the buzz is about… #infallible
#infalliblepowder #lorealparis
@LOrealParisUSA https://t.co/ZdWSx0AWaa</t>
  </si>
  <si>
    <t>josteix79613361
RT @Camila_Cabello: let’s see what
all the buzz is about… #infallible
#infalliblepowder #lorealparis
@LOrealParisUSA https://t.co/ZdWSx0AWaa</t>
  </si>
  <si>
    <t>maria86663835
RT @Camila_Cabello: let’s see what
all the buzz is about… #infallible
#infalliblepowder #lorealparis
@LOrealParisUSA https://t.co/ZdWSx0AWaa</t>
  </si>
  <si>
    <t>lmjinsside
RT @Camila_Cabello: let’s see what
all the buzz is about… #infallible
#infalliblepowder #lorealparis
@LOrealParisUSA https://t.co/ZdWSx0AWaa</t>
  </si>
  <si>
    <t>lugo_dariela
RT @Camila_Cabello: let’s see what
all the buzz is about… #infallible
#infalliblepowder #lorealparis
@LOrealParisUSA https://t.co/ZdWSx0AWaa</t>
  </si>
  <si>
    <t>hermsjennl
RT @Camila_Cabello: let’s see what
all the buzz is about… #infallible
#infalliblepowder #lorealparis
@LOrealParisUSA https://t.co/ZdWSx0AWaa</t>
  </si>
  <si>
    <t>adiosmelody
RT @Camila_Cabello: let’s see what
all the buzz is about… #infallible
#infalliblepowder #lorealparis
@LOrealParisUSA https://t.co/ZdWSx0AWaa</t>
  </si>
  <si>
    <t>dreamofyoulove
RT @Camila_Cabello: let’s see what
all the buzz is about… #infallible
#infalliblepowder #lorealparis
@LOrealParisUSA https://t.co/ZdWSx0AWaa</t>
  </si>
  <si>
    <t>lightingkarla
RT @Camila_Cabello: let’s see what
all the buzz is about… #infallible
#infalliblepowder #lorealparis
@LOrealParisUSA https://t.co/ZdWSx0AWaa</t>
  </si>
  <si>
    <t>good4uholland
RT @Camila_Cabello: let’s see what
all the buzz is about… #infallible
#infalliblepowder #lorealparis
@LOrealParisUSA https://t.co/ZdWSx0AWaa</t>
  </si>
  <si>
    <t>francnizer
RT @Camila_Cabello: let’s see what
all the buzz is about… #infallible
#infalliblepowder #lorealparis
@LOrealParisUSA https://t.co/ZdWSx0AWaa</t>
  </si>
  <si>
    <t>marymoonharmon1
RT @Camila_Cabello: let’s see what
all the buzz is about… #infallible
#infalliblepowder #lorealparis
@LOrealParisUSA https://t.co/ZdWSx0AWaa</t>
  </si>
  <si>
    <t>arifrankel8
RT @Camila_Cabello: let’s see what
all the buzz is about… #infallible
#infalliblepowder #lorealparis
@LOrealParisUSA https://t.co/ZdWSx0AWaa</t>
  </si>
  <si>
    <t>luherediaok
RT @Camila_Cabello: let’s see what
all the buzz is about… #infallible
#infalliblepowder #lorealparis
@LOrealParisUSA https://t.co/ZdWSx0AWaa</t>
  </si>
  <si>
    <t>abi_cantu_
RT @Camila_Cabello: let’s see what
all the buzz is about… #infallible
#infalliblepowder #lorealparis
@LOrealParisUSA https://t.co/ZdWSx0AWaa</t>
  </si>
  <si>
    <t>anabel_cara
RT @Camila_Cabello: let’s see what
all the buzz is about… #infallible
#infalliblepowder #lorealparis
@LOrealParisUSA https://t.co/ZdWSx0AWaa</t>
  </si>
  <si>
    <t>solebolso9
RT @Camila_Cabello: let’s see what
all the buzz is about… #infallible
#infalliblepowder #lorealparis
@LOrealParisUSA https://t.co/ZdWSx0AWaa</t>
  </si>
  <si>
    <t>mamstephy
RT @Camila_Cabello: let’s see what
all the buzz is about… #infallible
#infalliblepowder #lorealparis
@LOrealParisUSA https://t.co/ZdWSx0AWaa</t>
  </si>
  <si>
    <t>otralocatrumada
RT @Camila_Cabello: let’s see what
all the buzz is about… #infallible
#infalliblepowder #lorealparis
@LOrealParisUSA https://t.co/ZdWSx0AWaa</t>
  </si>
  <si>
    <t>rosariocerverad
RT @Camila_Cabello: let’s see what
all the buzz is about… #infallible
#infalliblepowder #lorealparis
@LOrealParisUSA https://t.co/ZdWSx0AWaa</t>
  </si>
  <si>
    <t>laureanojersey
RT @Camila_Cabello: let’s see what
all the buzz is about… #infallible
#infalliblepowder #lorealparis
@LOrealParisUSA https://t.co/ZdWSx0AWaa</t>
  </si>
  <si>
    <t>leiirealonso
RT @Camila_Cabello: let’s see what
all the buzz is about… #infallible
#infalliblepowder #lorealparis
@LOrealParisUSA https://t.co/ZdWSx0AWaa</t>
  </si>
  <si>
    <t>azcuef391
RT @Camila_Cabello: let’s see what
all the buzz is about… #infallible
#infalliblepowder #lorealparis
@LOrealParisUSA https://t.co/ZdWSx0AWaa</t>
  </si>
  <si>
    <t>kainefcryforme
RT @Camila_Cabello: let’s see what
all the buzz is about… #infallible
#infalliblepowder #lorealparis
@LOrealParisUSA https://t.co/ZdWSx0AWaa</t>
  </si>
  <si>
    <t>besocabello
RT @Camila_Cabello: let’s see what
all the buzz is about… #infallible
#infalliblepowder #lorealparis
@LOrealParisUSA https://t.co/ZdWSx0AWaa</t>
  </si>
  <si>
    <t>wtfsweetcabeyo
RT @Camila_Cabello: let’s see what
all the buzz is about… #infallible
#infalliblepowder #lorealparis
@LOrealParisUSA https://t.co/ZdWSx0AWaa</t>
  </si>
  <si>
    <t>michellmonter16
RT @Camila_Cabello: let’s see what
all the buzz is about… #infallible
#infalliblepowder #lorealparis
@LOrealParisUSA https://t.co/ZdWSx0AWaa</t>
  </si>
  <si>
    <t>wonderlove723
RT @Camila_Cabello: let’s see what
all the buzz is about… #infallible
#infalliblepowder #lorealparis
@LOrealParisUSA https://t.co/ZdWSx0AWaa</t>
  </si>
  <si>
    <t>smilingtomiley
RT @Camila_Cabello: let’s see what
all the buzz is about… #infallible
#infalliblepowder #lorealparis
@LOrealParisUSA https://t.co/ZdWSx0AWaa</t>
  </si>
  <si>
    <t>tu_vieja_fan
RT @Camila_Cabello: let’s see what
all the buzz is about… #infallible
#infalliblepowder #lorealparis
@LOrealParisUSA https://t.co/ZdWSx0AWaa</t>
  </si>
  <si>
    <t>lostincxnynmoon
RT @Camila_Cabello: let’s see what
all the buzz is about… #infallible
#infalliblepowder #lorealparis
@LOrealParisUSA https://t.co/ZdWSx0AWaa</t>
  </si>
  <si>
    <t>solfrites
RT @Camila_Cabello: let’s see what
all the buzz is about… #infallible
#infalliblepowder #lorealparis
@LOrealParisUSA https://t.co/ZdWSx0AWaa</t>
  </si>
  <si>
    <t>shawmilas_pinay
RT @Camila_Cabello: let’s see what
all the buzz is about… #infallible
#infalliblepowder #lorealparis
@LOrealParisUSA https://t.co/ZdWSx0AWaa</t>
  </si>
  <si>
    <t>lovelycabellobp
RT @Camila_Cabello: let’s see what
all the buzz is about… #infallible
#infalliblepowder #lorealparis
@LOrealParisUSA https://t.co/ZdWSx0AWaa</t>
  </si>
  <si>
    <t>wildesteasy
RT @Camila_Cabello: let’s see what
all the buzz is about… #infallible
#infalliblepowder #lorealparis
@LOrealParisUSA https://t.co/ZdWSx0AWaa</t>
  </si>
  <si>
    <t>cami_lalisa
RT @Camila_Cabello: let’s see what
all the buzz is about… #infallible
#infalliblepowder #lorealparis
@LOrealParisUSA https://t.co/ZdWSx0AWaa</t>
  </si>
  <si>
    <t>biessyou7
RT @Camila_Cabello: let’s see what
all the buzz is about… #infallible
#infalliblepowder #lorealparis
@LOrealParisUSA https://t.co/ZdWSx0AWaa</t>
  </si>
  <si>
    <t>arlethht9
RT @Camila_Cabello: let’s see what
all the buzz is about… #infallible
#infalliblepowder #lorealparis
@LOrealParisUSA https://t.co/ZdWSx0AWaa</t>
  </si>
  <si>
    <t>cubandreamerkc
RT @Camila_Cabello: let’s see what
all the buzz is about… #infallible
#infalliblepowder #lorealparis
@LOrealParisUSA https://t.co/ZdWSx0AWaa</t>
  </si>
  <si>
    <t>ariahernndez6
RT @Camila_Cabello: let’s see what
all the buzz is about… #infallible
#infalliblepowder #lorealparis
@LOrealParisUSA https://t.co/ZdWSx0AWaa</t>
  </si>
  <si>
    <t>myfvture
RT @Camila_Cabello: let’s see what
all the buzz is about… #infallible
#infalliblepowder #lorealparis
@LOrealParisUSA https://t.co/ZdWSx0AWaa</t>
  </si>
  <si>
    <t>uttshawn
RT @Camila_Cabello: let’s see what
all the buzz is about… #infallible
#infalliblepowder #lorealparis
@LOrealParisUSA https://t.co/ZdWSx0AWaa</t>
  </si>
  <si>
    <t>marwahahh
RT @Camila_Cabello: let’s see what
all the buzz is about… #infallible
#infalliblepowder #lorealparis
@LOrealParisUSA https://t.co/ZdWSx0AWaa</t>
  </si>
  <si>
    <t>vloveslittlemix
RT @Camila_Cabello: let’s see what
all the buzz is about… #infallible
#infalliblepowder #lorealparis
@LOrealParisUSA https://t.co/ZdWSx0AWaa</t>
  </si>
  <si>
    <t>melefezu
RT @Camila_Cabello: let’s see what
all the buzz is about… #infallible
#infalliblepowder #lorealparis
@LOrealParisUSA https://t.co/ZdWSx0AWaa</t>
  </si>
  <si>
    <t>1997cc2
RT @Camila_Cabello: let’s see what
all the buzz is about… #infallible
#infalliblepowder #lorealparis
@LOrealParisUSA https://t.co/ZdWSx0AWaa</t>
  </si>
  <si>
    <t>5hloveonly
RT @Camila_Cabello: let’s see what
all the buzz is about… #infallible
#infalliblepowder #lorealparis
@LOrealParisUSA https://t.co/ZdWSx0AWaa</t>
  </si>
  <si>
    <t>camipinkb
RT @Camila_Cabello: let’s see what
all the buzz is about… #infallible
#infalliblepowder #lorealparis
@LOrealParisUSA https://t.co/ZdWSx0AWaa</t>
  </si>
  <si>
    <t>melgarcalderon
RT @Camila_Cabello: let’s see what
all the buzz is about… #infallible
#infalliblepowder #lorealparis
@LOrealParisUSA https://t.co/ZdWSx0AWaa</t>
  </si>
  <si>
    <t>watrmelosuga
RT @Camila_Cabello: let’s see what
all the buzz is about… #infallible
#infalliblepowder #lorealparis
@LOrealParisUSA https://t.co/ZdWSx0AWaa</t>
  </si>
  <si>
    <t>jlia23415233
RT @Camila_Cabello: let’s see what
all the buzz is about… #infallible
#infalliblepowder #lorealparis
@LOrealParisUSA https://t.co/ZdWSx0AWaa</t>
  </si>
  <si>
    <t>lak1000ita_
RT @Camila_Cabello: let’s see what
all the buzz is about… #infallible
#infalliblepowder #lorealparis
@LOrealParisUSA https://t.co/ZdWSx0AWaa</t>
  </si>
  <si>
    <t>sunhstyle
RT @Camila_Cabello: let’s see what
all the buzz is about… #infallible
#infalliblepowder #lorealparis
@LOrealParisUSA https://t.co/ZdWSx0AWaa</t>
  </si>
  <si>
    <t>llorarismypass1
RT @Camila_Cabello: let’s see what
all the buzz is about… #infallible
#infalliblepowder #lorealparis
@LOrealParisUSA https://t.co/ZdWSx0AWaa</t>
  </si>
  <si>
    <t>wolvestilnski
RT @Camila_Cabello: let’s see what
all the buzz is about… #infallible
#infalliblepowder #lorealparis
@LOrealParisUSA https://t.co/ZdWSx0AWaa</t>
  </si>
  <si>
    <t>camibaby19
RT @Camila_Cabello: let’s see what
all the buzz is about… #infallible
#infalliblepowder #lorealparis
@LOrealParisUSA https://t.co/ZdWSx0AWaa</t>
  </si>
  <si>
    <t>mafer37718922
RT @Camila_Cabello: let’s see what
all the buzz is about… #infallible
#infalliblepowder #lorealparis
@LOrealParisUSA https://t.co/ZdWSx0AWaa</t>
  </si>
  <si>
    <t>bieberkylizzlep
RT @Camila_Cabello: let’s see what
all the buzz is about… #infallible
#infalliblepowder #lorealparis
@LOrealParisUSA https://t.co/ZdWSx0AWaa</t>
  </si>
  <si>
    <t>wolfxskylar
RT @Camila_Cabello: let’s see what
all the buzz is about… #infallible
#infalliblepowder #lorealparis
@LOrealParisUSA https://t.co/ZdWSx0AWaa</t>
  </si>
  <si>
    <t>porrastefy
RT @Camila_Cabello: let’s see what
all the buzz is about… #infallible
#infalliblepowder #lorealparis
@LOrealParisUSA https://t.co/ZdWSx0AWaa</t>
  </si>
  <si>
    <t>perez1793perez
RT @Camila_Cabello: let’s see what
all the buzz is about… #infallible
#infalliblepowder #lorealparis
@LOrealParisUSA https://t.co/ZdWSx0AWaa</t>
  </si>
  <si>
    <t>maihhcamren
RT @Camila_Cabello: let’s see what
all the buzz is about… #infallible
#infalliblepowder #lorealparis
@LOrealParisUSA https://t.co/ZdWSx0AWaa</t>
  </si>
  <si>
    <t>westsideboowy0
RT @Camila_Cabello: let’s see what
all the buzz is about… #infallible
#infalliblepowder #lorealparis
@LOrealParisUSA https://t.co/ZdWSx0AWaa</t>
  </si>
  <si>
    <t>harriettomlimsn
RT @Camila_Cabello: let’s see what
all the buzz is about… #infallible
#infalliblepowder #lorealparis
@LOrealParisUSA https://t.co/ZdWSx0AWaa</t>
  </si>
  <si>
    <t>tybear2000
RT @Camila_Cabello: let’s see what
all the buzz is about… #infallible
#infalliblepowder #lorealparis
@LOrealParisUSA https://t.co/ZdWSx0AWaa</t>
  </si>
  <si>
    <t>brasilariza
RT @Camila_Cabello: let’s see what
all the buzz is about… #infallible
#infalliblepowder #lorealparis
@LOrealParisUSA https://t.co/ZdWSx0AWaa</t>
  </si>
  <si>
    <t>isac_chile
RT @Camila_Cabello: let’s see what
all the buzz is about… #infallible
#infalliblepowder #lorealparis
@LOrealParisUSA https://t.co/ZdWSx0AWaa</t>
  </si>
  <si>
    <t>sabrylovescami
RT @Camila_Cabello: let’s see what
all the buzz is about… #infallible
#infalliblepowder #lorealparis
@LOrealParisUSA https://t.co/ZdWSx0AWaa</t>
  </si>
  <si>
    <t>ccabello_lately
RT @Camila_Cabello: let’s see what
all the buzz is about… #infallible
#infalliblepowder #lorealparis
@LOrealParisUSA https://t.co/ZdWSx0AWaa</t>
  </si>
  <si>
    <t>choosetomany
RT @Camila_Cabello: let’s see what
all the buzz is about… #infallible
#infalliblepowder #lorealparis
@LOrealParisUSA https://t.co/ZdWSx0AWaa</t>
  </si>
  <si>
    <t>swiftiedl13
RT @Camila_Cabello: let’s see what
all the buzz is about… #infallible
#infalliblepowder #lorealparis
@LOrealParisUSA https://t.co/ZdWSx0AWaa</t>
  </si>
  <si>
    <t>themoon_666_
RT @Camila_Cabello: let’s see what
all the buzz is about… #infallible
#infalliblepowder #lorealparis
@LOrealParisUSA https://t.co/ZdWSx0AWaa</t>
  </si>
  <si>
    <t>cubamiaesthetic
RT @Camila_Cabello: let’s see what
all the buzz is about… #infallible
#infalliblepowder #lorealparis
@LOrealParisUSA https://t.co/ZdWSx0AWaa</t>
  </si>
  <si>
    <t>_cristianjg
RT @Camila_Cabello: let’s see what
all the buzz is about… #infallible
#infalliblepowder #lorealparis
@LOrealParisUSA https://t.co/ZdWSx0AWaa</t>
  </si>
  <si>
    <t>jeffrey98057267
RT @Camila_Cabello: let’s see what
all the buzz is about… #infallible
#infalliblepowder #lorealparis
@LOrealParisUSA https://t.co/ZdWSx0AWaa</t>
  </si>
  <si>
    <t>cameela_t
RT @Camila_Cabello: let’s see what
all the buzz is about… #infallible
#infalliblepowder #lorealparis
@LOrealParisUSA https://t.co/ZdWSx0AWaa</t>
  </si>
  <si>
    <t>grandesfamilia
RT @Camila_Cabello: let’s see what
all the buzz is about… #infallible
#infalliblepowder #lorealparis
@LOrealParisUSA https://t.co/ZdWSx0AWaa</t>
  </si>
  <si>
    <t>dianaan54260813
RT @Camila_Cabello: let’s see what
all the buzz is about… #infallible
#infalliblepowder #lorealparis
@LOrealParisUSA https://t.co/ZdWSx0AWaa</t>
  </si>
  <si>
    <t>freitass_vii
RT @Camila_Cabello: let’s see what
all the buzz is about… #infallible
#infalliblepowder #lorealparis
@LOrealParisUSA https://t.co/ZdWSx0AWaa</t>
  </si>
  <si>
    <t>camrianascharm
RT @Camila_Cabello: let’s see what
all the buzz is about… #infallible
#infalliblepowder #lorealparis
@LOrealParisUSA https://t.co/ZdWSx0AWaa</t>
  </si>
  <si>
    <t>arnoldmcguire16
RT @Camila_Cabello: let’s see what
all the buzz is about… #infallible
#infalliblepowder #lorealparis
@LOrealParisUSA https://t.co/ZdWSx0AWaa</t>
  </si>
  <si>
    <t>luiscandelas07
RT @Camila_Cabello: let’s see what
all the buzz is about… #infallible
#infalliblepowder #lorealparis
@LOrealParisUSA https://t.co/ZdWSx0AWaa</t>
  </si>
  <si>
    <t>jaguar_kamii
RT @Camila_Cabello: let’s see what
all the buzz is about… #infallible
#infalliblepowder #lorealparis
@LOrealParisUSA https://t.co/ZdWSx0AWaa</t>
  </si>
  <si>
    <t>aemcflyer
RT @Camila_Cabello: let’s see what
all the buzz is about… #infallible
#infalliblepowder #lorealparis
@LOrealParisUSA https://t.co/ZdWSx0AWaa</t>
  </si>
  <si>
    <t>corni2891
RT @Camila_Cabello: let’s see what
all the buzz is about… #infallible
#infalliblepowder #lorealparis
@LOrealParisUSA https://t.co/ZdWSx0AWaa</t>
  </si>
  <si>
    <t>easywesc
RT @Camila_Cabello: let’s see what
all the buzz is about… #infallible
#infalliblepowder #lorealparis
@LOrealParisUSA https://t.co/ZdWSx0AWaa</t>
  </si>
  <si>
    <t>nathaliexshawn
RT @Camila_Cabello: let’s see what
all the buzz is about… #infallible
#infalliblepowder #lorealparis
@LOrealParisUSA https://t.co/ZdWSx0AWaa</t>
  </si>
  <si>
    <t>aeaethicha
RT @reviewsapaa: เนื้อลิปดีมาก
เซตคู่ขายดีของลอรีอัล Rouge Signature
ลิปแมทเนื้อน้ำ บางเบา ทาแล้วปากไม่แห้ง
สีสวยละมุน #129 และ #147 ซื้อเซ…</t>
  </si>
  <si>
    <t>emily_5h4ever
RT @Camila_Cabello: let’s see what
all the buzz is about… #infallible
#infalliblepowder #lorealparis
@LOrealParisUSA https://t.co/ZdWSx0AWaa</t>
  </si>
  <si>
    <t>nahue118
RT @Camila_Cabello: let’s see what
all the buzz is about… #infallible
#infalliblepowder #lorealparis
@LOrealParisUSA https://t.co/ZdWSx0AWaa</t>
  </si>
  <si>
    <t>busetothis
RT @Camila_Cabello: let’s see what
all the buzz is about… #infallible
#infalliblepowder #lorealparis
@LOrealParisUSA https://t.co/ZdWSx0AWaa</t>
  </si>
  <si>
    <t>sintia_esconc
RT @Camila_Cabello: let’s see what
all the buzz is about… #infallible
#infalliblepowder #lorealparis
@LOrealParisUSA https://t.co/ZdWSx0AWaa</t>
  </si>
  <si>
    <t>kccsgrey
RT @Camila_Cabello: let’s see what
all the buzz is about… #infallible
#infalliblepowder #lorealparis
@LOrealParisUSA https://t.co/ZdWSx0AWaa</t>
  </si>
  <si>
    <t>lernjerguikcc
RT @Camila_Cabello: let’s see what
all the buzz is about… #infallible
#infalliblepowder #lorealparis
@LOrealParisUSA https://t.co/ZdWSx0AWaa</t>
  </si>
  <si>
    <t>mendeswallshs28
RT @Camila_Cabello: let’s see what
all the buzz is about… #infallible
#infalliblepowder #lorealparis
@LOrealParisUSA https://t.co/ZdWSx0AWaa</t>
  </si>
  <si>
    <t>arasghostin
RT @Camila_Cabello: let’s see what
all the buzz is about… #infallible
#infalliblepowder #lorealparis
@LOrealParisUSA https://t.co/ZdWSx0AWaa</t>
  </si>
  <si>
    <t>karellysalbines
RT @Camila_Cabello: let’s see what
all the buzz is about… #infallible
#infalliblepowder #lorealparis
@LOrealParisUSA https://t.co/ZdWSx0AWaa</t>
  </si>
  <si>
    <t>lgoddessregui
RT @Camila_Cabello: let’s see what
all the buzz is about… #infallible
#infalliblepowder #lorealparis
@LOrealParisUSA https://t.co/ZdWSx0AWaa</t>
  </si>
  <si>
    <t>shwnstiel
RT @Camila_Cabello: let’s see what
all the buzz is about… #infallible
#infalliblepowder #lorealparis
@LOrealParisUSA https://t.co/ZdWSx0AWaa</t>
  </si>
  <si>
    <t>simplycamilizer
RT @Camila_Cabello: let’s see what
all the buzz is about… #infallible
#infalliblepowder #lorealparis
@LOrealParisUSA https://t.co/ZdWSx0AWaa</t>
  </si>
  <si>
    <t>feelithigher
RT @Camila_Cabello: let’s see what
all the buzz is about… #infallible
#infalliblepowder #lorealparis
@LOrealParisUSA https://t.co/ZdWSx0AWaa</t>
  </si>
  <si>
    <t>yougaku7777777
RT @Camila_Cabello: let’s see what
all the buzz is about… #infallible
#infalliblepowder #lorealparis
@LOrealParisUSA https://t.co/ZdWSx0AWaa</t>
  </si>
  <si>
    <t>ikigaii14
RT @Camila_Cabello: let’s see what
all the buzz is about… #infallible
#infalliblepowder #lorealparis
@LOrealParisUSA https://t.co/ZdWSx0AWaa</t>
  </si>
  <si>
    <t>beyourownmuse22
RT @Camila_Cabello: let’s see what
all the buzz is about… #infallible
#infalliblepowder #lorealparis
@LOrealParisUSA https://t.co/ZdWSx0AWaa</t>
  </si>
  <si>
    <t>gocoo_59
RT @Camila_Cabello: let’s see what
all the buzz is about… #infallible
#infalliblepowder #lorealparis
@LOrealParisUSA https://t.co/ZdWSx0AWaa</t>
  </si>
  <si>
    <t>kook_camii
RT @Camila_Cabello: let’s see what
all the buzz is about… #infallible
#infalliblepowder #lorealparis
@LOrealParisUSA https://t.co/ZdWSx0AWaa</t>
  </si>
  <si>
    <t>thisclose2quit
RT @Camila_Cabello: let’s see what
all the buzz is about… #infallible
#infalliblepowder #lorealparis
@LOrealParisUSA https://t.co/ZdWSx0AWaa</t>
  </si>
  <si>
    <t>vivi0718
RT @Camila_Cabello: let’s see what
all the buzz is about… #infallible
#infalliblepowder #lorealparis
@LOrealParisUSA https://t.co/ZdWSx0AWaa</t>
  </si>
  <si>
    <t>jaguatirica_02
RT @Camila_Cabello: let’s see what
all the buzz is about… #infallible
#infalliblepowder #lorealparis
@LOrealParisUSA https://t.co/ZdWSx0AWaa</t>
  </si>
  <si>
    <t>evii_cabj
RT @Camila_Cabello: let’s see what
all the buzz is about… #infallible
#infalliblepowder #lorealparis
@LOrealParisUSA https://t.co/ZdWSx0AWaa</t>
  </si>
  <si>
    <t>davilapaola96
RT @Camila_Cabello: let’s see what
all the buzz is about… #infallible
#infalliblepowder #lorealparis
@LOrealParisUSA https://t.co/ZdWSx0AWaa</t>
  </si>
  <si>
    <t>fiasafia2
RT @Camila_Cabello: let’s see what
all the buzz is about… #infallible
#infalliblepowder #lorealparis
@LOrealParisUSA https://t.co/ZdWSx0AWaa</t>
  </si>
  <si>
    <t>pieceofshameles
RT @Camila_Cabello: let’s see what
all the buzz is about… #infallible
#infalliblepowder #lorealparis
@LOrealParisUSA https://t.co/ZdWSx0AWaa</t>
  </si>
  <si>
    <t>diseasebyjhope
RT @Camila_Cabello: let’s see what
all the buzz is about… #infallible
#infalliblepowder #lorealparis
@LOrealParisUSA https://t.co/ZdWSx0AWaa</t>
  </si>
  <si>
    <t>kcxpetsch
RT @Camila_Cabello: let’s see what
all the buzz is about… #infallible
#infalliblepowder #lorealparis
@LOrealParisUSA https://t.co/ZdWSx0AWaa</t>
  </si>
  <si>
    <t>daddywoo8
RT @reviewsapaa: เนื้อลิปดีมาก
เซตคู่ขายดีของลอรีอัล Rouge Signature
ลิปแมทเนื้อน้ำ บางเบา ทาแล้วปากไม่แห้ง
สีสวยละมุน #129 และ #147 ซื้อเซ…</t>
  </si>
  <si>
    <t>niazyyaqub
RT @Camila_Cabello: let’s see what
all the buzz is about… #infallible
#infalliblepowder #lorealparis
@LOrealParisUSA https://t.co/ZdWSx0AWaa</t>
  </si>
  <si>
    <t>lo_ka1899
RT @Camila_Cabello: let’s see what
all the buzz is about… #infallible
#infalliblepowder #lorealparis
@LOrealParisUSA https://t.co/ZdWSx0AWaa</t>
  </si>
  <si>
    <t>shawnspieceofyo
RT @Camila_Cabello: let’s see what
all the buzz is about… #infallible
#infalliblepowder #lorealparis
@LOrealParisUSA https://t.co/ZdWSx0AWaa</t>
  </si>
  <si>
    <t>camilananiyey
RT @Camila_Cabello: let’s see what
all the buzz is about… #infallible
#infalliblepowder #lorealparis
@LOrealParisUSA https://t.co/ZdWSx0AWaa</t>
  </si>
  <si>
    <t>lelinhaamt
RT @Camila_Cabello: let’s see what
all the buzz is about… #infallible
#infalliblepowder #lorealparis
@LOrealParisUSA https://t.co/ZdWSx0AWaa</t>
  </si>
  <si>
    <t>carin_ld
RT @Camila_Cabello: let’s see what
all the buzz is about… #infallible
#infalliblepowder #lorealparis
@LOrealParisUSA https://t.co/ZdWSx0AWaa</t>
  </si>
  <si>
    <t>yesiknowmyself
RT @Camila_Cabello: let’s see what
all the buzz is about… #infallible
#infalliblepowder #lorealparis
@LOrealParisUSA https://t.co/ZdWSx0AWaa</t>
  </si>
  <si>
    <t>gocoo
RT @Camila_Cabello: let’s see what
all the buzz is about… #infallible
#infalliblepowder #lorealparis
@LOrealParisUSA https://t.co/ZdWSx0AWaa</t>
  </si>
  <si>
    <t>taymilaeasier
RT @Camila_Cabello: let’s see what
all the buzz is about… #infallible
#infalliblepowder #lorealparis
@LOrealParisUSA https://t.co/ZdWSx0AWaa</t>
  </si>
  <si>
    <t>lookingafterl_h
RT @Camila_Cabello: let’s see what
all the buzz is about… #infallible
#infalliblepowder #lorealparis
@LOrealParisUSA https://t.co/ZdWSx0AWaa</t>
  </si>
  <si>
    <t>dannaiswonder
RT @Camila_Cabello: let’s see what
all the buzz is about… #infallible
#infalliblepowder #lorealparis
@LOrealParisUSA https://t.co/ZdWSx0AWaa</t>
  </si>
  <si>
    <t>karlaiude
RT @Camila_Cabello: let’s see what
all the buzz is about… #infallible
#infalliblepowder #lorealparis
@LOrealParisUSA https://t.co/ZdWSx0AWaa</t>
  </si>
  <si>
    <t>candacehagen1
RT @Camila_Cabello: let’s see what
all the buzz is about… #infallible
#infalliblepowder #lorealparis
@LOrealParisUSA https://t.co/ZdWSx0AWaa</t>
  </si>
  <si>
    <t>lenusiksun
RT @Camila_Cabello: let’s see what
all the buzz is about… #infallible
#infalliblepowder #lorealparis
@LOrealParisUSA https://t.co/ZdWSx0AWaa</t>
  </si>
  <si>
    <t>fl4ncs
RT @Camila_Cabello: let’s see what
all the buzz is about… #infallible
#infalliblepowder #lorealparis
@LOrealParisUSA https://t.co/ZdWSx0AWaa</t>
  </si>
  <si>
    <t>stankarla
RT @Camila_Cabello: let’s see what
all the buzz is about… #infallible
#infalliblepowder #lorealparis
@LOrealParisUSA https://t.co/ZdWSx0AWaa</t>
  </si>
  <si>
    <t>babyc_1995
RT @Camila_Cabello: let’s see what
all the buzz is about… #infallible
#infalliblepowder #lorealparis
@LOrealParisUSA https://t.co/ZdWSx0AWaa</t>
  </si>
  <si>
    <t>calumhollister
RT @Camila_Cabello: let’s see what
all the buzz is about… #infallible
#infalliblepowder #lorealparis
@LOrealParisUSA https://t.co/ZdWSx0AWaa</t>
  </si>
  <si>
    <t>dreamofbtsmila
RT @Camila_Cabello: let’s see what
all the buzz is about… #infallible
#infalliblepowder #lorealparis
@LOrealParisUSA https://t.co/ZdWSx0AWaa</t>
  </si>
  <si>
    <t>neverbethelisa
RT @Camila_Cabello: let’s see what
all the buzz is about… #infallible
#infalliblepowder #lorealparis
@LOrealParisUSA https://t.co/ZdWSx0AWaa</t>
  </si>
  <si>
    <t>behind_me25
RT @Camila_Cabello: let’s see what
all the buzz is about… #infallible
#infalliblepowder #lorealparis
@LOrealParisUSA https://t.co/ZdWSx0AWaa</t>
  </si>
  <si>
    <t>ncteezlast
RT @Camila_Cabello: let’s see what
all the buzz is about… #infallible
#infalliblepowder #lorealparis
@LOrealParisUSA https://t.co/ZdWSx0AWaa</t>
  </si>
  <si>
    <t>mellahficent
RT @Camila_Cabello: let’s see what
all the buzz is about… #infallible
#infalliblepowder #lorealparis
@LOrealParisUSA https://t.co/ZdWSx0AWaa</t>
  </si>
  <si>
    <t>howtolovecamila
RT @Camila_Cabello: let’s see what
all the buzz is about… #infallible
#infalliblepowder #lorealparis
@LOrealParisUSA https://t.co/ZdWSx0AWaa</t>
  </si>
  <si>
    <t>kidrauhlseungwo
RT @Camila_Cabello: let’s see what
all the buzz is about… #infallible
#infalliblepowder #lorealparis
@LOrealParisUSA https://t.co/ZdWSx0AWaa</t>
  </si>
  <si>
    <t>miritho_16
RT @Camila_Cabello: let’s see what
all the buzz is about… #infallible
#infalliblepowder #lorealparis
@LOrealParisUSA https://t.co/ZdWSx0AWaa</t>
  </si>
  <si>
    <t>cuttestkarla
RT @Camila_Cabello: let’s see what
all the buzz is about… #infallible
#infalliblepowder #lorealparis
@LOrealParisUSA https://t.co/ZdWSx0AWaa</t>
  </si>
  <si>
    <t>naizerccabello
RT @Camila_Cabello: let’s see what
all the buzz is about… #infallible
#infalliblepowder #lorealparis
@LOrealParisUSA https://t.co/ZdWSx0AWaa</t>
  </si>
  <si>
    <t>evans_st
RT @Camila_Cabello: let’s see what
all the buzz is about… #infallible
#infalliblepowder #lorealparis
@LOrealParisUSA https://t.co/ZdWSx0AWaa</t>
  </si>
  <si>
    <t>jazzyvrri
RT @Camila_Cabello: let’s see what
all the buzz is about… #infallible
#infalliblepowder #lorealparis
@LOrealParisUSA https://t.co/ZdWSx0AWaa</t>
  </si>
  <si>
    <t>antonioa503
RT @Camila_Cabello: let’s see what
all the buzz is about… #infallible
#infalliblepowder #lorealparis
@LOrealParisUSA https://t.co/ZdWSx0AWaa</t>
  </si>
  <si>
    <t>carlosp202
RT @Camila_Cabello: let’s see what
all the buzz is about… #infallible
#infalliblepowder #lorealparis
@LOrealParisUSA https://t.co/ZdWSx0AWaa</t>
  </si>
  <si>
    <t>iphysical93
RT @Camila_Cabello: let’s see what
all the buzz is about… #infallible
#infalliblepowder #lorealparis
@LOrealParisUSA https://t.co/ZdWSx0AWaa</t>
  </si>
  <si>
    <t>cat08387720
RT @Camila_Cabello: let’s see what
all the buzz is about… #infallible
#infalliblepowder #lorealparis
@LOrealParisUSA https://t.co/ZdWSx0AWaa</t>
  </si>
  <si>
    <t>bosstweed02
RT @Camila_Cabello: let’s see what
all the buzz is about… #infallible
#infalliblepowder #lorealparis
@LOrealParisUSA https://t.co/ZdWSx0AWaa</t>
  </si>
  <si>
    <t>kellymeneses22
RT @Camila_Cabello: let’s see what
all the buzz is about… #infallible
#infalliblepowder #lorealparis
@LOrealParisUSA https://t.co/ZdWSx0AWaa</t>
  </si>
  <si>
    <t>jenfer_cabello
RT @Camila_Cabello: let’s see what
all the buzz is about… #infallible
#infalliblepowder #lorealparis
@LOrealParisUSA https://t.co/ZdWSx0AWaa</t>
  </si>
  <si>
    <t>nickita1049
RT @Camila_Cabello: let’s see what
all the buzz is about… #infallible
#infalliblepowder #lorealparis
@LOrealParisUSA https://t.co/ZdWSx0AWaa</t>
  </si>
  <si>
    <t>ourhappyselena
RT @Camila_Cabello: let’s see what
all the buzz is about… #infallible
#infalliblepowder #lorealparis
@LOrealParisUSA https://t.co/ZdWSx0AWaa</t>
  </si>
  <si>
    <t>xlmdn
RT @Camila_Cabello: let’s see what
all the buzz is about… #infallible
#infalliblepowder #lorealparis
@LOrealParisUSA https://t.co/ZdWSx0AWaa</t>
  </si>
  <si>
    <t>leilanym_hg
RT @Camila_Cabello: let’s see what
all the buzz is about… #infallible
#infalliblepowder #lorealparis
@LOrealParisUSA https://t.co/ZdWSx0AWaa</t>
  </si>
  <si>
    <t>andy_nabs
RT @Camila_Cabello: let’s see what
all the buzz is about… #infallible
#infalliblepowder #lorealparis
@LOrealParisUSA https://t.co/ZdWSx0AWaa</t>
  </si>
  <si>
    <t>enterart_center
RT @Camila_Cabello: let’s see what
all the buzz is about… #infallible
#infalliblepowder #lorealparis
@LOrealParisUSA https://t.co/ZdWSx0AWaa</t>
  </si>
  <si>
    <t>ic0leb0y
RT @Camila_Cabello: let’s see what
all the buzz is about… #infallible
#infalliblepowder #lorealparis
@LOrealParisUSA https://t.co/ZdWSx0AWaa</t>
  </si>
  <si>
    <t>albinoramos13
RT @Camila_Cabello: let’s see what
all the buzz is about… #infallible
#infalliblepowder #lorealparis
@LOrealParisUSA https://t.co/ZdWSx0AWaa</t>
  </si>
  <si>
    <t>mikelipereiras3
RT @Camila_Cabello: let’s see what
all the buzz is about… #infallible
#infalliblepowder #lorealparis
@LOrealParisUSA https://t.co/ZdWSx0AWaa</t>
  </si>
  <si>
    <t>carito_rbd
RT @Camila_Cabello: let’s see what
all the buzz is about… #infallible
#infalliblepowder #lorealparis
@LOrealParisUSA https://t.co/ZdWSx0AWaa</t>
  </si>
  <si>
    <t>p_man_74
RT @Camila_Cabello: let’s see what
all the buzz is about… #infallible
#infalliblepowder #lorealparis
@LOrealParisUSA https://t.co/ZdWSx0AWaa</t>
  </si>
  <si>
    <t>r_ramir3z_
RT @Camila_Cabello: let’s see what
all the buzz is about… #infallible
#infalliblepowder #lorealparis
@LOrealParisUSA https://t.co/ZdWSx0AWaa</t>
  </si>
  <si>
    <t>kiarape78793475
RT @Camila_Cabello: let’s see what
all the buzz is about… #infallible
#infalliblepowder #lorealparis
@LOrealParisUSA https://t.co/ZdWSx0AWaa</t>
  </si>
  <si>
    <t>faride14316339
RT @Camila_Cabello: let’s see what
all the buzz is about… #infallible
#infalliblepowder #lorealparis
@LOrealParisUSA https://t.co/ZdWSx0AWaa</t>
  </si>
  <si>
    <t>shwnmontero
RT @Camila_Cabello: let’s see what
all the buzz is about… #infallible
#infalliblepowder #lorealparis
@LOrealParisUSA https://t.co/ZdWSx0AWaa</t>
  </si>
  <si>
    <t>lttsf95
RT @Camila_Cabello: let’s see what
all the buzz is about… #infallible
#infalliblepowder #lorealparis
@LOrealParisUSA https://t.co/ZdWSx0AWaa</t>
  </si>
  <si>
    <t>anaro_98
RT @Camila_Cabello: let’s see what
all the buzz is about… #infallible
#infalliblepowder #lorealparis
@LOrealParisUSA https://t.co/ZdWSx0AWaa</t>
  </si>
  <si>
    <t>jauregay276
RT @Camila_Cabello: let’s see what
all the buzz is about… #infallible
#infalliblepowder #lorealparis
@LOrealParisUSA https://t.co/ZdWSx0AWaa</t>
  </si>
  <si>
    <t>xcwaakemeup
RT @Camila_Cabello: let’s see what
all the buzz is about… #infallible
#infalliblepowder #lorealparis
@LOrealParisUSA https://t.co/ZdWSx0AWaa</t>
  </si>
  <si>
    <t>db_hirai
RT @Camila_Cabello: let’s see what
all the buzz is about… #infallible
#infalliblepowder #lorealparis
@LOrealParisUSA https://t.co/ZdWSx0AWaa</t>
  </si>
  <si>
    <t>loohpimenta22
RT @Camila_Cabello: let’s see what
all the buzz is about… #infallible
#infalliblepowder #lorealparis
@LOrealParisUSA https://t.co/ZdWSx0AWaa</t>
  </si>
  <si>
    <t>sayltover
RT @Camila_Cabello: let’s see what
all the buzz is about… #infallible
#infalliblepowder #lorealparis
@LOrealParisUSA https://t.co/ZdWSx0AWaa</t>
  </si>
  <si>
    <t>camilizer5hstan
RT @Camila_Cabello: let’s see what
all the buzz is about… #infallible
#infalliblepowder #lorealparis
@LOrealParisUSA https://t.co/ZdWSx0AWaa</t>
  </si>
  <si>
    <t>20fifthharmony
RT @Camila_Cabello: let’s see what
all the buzz is about… #infallible
#infalliblepowder #lorealparis
@LOrealParisUSA https://t.co/ZdWSx0AWaa</t>
  </si>
  <si>
    <t>rafaelasousalc
RT @Camila_Cabello: let’s see what
all the buzz is about… #infallible
#infalliblepowder #lorealparis
@LOrealParisUSA https://t.co/ZdWSx0AWaa</t>
  </si>
  <si>
    <t>alesaldierna14
RT @Camila_Cabello: let’s see what
all the buzz is about… #infallible
#infalliblepowder #lorealparis
@LOrealParisUSA https://t.co/ZdWSx0AWaa</t>
  </si>
  <si>
    <t>247_happygurl
RT @Camila_Cabello: let’s see what
all the buzz is about… #infallible
#infalliblepowder #lorealparis
@LOrealParisUSA https://t.co/ZdWSx0AWaa</t>
  </si>
  <si>
    <t>familyofangels_
RT @Camila_Cabello: let’s see what
all the buzz is about… #infallible
#infalliblepowder #lorealparis
@LOrealParisUSA https://t.co/ZdWSx0AWaa</t>
  </si>
  <si>
    <t>msxdreams
RT @Camila_Cabello: let’s see what
all the buzz is about… #infallible
#infalliblepowder #lorealparis
@LOrealParisUSA https://t.co/ZdWSx0AWaa</t>
  </si>
  <si>
    <t>ariaddiaz2
RT @Camila_Cabello: let’s see what
all the buzz is about… #infallible
#infalliblepowder #lorealparis
@LOrealParisUSA https://t.co/ZdWSx0AWaa</t>
  </si>
  <si>
    <t>flavianarobert6
RT @Camila_Cabello: let’s see what
all the buzz is about… #infallible
#infalliblepowder #lorealparis
@LOrealParisUSA https://t.co/ZdWSx0AWaa</t>
  </si>
  <si>
    <t>caleconsam
RT @Camila_Cabello: let’s see what
all the buzz is about… #infallible
#infalliblepowder #lorealparis
@LOrealParisUSA https://t.co/ZdWSx0AWaa</t>
  </si>
  <si>
    <t>lajuanok1
RT @Camila_Cabello: let’s see what
all the buzz is about… #infallible
#infalliblepowder #lorealparis
@LOrealParisUSA https://t.co/ZdWSx0AWaa</t>
  </si>
  <si>
    <t>proofnbts
RT @Camila_Cabello: let’s see what
all the buzz is about… #infallible
#infalliblepowder #lorealparis
@LOrealParisUSA https://t.co/ZdWSx0AWaa</t>
  </si>
  <si>
    <t>dhuli4n
RT @Camila_Cabello: let’s see what
all the buzz is about… #infallible
#infalliblepowder #lorealparis
@LOrealParisUSA https://t.co/ZdWSx0AWaa</t>
  </si>
  <si>
    <t>mad_woman97
RT @Camila_Cabello: let’s see what
all the buzz is about… #infallible
#infalliblepowder #lorealparis
@LOrealParisUSA https://t.co/ZdWSx0AWaa</t>
  </si>
  <si>
    <t>louierose11
RT @Camila_Cabello: let’s see what
all the buzz is about… #infallible
#infalliblepowder #lorealparis
@LOrealParisUSA https://t.co/ZdWSx0AWaa</t>
  </si>
  <si>
    <t>lupitachvez12
RT @Camila_Cabello: let’s see what
all the buzz is about… #infallible
#infalliblepowder #lorealparis
@LOrealParisUSA https://t.co/ZdWSx0AWaa</t>
  </si>
  <si>
    <t>mintra38653543
RT @Camila_Cabello: let’s see what
all the buzz is about… #infallible
#infalliblepowder #lorealparis
@LOrealParisUSA https://t.co/ZdWSx0AWaa</t>
  </si>
  <si>
    <t>_cabelloyo
RT @Camila_Cabello: let’s see what
all the buzz is about… #infallible
#infalliblepowder #lorealparis
@LOrealParisUSA https://t.co/ZdWSx0AWaa</t>
  </si>
  <si>
    <t>lizlovecamila
RT @Camila_Cabello: let’s see what
all the buzz is about… #infallible
#infalliblepowder #lorealparis
@LOrealParisUSA https://t.co/ZdWSx0AWaa</t>
  </si>
  <si>
    <t>nsaguezl
RT @Camila_Cabello: let’s see what
all the buzz is about… #infallible
#infalliblepowder #lorealparis
@LOrealParisUSA https://t.co/ZdWSx0AWaa</t>
  </si>
  <si>
    <t>smilescabello
RT @Camila_Cabello: let’s see what
all the buzz is about… #infallible
#infalliblepowder #lorealparis
@LOrealParisUSA https://t.co/ZdWSx0AWaa</t>
  </si>
  <si>
    <t>erilee15
RT @Camila_Cabello: let’s see what
all the buzz is about… #infallible
#infalliblepowder #lorealparis
@LOrealParisUSA https://t.co/ZdWSx0AWaa</t>
  </si>
  <si>
    <t>kcfallin
RT @Camila_Cabello: let’s see what
all the buzz is about… #infallible
#infalliblepowder #lorealparis
@LOrealParisUSA https://t.co/ZdWSx0AWaa</t>
  </si>
  <si>
    <t>shawnnie08
RT @Camila_Cabello: let’s see what
all the buzz is about… #infallible
#infalliblepowder #lorealparis
@LOrealParisUSA https://t.co/ZdWSx0AWaa</t>
  </si>
  <si>
    <t>dragon_unicor
RT @Camila_Cabello: let’s see what
all the buzz is about… #infallible
#infalliblepowder #lorealparis
@LOrealParisUSA https://t.co/ZdWSx0AWaa</t>
  </si>
  <si>
    <t>almeida_carol_
RT @Camila_Cabello: let’s see what
all the buzz is about… #infallible
#infalliblepowder #lorealparis
@LOrealParisUSA https://t.co/ZdWSx0AWaa</t>
  </si>
  <si>
    <t>babaanananaaaaa
RT @reviewsapaa: เนื้อลิปดีมาก
เซตคู่ขายดีของลอรีอัล Rouge Signature
ลิปแมทเนื้อน้ำ บางเบา ทาแล้วปากไม่แห้ง
สีสวยละมุน #129 และ #147 ซื้อเซ…</t>
  </si>
  <si>
    <t>blissfulkarla
RT @Camila_Cabello: let’s see what
all the buzz is about… #infallible
#infalliblepowder #lorealparis
@LOrealParisUSA https://t.co/ZdWSx0AWaa</t>
  </si>
  <si>
    <t>dmnormi06
RT @Camila_Cabello: let’s see what
all the buzz is about… #infallible
#infalliblepowder #lorealparis
@LOrealParisUSA https://t.co/ZdWSx0AWaa</t>
  </si>
  <si>
    <t>mandywa26949417
RT @Camila_Cabello: let’s see what
all the buzz is about… #infallible
#infalliblepowder #lorealparis
@LOrealParisUSA https://t.co/ZdWSx0AWaa</t>
  </si>
  <si>
    <t>ljcvjp
RT @Camila_Cabello: let’s see what
all the buzz is about… #infallible
#infalliblepowder #lorealparis
@LOrealParisUSA https://t.co/ZdWSx0AWaa</t>
  </si>
  <si>
    <t>cnzrxh
RT @Camila_Cabello: let’s see what
all the buzz is about… #infallible
#infalliblepowder #lorealparis
@LOrealParisUSA https://t.co/ZdWSx0AWaa</t>
  </si>
  <si>
    <t>feelitgguk
RT @Camila_Cabello: let’s see what
all the buzz is about… #infallible
#infalliblepowder #lorealparis
@LOrealParisUSA https://t.co/ZdWSx0AWaa</t>
  </si>
  <si>
    <t>prettyodd_am
RT @Camila_Cabello: let’s see what
all the buzz is about… #infallible
#infalliblepowder #lorealparis
@LOrealParisUSA https://t.co/ZdWSx0AWaa</t>
  </si>
  <si>
    <t>marklouiss
RT @Camila_Cabello: let’s see what
all the buzz is about… #infallible
#infalliblepowder #lorealparis
@LOrealParisUSA https://t.co/ZdWSx0AWaa</t>
  </si>
  <si>
    <t>lalisthequeen
RT @Camila_Cabello: let’s see what
all the buzz is about… #infallible
#infalliblepowder #lorealparis
@LOrealParisUSA https://t.co/ZdWSx0AWaa</t>
  </si>
  <si>
    <t>happierstreet
RT @Camila_Cabello: let’s see what
all the buzz is about… #infallible
#infalliblepowder #lorealparis
@LOrealParisUSA https://t.co/ZdWSx0AWaa</t>
  </si>
  <si>
    <t>kccjaguar7
RT @Camila_Cabello: let’s see what
all the buzz is about… #infallible
#infalliblepowder #lorealparis
@LOrealParisUSA https://t.co/ZdWSx0AWaa</t>
  </si>
  <si>
    <t>alexcab00952659
RT @Camila_Cabello: let’s see what
all the buzz is about… #infallible
#infalliblepowder #lorealparis
@LOrealParisUSA https://t.co/ZdWSx0AWaa</t>
  </si>
  <si>
    <t>fraansheg
RT @Camila_Cabello: let’s see what
all the buzz is about… #infallible
#infalliblepowder #lorealparis
@LOrealParisUSA https://t.co/ZdWSx0AWaa</t>
  </si>
  <si>
    <t>lafilmisimisife
RT @Camila_Cabello: let’s see what
all the buzz is about… #infallible
#infalliblepowder #lorealparis
@LOrealParisUSA https://t.co/ZdWSx0AWaa</t>
  </si>
  <si>
    <t>isiscar56625276
RT @Camila_Cabello: let’s see what
all the buzz is about… #infallible
#infalliblepowder #lorealparis
@LOrealParisUSA https://t.co/ZdWSx0AWaa</t>
  </si>
  <si>
    <t>sheloveswonder
RT @Camila_Cabello: let’s see what
all the buzz is about… #infallible
#infalliblepowder #lorealparis
@LOrealParisUSA https://t.co/ZdWSx0AWaa</t>
  </si>
  <si>
    <t>rockpaperposie
RT @Camila_Cabello: let’s see what
all the buzz is about… #infallible
#infalliblepowder #lorealparis
@LOrealParisUSA https://t.co/ZdWSx0AWaa</t>
  </si>
  <si>
    <t>bl4ckf3ver
RT @Camila_Cabello: let’s see what
all the buzz is about… #infallible
#infalliblepowder #lorealparis
@LOrealParisUSA https://t.co/ZdWSx0AWaa</t>
  </si>
  <si>
    <t>lustforcevans
RT @Camila_Cabello: let’s see what
all the buzz is about… #infallible
#infalliblepowder #lorealparis
@LOrealParisUSA https://t.co/ZdWSx0AWaa</t>
  </si>
  <si>
    <t>archive_harmony
RT @Camila_Cabello: let’s see what
all the buzz is about… #infallible
#infalliblepowder #lorealparis
@LOrealParisUSA https://t.co/ZdWSx0AWaa</t>
  </si>
  <si>
    <t>jaymarsthefanny
RT @Camila_Cabello: let’s see what
all the buzz is about… #infallible
#infalliblepowder #lorealparis
@LOrealParisUSA https://t.co/ZdWSx0AWaa</t>
  </si>
  <si>
    <t>ddysteguicc
RT @Camila_Cabello: let’s see what
all the buzz is about… #infallible
#infalliblepowder #lorealparis
@LOrealParisUSA https://t.co/ZdWSx0AWaa</t>
  </si>
  <si>
    <t>milawestside
RT @Camila_Cabello: let’s see what
all the buzz is about… #infallible
#infalliblepowder #lorealparis
@LOrealParisUSA https://t.co/ZdWSx0AWaa</t>
  </si>
  <si>
    <t>davianchus
RT @Camila_Cabello: let’s see what
all the buzz is about… #infallible
#infalliblepowder #lorealparis
@LOrealParisUSA https://t.co/ZdWSx0AWaa</t>
  </si>
  <si>
    <t>bpxcamila_
RT @Camila_Cabello: let’s see what
all the buzz is about… #infallible
#infalliblepowder #lorealparis
@LOrealParisUSA https://t.co/ZdWSx0AWaa</t>
  </si>
  <si>
    <t>mrslmjc
RT @Camila_Cabello: let’s see what
all the buzz is about… #infallible
#infalliblepowder #lorealparis
@LOrealParisUSA https://t.co/ZdWSx0AWaa</t>
  </si>
  <si>
    <t>_ibokribo
RT @Camila_Cabello: let’s see what
all the buzz is about… #infallible
#infalliblepowder #lorealparis
@LOrealParisUSA https://t.co/ZdWSx0AWaa</t>
  </si>
  <si>
    <t>hanna_demetriaa
RT @Camila_Cabello: let’s see what
all the buzz is about… #infallible
#infalliblepowder #lorealparis
@LOrealParisUSA https://t.co/ZdWSx0AWaa</t>
  </si>
  <si>
    <t>prettylmjbutera
RT @Camila_Cabello: let’s see what
all the buzz is about… #infallible
#infalliblepowder #lorealparis
@LOrealParisUSA https://t.co/ZdWSx0AWaa</t>
  </si>
  <si>
    <t>andrearock97
RT @Camila_Cabello: let’s see what
all the buzz is about… #infallible
#infalliblepowder #lorealparis
@LOrealParisUSA https://t.co/ZdWSx0AWaa</t>
  </si>
  <si>
    <t>alexartez
RT @Camila_Cabello: let’s see what
all the buzz is about… #infallible
#infalliblepowder #lorealparis
@LOrealParisUSA https://t.co/ZdWSx0AWaa</t>
  </si>
  <si>
    <t>mercyofsummer
RT @Camila_Cabello: let’s see what
all the buzz is about… #infallible
#infalliblepowder #lorealparis
@LOrealParisUSA https://t.co/ZdWSx0AWaa</t>
  </si>
  <si>
    <t>robert99616050
RT @Camila_Cabello: let’s see what
all the buzz is about… #infallible
#infalliblepowder #lorealparis
@LOrealParisUSA https://t.co/ZdWSx0AWaa</t>
  </si>
  <si>
    <t>mrs_cry_babyy
RT @Camila_Cabello: let’s see what
all the buzz is about… #infallible
#infalliblepowder #lorealparis
@LOrealParisUSA https://t.co/ZdWSx0AWaa</t>
  </si>
  <si>
    <t>cubanprinces97
RT @Camila_Cabello: let’s see what
all the buzz is about… #infallible
#infalliblepowder #lorealparis
@LOrealParisUSA https://t.co/ZdWSx0AWaa</t>
  </si>
  <si>
    <t>sdfgchloie
RT @Camila_Cabello: let’s see what
all the buzz is about… #infallible
#infalliblepowder #lorealparis
@LOrealParisUSA https://t.co/ZdWSx0AWaa</t>
  </si>
  <si>
    <t>ca58046321
RT @Camila_Cabello: let’s see what
all the buzz is about… #infallible
#infalliblepowder #lorealparis
@LOrealParisUSA https://t.co/ZdWSx0AWaa</t>
  </si>
  <si>
    <t>yaritzalizethma
RT @Camila_Cabello: let’s see what
all the buzz is about… #infallible
#infalliblepowder #lorealparis
@LOrealParisUSA https://t.co/ZdWSx0AWaa</t>
  </si>
  <si>
    <t>mich22mx
RT @Camila_Cabello: let’s see what
all the buzz is about… #infallible
#infalliblepowder #lorealparis
@LOrealParisUSA https://t.co/ZdWSx0AWaa</t>
  </si>
  <si>
    <t>bananinha567
RT @Camila_Cabello: let’s see what
all the buzz is about… #infallible
#infalliblepowder #lorealparis
@LOrealParisUSA https://t.co/ZdWSx0AWaa</t>
  </si>
  <si>
    <t>prfctdeukids
RT @Camila_Cabello: let’s see what
all the buzz is about… #infallible
#infalliblepowder #lorealparis
@LOrealParisUSA https://t.co/ZdWSx0AWaa</t>
  </si>
  <si>
    <t>safeinmyheart_x
RT @Camila_Cabello: let’s see what
all the buzz is about… #infallible
#infalliblepowder #lorealparis
@LOrealParisUSA https://t.co/ZdWSx0AWaa</t>
  </si>
  <si>
    <t>jkmxxz
RT @reviewsapaa: เนื้อลิปดีมาก
เซตคู่ขายดีของลอรีอัล Rouge Signature
ลิปแมทเนื้อน้ำ บางเบา ทาแล้วปากไม่แห้ง
สีสวยละมุน #129 และ #147 ซื้อเซ…</t>
  </si>
  <si>
    <t>arjunya21929625
RT @Camila_Cabello: let’s see what
all the buzz is about… #infallible
#infalliblepowder #lorealparis
@LOrealParisUSA https://t.co/ZdWSx0AWaa</t>
  </si>
  <si>
    <t>puchomentolado
RT @Camila_Cabello: let’s see what
all the buzz is about… #infallible
#infalliblepowder #lorealparis
@LOrealParisUSA https://t.co/ZdWSx0AWaa</t>
  </si>
  <si>
    <t>kodywan1
RT @reviewsapaa: เนื้อลิปดีมาก
เซตคู่ขายดีของลอรีอัล Rouge Signature
ลิปแมทเนื้อน้ำ บางเบา ทาแล้วปากไม่แห้ง
สีสวยละมุน #129 และ #147 ซื้อเซ…</t>
  </si>
  <si>
    <t>paaaaal7
RT @reviewsapaa: เนื้อลิปดีมาก
เซตคู่ขายดีของลอรีอัล Rouge Signature
ลิปแมทเนื้อน้ำ บางเบา ทาแล้วปากไม่แห้ง
สีสวยละมุน #129 และ #147 ซื้อเซ…</t>
  </si>
  <si>
    <t>cantantesnew
RT @Camila_Cabello: let’s see what
all the buzz is about… #infallible
#infalliblepowder #lorealparis
@LOrealParisUSA https://t.co/ZdWSx0AWaa</t>
  </si>
  <si>
    <t>pursuemendes
RT @Camila_Cabello: let’s see what
all the buzz is about… #infallible
#infalliblepowder #lorealparis
@LOrealParisUSA https://t.co/ZdWSx0AWaa</t>
  </si>
  <si>
    <t>blaircabello
RT @Camila_Cabello: let’s see what
all the buzz is about… #infallible
#infalliblepowder #lorealparis
@LOrealParisUSA https://t.co/ZdWSx0AWaa</t>
  </si>
  <si>
    <t>inspiredxcamila
RT @Camila_Cabello: let’s see what
all the buzz is about… #infallible
#infalliblepowder #lorealparis
@LOrealParisUSA https://t.co/ZdWSx0AWaa</t>
  </si>
  <si>
    <t>supernova9333
RT @Camila_Cabello: let’s see what
all the buzz is about… #infallible
#infalliblepowder #lorealparis
@LOrealParisUSA https://t.co/ZdWSx0AWaa</t>
  </si>
  <si>
    <t>krabbeau
RT @Camila_Cabello: let’s see what
all the buzz is about… #infallible
#infalliblepowder #lorealparis
@LOrealParisUSA https://t.co/ZdWSx0AWaa</t>
  </si>
  <si>
    <t>savir_bp
RT @Camila_Cabello: let’s see what
all the buzz is about… #infallible
#infalliblepowder #lorealparis
@LOrealParisUSA https://t.co/ZdWSx0AWaa</t>
  </si>
  <si>
    <t>romncezcabello
RT @Camila_Cabello: let’s see what
all the buzz is about… #infallible
#infalliblepowder #lorealparis
@LOrealParisUSA https://t.co/ZdWSx0AWaa</t>
  </si>
  <si>
    <t>celyhearts
RT @Camila_Cabello: let’s see what
all the buzz is about… #infallible
#infalliblepowder #lorealparis
@LOrealParisUSA https://t.co/ZdWSx0AWaa</t>
  </si>
  <si>
    <t>rvilakaet
RT @Camila_Cabello: let’s see what
all the buzz is about… #infallible
#infalliblepowder #lorealparis
@LOrealParisUSA https://t.co/ZdWSx0AWaa</t>
  </si>
  <si>
    <t>irizqeem
RT @Camila_Cabello: let’s see what
all the buzz is about… #infallible
#infalliblepowder #lorealparis
@LOrealParisUSA https://t.co/ZdWSx0AWaa</t>
  </si>
  <si>
    <t>giihmendes1998
RT @Camila_Cabello: let’s see what
all the buzz is about… #infallible
#infalliblepowder #lorealparis
@LOrealParisUSA https://t.co/ZdWSx0AWaa</t>
  </si>
  <si>
    <t>sanantoniosandy
RT @Camila_Cabello: let’s see what
all the buzz is about… #infallible
#infalliblepowder #lorealparis
@LOrealParisUSA https://t.co/ZdWSx0AWaa</t>
  </si>
  <si>
    <t>zxy_sehun
RT @reviewsapaa: เนื้อลิปดีมาก
เซตคู่ขายดีของลอรีอัล Rouge Signature
ลิปแมทเนื้อน้ำ บางเบา ทาแล้วปากไม่แห้ง
สีสวยละมุน #129 และ #147 ซื้อเซ…</t>
  </si>
  <si>
    <t>kopemilaxlillis
RT @Camila_Cabello: let’s see what
all the buzz is about… #infallible
#infalliblepowder #lorealparis
@LOrealParisUSA https://t.co/ZdWSx0AWaa</t>
  </si>
  <si>
    <t>malalimalila
RT @reviewsapaa: เนื้อลิปดีมาก
เซตคู่ขายดีของลอรีอัล Rouge Signature
ลิปแมทเนื้อน้ำ บางเบา ทาแล้วปากไม่แห้ง
สีสวยละมุน #129 และ #147 ซื้อเซ…</t>
  </si>
  <si>
    <t>ddaengyeon
RT @Camila_Cabello: let’s see what
all the buzz is about… #infallible
#infalliblepowder #lorealparis
@LOrealParisUSA https://t.co/ZdWSx0AWaa</t>
  </si>
  <si>
    <t>itsjust_uptome
RT @Camila_Cabello: let’s see what
all the buzz is about… #infallible
#infalliblepowder #lorealparis
@LOrealParisUSA https://t.co/ZdWSx0AWaa</t>
  </si>
  <si>
    <t>kjichumila
RT @Camila_Cabello: let’s see what
all the buzz is about… #infallible
#infalliblepowder #lorealparis
@LOrealParisUSA https://t.co/ZdWSx0AWaa</t>
  </si>
  <si>
    <t>annad579
RT @Camila_Cabello: let’s see what
all the buzz is about… #infallible
#infalliblepowder #lorealparis
@LOrealParisUSA https://t.co/ZdWSx0AWaa</t>
  </si>
  <si>
    <t>por_ti_7
RT @Camila_Cabello: let’s see what
all the buzz is about… #infallible
#infalliblepowder #lorealparis
@LOrealParisUSA https://t.co/ZdWSx0AWaa</t>
  </si>
  <si>
    <t>egocabello
RT @Camila_Cabello: let’s see what
all the buzz is about… #infallible
#infalliblepowder #lorealparis
@LOrealParisUSA https://t.co/ZdWSx0AWaa</t>
  </si>
  <si>
    <t>easysm_
RT @Camila_Cabello: let’s see what
all the buzz is about… #infallible
#infalliblepowder #lorealparis
@LOrealParisUSA https://t.co/ZdWSx0AWaa</t>
  </si>
  <si>
    <t>kookdeltae
RT @Camila_Cabello: let’s see what
all the buzz is about… #infallible
#infalliblepowder #lorealparis
@LOrealParisUSA https://t.co/ZdWSx0AWaa</t>
  </si>
  <si>
    <t>myfavgi
RT @Camila_Cabello: let’s see what
all the buzz is about… #infallible
#infalliblepowder #lorealparis
@LOrealParisUSA https://t.co/ZdWSx0AWaa</t>
  </si>
  <si>
    <t>merciimerciii
RT @Camila_Cabello: let’s see what
all the buzz is about… #infallible
#infalliblepowder #lorealparis
@LOrealParisUSA https://t.co/ZdWSx0AWaa</t>
  </si>
  <si>
    <t>euesther
RT @Camila_Cabello: let’s see what
all the buzz is about… #infallible
#infalliblepowder #lorealparis
@LOrealParisUSA https://t.co/ZdWSx0AWaa</t>
  </si>
  <si>
    <t>2539_qp
RT @reviewsapaa: เนื้อลิปดีมาก
เซตคู่ขายดีของลอรีอัล Rouge Signature
ลิปแมทเนื้อน้ำ บางเบา ทาแล้วปากไม่แห้ง
สีสวยละมุน #129 และ #147 ซื้อเซ…</t>
  </si>
  <si>
    <t>samueljkhan1
RT @Camila_Cabello: let’s see what
all the buzz is about… #infallible
#infalliblepowder #lorealparis
@LOrealParisUSA https://t.co/ZdWSx0AWaa</t>
  </si>
  <si>
    <t>briangutiez
RT @Camila_Cabello: let’s see what
all the buzz is about… #infallible
#infalliblepowder #lorealparis
@LOrealParisUSA https://t.co/ZdWSx0AWaa</t>
  </si>
  <si>
    <t>franbrandao20
RT @Camila_Cabello: let’s see what
all the buzz is about… #infallible
#infalliblepowder #lorealparis
@LOrealParisUSA https://t.co/ZdWSx0AWaa</t>
  </si>
  <si>
    <t>cabelloluvonly
RT @Camila_Cabello: let’s see what
all the buzz is about… #infallible
#infalliblepowder #lorealparis
@LOrealParisUSA https://t.co/ZdWSx0AWaa</t>
  </si>
  <si>
    <t>aparupa1812___
RT @Camila_Cabello: let’s see what
all the buzz is about… #infallible
#infalliblepowder #lorealparis
@LOrealParisUSA https://t.co/ZdWSx0AWaa</t>
  </si>
  <si>
    <t>stevenhitchcock
RT @Camila_Cabello: let’s see what
all the buzz is about… #infallible
#infalliblepowder #lorealparis
@LOrealParisUSA https://t.co/ZdWSx0AWaa</t>
  </si>
  <si>
    <t>5h_cabeiio
RT @Camila_Cabello: let’s see what
all the buzz is about… #infallible
#infalliblepowder #lorealparis
@LOrealParisUSA https://t.co/ZdWSx0AWaa</t>
  </si>
  <si>
    <t>inaryane
RT @Camila_Cabello: let’s see what
all the buzz is about… #infallible
#infalliblepowder #lorealparis
@LOrealParisUSA https://t.co/ZdWSx0AWaa</t>
  </si>
  <si>
    <t>srp19
RT @Camila_Cabello: let’s see what
all the buzz is about… #infallible
#infalliblepowder #lorealparis
@LOrealParisUSA https://t.co/ZdWSx0AWaa</t>
  </si>
  <si>
    <t>maricrissoria
RT @Camila_Cabello: let’s see what
all the buzz is about… #infallible
#infalliblepowder #lorealparis
@LOrealParisUSA https://t.co/ZdWSx0AWaa</t>
  </si>
  <si>
    <t>contadeborah4
RT @Camila_Cabello: let’s see what
all the buzz is about… #infallible
#infalliblepowder #lorealparis
@LOrealParisUSA https://t.co/ZdWSx0AWaa</t>
  </si>
  <si>
    <t>frankmila_
RT @Camila_Cabello: let’s see what
all the buzz is about… #infallible
#infalliblepowder #lorealparis
@LOrealParisUSA https://t.co/ZdWSx0AWaa</t>
  </si>
  <si>
    <t>canadiense_sm
RT @Camila_Cabello: let’s see what
all the buzz is about… #infallible
#infalliblepowder #lorealparis
@LOrealParisUSA https://t.co/ZdWSx0AWaa</t>
  </si>
  <si>
    <t>camzsaurus50ft
RT @Camila_Cabello: let’s see what
all the buzz is about… #infallible
#infalliblepowder #lorealparis
@LOrealParisUSA https://t.co/ZdWSx0AWaa</t>
  </si>
  <si>
    <t>happyjedi2019
RT @Camila_Cabello: let’s see what
all the buzz is about… #infallible
#infalliblepowder #lorealparis
@LOrealParisUSA https://t.co/ZdWSx0AWaa</t>
  </si>
  <si>
    <t>marcsargent7
RT @Camila_Cabello: let’s see what
all the buzz is about… #infallible
#infalliblepowder #lorealparis
@LOrealParisUSA https://t.co/ZdWSx0AWaa</t>
  </si>
  <si>
    <t>realccabello
RT @Camila_Cabello: let’s see what
all the buzz is about… #infallible
#infalliblepowder #lorealparis
@LOrealParisUSA https://t.co/ZdWSx0AWaa</t>
  </si>
  <si>
    <t>overpowerednake
RT @Camila_Cabello: let’s see what
all the buzz is about… #infallible
#infalliblepowder #lorealparis
@LOrealParisUSA https://t.co/ZdWSx0AWaa</t>
  </si>
  <si>
    <t>camilaxlisa
RT @Camila_Cabello: let’s see what
all the buzz is about… #infallible
#infalliblepowder #lorealparis
@LOrealParisUSA https://t.co/ZdWSx0AWaa</t>
  </si>
  <si>
    <t>germanycamila
RT @Camila_Cabello: let’s see what
all the buzz is about… #infallible
#infalliblepowder #lorealparis
@LOrealParisUSA https://t.co/ZdWSx0AWaa</t>
  </si>
  <si>
    <t>eltw5hcc
RT @Camila_Cabello: let’s see what
all the buzz is about… #infallible
#infalliblepowder #lorealparis
@LOrealParisUSA https://t.co/ZdWSx0AWaa</t>
  </si>
  <si>
    <t>blackpinkarla
RT @Camila_Cabello: let’s see what
all the buzz is about… #infallible
#infalliblepowder #lorealparis
@LOrealParisUSA https://t.co/ZdWSx0AWaa</t>
  </si>
  <si>
    <t>mari__fefe
RT @Camila_Cabello: let’s see what
all the buzz is about… #infallible
#infalliblepowder #lorealparis
@LOrealParisUSA https://t.co/ZdWSx0AWaa</t>
  </si>
  <si>
    <t>princessmadiro
RT @Camila_Cabello: let’s see what
all the buzz is about… #infallible
#infalliblepowder #lorealparis
@LOrealParisUSA https://t.co/ZdWSx0AWaa</t>
  </si>
  <si>
    <t>likenicotinei
RT @Camila_Cabello: let’s see what
all the buzz is about… #infallible
#infalliblepowder #lorealparis
@LOrealParisUSA https://t.co/ZdWSx0AWaa</t>
  </si>
  <si>
    <t>blazingcool08
RT @Camila_Cabello: let’s see what
all the buzz is about… #infallible
#infalliblepowder #lorealparis
@LOrealParisUSA https://t.co/ZdWSx0AWaa</t>
  </si>
  <si>
    <t>josuekardashiam
RT @Camila_Cabello: let’s see what
all the buzz is about… #infallible
#infalliblepowder #lorealparis
@LOrealParisUSA https://t.co/ZdWSx0AWaa</t>
  </si>
  <si>
    <t>acs_liar
RT @Camila_Cabello: let’s see what
all the buzz is about… #infallible
#infalliblepowder #lorealparis
@LOrealParisUSA https://t.co/ZdWSx0AWaa</t>
  </si>
  <si>
    <t>melanie89147805
RT @Camila_Cabello: let’s see what
all the buzz is about… #infallible
#infalliblepowder #lorealparis
@LOrealParisUSA https://t.co/ZdWSx0AWaa</t>
  </si>
  <si>
    <t>canolanation
RT @Camila_Cabello: let’s see what
all the buzz is about… #infallible
#infalliblepowder #lorealparis
@LOrealParisUSA https://t.co/ZdWSx0AWaa</t>
  </si>
  <si>
    <t>k1000a_kbio
RT @Camila_Cabello: let’s see what
all the buzz is about… #infallible
#infalliblepowder #lorealparis
@LOrealParisUSA https://t.co/ZdWSx0AWaa</t>
  </si>
  <si>
    <t>emmy_emmy000444
RT @Camila_Cabello: let’s see what
all the buzz is about… #infallible
#infalliblepowder #lorealparis
@LOrealParisUSA https://t.co/ZdWSx0AWaa</t>
  </si>
  <si>
    <t>tsurearea
RT @reviewsapaa: เนื้อลิปดีมาก
เซตคู่ขายดีของลอรีอัล Rouge Signature
ลิปแมทเนื้อน้ำ บางเบา ทาแล้วปากไม่แห้ง
สีสวยละมุน #129 และ #147 ซื้อเซ…</t>
  </si>
  <si>
    <t>adamsorawit
RT @Camila_Cabello: let’s see what
all the buzz is about… #infallible
#infalliblepowder #lorealparis
@LOrealParisUSA https://t.co/ZdWSx0AWaa</t>
  </si>
  <si>
    <t>alipablov
RT @Camila_Cabello: let’s see what
all the buzz is about… #infallible
#infalliblepowder #lorealparis
@LOrealParisUSA https://t.co/ZdWSx0AWaa</t>
  </si>
  <si>
    <t>tmhtlxdream
RT @Camila_Cabello: let’s see what
all the buzz is about… #infallible
#infalliblepowder #lorealparis
@LOrealParisUSA https://t.co/ZdWSx0AWaa</t>
  </si>
  <si>
    <t>ndriver
RT @Camila_Cabello: let’s see what
all the buzz is about… #infallible
#infalliblepowder #lorealparis
@LOrealParisUSA https://t.co/ZdWSx0AWaa</t>
  </si>
  <si>
    <t>support_camila_
RT @Camila_Cabello: let’s see what
all the buzz is about… #infallible
#infalliblepowder #lorealparis
@LOrealParisUSA https://t.co/ZdWSx0AWaa</t>
  </si>
  <si>
    <t>bala_officiall
RT @Camila_Cabello: let’s see what
all the buzz is about… #infallible
#infalliblepowder #lorealparis
@LOrealParisUSA https://t.co/ZdWSx0AWaa</t>
  </si>
  <si>
    <t>sailom457
RT @reviewsapaa: เนื้อลิปดีมาก
เซตคู่ขายดีของลอรีอัล Rouge Signature
ลิปแมทเนื้อน้ำ บางเบา ทาแล้วปากไม่แห้ง
สีสวยละมุน #129 และ #147 ซื้อเซ…</t>
  </si>
  <si>
    <t>meldaykyte
RT @Camila_Cabello: let’s see what
all the buzz is about… #infallible
#infalliblepowder #lorealparis
@LOrealParisUSA https://t.co/ZdWSx0AWaa</t>
  </si>
  <si>
    <t>kccties
RT @Camila_Cabello: let’s see what
all the buzz is about… #infallible
#infalliblepowder #lorealparis
@LOrealParisUSA https://t.co/ZdWSx0AWaa</t>
  </si>
  <si>
    <t>ccabellobadgirl
RT @Camila_Cabello: let’s see what
all the buzz is about… #infallible
#infalliblepowder #lorealparis
@LOrealParisUSA https://t.co/ZdWSx0AWaa</t>
  </si>
  <si>
    <t>tmhtl_shawn
RT @Camila_Cabello: let’s see what
all the buzz is about… #infallible
#infalliblepowder #lorealparis
@LOrealParisUSA https://t.co/ZdWSx0AWaa</t>
  </si>
  <si>
    <t>moonlightkjisoo
RT @Camila_Cabello: let’s see what
all the buzz is about… #infallible
#infalliblepowder #lorealparis
@LOrealParisUSA https://t.co/ZdWSx0AWaa</t>
  </si>
  <si>
    <t>anthonnygermake
RT @Camila_Cabello: let’s see what
all the buzz is about… #infallible
#infalliblepowder #lorealparis
@LOrealParisUSA https://t.co/ZdWSx0AWaa</t>
  </si>
  <si>
    <t>mybabebabyboo
RT @reviewsapaa: เนื้อลิปดีมาก
เซตคู่ขายดีของลอรีอัล Rouge Signature
ลิปแมทเนื้อน้ำ บางเบา ทาแล้วปากไม่แห้ง
สีสวยละมุน #129 และ #147 ซื้อเซ…</t>
  </si>
  <si>
    <t>osnappitzme
RT @Camila_Cabello: let’s see what
all the buzz is about… #infallible
#infalliblepowder #lorealparis
@LOrealParisUSA https://t.co/ZdWSx0AWaa</t>
  </si>
  <si>
    <t>jaajoyjaa
RT @reviewsapaa: เนื้อลิปดีมาก
เซตคู่ขายดีของลอรีอัล Rouge Signature
ลิปแมทเนื้อน้ำ บางเบา ทาแล้วปากไม่แห้ง
สีสวยละมุน #129 และ #147 ซื้อเซ…</t>
  </si>
  <si>
    <t>teachmepieceofu
RT @Camila_Cabello: let’s see what
all the buzz is about… #infallible
#infalliblepowder #lorealparis
@LOrealParisUSA https://t.co/ZdWSx0AWaa</t>
  </si>
  <si>
    <t>borntobemalee11
RT @reviewsapaa: เนื้อลิปดีมาก
เซตคู่ขายดีของลอรีอัล Rouge Signature
ลิปแมทเนื้อน้ำ บางเบา ทาแล้วปากไม่แห้ง
สีสวยละมุน #129 และ #147 ซื้อเซ…</t>
  </si>
  <si>
    <t>manue516
RT @Camila_Cabello: let’s see what
all the buzz is about… #infallible
#infalliblepowder #lorealparis
@LOrealParisUSA https://t.co/ZdWSx0AWaa</t>
  </si>
  <si>
    <t>notevayascamila
RT @Camila_Cabello: let’s see what
all the buzz is about… #infallible
#infalliblepowder #lorealparis
@LOrealParisUSA https://t.co/ZdWSx0AWaa</t>
  </si>
  <si>
    <t>jadeh321
RT @Camila_Cabello: let’s see what
all the buzz is about… #infallible
#infalliblepowder #lorealparis
@LOrealParisUSA https://t.co/ZdWSx0AWaa</t>
  </si>
  <si>
    <t>zabmicuchurrumi
RT @Camila_Cabello: let’s see what
all the buzz is about… #infallible
#infalliblepowder #lorealparis
@LOrealParisUSA https://t.co/ZdWSx0AWaa</t>
  </si>
  <si>
    <t>tonmaiisaranyaa
RT @reviewsapaa: เนื้อลิปดีมาก
เซตคู่ขายดีของลอรีอัล Rouge Signature
ลิปแมทเนื้อน้ำ บางเบา ทาแล้วปากไม่แห้ง
สีสวยละมุน #129 และ #147 ซื้อเซ…</t>
  </si>
  <si>
    <t>jazmindaphnne
RT @Camila_Cabello: let’s see what
all the buzz is about… #infallible
#infalliblepowder #lorealparis
@LOrealParisUSA https://t.co/ZdWSx0AWaa</t>
  </si>
  <si>
    <t>jaurellx
RT @Camila_Cabello: let’s see what
all the buzz is about… #infallible
#infalliblepowder #lorealparis
@LOrealParisUSA https://t.co/ZdWSx0AWaa</t>
  </si>
  <si>
    <t>jcamilizer28
RT @Camila_Cabello: let’s see what
all the buzz is about… #infallible
#infalliblepowder #lorealparis
@LOrealParisUSA https://t.co/ZdWSx0AWaa</t>
  </si>
  <si>
    <t>ceciliaryle1
RT @Camila_Cabello: let’s see what
all the buzz is about… #infallible
#infalliblepowder #lorealparis
@LOrealParisUSA https://t.co/ZdWSx0AWaa</t>
  </si>
  <si>
    <t>shawnpetsch
RT @Camila_Cabello: let’s see what
all the buzz is about… #infallible
#infalliblepowder #lorealparis
@LOrealParisUSA https://t.co/ZdWSx0AWaa</t>
  </si>
  <si>
    <t>alexmellet21
RT @Camila_Cabello: let’s see what
all the buzz is about… #infallible
#infalliblepowder #lorealparis
@LOrealParisUSA https://t.co/ZdWSx0AWaa</t>
  </si>
  <si>
    <t>leydi_reyes00
RT @Camila_Cabello: let’s see what
all the buzz is about… #infallible
#infalliblepowder #lorealparis
@LOrealParisUSA https://t.co/ZdWSx0AWaa</t>
  </si>
  <si>
    <t>romancerosas
RT @Camila_Cabello: let’s see what
all the buzz is about… #infallible
#infalliblepowder #lorealparis
@LOrealParisUSA https://t.co/ZdWSx0AWaa</t>
  </si>
  <si>
    <t>navjottoor420
RT @Camila_Cabello: let’s see what
all the buzz is about… #infallible
#infalliblepowder #lorealparis
@LOrealParisUSA https://t.co/ZdWSx0AWaa</t>
  </si>
  <si>
    <t>shienacabello
RT @Camila_Cabello: let’s see what
all the buzz is about… #infallible
#infalliblepowder #lorealparis
@LOrealParisUSA https://t.co/ZdWSx0AWaa</t>
  </si>
  <si>
    <t>cutest_shawn
RT @Camila_Cabello: let’s see what
all the buzz is about… #infallible
#infalliblepowder #lorealparis
@LOrealParisUSA https://t.co/ZdWSx0AWaa</t>
  </si>
  <si>
    <t>shawmilajadine
RT @Camila_Cabello: let’s see what
all the buzz is about… #infallible
#infalliblepowder #lorealparis
@LOrealParisUSA https://t.co/ZdWSx0AWaa</t>
  </si>
  <si>
    <t>dannysthilld
RT @Camila_Cabello: let’s see what
all the buzz is about… #infallible
#infalliblepowder #lorealparis
@LOrealParisUSA https://t.co/ZdWSx0AWaa</t>
  </si>
  <si>
    <t>emina1993m
Heute durfte ich eine neue Mascara
von #l'oreal paris testen, danke
an #trnd_dach, der mir das Paket
geschickt hat.… https://t.co/4ceo6neQK3</t>
  </si>
  <si>
    <t>lifeis_jaehyu
RT @reviewsapaa: เนื้อลิปดีมาก
เซตคู่ขายดีของลอรีอัล Rouge Signature
ลิปแมทเนื้อน้ำ บางเบา ทาแล้วปากไม่แห้ง
สีสวยละมุน #129 และ #147 ซื้อเซ…</t>
  </si>
  <si>
    <t>kasamsukpaisann
RT @reviewsapaa: เนื้อลิปดีมาก
เซตคู่ขายดีของลอรีอัล Rouge Signature
ลิปแมทเนื้อน้ำ บางเบา ทาแล้วปากไม่แห้ง
สีสวยละมุน #129 และ #147 ซื้อเซ…</t>
  </si>
  <si>
    <t>samsiii19
RT @Camila_Cabello: let’s see what
all the buzz is about… #infallible
#infalliblepowder #lorealparis
@LOrealParisUSA https://t.co/ZdWSx0AWaa</t>
  </si>
  <si>
    <t>iiiiiiiiivyo555
RT @reviewsapaa: เนื้อลิปดีมาก
เซตคู่ขายดีของลอรีอัล Rouge Signature
ลิปแมทเนื้อน้ำ บางเบา ทาแล้วปากไม่แห้ง
สีสวยละมุน #129 และ #147 ซื้อเซ…</t>
  </si>
  <si>
    <t>eimyfunes
RT @Camila_Cabello: let’s see what
all the buzz is about… #infallible
#infalliblepowder #lorealparis
@LOrealParisUSA https://t.co/ZdWSx0AWaa</t>
  </si>
  <si>
    <t>tumjungjung
RT @reviewsapaa: เนื้อลิปดีมาก
เซตคู่ขายดีของลอรีอัล Rouge Signature
ลิปแมทเนื้อน้ำ บางเบา ทาแล้วปากไม่แห้ง
สีสวยละมุน #129 และ #147 ซื้อเซ…</t>
  </si>
  <si>
    <t>amelwinata
Setelah pemakaian beberapa hari,
kulit looks fresh, terasa lebih
halus, kerutan menjadi samar, kulit
terasa lebih l… https://t.co/zTOGagA2lR</t>
  </si>
  <si>
    <t xml:space="preserve">lorealparisid
</t>
  </si>
  <si>
    <t>nningkb
RT @reviewsapaa: เนื้อลิปดีมาก
เซตคู่ขายดีของลอรีอัล Rouge Signature
ลิปแมทเนื้อน้ำ บางเบา ทาแล้วปากไม่แห้ง
สีสวยละมุน #129 และ #147 ซื้อเซ…</t>
  </si>
  <si>
    <t>rguezpetit55
RT @Camila_Cabello: let’s see what
all the buzz is about… #infallible
#infalliblepowder #lorealparis
@LOrealParisUSA https://t.co/ZdWSx0AWaa</t>
  </si>
  <si>
    <t>kevxxo
RT @Camila_Cabello: let’s see what
all the buzz is about… #infallible
#infalliblepowder #lorealparis
@LOrealParisUSA https://t.co/ZdWSx0AWaa</t>
  </si>
  <si>
    <t>blackraven1697
RT @Camila_Cabello: let’s see what
all the buzz is about… #infallible
#infalliblepowder #lorealparis
@LOrealParisUSA https://t.co/ZdWSx0AWaa</t>
  </si>
  <si>
    <t>mariaap86724555
RT @Camila_Cabello: let’s see what
all the buzz is about… #infallible
#infalliblepowder #lorealparis
@LOrealParisUSA https://t.co/ZdWSx0AWaa</t>
  </si>
  <si>
    <t>hana28kh
RT @Camila_Cabello: let’s see what
all the buzz is about… #infallible
#infalliblepowder #lorealparis
@LOrealParisUSA https://t.co/ZdWSx0AWaa</t>
  </si>
  <si>
    <t>rubialwayscoven
RT @Camila_Cabello: let’s see what
all the buzz is about… #infallible
#infalliblepowder #lorealparis
@LOrealParisUSA https://t.co/ZdWSx0AWaa</t>
  </si>
  <si>
    <t>devanshu157
RT @Camila_Cabello: let’s see what
all the buzz is about… #infallible
#infalliblepowder #lorealparis
@LOrealParisUSA https://t.co/ZdWSx0AWaa</t>
  </si>
  <si>
    <t>parnnuttayakorn
RT @HansoheeTH: [📸] 210907 #ฮันโซฮี
x #LOrealParis เมื่อวานนี้มีดอกไม้จากทาง
L’Oreal Paris ส่งไปให้กับคุณโซฮีที่เซ็ตกองถ่ายของลอรีอัลด้วย…</t>
  </si>
  <si>
    <t>hansoheeth
[📸] 210907 #ฮันโซฮี x #LOrealParis
เมื่อวานนี้มีดอกไม้จากทาง L’Oreal
Paris ส่งไปให้กับคุณโซฮีที่เซ็ตกองถ่ายของลอ…
https://t.co/kdHApWhMzO</t>
  </si>
  <si>
    <t>puadjun25
RT @HansoheeTH: [📸] 210907 #ฮันโซฮี
x #LOrealParis เมื่อวานนี้มีดอกไม้จากทาง
L’Oreal Paris ส่งไปให้กับคุณโซฮีที่เซ็ตกองถ่ายของลอรีอัลด้วย…</t>
  </si>
  <si>
    <t>roseapple2003
RT @HansoheeTH: [📸] 210907 #ฮันโซฮี
x #LOrealParis เมื่อวานนี้มีดอกไม้จากทาง
L’Oreal Paris ส่งไปให้กับคุณโซฮีที่เซ็ตกองถ่ายของลอรีอัลด้วย…</t>
  </si>
  <si>
    <t>kookkieyohh
RT @HansoheeTH: [📸] 210907 #ฮันโซฮี
x #LOrealParis เมื่อวานนี้มีดอกไม้จากทาง
L’Oreal Paris ส่งไปให้กับคุณโซฮีที่เซ็ตกองถ่ายของลอรีอัลด้วย…</t>
  </si>
  <si>
    <t>poapla
RT @HansoheeTH: [📸] 210907 #ฮันโซฮี
x #LOrealParis เมื่อวานนี้มีดอกไม้จากทาง
L’Oreal Paris ส่งไปให้กับคุณโซฮีที่เซ็ตกองถ่ายของลอรีอัลด้วย…</t>
  </si>
  <si>
    <t>callmyromance
RT @Camila_Cabello: let’s see what
all the buzz is about… #infallible
#infalliblepowder #lorealparis
@LOrealParisUSA https://t.co/ZdWSx0AWaa</t>
  </si>
  <si>
    <t>perzias
RT @HansoheeTH: [📸] 210907 #ฮันโซฮี
x #LOrealParis เมื่อวานนี้มีดอกไม้จากทาง
L’Oreal Paris ส่งไปให้กับคุณโซฮีที่เซ็ตกองถ่ายของลอรีอัลด้วย…</t>
  </si>
  <si>
    <t>kunggfoii
RT @HansoheeTH: [📸] 210907 #ฮันโซฮี
x #LOrealParis เมื่อวานนี้มีดอกไม้จากทาง
L’Oreal Paris ส่งไปให้กับคุณโซฮีที่เซ็ตกองถ่ายของลอรีอัลด้วย…</t>
  </si>
  <si>
    <t>aruuuuuun1
RT @HansoheeTH: [📸] 210907 #ฮันโซฮี
x #LOrealParis เมื่อวานนี้มีดอกไม้จากทาง
L’Oreal Paris ส่งไปให้กับคุณโซฮีที่เซ็ตกองถ่ายของลอรีอัลด้วย…</t>
  </si>
  <si>
    <t>mod21419951
RT @HansoheeTH: [📸] 210907 #ฮันโซฮี
x #LOrealParis เมื่อวานนี้มีดอกไม้จากทาง
L’Oreal Paris ส่งไปให้กับคุณโซฮีที่เซ็ตกองถ่ายของลอรีอัลด้วย…</t>
  </si>
  <si>
    <t>peachsince96
RT @reviewsapaa: เนื้อลิปดีมาก
เซตคู่ขายดีของลอรีอัล Rouge Signature
ลิปแมทเนื้อน้ำ บางเบา ทาแล้วปากไม่แห้ง
สีสวยละมุน #129 และ #147 ซื้อเซ…</t>
  </si>
  <si>
    <t>jackson47641795
RT @Camila_Cabello: let’s see what
all the buzz is about… #infallible
#infalliblepowder #lorealparis
@LOrealParisUSA https://t.co/ZdWSx0AWaa</t>
  </si>
  <si>
    <t>jaeonxnabi
RT @HansoheeTH: [📸] 210907 #ฮันโซฮี
x #LOrealParis เมื่อวานนี้มีดอกไม้จากทาง
L’Oreal Paris ส่งไปให้กับคุณโซฮีที่เซ็ตกองถ่ายของลอรีอัลด้วย…</t>
  </si>
  <si>
    <t>xeesoxee__18
RT @HansoheeTH: [📸] 210907 #ฮันโซฮี
x #LOrealParis เมื่อวานนี้มีดอกไม้จากทาง
L’Oreal Paris ส่งไปให้กับคุณโซฮีที่เซ็ตกองถ่ายของลอรีอัลด้วย…</t>
  </si>
  <si>
    <t>xxnabixxsh
RT @HansoheeTH: [📸] 210907 #ฮันโซฮี
x #LOrealParis เมื่อวานนี้มีดอกไม้จากทาง
L’Oreal Paris ส่งไปให้กับคุณโซฮีที่เซ็ตกองถ่ายของลอรีอัลด้วย…</t>
  </si>
  <si>
    <t>prw0111
RT @HansoheeTH: [📸] 210907 #ฮันโซฮี
x #LOrealParis เมื่อวานนี้มีดอกไม้จากทาง
L’Oreal Paris ส่งไปให้กับคุณโซฮีที่เซ็ตกองถ่ายของลอรีอัลด้วย…</t>
  </si>
  <si>
    <t>madnesskarla
RT @Camila_Cabello: let’s see what
all the buzz is about… #infallible
#infalliblepowder #lorealparis
@LOrealParisUSA https://t.co/ZdWSx0AWaa</t>
  </si>
  <si>
    <t>loveyou1050
RT @HansoheeTH: [📸] 210907 #ฮันโซฮี
x #LOrealParis เมื่อวานนี้มีดอกไม้จากทาง
L’Oreal Paris ส่งไปให้กับคุณโซฮีที่เซ็ตกองถ่ายของลอรีอัลด้วย…</t>
  </si>
  <si>
    <t>jerkevy
RT @Camila_Cabello: let’s see what
all the buzz is about… #infallible
#infalliblepowder #lorealparis
@LOrealParisUSA https://t.co/ZdWSx0AWaa</t>
  </si>
  <si>
    <t>shehinimran9
RT @Camila_Cabello: let’s see what
all the buzz is about… #infallible
#infalliblepowder #lorealparis
@LOrealParisUSA https://t.co/ZdWSx0AWaa</t>
  </si>
  <si>
    <t>vtmnuc
RT @Camila_Cabello: let’s see what
all the buzz is about… #infallible
#infalliblepowder #lorealparis
@LOrealParisUSA https://t.co/ZdWSx0AWaa</t>
  </si>
  <si>
    <t>jaydeeptomar9
RT @Camila_Cabello: let’s see what
all the buzz is about… #infallible
#infalliblepowder #lorealparis
@LOrealParisUSA https://t.co/ZdWSx0AWaa</t>
  </si>
  <si>
    <t>songnabii
RT @HansoheeTH: [📸] 210907 #ฮันโซฮี
x #LOrealParis เมื่อวานนี้มีดอกไม้จากทาง
L’Oreal Paris ส่งไปให้กับคุณโซฮีที่เซ็ตกองถ่ายของลอรีอัลด้วย…</t>
  </si>
  <si>
    <t>bestbabemew
RT @HansoheeTH: [📸] 210907 #ฮันโซฮี
x #LOrealParis เมื่อวานนี้มีดอกไม้จากทาง
L’Oreal Paris ส่งไปให้กับคุณโซฮีที่เซ็ตกองถ่ายของลอรีอัลด้วย…</t>
  </si>
  <si>
    <t>waratsita_w
RT @HansoheeTH: [📸] 210907 #ฮันโซฮี
x #LOrealParis เมื่อวานนี้มีดอกไม้จากทาง
L’Oreal Paris ส่งไปให้กับคุณโซฮีที่เซ็ตกองถ่ายของลอรีอัลด้วย…</t>
  </si>
  <si>
    <t>hotannxx
RT @HansoheeTH: [📸] 210907 #ฮันโซฮี
x #LOrealParis เมื่อวานนี้มีดอกไม้จากทาง
L’Oreal Paris ส่งไปให้กับคุณโซฮีที่เซ็ตกองถ่ายของลอรีอัลด้วย…</t>
  </si>
  <si>
    <t>onasis_rom
RT @Camila_Cabello: let’s see what
all the buzz is about… #infallible
#infalliblepowder #lorealparis
@LOrealParisUSA https://t.co/ZdWSx0AWaa</t>
  </si>
  <si>
    <t>sadjaureguistan
RT @Camila_Cabello: let’s see what
all the buzz is about… #infallible
#infalliblepowder #lorealparis
@LOrealParisUSA https://t.co/ZdWSx0AWaa</t>
  </si>
  <si>
    <t>tuesdayborns
RT @reviewsapaa: เนื้อลิปดีมาก
เซตคู่ขายดีของลอรีอัล Rouge Signature
ลิปแมทเนื้อน้ำ บางเบา ทาแล้วปากไม่แห้ง
สีสวยละมุน #129 และ #147 ซื้อเซ…</t>
  </si>
  <si>
    <t>aleyhll
arkadaşlar savaşta mıyız bu fiyatlar
neeee #LOrealParis https://t.co/THQXLIuhDb</t>
  </si>
  <si>
    <t>wmd57139800
RT @HansoheeTH: [📸] 210907 #ฮันโซฮี
x #LOrealParis เมื่อวานนี้มีดอกไม้จากทาง
L’Oreal Paris ส่งไปให้กับคุณโซฮีที่เซ็ตกองถ่ายของลอรีอัลด้วย…</t>
  </si>
  <si>
    <t>97majosiva
RT @Camila_Cabello: let’s see what
all the buzz is about… #infallible
#infalliblepowder #lorealparis
@LOrealParisUSA https://t.co/ZdWSx0AWaa</t>
  </si>
  <si>
    <t>milaenthusiasts
RT @Camila_Cabello: let’s see what
all the buzz is about… #infallible
#infalliblepowder #lorealparis
@LOrealParisUSA https://t.co/ZdWSx0AWaa</t>
  </si>
  <si>
    <t>mylittlemissred
RT @Camila_Cabello: let’s see what
all the buzz is about… #infallible
#infalliblepowder #lorealparis
@LOrealParisUSA https://t.co/ZdWSx0AWaa</t>
  </si>
  <si>
    <t>thiskrlas
RT @Camila_Cabello: let’s see what
all the buzz is about… #infallible
#infalliblepowder #lorealparis
@LOrealParisUSA https://t.co/ZdWSx0AWaa</t>
  </si>
  <si>
    <t>cescaph_
RT @HansoheeTH: [📸] 210907 #ฮันโซฮี
x #LOrealParis เมื่อวานนี้มีดอกไม้จากทาง
L’Oreal Paris ส่งไปให้กับคุณโซฮีที่เซ็ตกองถ่ายของลอรีอัลด้วย…</t>
  </si>
  <si>
    <t>ndk_flawless
L'Oréal Paris - Clean Foaming Gel
Facial Cleanser #lorealparis #faceexfoliation
, #facecleanser #ecw14047318… https://t.co/67TJiJRNv5</t>
  </si>
  <si>
    <t>elisfigueredo3
RT @Camila_Cabello: let’s see what
all the buzz is about… #infallible
#infalliblepowder #lorealparis
@LOrealParisUSA https://t.co/ZdWSx0AWaa</t>
  </si>
  <si>
    <t>cindylo33255644
RT @Camila_Cabello: let’s see what
all the buzz is about… #infallible
#infalliblepowder #lorealparis
@LOrealParisUSA https://t.co/ZdWSx0AWaa</t>
  </si>
  <si>
    <t>lena516magda
RT @Camila_Cabello: let’s see what
all the buzz is about… #infallible
#infalliblepowder #lorealparis
@LOrealParisUSA https://t.co/ZdWSx0AWaa</t>
  </si>
  <si>
    <t>jiji753439801
RT @HansoheeTH: [📸] 210907 #ฮันโซฮี
x #LOrealParis เมื่อวานนี้มีดอกไม้จากทาง
L’Oreal Paris ส่งไปให้กับคุณโซฮีที่เซ็ตกองถ่ายของลอรีอัลด้วย…</t>
  </si>
  <si>
    <t>susanmarie1290
RT @Camila_Cabello: let’s see what
all the buzz is about… #infallible
#infalliblepowder #lorealparis
@LOrealParisUSA https://t.co/ZdWSx0AWaa</t>
  </si>
  <si>
    <t>jpmarquesgouvea
RT @Camila_Cabello: let’s see what
all the buzz is about… #infallible
#infalliblepowder #lorealparis
@LOrealParisUSA https://t.co/ZdWSx0AWaa</t>
  </si>
  <si>
    <t>pauuccabello
RT @Camila_Cabello: let’s see what
all the buzz is about… #infallible
#infalliblepowder #lorealparis
@LOrealParisUSA https://t.co/ZdWSx0AWaa</t>
  </si>
  <si>
    <t>snd_2020
RT @Camila_Cabello: let’s see what
all the buzz is about… #infallible
#infalliblepowder #lorealparis
@LOrealParisUSA https://t.co/ZdWSx0AWaa</t>
  </si>
  <si>
    <t>mckayla9702
RT @Camila_Cabello: let’s see what
all the buzz is about… #infallible
#infalliblepowder #lorealparis
@LOrealParisUSA https://t.co/ZdWSx0AWaa</t>
  </si>
  <si>
    <t>vrehkoko2
RT @Camila_Cabello: let’s see what
all the buzz is about… #infallible
#infalliblepowder #lorealparis
@LOrealParisUSA https://t.co/ZdWSx0AWaa</t>
  </si>
  <si>
    <t>camilaxlisa03
RT @Camila_Cabello: let’s see what
all the buzz is about… #infallible
#infalliblepowder #lorealparis
@LOrealParisUSA https://t.co/ZdWSx0AWaa</t>
  </si>
  <si>
    <t>truearianalove
RT @Camila_Cabello: let’s see what
all the buzz is about… #infallible
#infalliblepowder #lorealparis
@LOrealParisUSA https://t.co/ZdWSx0AWaa</t>
  </si>
  <si>
    <t>angiegay_
RT @Camila_Cabello: let’s see what
all the buzz is about… #infallible
#infalliblepowder #lorealparis
@LOrealParisUSA https://t.co/ZdWSx0AWaa</t>
  </si>
  <si>
    <t>jazmin31819440
RT @Camila_Cabello: let’s see what
all the buzz is about… #infallible
#infalliblepowder #lorealparis
@LOrealParisUSA https://t.co/ZdWSx0AWaa</t>
  </si>
  <si>
    <t>erin039
RT @Camila_Cabello: let’s see what
all the buzz is about… #infallible
#infalliblepowder #lorealparis
@LOrealParisUSA https://t.co/ZdWSx0AWaa</t>
  </si>
  <si>
    <t>mia_00678
RT @Camila_Cabello: let’s see what
all the buzz is about… #infallible
#infalliblepowder #lorealparis
@LOrealParisUSA https://t.co/ZdWSx0AWaa</t>
  </si>
  <si>
    <t>jaybe2012
RT @Camila_Cabello: let’s see what
all the buzz is about… #infallible
#infalliblepowder #lorealparis
@LOrealParisUSA https://t.co/ZdWSx0AWaa</t>
  </si>
  <si>
    <t>cabellopodi
RT @Camila_Cabello: let’s see what
all the buzz is about… #infallible
#infalliblepowder #lorealparis
@LOrealParisUSA https://t.co/ZdWSx0AWaa</t>
  </si>
  <si>
    <t>camila50125987
RT @Camila_Cabello: let’s see what
all the buzz is about… #infallible
#infalliblepowder #lorealparis
@LOrealParisUSA https://t.co/ZdWSx0AWaa</t>
  </si>
  <si>
    <t>laurpayno
RT @Camila_Cabello: let’s see what
all the buzz is about… #infallible
#infalliblepowder #lorealparis
@LOrealParisUSA https://t.co/ZdWSx0AWaa</t>
  </si>
  <si>
    <t>evellynmiguel5
RT @Camila_Cabello: let’s see what
all the buzz is about… #infallible
#infalliblepowder #lorealparis
@LOrealParisUSA https://t.co/ZdWSx0AWaa</t>
  </si>
  <si>
    <t>fvslatina
RT @Camila_Cabello: let’s see what
all the buzz is about… #infallible
#infalliblepowder #lorealparis
@LOrealParisUSA https://t.co/ZdWSx0AWaa</t>
  </si>
  <si>
    <t>sbrnabha
RT @Camila_Cabello: let’s see what
all the buzz is about… #infallible
#infalliblepowder #lorealparis
@LOrealParisUSA https://t.co/ZdWSx0AWaa</t>
  </si>
  <si>
    <t>romanceane
RT @Camila_Cabello: let’s see what
all the buzz is about… #infallible
#infalliblepowder #lorealparis
@LOrealParisUSA https://t.co/ZdWSx0AWaa</t>
  </si>
  <si>
    <t>soulcmilizer
RT @Camila_Cabello: let’s see what
all the buzz is about… #infallible
#infalliblepowder #lorealparis
@LOrealParisUSA https://t.co/ZdWSx0AWaa</t>
  </si>
  <si>
    <t>liarsound2
RT @Camila_Cabello: let’s see what
all the buzz is about… #infallible
#infalliblepowder #lorealparis
@LOrealParisUSA https://t.co/ZdWSx0AWaa</t>
  </si>
  <si>
    <t>soulkcce
RT @Camila_Cabello: let’s see what
all the buzz is about… #infallible
#infalliblepowder #lorealparis
@LOrealParisUSA https://t.co/ZdWSx0AWaa</t>
  </si>
  <si>
    <t>soulhavana
RT @Camila_Cabello: let’s see what
all the buzz is about… #infallible
#infalliblepowder #lorealparis
@LOrealParisUSA https://t.co/ZdWSx0AWaa</t>
  </si>
  <si>
    <t>kimchi99539032
RT @Camila_Cabello: let’s see what
all the buzz is about… #infallible
#infalliblepowder #lorealparis
@LOrealParisUSA https://t.co/ZdWSx0AWaa</t>
  </si>
  <si>
    <t>beauty89960383
#KatherineLangford for L'oréal
Paris Les Nus Intense by Color
Riche Campaign Available in #lorealparisrussia…
https://t.co/jPGIoS71jf</t>
  </si>
  <si>
    <t>cabeilosound
RT @Camila_Cabello: let’s see what
all the buzz is about… #infallible
#infalliblepowder #lorealparis
@LOrealParisUSA https://t.co/ZdWSx0AWaa</t>
  </si>
  <si>
    <t>averydmerrick
RT @Camila_Cabello: let’s see what
all the buzz is about… #infallible
#infalliblepowder #lorealparis
@LOrealParisUSA https://t.co/ZdWSx0AWaa</t>
  </si>
  <si>
    <t>camz2c18
RT @Camila_Cabello: let’s see what
all the buzz is about… #infallible
#infalliblepowder #lorealparis
@LOrealParisUSA https://t.co/ZdWSx0AWaa</t>
  </si>
  <si>
    <t>jayemcex
RT @Camila_Cabello: let’s see what
all the buzz is about… #infallible
#infalliblepowder #lorealparis
@LOrealParisUSA https://t.co/ZdWSx0AWaa</t>
  </si>
  <si>
    <t>linavoronkova37
RT @fahriyeevcenaf: ••• #LorealParis
| #2021 ✨ "#FahriyeEvcen ..." •Beauty•
#New #Beauty #Queen 😍✨♥️ https://t.co/PiTwgWuh6W</t>
  </si>
  <si>
    <t xml:space="preserve">onlyevcenf_
</t>
  </si>
  <si>
    <t xml:space="preserve">nahanhe
</t>
  </si>
  <si>
    <t>nasty94walls
RT @Camila_Cabello: let’s see what
all the buzz is about… #infallible
#infalliblepowder #lorealparis
@LOrealParisUSA https://t.co/ZdWSx0AWaa</t>
  </si>
  <si>
    <t>kat14archila
RT @Camila_Cabello: let’s see what
all the buzz is about… #infallible
#infalliblepowder #lorealparis
@LOrealParisUSA https://t.co/ZdWSx0AWaa</t>
  </si>
  <si>
    <t>milafondness
RT @Camila_Cabello: let’s see what
all the buzz is about… #infallible
#infalliblepowder #lorealparis
@LOrealParisUSA https://t.co/ZdWSx0AWaa</t>
  </si>
  <si>
    <t>nat_far1
RT @Camila_Cabello: let’s see what
all the buzz is about… #infallible
#infalliblepowder #lorealparis
@LOrealParisUSA https://t.co/ZdWSx0AWaa</t>
  </si>
  <si>
    <t>aracelycorcuera
RT @Camila_Cabello: let’s see what
all the buzz is about… #infallible
#infalliblepowder #lorealparis
@LOrealParisUSA https://t.co/ZdWSx0AWaa</t>
  </si>
  <si>
    <t>yajai23
RT @reviewsapaa: เนื้อลิปดีมาก
เซตคู่ขายดีของลอรีอัล Rouge Signature
ลิปแมทเนื้อน้ำ บางเบา ทาแล้วปากไม่แห้ง
สีสวยละมุน #129 และ #147 ซื้อเซ…</t>
  </si>
  <si>
    <t>gloria_rios2000
RT @Camila_Cabello: let’s see what
all the buzz is about… #infallible
#infalliblepowder #lorealparis
@LOrealParisUSA https://t.co/ZdWSx0AWaa</t>
  </si>
  <si>
    <t>guloglumimoza
RT @Camila_Cabello: let’s see what
all the buzz is about… #infallible
#infalliblepowder #lorealparis
@LOrealParisUSA https://t.co/ZdWSx0AWaa</t>
  </si>
  <si>
    <t>paulsonhugsme
RT @Camila_Cabello: let’s see what
all the buzz is about… #infallible
#infalliblepowder #lorealparis
@LOrealParisUSA https://t.co/ZdWSx0AWaa</t>
  </si>
  <si>
    <t>cubanacam1
RT @Camila_Cabello: let’s see what
all the buzz is about… #infallible
#infalliblepowder #lorealparis
@LOrealParisUSA https://t.co/ZdWSx0AWaa</t>
  </si>
  <si>
    <t>valberchaves
RT @Camila_Cabello: let’s see what
all the buzz is about… #infallible
#infalliblepowder #lorealparis
@LOrealParisUSA https://t.co/ZdWSx0AWaa</t>
  </si>
  <si>
    <t>coriniti_157
RT @Camila_Cabello: let’s see what
all the buzz is about… #infallible
#infalliblepowder #lorealparis
@LOrealParisUSA https://t.co/ZdWSx0AWaa</t>
  </si>
  <si>
    <t>ppteammariaa
RT @Camila_Cabello: let’s see what
all the buzz is about… #infallible
#infalliblepowder #lorealparis
@LOrealParisUSA https://t.co/ZdWSx0AWaa</t>
  </si>
  <si>
    <t>GraphSource░TwitterSearch▓GraphTerm░#LOrealParis▓ImportDescription░The graph represents a network of 1,964 Twitter users whose recent tweets contained "#LOrealParis", or who were replied to or mentioned in those tweets, taken from a data set limited to a maximum of 2,000 tweets.  The network was obtained from Twitter on Tuesday, 07 September 2021 at 17:32 UTC._x000D_
_x000D_
The tweets in the network were tweeted over the 4-day, 12-hour, 27-minute period from Friday, 03 September 2021 at 04:53 UTC to Tuesday, 07 September 2021 at 17:21 UTC.  There is an edge for each "replies-to" relationship in a tweet, an edge for each "mentions" relationship in a tweet, and a self-loop edge for each tweet that is not a "replies-to" or "mentions".▓ImportSuggestedTitle░#LOrealParis Twitter NodeXL SNA Map and Report for Tuesday, 07 September 2021 at 17:31 UTC▓ImportSuggestedFileNameNoExtension░2021-09-07 17-31-36 NodeXL Twitter Search #LOrealParis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</si>
</sst>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10">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49" fontId="0" fillId="0" borderId="0" xfId="3" applyNumberFormat="1" applyFont="1" applyBorder="1" applyAlignment="1"/>
    <xf numFmtId="0" fontId="0" fillId="0" borderId="0" xfId="0" applyAlignment="1"/>
    <xf numFmtId="0" fontId="0" fillId="0" borderId="0" xfId="0" applyFill="1" applyAlignment="1"/>
    <xf numFmtId="0" fontId="0" fillId="0" borderId="0" xfId="0" applyFill="1" applyBorder="1" applyAlignment="1"/>
    <xf numFmtId="22" fontId="0" fillId="0" borderId="0" xfId="0" applyNumberFormat="1" applyAlignment="1"/>
    <xf numFmtId="22" fontId="0" fillId="0" borderId="0" xfId="0" applyNumberFormat="1" applyFill="1" applyAlignment="1"/>
    <xf numFmtId="22" fontId="0" fillId="0" borderId="0" xfId="0" applyNumberFormat="1" applyFill="1" applyBorder="1" applyAlignment="1"/>
    <xf numFmtId="0" fontId="13" fillId="0" borderId="0" xfId="9" applyFill="1" applyAlignment="1"/>
    <xf numFmtId="0" fontId="13" fillId="0" borderId="0" xfId="9" applyAlignment="1"/>
    <xf numFmtId="0" fontId="13" fillId="0" borderId="0" xfId="9" applyFill="1" applyBorder="1" applyAlignment="1"/>
    <xf numFmtId="0" fontId="0" fillId="0" borderId="0" xfId="0" quotePrefix="1" applyAlignment="1"/>
    <xf numFmtId="0" fontId="0" fillId="0" borderId="0" xfId="0" quotePrefix="1" applyFill="1" applyAlignment="1"/>
    <xf numFmtId="0" fontId="0" fillId="0" borderId="0" xfId="0" quotePrefix="1" applyFill="1" applyBorder="1" applyAlignment="1"/>
    <xf numFmtId="1" fontId="11" fillId="4" borderId="1" xfId="5" applyNumberFormat="1" applyFont="1" applyAlignment="1"/>
    <xf numFmtId="0" fontId="13" fillId="5" borderId="1" xfId="9" applyNumberFormat="1" applyFill="1" applyBorder="1" applyAlignment="1"/>
    <xf numFmtId="49" fontId="6" fillId="6" borderId="1" xfId="6" applyNumberForma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0" fontId="11" fillId="2" borderId="1" xfId="1" applyNumberFormat="1" applyFont="1" applyAlignment="1"/>
    <xf numFmtId="0" fontId="0" fillId="5" borderId="11" xfId="4" applyNumberFormat="1" applyFont="1" applyBorder="1" applyAlignment="1"/>
    <xf numFmtId="164" fontId="0" fillId="5" borderId="11" xfId="4" applyNumberFormat="1" applyFont="1" applyBorder="1" applyAlignment="1"/>
    <xf numFmtId="0" fontId="11"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0" fontId="5" fillId="4" borderId="11" xfId="5" applyNumberFormat="1" applyBorder="1" applyAlignment="1"/>
    <xf numFmtId="0" fontId="11" fillId="2" borderId="11" xfId="1" applyNumberFormat="1" applyFont="1" applyBorder="1" applyAlignment="1"/>
    <xf numFmtId="0" fontId="0" fillId="0" borderId="0" xfId="2" applyNumberFormat="1" applyFont="1" applyBorder="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1" fontId="0" fillId="5" borderId="1" xfId="4" applyNumberFormat="1" applyFont="1" applyBorder="1" applyAlignment="1"/>
    <xf numFmtId="0" fontId="0" fillId="5" borderId="1" xfId="4" applyNumberFormat="1" applyFont="1" applyBorder="1" applyAlignment="1"/>
    <xf numFmtId="0" fontId="6" fillId="6" borderId="1" xfId="6" applyNumberFormat="1" applyBorder="1" applyAlignment="1"/>
    <xf numFmtId="164" fontId="0" fillId="3" borderId="1" xfId="7" applyNumberFormat="1" applyFont="1" applyBorder="1" applyAlignment="1"/>
    <xf numFmtId="20" fontId="0" fillId="0" borderId="0" xfId="0" applyNumberFormat="1" applyFill="1" applyAlignment="1"/>
    <xf numFmtId="16" fontId="0" fillId="0" borderId="0" xfId="0" applyNumberFormat="1" applyFill="1" applyAlignment="1"/>
  </cellXfs>
  <cellStyles count="10">
    <cellStyle name="Hyperlink"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24">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23"/>
      <tableStyleElement type="headerRow" dxfId="122"/>
    </tableStyle>
    <tableStyle name="NodeXL Table" pivot="0" count="1" xr9:uid="{00000000-0011-0000-FFFF-FFFF01000000}">
      <tableStyleElement type="headerRow" dxfId="12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Metrics'!$E$2:$E$45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5A8F-4525-BA73-FB89DE3447B8}"/>
            </c:ext>
          </c:extLst>
        </c:ser>
        <c:dLbls>
          <c:showLegendKey val="0"/>
          <c:showVal val="0"/>
          <c:showCatName val="0"/>
          <c:showSerName val="0"/>
          <c:showPercent val="0"/>
          <c:showBubbleSize val="0"/>
        </c:dLbls>
        <c:gapWidth val="0"/>
        <c:axId val="-1133292176"/>
        <c:axId val="-1133286192"/>
      </c:barChart>
      <c:catAx>
        <c:axId val="-113329217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33286192"/>
        <c:crosses val="autoZero"/>
        <c:auto val="1"/>
        <c:lblAlgn val="ctr"/>
        <c:lblOffset val="100"/>
        <c:noMultiLvlLbl val="0"/>
      </c:catAx>
      <c:valAx>
        <c:axId val="-11332861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21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Metrics'!$G$2:$G$45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9969-4A10-B060-38F6D8EC275E}"/>
            </c:ext>
          </c:extLst>
        </c:ser>
        <c:dLbls>
          <c:showLegendKey val="0"/>
          <c:showVal val="0"/>
          <c:showCatName val="0"/>
          <c:showSerName val="0"/>
          <c:showPercent val="0"/>
          <c:showBubbleSize val="0"/>
        </c:dLbls>
        <c:gapWidth val="0"/>
        <c:axId val="-1133298704"/>
        <c:axId val="-1133276944"/>
      </c:barChart>
      <c:catAx>
        <c:axId val="-113329870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33276944"/>
        <c:crosses val="autoZero"/>
        <c:auto val="1"/>
        <c:lblAlgn val="ctr"/>
        <c:lblOffset val="100"/>
        <c:noMultiLvlLbl val="0"/>
      </c:catAx>
      <c:valAx>
        <c:axId val="-11332769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8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Metrics'!$I$2:$I$45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DD39-474B-A34A-F1811CABF097}"/>
            </c:ext>
          </c:extLst>
        </c:ser>
        <c:dLbls>
          <c:showLegendKey val="0"/>
          <c:showVal val="0"/>
          <c:showCatName val="0"/>
          <c:showSerName val="0"/>
          <c:showPercent val="0"/>
          <c:showBubbleSize val="0"/>
        </c:dLbls>
        <c:gapWidth val="0"/>
        <c:axId val="-1133280752"/>
        <c:axId val="-1133280208"/>
      </c:barChart>
      <c:catAx>
        <c:axId val="-113328075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33280208"/>
        <c:crosses val="autoZero"/>
        <c:auto val="1"/>
        <c:lblAlgn val="ctr"/>
        <c:lblOffset val="100"/>
        <c:noMultiLvlLbl val="0"/>
      </c:catAx>
      <c:valAx>
        <c:axId val="-11332802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07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Metrics'!$K$2:$K$45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6B91-4BE5-977A-A1CCCB93DB75}"/>
            </c:ext>
          </c:extLst>
        </c:ser>
        <c:dLbls>
          <c:showLegendKey val="0"/>
          <c:showVal val="0"/>
          <c:showCatName val="0"/>
          <c:showSerName val="0"/>
          <c:showPercent val="0"/>
          <c:showBubbleSize val="0"/>
        </c:dLbls>
        <c:gapWidth val="0"/>
        <c:axId val="-1133290544"/>
        <c:axId val="-1133274768"/>
      </c:barChart>
      <c:catAx>
        <c:axId val="-113329054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33274768"/>
        <c:crosses val="autoZero"/>
        <c:auto val="1"/>
        <c:lblAlgn val="ctr"/>
        <c:lblOffset val="100"/>
        <c:noMultiLvlLbl val="0"/>
      </c:catAx>
      <c:valAx>
        <c:axId val="-11332747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05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Metrics'!$M$2:$M$45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E97B-4E70-AD4F-257C8A252FF8}"/>
            </c:ext>
          </c:extLst>
        </c:ser>
        <c:dLbls>
          <c:showLegendKey val="0"/>
          <c:showVal val="0"/>
          <c:showCatName val="0"/>
          <c:showSerName val="0"/>
          <c:showPercent val="0"/>
          <c:showBubbleSize val="0"/>
        </c:dLbls>
        <c:gapWidth val="0"/>
        <c:axId val="-1133285648"/>
        <c:axId val="-1133299248"/>
      </c:barChart>
      <c:catAx>
        <c:axId val="-11332856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33299248"/>
        <c:crosses val="autoZero"/>
        <c:auto val="1"/>
        <c:lblAlgn val="ctr"/>
        <c:lblOffset val="100"/>
        <c:noMultiLvlLbl val="0"/>
      </c:catAx>
      <c:valAx>
        <c:axId val="-113329924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56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Metrics'!$O$2:$O$45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8232-43F8-B168-F1D0C4609953}"/>
            </c:ext>
          </c:extLst>
        </c:ser>
        <c:dLbls>
          <c:showLegendKey val="0"/>
          <c:showVal val="0"/>
          <c:showCatName val="0"/>
          <c:showSerName val="0"/>
          <c:showPercent val="0"/>
          <c:showBubbleSize val="0"/>
        </c:dLbls>
        <c:gapWidth val="0"/>
        <c:axId val="-1133278576"/>
        <c:axId val="-1133288912"/>
      </c:barChart>
      <c:catAx>
        <c:axId val="-113327857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33288912"/>
        <c:crosses val="autoZero"/>
        <c:auto val="1"/>
        <c:lblAlgn val="ctr"/>
        <c:lblOffset val="100"/>
        <c:noMultiLvlLbl val="0"/>
      </c:catAx>
      <c:valAx>
        <c:axId val="-11332889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85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Metrics'!$S$2:$S$45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39ED-42FC-9030-5704F62624C9}"/>
            </c:ext>
          </c:extLst>
        </c:ser>
        <c:dLbls>
          <c:showLegendKey val="0"/>
          <c:showVal val="0"/>
          <c:showCatName val="0"/>
          <c:showSerName val="0"/>
          <c:showPercent val="0"/>
          <c:showBubbleSize val="0"/>
        </c:dLbls>
        <c:gapWidth val="0"/>
        <c:axId val="-1133276400"/>
        <c:axId val="-1133297616"/>
      </c:barChart>
      <c:catAx>
        <c:axId val="-1133276400"/>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33297616"/>
        <c:crosses val="autoZero"/>
        <c:auto val="1"/>
        <c:lblAlgn val="ctr"/>
        <c:lblOffset val="100"/>
        <c:noMultiLvlLbl val="0"/>
      </c:catAx>
      <c:valAx>
        <c:axId val="-1133297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64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Metrics'!$Q$2:$Q$45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0AC5-4A3C-9EE8-C914B702E47F}"/>
            </c:ext>
          </c:extLst>
        </c:ser>
        <c:dLbls>
          <c:showLegendKey val="0"/>
          <c:showVal val="0"/>
          <c:showCatName val="0"/>
          <c:showSerName val="0"/>
          <c:showPercent val="0"/>
          <c:showBubbleSize val="0"/>
        </c:dLbls>
        <c:gapWidth val="0"/>
        <c:axId val="-1133274224"/>
        <c:axId val="-1133273680"/>
      </c:barChart>
      <c:catAx>
        <c:axId val="-113327422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33273680"/>
        <c:crosses val="autoZero"/>
        <c:auto val="1"/>
        <c:lblAlgn val="ctr"/>
        <c:lblOffset val="100"/>
        <c:noMultiLvlLbl val="0"/>
      </c:catAx>
      <c:valAx>
        <c:axId val="-113327368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42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Metrics'!$U$2:$U$45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0901-476B-A989-A82570B85AA3}"/>
            </c:ext>
          </c:extLst>
        </c:ser>
        <c:dLbls>
          <c:showLegendKey val="0"/>
          <c:showVal val="0"/>
          <c:showCatName val="0"/>
          <c:showSerName val="0"/>
          <c:showPercent val="0"/>
          <c:showBubbleSize val="0"/>
        </c:dLbls>
        <c:gapWidth val="0"/>
        <c:axId val="-1133294352"/>
        <c:axId val="-1133287824"/>
      </c:barChart>
      <c:catAx>
        <c:axId val="-1133294352"/>
        <c:scaling>
          <c:orientation val="minMax"/>
        </c:scaling>
        <c:delete val="1"/>
        <c:axPos val="b"/>
        <c:numFmt formatCode="#,##0.00" sourceLinked="1"/>
        <c:majorTickMark val="out"/>
        <c:minorTickMark val="none"/>
        <c:tickLblPos val="none"/>
        <c:crossAx val="-1133287824"/>
        <c:crosses val="autoZero"/>
        <c:auto val="1"/>
        <c:lblAlgn val="ctr"/>
        <c:lblOffset val="100"/>
        <c:noMultiLvlLbl val="0"/>
      </c:catAx>
      <c:valAx>
        <c:axId val="-1133287824"/>
        <c:scaling>
          <c:orientation val="minMax"/>
        </c:scaling>
        <c:delete val="1"/>
        <c:axPos val="l"/>
        <c:numFmt formatCode="General" sourceLinked="1"/>
        <c:majorTickMark val="out"/>
        <c:minorTickMark val="none"/>
        <c:tickLblPos val="none"/>
        <c:crossAx val="-113329435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Z3806" totalsRowShown="0" headerRowDxfId="120" dataDxfId="59">
  <autoFilter ref="A2:Z3806" xr:uid="{00000000-0009-0000-0100-000001000000}"/>
  <tableColumns count="26">
    <tableColumn id="1" xr3:uid="{00000000-0010-0000-0000-000001000000}" name="Vertex 1" dataDxfId="35" dataCellStyle="NodeXL Required"/>
    <tableColumn id="2" xr3:uid="{00000000-0010-0000-0000-000002000000}" name="Vertex 2" dataDxfId="33" dataCellStyle="NodeXL Required"/>
    <tableColumn id="3" xr3:uid="{00000000-0010-0000-0000-000003000000}" name="Color" dataDxfId="34" dataCellStyle="NodeXL Visual Property"/>
    <tableColumn id="4" xr3:uid="{00000000-0010-0000-0000-000004000000}" name="Width" dataDxfId="69" dataCellStyle="NodeXL Visual Property"/>
    <tableColumn id="11" xr3:uid="{00000000-0010-0000-0000-00000B000000}" name="Style" dataDxfId="68" dataCellStyle="NodeXL Visual Property"/>
    <tableColumn id="5" xr3:uid="{00000000-0010-0000-0000-000005000000}" name="Opacity" dataDxfId="67" dataCellStyle="NodeXL Visual Property"/>
    <tableColumn id="6" xr3:uid="{00000000-0010-0000-0000-000006000000}" name="Visibility" dataDxfId="66" dataCellStyle="NodeXL Visual Property"/>
    <tableColumn id="10" xr3:uid="{00000000-0010-0000-0000-00000A000000}" name="Label" dataDxfId="65" dataCellStyle="NodeXL Label"/>
    <tableColumn id="12" xr3:uid="{00000000-0010-0000-0000-00000C000000}" name="Label Text Color" dataDxfId="64" dataCellStyle="NodeXL Label"/>
    <tableColumn id="13" xr3:uid="{00000000-0010-0000-0000-00000D000000}" name="Label Font Size" dataDxfId="63" dataCellStyle="NodeXL Label"/>
    <tableColumn id="14" xr3:uid="{00000000-0010-0000-0000-00000E000000}" name="Reciprocated?" dataDxfId="62" dataCellStyle="NodeXL Graph Metric"/>
    <tableColumn id="7" xr3:uid="{00000000-0010-0000-0000-000007000000}" name="ID" dataDxfId="61" dataCellStyle="NodeXL Do Not Edit"/>
    <tableColumn id="9" xr3:uid="{00000000-0010-0000-0000-000009000000}" name="Dynamic Filter" dataDxfId="60" dataCellStyle="NodeXL Do Not Edit"/>
    <tableColumn id="8" xr3:uid="{00000000-0010-0000-0000-000008000000}" name="Add Your Own Columns Here" dataDxfId="32" dataCellStyle="NodeXL Other Column"/>
    <tableColumn id="15" xr3:uid="{20BCD43C-00D5-46B1-A8FE-3F23902D9A01}" name="Relationship" dataDxfId="31" dataCellStyle="Normal"/>
    <tableColumn id="16" xr3:uid="{E9694987-6961-45FD-9C47-E229EF5925E0}" name="Relationship Date (UTC)" dataDxfId="30" dataCellStyle="Normal"/>
    <tableColumn id="17" xr3:uid="{B7CBA35D-8B42-4C8B-8113-28F1CD4727CE}" name="Tweet" dataDxfId="29" dataCellStyle="Normal"/>
    <tableColumn id="18" xr3:uid="{480A8B0A-34B6-4565-A9BD-8E9B2EDFBBBE}" name="URLs in Tweet" dataDxfId="28" dataCellStyle="Normal"/>
    <tableColumn id="19" xr3:uid="{6799A4C4-8FF8-4C78-B9BA-6E84DE03BEAE}" name="Domains in Tweet" dataDxfId="27" dataCellStyle="Normal"/>
    <tableColumn id="20" xr3:uid="{A1831B33-4698-418A-AC58-3F68DEF7485D}" name="Hashtags in Tweet" dataDxfId="26" dataCellStyle="Normal"/>
    <tableColumn id="21" xr3:uid="{1371F0E1-5399-4D2F-A70F-FC020008B56B}" name="Tweet Date (UTC)" dataDxfId="25" dataCellStyle="Normal"/>
    <tableColumn id="22" xr3:uid="{FD868DB3-5443-46F5-B110-6E58BCEC4E02}" name="Twitter Page for Tweet" dataDxfId="24" dataCellStyle="Normal"/>
    <tableColumn id="23" xr3:uid="{F751AC84-93D0-4E37-A249-D08AC54B4AD5}" name="Latitude" dataDxfId="23" dataCellStyle="Normal"/>
    <tableColumn id="24" xr3:uid="{B1982D00-67C4-410C-88DB-466ADB27E581}" name="Longitude" dataDxfId="22" dataCellStyle="Normal"/>
    <tableColumn id="25" xr3:uid="{0F5022FC-9CF3-4255-8516-48B6665E59FD}" name="Imported ID" dataDxfId="21" dataCellStyle="Normal"/>
    <tableColumn id="26" xr3:uid="{AA07DDFC-1DA3-469B-AA5F-33A0F649E44F}" name="In-Reply-To Tweet ID" dataDxfId="20" dataCellStyle="Normal"/>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AP1966" totalsRowShown="0" headerRowDxfId="119" dataDxfId="36">
  <autoFilter ref="A2:AP1966" xr:uid="{00000000-0009-0000-0100-000002000000}"/>
  <tableColumns count="42">
    <tableColumn id="1" xr3:uid="{00000000-0010-0000-0100-000001000000}" name="Vertex" dataDxfId="58" dataCellStyle="NodeXL Required"/>
    <tableColumn id="2" xr3:uid="{00000000-0010-0000-0100-000002000000}" name="Color" dataDxfId="57" dataCellStyle="NodeXL Visual Property"/>
    <tableColumn id="5" xr3:uid="{00000000-0010-0000-0100-000005000000}" name="Shape" dataDxfId="56" dataCellStyle="NodeXL Visual Property"/>
    <tableColumn id="6" xr3:uid="{00000000-0010-0000-0100-000006000000}" name="Size" dataDxfId="55" dataCellStyle="NodeXL Visual Property"/>
    <tableColumn id="4" xr3:uid="{00000000-0010-0000-0100-000004000000}" name="Opacity" dataDxfId="9" dataCellStyle="NodeXL Visual Property"/>
    <tableColumn id="7" xr3:uid="{00000000-0010-0000-0100-000007000000}" name="Image File" dataDxfId="7" dataCellStyle="NodeXL Visual Property"/>
    <tableColumn id="3" xr3:uid="{00000000-0010-0000-0100-000003000000}" name="Visibility" dataDxfId="8" dataCellStyle="NodeXL Visual Property"/>
    <tableColumn id="10" xr3:uid="{00000000-0010-0000-0100-00000A000000}" name="Label" dataDxfId="54" dataCellStyle="NodeXL Label"/>
    <tableColumn id="16" xr3:uid="{00000000-0010-0000-0100-000010000000}" name="Label Fill Color" dataDxfId="53" dataCellStyle="NodeXL Label"/>
    <tableColumn id="9" xr3:uid="{00000000-0010-0000-0100-000009000000}" name="Label Position" dataDxfId="2" dataCellStyle="NodeXL Label"/>
    <tableColumn id="8" xr3:uid="{00000000-0010-0000-0100-000008000000}" name="Tooltip" dataDxfId="0" dataCellStyle="NodeXL Label"/>
    <tableColumn id="18" xr3:uid="{00000000-0010-0000-0100-000012000000}" name="Layout Order" dataDxfId="1" dataCellStyle="NodeXL Layout"/>
    <tableColumn id="13" xr3:uid="{00000000-0010-0000-0100-00000D000000}" name="X" dataDxfId="52" dataCellStyle="NodeXL Layout"/>
    <tableColumn id="14" xr3:uid="{00000000-0010-0000-0100-00000E000000}" name="Y" dataDxfId="51" dataCellStyle="NodeXL Layout"/>
    <tableColumn id="12" xr3:uid="{00000000-0010-0000-0100-00000C000000}" name="Locked?" dataDxfId="50" dataCellStyle="NodeXL Layout"/>
    <tableColumn id="19" xr3:uid="{00000000-0010-0000-0100-000013000000}" name="Polar R" dataDxfId="49" dataCellStyle="NodeXL Layout"/>
    <tableColumn id="20" xr3:uid="{00000000-0010-0000-0100-000014000000}" name="Polar Angle" dataDxfId="48" dataCellStyle="NodeXL Layout"/>
    <tableColumn id="21" xr3:uid="{00000000-0010-0000-0100-000015000000}" name="Degree" dataDxfId="47" dataCellStyle="NodeXL Graph Metric"/>
    <tableColumn id="22" xr3:uid="{00000000-0010-0000-0100-000016000000}" name="In-Degree" dataDxfId="46" dataCellStyle="NodeXL Graph Metric"/>
    <tableColumn id="23" xr3:uid="{00000000-0010-0000-0100-000017000000}" name="Out-Degree" dataDxfId="45" dataCellStyle="NodeXL Graph Metric"/>
    <tableColumn id="24" xr3:uid="{00000000-0010-0000-0100-000018000000}" name="Betweenness Centrality" dataDxfId="44" dataCellStyle="NodeXL Graph Metric"/>
    <tableColumn id="25" xr3:uid="{00000000-0010-0000-0100-000019000000}" name="Closeness Centrality" dataDxfId="43" dataCellStyle="NodeXL Graph Metric"/>
    <tableColumn id="26" xr3:uid="{00000000-0010-0000-0100-00001A000000}" name="Eigenvector Centrality" dataDxfId="42" dataCellStyle="NodeXL Graph Metric"/>
    <tableColumn id="15" xr3:uid="{00000000-0010-0000-0100-00000F000000}" name="PageRank" dataDxfId="41" dataCellStyle="NodeXL Graph Metric"/>
    <tableColumn id="27" xr3:uid="{00000000-0010-0000-0100-00001B000000}" name="Clustering Coefficient" dataDxfId="40" dataCellStyle="NodeXL Graph Metric"/>
    <tableColumn id="29" xr3:uid="{00000000-0010-0000-0100-00001D000000}" name="Reciprocated Vertex Pair Ratio" dataDxfId="39" dataCellStyle="NodeXL Graph Metric"/>
    <tableColumn id="11" xr3:uid="{00000000-0010-0000-0100-00000B000000}" name="ID" dataDxfId="38" dataCellStyle="NodeXL Do Not Edit"/>
    <tableColumn id="28" xr3:uid="{00000000-0010-0000-0100-00001C000000}" name="Dynamic Filter" dataDxfId="37" dataCellStyle="NodeXL Do Not Edit"/>
    <tableColumn id="17" xr3:uid="{00000000-0010-0000-0100-000011000000}" name="Add Your Own Columns Here" dataDxfId="19" dataCellStyle="NodeXL Other Column"/>
    <tableColumn id="30" xr3:uid="{A3BD741D-C42B-44FD-BE6F-5AAD34645054}" name="Followed" dataDxfId="18" dataCellStyle="Normal"/>
    <tableColumn id="31" xr3:uid="{7285A77B-2FD2-4FF9-825C-AFF1AD317985}" name="Followers" dataDxfId="17" dataCellStyle="Normal"/>
    <tableColumn id="32" xr3:uid="{9561D5D2-CFED-474C-8D57-5B4894DA86D1}" name="Tweets" dataDxfId="16" dataCellStyle="Normal"/>
    <tableColumn id="33" xr3:uid="{35CF3545-6C04-4225-BC79-3B2F8FA8B139}" name="Favorites" dataDxfId="15" dataCellStyle="Normal"/>
    <tableColumn id="34" xr3:uid="{7F006DC9-D20C-4D20-9105-E9DC7893B7D5}" name="Time Zone UTC Offset (Seconds)" dataDxfId="14" dataCellStyle="Normal"/>
    <tableColumn id="35" xr3:uid="{6D6029B2-0836-4E77-A249-BF424473E5DD}" name="Description" dataDxfId="13" dataCellStyle="Normal"/>
    <tableColumn id="36" xr3:uid="{63CB587D-BDD9-42B8-AA00-0692A81CFE55}" name="Location" dataDxfId="12" dataCellStyle="Normal"/>
    <tableColumn id="37" xr3:uid="{42BCE579-83D5-4F31-8B22-615E2E5025C2}" name="Web" dataDxfId="11" dataCellStyle="Normal"/>
    <tableColumn id="38" xr3:uid="{5984505B-2454-4829-8022-31ED46DF940D}" name="Time Zone" dataDxfId="10" dataCellStyle="Normal"/>
    <tableColumn id="39" xr3:uid="{E552F32E-8E7F-4698-ACDE-C441B45C50E6}" name="Joined Twitter Date (UTC)" dataDxfId="6" dataCellStyle="Normal"/>
    <tableColumn id="40" xr3:uid="{25BA034B-4F2D-48D4-A73A-CAF63E25AABB}" name="Custom Menu Item Text" dataDxfId="5" dataCellStyle="Normal"/>
    <tableColumn id="41" xr3:uid="{D8256126-A481-45E3-9FD0-82D9739D9583}" name="Custom Menu Item Action" dataDxfId="4" dataCellStyle="Normal"/>
    <tableColumn id="42" xr3:uid="{0E623A63-E10C-43E7-AF2B-CF1D80CC9F40}" name="Tweeted Search Term?" dataDxfId="3" dataCellStyle="Normal"/>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3" insertRow="1" totalsRowShown="0" headerRowDxfId="118">
  <autoFilter ref="A2:X3" xr:uid="{00000000-0009-0000-0100-000004000000}"/>
  <tableColumns count="24">
    <tableColumn id="1" xr3:uid="{00000000-0010-0000-0200-000001000000}" name="Group" dataDxfId="117" dataCellStyle="NodeXL Required"/>
    <tableColumn id="2" xr3:uid="{00000000-0010-0000-0200-000002000000}" name="Vertex Color" dataDxfId="116" dataCellStyle="NodeXL Visual Property"/>
    <tableColumn id="3" xr3:uid="{00000000-0010-0000-0200-000003000000}" name="Vertex Shape" dataDxfId="115" dataCellStyle="NodeXL Visual Property"/>
    <tableColumn id="22" xr3:uid="{00000000-0010-0000-0200-000016000000}" name="Visibility" dataDxfId="114" dataCellStyle="NodeXL Visual Property"/>
    <tableColumn id="4" xr3:uid="{00000000-0010-0000-0200-000004000000}" name="Collapsed?" dataCellStyle="NodeXL Visual Property"/>
    <tableColumn id="18" xr3:uid="{00000000-0010-0000-0200-000012000000}" name="Label" dataDxfId="113"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112" dataCellStyle="NodeXL Do Not Edit"/>
    <tableColumn id="19" xr3:uid="{00000000-0010-0000-0200-000013000000}" name="Collapsed Properties" dataDxfId="111" dataCellStyle="NodeXL Do Not Edit"/>
    <tableColumn id="5" xr3:uid="{00000000-0010-0000-0200-000005000000}" name="Vertices" dataDxfId="110" dataCellStyle="NodeXL Graph Metric"/>
    <tableColumn id="7" xr3:uid="{00000000-0010-0000-0200-000007000000}" name="Unique Edges" dataDxfId="109" dataCellStyle="NodeXL Graph Metric"/>
    <tableColumn id="8" xr3:uid="{00000000-0010-0000-0200-000008000000}" name="Edges With Duplicates" dataDxfId="108" dataCellStyle="NodeXL Graph Metric"/>
    <tableColumn id="9" xr3:uid="{00000000-0010-0000-0200-000009000000}" name="Total Edges" dataDxfId="107" dataCellStyle="NodeXL Graph Metric"/>
    <tableColumn id="10" xr3:uid="{00000000-0010-0000-0200-00000A000000}" name="Self-Loops" dataDxfId="106" dataCellStyle="NodeXL Graph Metric"/>
    <tableColumn id="24" xr3:uid="{00000000-0010-0000-0200-000018000000}" name="Reciprocated Vertex Pair Ratio" dataDxfId="105" dataCellStyle="NodeXL Graph Metric"/>
    <tableColumn id="25" xr3:uid="{00000000-0010-0000-0200-000019000000}" name="Reciprocated Edge Ratio" dataDxfId="104" dataCellStyle="NodeXL Graph Metric"/>
    <tableColumn id="11" xr3:uid="{00000000-0010-0000-0200-00000B000000}" name="Connected Components" dataDxfId="103" dataCellStyle="NodeXL Graph Metric"/>
    <tableColumn id="12" xr3:uid="{00000000-0010-0000-0200-00000C000000}" name="Single-Vertex Connected Components" dataDxfId="102" dataCellStyle="NodeXL Graph Metric"/>
    <tableColumn id="13" xr3:uid="{00000000-0010-0000-0200-00000D000000}" name="Maximum Vertices in a Connected Component" dataDxfId="101" dataCellStyle="NodeXL Graph Metric"/>
    <tableColumn id="14" xr3:uid="{00000000-0010-0000-0200-00000E000000}" name="Maximum Edges in a Connected Component" dataDxfId="100" dataCellStyle="NodeXL Graph Metric"/>
    <tableColumn id="15" xr3:uid="{00000000-0010-0000-0200-00000F000000}" name="Maximum Geodesic Distance (Diameter)" dataDxfId="99" dataCellStyle="NodeXL Graph Metric"/>
    <tableColumn id="16" xr3:uid="{00000000-0010-0000-0200-000010000000}" name="Average Geodesic Distance" dataDxfId="98" dataCellStyle="NodeXL Graph Metric"/>
    <tableColumn id="17" xr3:uid="{00000000-0010-0000-0200-000011000000}" name="Graph Density" dataDxfId="97"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96" dataDxfId="95">
  <autoFilter ref="A1:C2" xr:uid="{00000000-0009-0000-0100-000005000000}"/>
  <tableColumns count="3">
    <tableColumn id="1" xr3:uid="{00000000-0010-0000-0300-000001000000}" name="Group" dataDxfId="94"/>
    <tableColumn id="2" xr3:uid="{00000000-0010-0000-0300-000002000000}" name="Vertex" dataDxfId="93"/>
    <tableColumn id="3" xr3:uid="{00000000-0010-0000-0300-000003000000}" name="Vertex ID" dataDxfId="92"/>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 insertRow="1" totalsRowShown="0" dataCellStyle="NodeXL Graph Metric">
  <autoFilter ref="A1:B2" xr:uid="{00000000-0009-0000-0100-000006000000}"/>
  <tableColumns count="2">
    <tableColumn id="1" xr3:uid="{00000000-0010-0000-0400-000001000000}" name="Graph Metric" dataDxfId="91" dataCellStyle="NodeXL Graph Metric"/>
    <tableColumn id="2" xr3:uid="{00000000-0010-0000-0400-000002000000}" name="Value" dataDxfId="90"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45" totalsRowShown="0">
  <autoFilter ref="D1:U45" xr:uid="{00000000-0009-0000-0100-000003000000}"/>
  <tableColumns count="18">
    <tableColumn id="1" xr3:uid="{00000000-0010-0000-0500-000001000000}" name="Degree Bin" dataDxfId="89"/>
    <tableColumn id="2" xr3:uid="{00000000-0010-0000-0500-000002000000}" name="Degree Frequency" dataDxfId="88">
      <calculatedColumnFormula>COUNTIF(Vertices[Degree], "&gt;= " &amp; D2) - COUNTIF(Vertices[Degree], "&gt;=" &amp; D3)</calculatedColumnFormula>
    </tableColumn>
    <tableColumn id="3" xr3:uid="{00000000-0010-0000-0500-000003000000}" name="In-Degree Bin" dataDxfId="87"/>
    <tableColumn id="4" xr3:uid="{00000000-0010-0000-0500-000004000000}" name="In-Degree Frequency" dataDxfId="86">
      <calculatedColumnFormula>COUNTIF(Vertices[In-Degree], "&gt;= " &amp; F2) - COUNTIF(Vertices[In-Degree], "&gt;=" &amp; F3)</calculatedColumnFormula>
    </tableColumn>
    <tableColumn id="5" xr3:uid="{00000000-0010-0000-0500-000005000000}" name="Out-Degree Bin" dataDxfId="85"/>
    <tableColumn id="6" xr3:uid="{00000000-0010-0000-0500-000006000000}" name="Out-Degree Frequency" dataDxfId="84">
      <calculatedColumnFormula>COUNTIF(Vertices[Out-Degree], "&gt;= " &amp; H2) - COUNTIF(Vertices[Out-Degree], "&gt;=" &amp; H3)</calculatedColumnFormula>
    </tableColumn>
    <tableColumn id="7" xr3:uid="{00000000-0010-0000-0500-000007000000}" name="Betweenness Centrality Bin" dataDxfId="83"/>
    <tableColumn id="8" xr3:uid="{00000000-0010-0000-0500-000008000000}" name="Betweenness Centrality Frequency" dataDxfId="82">
      <calculatedColumnFormula>COUNTIF(Vertices[Betweenness Centrality], "&gt;= " &amp; J2) - COUNTIF(Vertices[Betweenness Centrality], "&gt;=" &amp; J3)</calculatedColumnFormula>
    </tableColumn>
    <tableColumn id="9" xr3:uid="{00000000-0010-0000-0500-000009000000}" name="Closeness Centrality Bin" dataDxfId="81"/>
    <tableColumn id="10" xr3:uid="{00000000-0010-0000-0500-00000A000000}" name="Closeness Centrality Frequency" dataDxfId="80">
      <calculatedColumnFormula>COUNTIF(Vertices[Closeness Centrality], "&gt;= " &amp; L2) - COUNTIF(Vertices[Closeness Centrality], "&gt;=" &amp; L3)</calculatedColumnFormula>
    </tableColumn>
    <tableColumn id="11" xr3:uid="{00000000-0010-0000-0500-00000B000000}" name="Eigenvector Centrality Bin" dataDxfId="79"/>
    <tableColumn id="12" xr3:uid="{00000000-0010-0000-0500-00000C000000}" name="Eigenvector Centrality Frequency" dataDxfId="78">
      <calculatedColumnFormula>COUNTIF(Vertices[Eigenvector Centrality], "&gt;= " &amp; N2) - COUNTIF(Vertices[Eigenvector Centrality], "&gt;=" &amp; N3)</calculatedColumnFormula>
    </tableColumn>
    <tableColumn id="18" xr3:uid="{00000000-0010-0000-0500-000012000000}" name="PageRank Bin" dataDxfId="77"/>
    <tableColumn id="17" xr3:uid="{00000000-0010-0000-0500-000011000000}" name="PageRank Frequency" dataDxfId="76">
      <calculatedColumnFormula>COUNTIF(Vertices[Eigenvector Centrality], "&gt;= " &amp; P2) - COUNTIF(Vertices[Eigenvector Centrality], "&gt;=" &amp; P3)</calculatedColumnFormula>
    </tableColumn>
    <tableColumn id="13" xr3:uid="{00000000-0010-0000-0500-00000D000000}" name="Clustering Coefficient Bin" dataDxfId="75"/>
    <tableColumn id="14" xr3:uid="{00000000-0010-0000-0500-00000E000000}" name="Clustering Coefficient Frequency" dataDxfId="74">
      <calculatedColumnFormula>COUNTIF(Vertices[Clustering Coefficient], "&gt;= " &amp; R2) - COUNTIF(Vertices[Clustering Coefficient], "&gt;=" &amp; R3)</calculatedColumnFormula>
    </tableColumn>
    <tableColumn id="15" xr3:uid="{00000000-0010-0000-0500-00000F000000}" name="Dynamic Filter Bin" dataDxfId="73"/>
    <tableColumn id="16" xr3:uid="{00000000-0010-0000-0500-000010000000}" name="Dynamic Filter Frequency" dataDxfId="72">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29:B30" insertRow="1" totalsRowShown="0" dataCellStyle="NodeXL Graph Metric">
  <autoFilter ref="A29:B30"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71">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2" totalsRowShown="0" headerRowDxfId="70">
  <autoFilter ref="M1:P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witter.com/" TargetMode="External"/><Relationship Id="rId3182" Type="http://schemas.openxmlformats.org/officeDocument/2006/relationships/hyperlink" Target="https://twitter.com/" TargetMode="External"/><Relationship Id="rId3042" Type="http://schemas.openxmlformats.org/officeDocument/2006/relationships/hyperlink" Target="https://twitter.com/" TargetMode="External"/><Relationship Id="rId170" Type="http://schemas.openxmlformats.org/officeDocument/2006/relationships/hyperlink" Target="https://twitter.com/" TargetMode="External"/><Relationship Id="rId987" Type="http://schemas.openxmlformats.org/officeDocument/2006/relationships/hyperlink" Target="https://twitter.com/" TargetMode="External"/><Relationship Id="rId2668" Type="http://schemas.openxmlformats.org/officeDocument/2006/relationships/hyperlink" Target="https://twitter.com/" TargetMode="External"/><Relationship Id="rId2875" Type="http://schemas.openxmlformats.org/officeDocument/2006/relationships/hyperlink" Target="https://twitter.com/" TargetMode="External"/><Relationship Id="rId3719" Type="http://schemas.openxmlformats.org/officeDocument/2006/relationships/hyperlink" Target="https://twitter.com/" TargetMode="External"/><Relationship Id="rId847" Type="http://schemas.openxmlformats.org/officeDocument/2006/relationships/hyperlink" Target="https://twitter.com/" TargetMode="External"/><Relationship Id="rId1477" Type="http://schemas.openxmlformats.org/officeDocument/2006/relationships/hyperlink" Target="https://twitter.com/" TargetMode="External"/><Relationship Id="rId1684" Type="http://schemas.openxmlformats.org/officeDocument/2006/relationships/hyperlink" Target="https://twitter.com/" TargetMode="External"/><Relationship Id="rId1891" Type="http://schemas.openxmlformats.org/officeDocument/2006/relationships/hyperlink" Target="https://twitter.com/" TargetMode="External"/><Relationship Id="rId2528" Type="http://schemas.openxmlformats.org/officeDocument/2006/relationships/hyperlink" Target="https://twitter.com/" TargetMode="External"/><Relationship Id="rId2735" Type="http://schemas.openxmlformats.org/officeDocument/2006/relationships/hyperlink" Target="https://twitter.com/" TargetMode="External"/><Relationship Id="rId2942" Type="http://schemas.openxmlformats.org/officeDocument/2006/relationships/hyperlink" Target="https://twitter.com/" TargetMode="External"/><Relationship Id="rId707" Type="http://schemas.openxmlformats.org/officeDocument/2006/relationships/hyperlink" Target="https://twitter.com/" TargetMode="External"/><Relationship Id="rId914" Type="http://schemas.openxmlformats.org/officeDocument/2006/relationships/hyperlink" Target="https://twitter.com/" TargetMode="External"/><Relationship Id="rId1337" Type="http://schemas.openxmlformats.org/officeDocument/2006/relationships/hyperlink" Target="https://twitter.com/" TargetMode="External"/><Relationship Id="rId1544" Type="http://schemas.openxmlformats.org/officeDocument/2006/relationships/hyperlink" Target="https://twitter.com/" TargetMode="External"/><Relationship Id="rId1751" Type="http://schemas.openxmlformats.org/officeDocument/2006/relationships/hyperlink" Target="https://twitter.com/" TargetMode="External"/><Relationship Id="rId2802" Type="http://schemas.openxmlformats.org/officeDocument/2006/relationships/hyperlink" Target="https://twitter.com/" TargetMode="External"/><Relationship Id="rId43" Type="http://schemas.openxmlformats.org/officeDocument/2006/relationships/hyperlink" Target="https://twitter.com/" TargetMode="External"/><Relationship Id="rId1404" Type="http://schemas.openxmlformats.org/officeDocument/2006/relationships/hyperlink" Target="https://twitter.com/" TargetMode="External"/><Relationship Id="rId1611" Type="http://schemas.openxmlformats.org/officeDocument/2006/relationships/hyperlink" Target="https://twitter.com/" TargetMode="External"/><Relationship Id="rId3369" Type="http://schemas.openxmlformats.org/officeDocument/2006/relationships/hyperlink" Target="https://twitter.com/" TargetMode="External"/><Relationship Id="rId3576" Type="http://schemas.openxmlformats.org/officeDocument/2006/relationships/hyperlink" Target="https://twitter.com/" TargetMode="External"/><Relationship Id="rId497" Type="http://schemas.openxmlformats.org/officeDocument/2006/relationships/hyperlink" Target="https://twitter.com/" TargetMode="External"/><Relationship Id="rId2178" Type="http://schemas.openxmlformats.org/officeDocument/2006/relationships/hyperlink" Target="https://twitter.com/" TargetMode="External"/><Relationship Id="rId2385" Type="http://schemas.openxmlformats.org/officeDocument/2006/relationships/hyperlink" Target="https://twitter.com/" TargetMode="External"/><Relationship Id="rId3229" Type="http://schemas.openxmlformats.org/officeDocument/2006/relationships/hyperlink" Target="https://twitter.com/" TargetMode="External"/><Relationship Id="rId3783" Type="http://schemas.openxmlformats.org/officeDocument/2006/relationships/hyperlink" Target="https://twitter.com/" TargetMode="External"/><Relationship Id="rId357" Type="http://schemas.openxmlformats.org/officeDocument/2006/relationships/hyperlink" Target="https://twitter.com/" TargetMode="External"/><Relationship Id="rId1194" Type="http://schemas.openxmlformats.org/officeDocument/2006/relationships/hyperlink" Target="https://twitter.com/" TargetMode="External"/><Relationship Id="rId2038" Type="http://schemas.openxmlformats.org/officeDocument/2006/relationships/hyperlink" Target="https://twitter.com/" TargetMode="External"/><Relationship Id="rId2592" Type="http://schemas.openxmlformats.org/officeDocument/2006/relationships/hyperlink" Target="https://twitter.com/" TargetMode="External"/><Relationship Id="rId3436" Type="http://schemas.openxmlformats.org/officeDocument/2006/relationships/hyperlink" Target="https://twitter.com/" TargetMode="External"/><Relationship Id="rId3643" Type="http://schemas.openxmlformats.org/officeDocument/2006/relationships/hyperlink" Target="https://twitter.com/" TargetMode="External"/><Relationship Id="rId217" Type="http://schemas.openxmlformats.org/officeDocument/2006/relationships/hyperlink" Target="https://twitter.com/" TargetMode="External"/><Relationship Id="rId564" Type="http://schemas.openxmlformats.org/officeDocument/2006/relationships/hyperlink" Target="https://twitter.com/" TargetMode="External"/><Relationship Id="rId771" Type="http://schemas.openxmlformats.org/officeDocument/2006/relationships/hyperlink" Target="https://twitter.com/" TargetMode="External"/><Relationship Id="rId2245" Type="http://schemas.openxmlformats.org/officeDocument/2006/relationships/hyperlink" Target="https://twitter.com/" TargetMode="External"/><Relationship Id="rId2452" Type="http://schemas.openxmlformats.org/officeDocument/2006/relationships/hyperlink" Target="https://twitter.com/" TargetMode="External"/><Relationship Id="rId3503" Type="http://schemas.openxmlformats.org/officeDocument/2006/relationships/hyperlink" Target="https://twitter.com/" TargetMode="External"/><Relationship Id="rId3710" Type="http://schemas.openxmlformats.org/officeDocument/2006/relationships/hyperlink" Target="https://twitter.com/" TargetMode="External"/><Relationship Id="rId424" Type="http://schemas.openxmlformats.org/officeDocument/2006/relationships/hyperlink" Target="https://twitter.com/" TargetMode="External"/><Relationship Id="rId631" Type="http://schemas.openxmlformats.org/officeDocument/2006/relationships/hyperlink" Target="https://twitter.com/" TargetMode="External"/><Relationship Id="rId1054" Type="http://schemas.openxmlformats.org/officeDocument/2006/relationships/hyperlink" Target="https://twitter.com/" TargetMode="External"/><Relationship Id="rId1261" Type="http://schemas.openxmlformats.org/officeDocument/2006/relationships/hyperlink" Target="https://twitter.com/" TargetMode="External"/><Relationship Id="rId2105" Type="http://schemas.openxmlformats.org/officeDocument/2006/relationships/hyperlink" Target="https://twitter.com/" TargetMode="External"/><Relationship Id="rId2312" Type="http://schemas.openxmlformats.org/officeDocument/2006/relationships/hyperlink" Target="https://twitter.com/" TargetMode="External"/><Relationship Id="rId1121" Type="http://schemas.openxmlformats.org/officeDocument/2006/relationships/hyperlink" Target="https://twitter.com/" TargetMode="External"/><Relationship Id="rId3086" Type="http://schemas.openxmlformats.org/officeDocument/2006/relationships/hyperlink" Target="https://twitter.com/" TargetMode="External"/><Relationship Id="rId3293" Type="http://schemas.openxmlformats.org/officeDocument/2006/relationships/hyperlink" Target="https://twitter.com/" TargetMode="External"/><Relationship Id="rId1938" Type="http://schemas.openxmlformats.org/officeDocument/2006/relationships/hyperlink" Target="https://twitter.com/" TargetMode="External"/><Relationship Id="rId3153" Type="http://schemas.openxmlformats.org/officeDocument/2006/relationships/hyperlink" Target="https://twitter.com/" TargetMode="External"/><Relationship Id="rId3360" Type="http://schemas.openxmlformats.org/officeDocument/2006/relationships/hyperlink" Target="https://twitter.com/" TargetMode="External"/><Relationship Id="rId281" Type="http://schemas.openxmlformats.org/officeDocument/2006/relationships/hyperlink" Target="https://twitter.com/" TargetMode="External"/><Relationship Id="rId3013" Type="http://schemas.openxmlformats.org/officeDocument/2006/relationships/hyperlink" Target="https://twitter.com/" TargetMode="External"/><Relationship Id="rId141" Type="http://schemas.openxmlformats.org/officeDocument/2006/relationships/hyperlink" Target="https://twitter.com/" TargetMode="External"/><Relationship Id="rId3220" Type="http://schemas.openxmlformats.org/officeDocument/2006/relationships/hyperlink" Target="https://twitter.com/" TargetMode="External"/><Relationship Id="rId7" Type="http://schemas.openxmlformats.org/officeDocument/2006/relationships/hyperlink" Target="https://twitter.com/i/web/status/1433946158867656707" TargetMode="External"/><Relationship Id="rId2779" Type="http://schemas.openxmlformats.org/officeDocument/2006/relationships/hyperlink" Target="https://twitter.com/" TargetMode="External"/><Relationship Id="rId2986" Type="http://schemas.openxmlformats.org/officeDocument/2006/relationships/hyperlink" Target="https://twitter.com/" TargetMode="External"/><Relationship Id="rId958" Type="http://schemas.openxmlformats.org/officeDocument/2006/relationships/hyperlink" Target="https://twitter.com/" TargetMode="External"/><Relationship Id="rId1588" Type="http://schemas.openxmlformats.org/officeDocument/2006/relationships/hyperlink" Target="https://twitter.com/" TargetMode="External"/><Relationship Id="rId1795" Type="http://schemas.openxmlformats.org/officeDocument/2006/relationships/hyperlink" Target="https://twitter.com/" TargetMode="External"/><Relationship Id="rId2639" Type="http://schemas.openxmlformats.org/officeDocument/2006/relationships/hyperlink" Target="https://twitter.com/" TargetMode="External"/><Relationship Id="rId2846" Type="http://schemas.openxmlformats.org/officeDocument/2006/relationships/hyperlink" Target="https://twitter.com/" TargetMode="External"/><Relationship Id="rId87" Type="http://schemas.openxmlformats.org/officeDocument/2006/relationships/hyperlink" Target="https://twitter.com/" TargetMode="External"/><Relationship Id="rId818" Type="http://schemas.openxmlformats.org/officeDocument/2006/relationships/hyperlink" Target="https://twitter.com/" TargetMode="External"/><Relationship Id="rId1448" Type="http://schemas.openxmlformats.org/officeDocument/2006/relationships/hyperlink" Target="https://twitter.com/" TargetMode="External"/><Relationship Id="rId1655" Type="http://schemas.openxmlformats.org/officeDocument/2006/relationships/hyperlink" Target="https://twitter.com/" TargetMode="External"/><Relationship Id="rId2706" Type="http://schemas.openxmlformats.org/officeDocument/2006/relationships/hyperlink" Target="https://twitter.com/" TargetMode="External"/><Relationship Id="rId1308" Type="http://schemas.openxmlformats.org/officeDocument/2006/relationships/hyperlink" Target="https://twitter.com/" TargetMode="External"/><Relationship Id="rId1862" Type="http://schemas.openxmlformats.org/officeDocument/2006/relationships/hyperlink" Target="https://twitter.com/" TargetMode="External"/><Relationship Id="rId2913" Type="http://schemas.openxmlformats.org/officeDocument/2006/relationships/hyperlink" Target="https://twitter.com/" TargetMode="External"/><Relationship Id="rId1515" Type="http://schemas.openxmlformats.org/officeDocument/2006/relationships/hyperlink" Target="https://twitter.com/" TargetMode="External"/><Relationship Id="rId1722" Type="http://schemas.openxmlformats.org/officeDocument/2006/relationships/hyperlink" Target="https://twitter.com/" TargetMode="External"/><Relationship Id="rId14" Type="http://schemas.openxmlformats.org/officeDocument/2006/relationships/hyperlink" Target="https://twitter.com/i/web/status/1434908043154657285" TargetMode="External"/><Relationship Id="rId3687" Type="http://schemas.openxmlformats.org/officeDocument/2006/relationships/hyperlink" Target="https://twitter.com/" TargetMode="External"/><Relationship Id="rId2289" Type="http://schemas.openxmlformats.org/officeDocument/2006/relationships/hyperlink" Target="https://twitter.com/" TargetMode="External"/><Relationship Id="rId2496" Type="http://schemas.openxmlformats.org/officeDocument/2006/relationships/hyperlink" Target="https://twitter.com/" TargetMode="External"/><Relationship Id="rId3547" Type="http://schemas.openxmlformats.org/officeDocument/2006/relationships/hyperlink" Target="https://twitter.com/" TargetMode="External"/><Relationship Id="rId3754" Type="http://schemas.openxmlformats.org/officeDocument/2006/relationships/hyperlink" Target="https://twitter.com/" TargetMode="External"/><Relationship Id="rId468" Type="http://schemas.openxmlformats.org/officeDocument/2006/relationships/hyperlink" Target="https://twitter.com/" TargetMode="External"/><Relationship Id="rId675" Type="http://schemas.openxmlformats.org/officeDocument/2006/relationships/hyperlink" Target="https://twitter.com/" TargetMode="External"/><Relationship Id="rId882" Type="http://schemas.openxmlformats.org/officeDocument/2006/relationships/hyperlink" Target="https://twitter.com/" TargetMode="External"/><Relationship Id="rId1098" Type="http://schemas.openxmlformats.org/officeDocument/2006/relationships/hyperlink" Target="https://twitter.com/" TargetMode="External"/><Relationship Id="rId2149" Type="http://schemas.openxmlformats.org/officeDocument/2006/relationships/hyperlink" Target="https://twitter.com/" TargetMode="External"/><Relationship Id="rId2356" Type="http://schemas.openxmlformats.org/officeDocument/2006/relationships/hyperlink" Target="https://twitter.com/" TargetMode="External"/><Relationship Id="rId2563" Type="http://schemas.openxmlformats.org/officeDocument/2006/relationships/hyperlink" Target="https://twitter.com/" TargetMode="External"/><Relationship Id="rId2770" Type="http://schemas.openxmlformats.org/officeDocument/2006/relationships/hyperlink" Target="https://twitter.com/" TargetMode="External"/><Relationship Id="rId3407" Type="http://schemas.openxmlformats.org/officeDocument/2006/relationships/hyperlink" Target="https://twitter.com/" TargetMode="External"/><Relationship Id="rId3614" Type="http://schemas.openxmlformats.org/officeDocument/2006/relationships/hyperlink" Target="https://twitter.com/" TargetMode="External"/><Relationship Id="rId3821" Type="http://schemas.openxmlformats.org/officeDocument/2006/relationships/hyperlink" Target="https://twitter.com/" TargetMode="External"/><Relationship Id="rId328" Type="http://schemas.openxmlformats.org/officeDocument/2006/relationships/hyperlink" Target="https://twitter.com/" TargetMode="External"/><Relationship Id="rId535" Type="http://schemas.openxmlformats.org/officeDocument/2006/relationships/hyperlink" Target="https://twitter.com/" TargetMode="External"/><Relationship Id="rId742" Type="http://schemas.openxmlformats.org/officeDocument/2006/relationships/hyperlink" Target="https://twitter.com/" TargetMode="External"/><Relationship Id="rId1165" Type="http://schemas.openxmlformats.org/officeDocument/2006/relationships/hyperlink" Target="https://twitter.com/" TargetMode="External"/><Relationship Id="rId1372" Type="http://schemas.openxmlformats.org/officeDocument/2006/relationships/hyperlink" Target="https://twitter.com/" TargetMode="External"/><Relationship Id="rId2009" Type="http://schemas.openxmlformats.org/officeDocument/2006/relationships/hyperlink" Target="https://twitter.com/" TargetMode="External"/><Relationship Id="rId2216" Type="http://schemas.openxmlformats.org/officeDocument/2006/relationships/hyperlink" Target="https://twitter.com/" TargetMode="External"/><Relationship Id="rId2423" Type="http://schemas.openxmlformats.org/officeDocument/2006/relationships/hyperlink" Target="https://twitter.com/" TargetMode="External"/><Relationship Id="rId2630" Type="http://schemas.openxmlformats.org/officeDocument/2006/relationships/hyperlink" Target="https://twitter.com/" TargetMode="External"/><Relationship Id="rId602" Type="http://schemas.openxmlformats.org/officeDocument/2006/relationships/hyperlink" Target="https://twitter.com/" TargetMode="External"/><Relationship Id="rId1025" Type="http://schemas.openxmlformats.org/officeDocument/2006/relationships/hyperlink" Target="https://twitter.com/" TargetMode="External"/><Relationship Id="rId1232" Type="http://schemas.openxmlformats.org/officeDocument/2006/relationships/hyperlink" Target="https://twitter.com/" TargetMode="External"/><Relationship Id="rId3197" Type="http://schemas.openxmlformats.org/officeDocument/2006/relationships/hyperlink" Target="https://twitter.com/" TargetMode="External"/><Relationship Id="rId3057" Type="http://schemas.openxmlformats.org/officeDocument/2006/relationships/hyperlink" Target="https://twitter.com/" TargetMode="External"/><Relationship Id="rId185" Type="http://schemas.openxmlformats.org/officeDocument/2006/relationships/hyperlink" Target="https://twitter.com/" TargetMode="External"/><Relationship Id="rId1909" Type="http://schemas.openxmlformats.org/officeDocument/2006/relationships/hyperlink" Target="https://twitter.com/" TargetMode="External"/><Relationship Id="rId3264" Type="http://schemas.openxmlformats.org/officeDocument/2006/relationships/hyperlink" Target="https://twitter.com/" TargetMode="External"/><Relationship Id="rId3471" Type="http://schemas.openxmlformats.org/officeDocument/2006/relationships/hyperlink" Target="https://twitter.com/" TargetMode="External"/><Relationship Id="rId392" Type="http://schemas.openxmlformats.org/officeDocument/2006/relationships/hyperlink" Target="https://twitter.com/" TargetMode="External"/><Relationship Id="rId2073" Type="http://schemas.openxmlformats.org/officeDocument/2006/relationships/hyperlink" Target="https://twitter.com/" TargetMode="External"/><Relationship Id="rId2280" Type="http://schemas.openxmlformats.org/officeDocument/2006/relationships/hyperlink" Target="https://twitter.com/" TargetMode="External"/><Relationship Id="rId3124" Type="http://schemas.openxmlformats.org/officeDocument/2006/relationships/hyperlink" Target="https://twitter.com/" TargetMode="External"/><Relationship Id="rId3331" Type="http://schemas.openxmlformats.org/officeDocument/2006/relationships/hyperlink" Target="https://twitter.com/" TargetMode="External"/><Relationship Id="rId252" Type="http://schemas.openxmlformats.org/officeDocument/2006/relationships/hyperlink" Target="https://twitter.com/" TargetMode="External"/><Relationship Id="rId2140" Type="http://schemas.openxmlformats.org/officeDocument/2006/relationships/hyperlink" Target="https://twitter.com/" TargetMode="External"/><Relationship Id="rId112" Type="http://schemas.openxmlformats.org/officeDocument/2006/relationships/hyperlink" Target="https://twitter.com/" TargetMode="External"/><Relationship Id="rId1699" Type="http://schemas.openxmlformats.org/officeDocument/2006/relationships/hyperlink" Target="https://twitter.com/" TargetMode="External"/><Relationship Id="rId2000" Type="http://schemas.openxmlformats.org/officeDocument/2006/relationships/hyperlink" Target="https://twitter.com/" TargetMode="External"/><Relationship Id="rId2957" Type="http://schemas.openxmlformats.org/officeDocument/2006/relationships/hyperlink" Target="https://twitter.com/" TargetMode="External"/><Relationship Id="rId929" Type="http://schemas.openxmlformats.org/officeDocument/2006/relationships/hyperlink" Target="https://twitter.com/" TargetMode="External"/><Relationship Id="rId1559" Type="http://schemas.openxmlformats.org/officeDocument/2006/relationships/hyperlink" Target="https://twitter.com/" TargetMode="External"/><Relationship Id="rId1766" Type="http://schemas.openxmlformats.org/officeDocument/2006/relationships/hyperlink" Target="https://twitter.com/" TargetMode="External"/><Relationship Id="rId1973" Type="http://schemas.openxmlformats.org/officeDocument/2006/relationships/hyperlink" Target="https://twitter.com/" TargetMode="External"/><Relationship Id="rId2817" Type="http://schemas.openxmlformats.org/officeDocument/2006/relationships/hyperlink" Target="https://twitter.com/" TargetMode="External"/><Relationship Id="rId58" Type="http://schemas.openxmlformats.org/officeDocument/2006/relationships/hyperlink" Target="https://twitter.com/" TargetMode="External"/><Relationship Id="rId1419" Type="http://schemas.openxmlformats.org/officeDocument/2006/relationships/hyperlink" Target="https://twitter.com/" TargetMode="External"/><Relationship Id="rId1626" Type="http://schemas.openxmlformats.org/officeDocument/2006/relationships/hyperlink" Target="https://twitter.com/" TargetMode="External"/><Relationship Id="rId1833" Type="http://schemas.openxmlformats.org/officeDocument/2006/relationships/hyperlink" Target="https://twitter.com/" TargetMode="External"/><Relationship Id="rId1900" Type="http://schemas.openxmlformats.org/officeDocument/2006/relationships/hyperlink" Target="https://twitter.com/" TargetMode="External"/><Relationship Id="rId3798" Type="http://schemas.openxmlformats.org/officeDocument/2006/relationships/hyperlink" Target="https://twitter.com/" TargetMode="External"/><Relationship Id="rId3658" Type="http://schemas.openxmlformats.org/officeDocument/2006/relationships/hyperlink" Target="https://twitter.com/" TargetMode="External"/><Relationship Id="rId579" Type="http://schemas.openxmlformats.org/officeDocument/2006/relationships/hyperlink" Target="https://twitter.com/" TargetMode="External"/><Relationship Id="rId786" Type="http://schemas.openxmlformats.org/officeDocument/2006/relationships/hyperlink" Target="https://twitter.com/" TargetMode="External"/><Relationship Id="rId993" Type="http://schemas.openxmlformats.org/officeDocument/2006/relationships/hyperlink" Target="https://twitter.com/" TargetMode="External"/><Relationship Id="rId2467" Type="http://schemas.openxmlformats.org/officeDocument/2006/relationships/hyperlink" Target="https://twitter.com/" TargetMode="External"/><Relationship Id="rId2674" Type="http://schemas.openxmlformats.org/officeDocument/2006/relationships/hyperlink" Target="https://twitter.com/" TargetMode="External"/><Relationship Id="rId3518" Type="http://schemas.openxmlformats.org/officeDocument/2006/relationships/hyperlink" Target="https://twitter.com/" TargetMode="External"/><Relationship Id="rId439" Type="http://schemas.openxmlformats.org/officeDocument/2006/relationships/hyperlink" Target="https://twitter.com/" TargetMode="External"/><Relationship Id="rId646" Type="http://schemas.openxmlformats.org/officeDocument/2006/relationships/hyperlink" Target="https://twitter.com/" TargetMode="External"/><Relationship Id="rId1069" Type="http://schemas.openxmlformats.org/officeDocument/2006/relationships/hyperlink" Target="https://twitter.com/" TargetMode="External"/><Relationship Id="rId1276" Type="http://schemas.openxmlformats.org/officeDocument/2006/relationships/hyperlink" Target="https://twitter.com/" TargetMode="External"/><Relationship Id="rId1483" Type="http://schemas.openxmlformats.org/officeDocument/2006/relationships/hyperlink" Target="https://twitter.com/" TargetMode="External"/><Relationship Id="rId2327" Type="http://schemas.openxmlformats.org/officeDocument/2006/relationships/hyperlink" Target="https://twitter.com/" TargetMode="External"/><Relationship Id="rId2881" Type="http://schemas.openxmlformats.org/officeDocument/2006/relationships/hyperlink" Target="https://twitter.com/" TargetMode="External"/><Relationship Id="rId3725" Type="http://schemas.openxmlformats.org/officeDocument/2006/relationships/hyperlink" Target="https://twitter.com/" TargetMode="External"/><Relationship Id="rId506" Type="http://schemas.openxmlformats.org/officeDocument/2006/relationships/hyperlink" Target="https://twitter.com/" TargetMode="External"/><Relationship Id="rId853" Type="http://schemas.openxmlformats.org/officeDocument/2006/relationships/hyperlink" Target="https://twitter.com/" TargetMode="External"/><Relationship Id="rId1136" Type="http://schemas.openxmlformats.org/officeDocument/2006/relationships/hyperlink" Target="https://twitter.com/" TargetMode="External"/><Relationship Id="rId1690" Type="http://schemas.openxmlformats.org/officeDocument/2006/relationships/hyperlink" Target="https://twitter.com/" TargetMode="External"/><Relationship Id="rId2534" Type="http://schemas.openxmlformats.org/officeDocument/2006/relationships/hyperlink" Target="https://twitter.com/" TargetMode="External"/><Relationship Id="rId2741" Type="http://schemas.openxmlformats.org/officeDocument/2006/relationships/hyperlink" Target="https://twitter.com/" TargetMode="External"/><Relationship Id="rId713" Type="http://schemas.openxmlformats.org/officeDocument/2006/relationships/hyperlink" Target="https://twitter.com/" TargetMode="External"/><Relationship Id="rId920" Type="http://schemas.openxmlformats.org/officeDocument/2006/relationships/hyperlink" Target="https://twitter.com/" TargetMode="External"/><Relationship Id="rId1343" Type="http://schemas.openxmlformats.org/officeDocument/2006/relationships/hyperlink" Target="https://twitter.com/" TargetMode="External"/><Relationship Id="rId1550" Type="http://schemas.openxmlformats.org/officeDocument/2006/relationships/hyperlink" Target="https://twitter.com/" TargetMode="External"/><Relationship Id="rId2601" Type="http://schemas.openxmlformats.org/officeDocument/2006/relationships/hyperlink" Target="https://twitter.com/" TargetMode="External"/><Relationship Id="rId1203" Type="http://schemas.openxmlformats.org/officeDocument/2006/relationships/hyperlink" Target="https://twitter.com/" TargetMode="External"/><Relationship Id="rId1410" Type="http://schemas.openxmlformats.org/officeDocument/2006/relationships/hyperlink" Target="https://twitter.com/" TargetMode="External"/><Relationship Id="rId3168" Type="http://schemas.openxmlformats.org/officeDocument/2006/relationships/hyperlink" Target="https://twitter.com/" TargetMode="External"/><Relationship Id="rId3375" Type="http://schemas.openxmlformats.org/officeDocument/2006/relationships/hyperlink" Target="https://twitter.com/" TargetMode="External"/><Relationship Id="rId3582" Type="http://schemas.openxmlformats.org/officeDocument/2006/relationships/hyperlink" Target="https://twitter.com/" TargetMode="External"/><Relationship Id="rId296" Type="http://schemas.openxmlformats.org/officeDocument/2006/relationships/hyperlink" Target="https://twitter.com/" TargetMode="External"/><Relationship Id="rId2184" Type="http://schemas.openxmlformats.org/officeDocument/2006/relationships/hyperlink" Target="https://twitter.com/" TargetMode="External"/><Relationship Id="rId2391" Type="http://schemas.openxmlformats.org/officeDocument/2006/relationships/hyperlink" Target="https://twitter.com/" TargetMode="External"/><Relationship Id="rId3028" Type="http://schemas.openxmlformats.org/officeDocument/2006/relationships/hyperlink" Target="https://twitter.com/" TargetMode="External"/><Relationship Id="rId3235" Type="http://schemas.openxmlformats.org/officeDocument/2006/relationships/hyperlink" Target="https://twitter.com/" TargetMode="External"/><Relationship Id="rId3442" Type="http://schemas.openxmlformats.org/officeDocument/2006/relationships/hyperlink" Target="https://twitter.com/" TargetMode="External"/><Relationship Id="rId156" Type="http://schemas.openxmlformats.org/officeDocument/2006/relationships/hyperlink" Target="https://twitter.com/" TargetMode="External"/><Relationship Id="rId363" Type="http://schemas.openxmlformats.org/officeDocument/2006/relationships/hyperlink" Target="https://twitter.com/" TargetMode="External"/><Relationship Id="rId570" Type="http://schemas.openxmlformats.org/officeDocument/2006/relationships/hyperlink" Target="https://twitter.com/" TargetMode="External"/><Relationship Id="rId2044" Type="http://schemas.openxmlformats.org/officeDocument/2006/relationships/hyperlink" Target="https://twitter.com/" TargetMode="External"/><Relationship Id="rId2251" Type="http://schemas.openxmlformats.org/officeDocument/2006/relationships/hyperlink" Target="https://twitter.com/" TargetMode="External"/><Relationship Id="rId3302" Type="http://schemas.openxmlformats.org/officeDocument/2006/relationships/hyperlink" Target="https://twitter.com/" TargetMode="External"/><Relationship Id="rId223" Type="http://schemas.openxmlformats.org/officeDocument/2006/relationships/hyperlink" Target="https://twitter.com/" TargetMode="External"/><Relationship Id="rId430" Type="http://schemas.openxmlformats.org/officeDocument/2006/relationships/hyperlink" Target="https://twitter.com/" TargetMode="External"/><Relationship Id="rId1060" Type="http://schemas.openxmlformats.org/officeDocument/2006/relationships/hyperlink" Target="https://twitter.com/" TargetMode="External"/><Relationship Id="rId2111" Type="http://schemas.openxmlformats.org/officeDocument/2006/relationships/hyperlink" Target="https://twitter.com/" TargetMode="External"/><Relationship Id="rId1877" Type="http://schemas.openxmlformats.org/officeDocument/2006/relationships/hyperlink" Target="https://twitter.com/" TargetMode="External"/><Relationship Id="rId2928" Type="http://schemas.openxmlformats.org/officeDocument/2006/relationships/hyperlink" Target="https://twitter.com/" TargetMode="External"/><Relationship Id="rId1737" Type="http://schemas.openxmlformats.org/officeDocument/2006/relationships/hyperlink" Target="https://twitter.com/" TargetMode="External"/><Relationship Id="rId1944" Type="http://schemas.openxmlformats.org/officeDocument/2006/relationships/hyperlink" Target="https://twitter.com/" TargetMode="External"/><Relationship Id="rId3092" Type="http://schemas.openxmlformats.org/officeDocument/2006/relationships/hyperlink" Target="https://twitter.com/" TargetMode="External"/><Relationship Id="rId29" Type="http://schemas.openxmlformats.org/officeDocument/2006/relationships/hyperlink" Target="https://twitter.com/i/web/status/1435255165959880704" TargetMode="External"/><Relationship Id="rId1804" Type="http://schemas.openxmlformats.org/officeDocument/2006/relationships/hyperlink" Target="https://twitter.com/" TargetMode="External"/><Relationship Id="rId3769" Type="http://schemas.openxmlformats.org/officeDocument/2006/relationships/hyperlink" Target="https://twitter.com/" TargetMode="External"/><Relationship Id="rId897" Type="http://schemas.openxmlformats.org/officeDocument/2006/relationships/hyperlink" Target="https://twitter.com/" TargetMode="External"/><Relationship Id="rId2578" Type="http://schemas.openxmlformats.org/officeDocument/2006/relationships/hyperlink" Target="https://twitter.com/" TargetMode="External"/><Relationship Id="rId2785" Type="http://schemas.openxmlformats.org/officeDocument/2006/relationships/hyperlink" Target="https://twitter.com/" TargetMode="External"/><Relationship Id="rId2992" Type="http://schemas.openxmlformats.org/officeDocument/2006/relationships/hyperlink" Target="https://twitter.com/" TargetMode="External"/><Relationship Id="rId3629" Type="http://schemas.openxmlformats.org/officeDocument/2006/relationships/hyperlink" Target="https://twitter.com/" TargetMode="External"/><Relationship Id="rId3836" Type="http://schemas.openxmlformats.org/officeDocument/2006/relationships/hyperlink" Target="https://twitter.com/" TargetMode="External"/><Relationship Id="rId757" Type="http://schemas.openxmlformats.org/officeDocument/2006/relationships/hyperlink" Target="https://twitter.com/" TargetMode="External"/><Relationship Id="rId964" Type="http://schemas.openxmlformats.org/officeDocument/2006/relationships/hyperlink" Target="https://twitter.com/" TargetMode="External"/><Relationship Id="rId1387" Type="http://schemas.openxmlformats.org/officeDocument/2006/relationships/hyperlink" Target="https://twitter.com/" TargetMode="External"/><Relationship Id="rId1594" Type="http://schemas.openxmlformats.org/officeDocument/2006/relationships/hyperlink" Target="https://twitter.com/" TargetMode="External"/><Relationship Id="rId2438" Type="http://schemas.openxmlformats.org/officeDocument/2006/relationships/hyperlink" Target="https://twitter.com/" TargetMode="External"/><Relationship Id="rId2645" Type="http://schemas.openxmlformats.org/officeDocument/2006/relationships/hyperlink" Target="https://twitter.com/" TargetMode="External"/><Relationship Id="rId2852" Type="http://schemas.openxmlformats.org/officeDocument/2006/relationships/hyperlink" Target="https://twitter.com/" TargetMode="External"/><Relationship Id="rId93" Type="http://schemas.openxmlformats.org/officeDocument/2006/relationships/hyperlink" Target="https://twitter.com/" TargetMode="External"/><Relationship Id="rId617" Type="http://schemas.openxmlformats.org/officeDocument/2006/relationships/hyperlink" Target="https://twitter.com/" TargetMode="External"/><Relationship Id="rId824" Type="http://schemas.openxmlformats.org/officeDocument/2006/relationships/hyperlink" Target="https://twitter.com/" TargetMode="External"/><Relationship Id="rId1247" Type="http://schemas.openxmlformats.org/officeDocument/2006/relationships/hyperlink" Target="https://twitter.com/" TargetMode="External"/><Relationship Id="rId1454" Type="http://schemas.openxmlformats.org/officeDocument/2006/relationships/hyperlink" Target="https://twitter.com/" TargetMode="External"/><Relationship Id="rId1661" Type="http://schemas.openxmlformats.org/officeDocument/2006/relationships/hyperlink" Target="https://twitter.com/" TargetMode="External"/><Relationship Id="rId2505" Type="http://schemas.openxmlformats.org/officeDocument/2006/relationships/hyperlink" Target="https://twitter.com/" TargetMode="External"/><Relationship Id="rId2712" Type="http://schemas.openxmlformats.org/officeDocument/2006/relationships/hyperlink" Target="https://twitter.com/" TargetMode="External"/><Relationship Id="rId1107" Type="http://schemas.openxmlformats.org/officeDocument/2006/relationships/hyperlink" Target="https://twitter.com/" TargetMode="External"/><Relationship Id="rId1314" Type="http://schemas.openxmlformats.org/officeDocument/2006/relationships/hyperlink" Target="https://twitter.com/" TargetMode="External"/><Relationship Id="rId1521" Type="http://schemas.openxmlformats.org/officeDocument/2006/relationships/hyperlink" Target="https://twitter.com/" TargetMode="External"/><Relationship Id="rId3279" Type="http://schemas.openxmlformats.org/officeDocument/2006/relationships/hyperlink" Target="https://twitter.com/" TargetMode="External"/><Relationship Id="rId3486" Type="http://schemas.openxmlformats.org/officeDocument/2006/relationships/hyperlink" Target="https://twitter.com/" TargetMode="External"/><Relationship Id="rId3693" Type="http://schemas.openxmlformats.org/officeDocument/2006/relationships/hyperlink" Target="https://twitter.com/" TargetMode="External"/><Relationship Id="rId20" Type="http://schemas.openxmlformats.org/officeDocument/2006/relationships/hyperlink" Target="https://twitter.com/i/web/status/1434983261994893317" TargetMode="External"/><Relationship Id="rId2088" Type="http://schemas.openxmlformats.org/officeDocument/2006/relationships/hyperlink" Target="https://twitter.com/" TargetMode="External"/><Relationship Id="rId2295" Type="http://schemas.openxmlformats.org/officeDocument/2006/relationships/hyperlink" Target="https://twitter.com/" TargetMode="External"/><Relationship Id="rId3139" Type="http://schemas.openxmlformats.org/officeDocument/2006/relationships/hyperlink" Target="https://twitter.com/" TargetMode="External"/><Relationship Id="rId3346" Type="http://schemas.openxmlformats.org/officeDocument/2006/relationships/hyperlink" Target="https://twitter.com/" TargetMode="External"/><Relationship Id="rId267" Type="http://schemas.openxmlformats.org/officeDocument/2006/relationships/hyperlink" Target="https://twitter.com/" TargetMode="External"/><Relationship Id="rId474" Type="http://schemas.openxmlformats.org/officeDocument/2006/relationships/hyperlink" Target="https://twitter.com/" TargetMode="External"/><Relationship Id="rId2155" Type="http://schemas.openxmlformats.org/officeDocument/2006/relationships/hyperlink" Target="https://twitter.com/" TargetMode="External"/><Relationship Id="rId3553" Type="http://schemas.openxmlformats.org/officeDocument/2006/relationships/hyperlink" Target="https://twitter.com/" TargetMode="External"/><Relationship Id="rId3760" Type="http://schemas.openxmlformats.org/officeDocument/2006/relationships/hyperlink" Target="https://twitter.com/" TargetMode="External"/><Relationship Id="rId127" Type="http://schemas.openxmlformats.org/officeDocument/2006/relationships/hyperlink" Target="https://twitter.com/" TargetMode="External"/><Relationship Id="rId681" Type="http://schemas.openxmlformats.org/officeDocument/2006/relationships/hyperlink" Target="https://twitter.com/" TargetMode="External"/><Relationship Id="rId2362" Type="http://schemas.openxmlformats.org/officeDocument/2006/relationships/hyperlink" Target="https://twitter.com/" TargetMode="External"/><Relationship Id="rId3206" Type="http://schemas.openxmlformats.org/officeDocument/2006/relationships/hyperlink" Target="https://twitter.com/" TargetMode="External"/><Relationship Id="rId3413" Type="http://schemas.openxmlformats.org/officeDocument/2006/relationships/hyperlink" Target="https://twitter.com/" TargetMode="External"/><Relationship Id="rId3620" Type="http://schemas.openxmlformats.org/officeDocument/2006/relationships/hyperlink" Target="https://twitter.com/" TargetMode="External"/><Relationship Id="rId334" Type="http://schemas.openxmlformats.org/officeDocument/2006/relationships/hyperlink" Target="https://twitter.com/" TargetMode="External"/><Relationship Id="rId541" Type="http://schemas.openxmlformats.org/officeDocument/2006/relationships/hyperlink" Target="https://twitter.com/" TargetMode="External"/><Relationship Id="rId1171" Type="http://schemas.openxmlformats.org/officeDocument/2006/relationships/hyperlink" Target="https://twitter.com/" TargetMode="External"/><Relationship Id="rId2015" Type="http://schemas.openxmlformats.org/officeDocument/2006/relationships/hyperlink" Target="https://twitter.com/" TargetMode="External"/><Relationship Id="rId2222" Type="http://schemas.openxmlformats.org/officeDocument/2006/relationships/hyperlink" Target="https://twitter.com/" TargetMode="External"/><Relationship Id="rId401" Type="http://schemas.openxmlformats.org/officeDocument/2006/relationships/hyperlink" Target="https://twitter.com/" TargetMode="External"/><Relationship Id="rId1031" Type="http://schemas.openxmlformats.org/officeDocument/2006/relationships/hyperlink" Target="https://twitter.com/" TargetMode="External"/><Relationship Id="rId1988" Type="http://schemas.openxmlformats.org/officeDocument/2006/relationships/hyperlink" Target="https://twitter.com/" TargetMode="External"/><Relationship Id="rId1848" Type="http://schemas.openxmlformats.org/officeDocument/2006/relationships/hyperlink" Target="https://twitter.com/" TargetMode="External"/><Relationship Id="rId3063" Type="http://schemas.openxmlformats.org/officeDocument/2006/relationships/hyperlink" Target="https://twitter.com/" TargetMode="External"/><Relationship Id="rId3270" Type="http://schemas.openxmlformats.org/officeDocument/2006/relationships/hyperlink" Target="https://twitter.com/" TargetMode="External"/><Relationship Id="rId191" Type="http://schemas.openxmlformats.org/officeDocument/2006/relationships/hyperlink" Target="https://twitter.com/" TargetMode="External"/><Relationship Id="rId1708" Type="http://schemas.openxmlformats.org/officeDocument/2006/relationships/hyperlink" Target="https://twitter.com/" TargetMode="External"/><Relationship Id="rId1915" Type="http://schemas.openxmlformats.org/officeDocument/2006/relationships/hyperlink" Target="https://twitter.com/" TargetMode="External"/><Relationship Id="rId3130" Type="http://schemas.openxmlformats.org/officeDocument/2006/relationships/hyperlink" Target="https://twitter.com/" TargetMode="External"/><Relationship Id="rId2689" Type="http://schemas.openxmlformats.org/officeDocument/2006/relationships/hyperlink" Target="https://twitter.com/" TargetMode="External"/><Relationship Id="rId2896" Type="http://schemas.openxmlformats.org/officeDocument/2006/relationships/hyperlink" Target="https://twitter.com/" TargetMode="External"/><Relationship Id="rId868" Type="http://schemas.openxmlformats.org/officeDocument/2006/relationships/hyperlink" Target="https://twitter.com/" TargetMode="External"/><Relationship Id="rId1498" Type="http://schemas.openxmlformats.org/officeDocument/2006/relationships/hyperlink" Target="https://twitter.com/" TargetMode="External"/><Relationship Id="rId2549" Type="http://schemas.openxmlformats.org/officeDocument/2006/relationships/hyperlink" Target="https://twitter.com/" TargetMode="External"/><Relationship Id="rId2756" Type="http://schemas.openxmlformats.org/officeDocument/2006/relationships/hyperlink" Target="https://twitter.com/" TargetMode="External"/><Relationship Id="rId2963" Type="http://schemas.openxmlformats.org/officeDocument/2006/relationships/hyperlink" Target="https://twitter.com/" TargetMode="External"/><Relationship Id="rId3807" Type="http://schemas.openxmlformats.org/officeDocument/2006/relationships/hyperlink" Target="https://twitter.com/" TargetMode="External"/><Relationship Id="rId728" Type="http://schemas.openxmlformats.org/officeDocument/2006/relationships/hyperlink" Target="https://twitter.com/" TargetMode="External"/><Relationship Id="rId935" Type="http://schemas.openxmlformats.org/officeDocument/2006/relationships/hyperlink" Target="https://twitter.com/" TargetMode="External"/><Relationship Id="rId1358" Type="http://schemas.openxmlformats.org/officeDocument/2006/relationships/hyperlink" Target="https://twitter.com/" TargetMode="External"/><Relationship Id="rId1565" Type="http://schemas.openxmlformats.org/officeDocument/2006/relationships/hyperlink" Target="https://twitter.com/" TargetMode="External"/><Relationship Id="rId1772" Type="http://schemas.openxmlformats.org/officeDocument/2006/relationships/hyperlink" Target="https://twitter.com/" TargetMode="External"/><Relationship Id="rId2409" Type="http://schemas.openxmlformats.org/officeDocument/2006/relationships/hyperlink" Target="https://twitter.com/" TargetMode="External"/><Relationship Id="rId2616" Type="http://schemas.openxmlformats.org/officeDocument/2006/relationships/hyperlink" Target="https://twitter.com/" TargetMode="External"/><Relationship Id="rId64" Type="http://schemas.openxmlformats.org/officeDocument/2006/relationships/hyperlink" Target="https://twitter.com/" TargetMode="External"/><Relationship Id="rId1218" Type="http://schemas.openxmlformats.org/officeDocument/2006/relationships/hyperlink" Target="https://twitter.com/" TargetMode="External"/><Relationship Id="rId1425" Type="http://schemas.openxmlformats.org/officeDocument/2006/relationships/hyperlink" Target="https://twitter.com/" TargetMode="External"/><Relationship Id="rId2823" Type="http://schemas.openxmlformats.org/officeDocument/2006/relationships/hyperlink" Target="https://twitter.com/" TargetMode="External"/><Relationship Id="rId1632" Type="http://schemas.openxmlformats.org/officeDocument/2006/relationships/hyperlink" Target="https://twitter.com/" TargetMode="External"/><Relationship Id="rId2199" Type="http://schemas.openxmlformats.org/officeDocument/2006/relationships/hyperlink" Target="https://twitter.com/" TargetMode="External"/><Relationship Id="rId3597" Type="http://schemas.openxmlformats.org/officeDocument/2006/relationships/hyperlink" Target="https://twitter.com/" TargetMode="External"/><Relationship Id="rId3457" Type="http://schemas.openxmlformats.org/officeDocument/2006/relationships/hyperlink" Target="https://twitter.com/" TargetMode="External"/><Relationship Id="rId3664" Type="http://schemas.openxmlformats.org/officeDocument/2006/relationships/hyperlink" Target="https://twitter.com/" TargetMode="External"/><Relationship Id="rId378" Type="http://schemas.openxmlformats.org/officeDocument/2006/relationships/hyperlink" Target="https://twitter.com/" TargetMode="External"/><Relationship Id="rId585" Type="http://schemas.openxmlformats.org/officeDocument/2006/relationships/hyperlink" Target="https://twitter.com/" TargetMode="External"/><Relationship Id="rId792" Type="http://schemas.openxmlformats.org/officeDocument/2006/relationships/hyperlink" Target="https://twitter.com/" TargetMode="External"/><Relationship Id="rId2059" Type="http://schemas.openxmlformats.org/officeDocument/2006/relationships/hyperlink" Target="https://twitter.com/" TargetMode="External"/><Relationship Id="rId2266" Type="http://schemas.openxmlformats.org/officeDocument/2006/relationships/hyperlink" Target="https://twitter.com/" TargetMode="External"/><Relationship Id="rId2473" Type="http://schemas.openxmlformats.org/officeDocument/2006/relationships/hyperlink" Target="https://twitter.com/" TargetMode="External"/><Relationship Id="rId2680" Type="http://schemas.openxmlformats.org/officeDocument/2006/relationships/hyperlink" Target="https://twitter.com/" TargetMode="External"/><Relationship Id="rId3317" Type="http://schemas.openxmlformats.org/officeDocument/2006/relationships/hyperlink" Target="https://twitter.com/" TargetMode="External"/><Relationship Id="rId3524" Type="http://schemas.openxmlformats.org/officeDocument/2006/relationships/hyperlink" Target="https://twitter.com/" TargetMode="External"/><Relationship Id="rId3731" Type="http://schemas.openxmlformats.org/officeDocument/2006/relationships/hyperlink" Target="https://twitter.com/" TargetMode="External"/><Relationship Id="rId238" Type="http://schemas.openxmlformats.org/officeDocument/2006/relationships/hyperlink" Target="https://twitter.com/" TargetMode="External"/><Relationship Id="rId445" Type="http://schemas.openxmlformats.org/officeDocument/2006/relationships/hyperlink" Target="https://twitter.com/" TargetMode="External"/><Relationship Id="rId652" Type="http://schemas.openxmlformats.org/officeDocument/2006/relationships/hyperlink" Target="https://twitter.com/" TargetMode="External"/><Relationship Id="rId1075" Type="http://schemas.openxmlformats.org/officeDocument/2006/relationships/hyperlink" Target="https://twitter.com/" TargetMode="External"/><Relationship Id="rId1282" Type="http://schemas.openxmlformats.org/officeDocument/2006/relationships/hyperlink" Target="https://twitter.com/" TargetMode="External"/><Relationship Id="rId2126" Type="http://schemas.openxmlformats.org/officeDocument/2006/relationships/hyperlink" Target="https://twitter.com/" TargetMode="External"/><Relationship Id="rId2333" Type="http://schemas.openxmlformats.org/officeDocument/2006/relationships/hyperlink" Target="https://twitter.com/" TargetMode="External"/><Relationship Id="rId2540" Type="http://schemas.openxmlformats.org/officeDocument/2006/relationships/hyperlink" Target="https://twitter.com/" TargetMode="External"/><Relationship Id="rId305" Type="http://schemas.openxmlformats.org/officeDocument/2006/relationships/hyperlink" Target="https://twitter.com/" TargetMode="External"/><Relationship Id="rId512" Type="http://schemas.openxmlformats.org/officeDocument/2006/relationships/hyperlink" Target="https://twitter.com/" TargetMode="External"/><Relationship Id="rId1142" Type="http://schemas.openxmlformats.org/officeDocument/2006/relationships/hyperlink" Target="https://twitter.com/" TargetMode="External"/><Relationship Id="rId2400" Type="http://schemas.openxmlformats.org/officeDocument/2006/relationships/hyperlink" Target="https://twitter.com/" TargetMode="External"/><Relationship Id="rId1002" Type="http://schemas.openxmlformats.org/officeDocument/2006/relationships/hyperlink" Target="https://twitter.com/" TargetMode="External"/><Relationship Id="rId1959" Type="http://schemas.openxmlformats.org/officeDocument/2006/relationships/hyperlink" Target="https://twitter.com/" TargetMode="External"/><Relationship Id="rId3174" Type="http://schemas.openxmlformats.org/officeDocument/2006/relationships/hyperlink" Target="https://twitter.com/" TargetMode="External"/><Relationship Id="rId1819" Type="http://schemas.openxmlformats.org/officeDocument/2006/relationships/hyperlink" Target="https://twitter.com/" TargetMode="External"/><Relationship Id="rId3381" Type="http://schemas.openxmlformats.org/officeDocument/2006/relationships/hyperlink" Target="https://twitter.com/" TargetMode="External"/><Relationship Id="rId2190" Type="http://schemas.openxmlformats.org/officeDocument/2006/relationships/hyperlink" Target="https://twitter.com/" TargetMode="External"/><Relationship Id="rId3034" Type="http://schemas.openxmlformats.org/officeDocument/2006/relationships/hyperlink" Target="https://twitter.com/" TargetMode="External"/><Relationship Id="rId3241" Type="http://schemas.openxmlformats.org/officeDocument/2006/relationships/hyperlink" Target="https://twitter.com/" TargetMode="External"/><Relationship Id="rId162" Type="http://schemas.openxmlformats.org/officeDocument/2006/relationships/hyperlink" Target="https://twitter.com/" TargetMode="External"/><Relationship Id="rId2050" Type="http://schemas.openxmlformats.org/officeDocument/2006/relationships/hyperlink" Target="https://twitter.com/" TargetMode="External"/><Relationship Id="rId3101" Type="http://schemas.openxmlformats.org/officeDocument/2006/relationships/hyperlink" Target="https://twitter.com/" TargetMode="External"/><Relationship Id="rId979" Type="http://schemas.openxmlformats.org/officeDocument/2006/relationships/hyperlink" Target="https://twitter.com/" TargetMode="External"/><Relationship Id="rId839" Type="http://schemas.openxmlformats.org/officeDocument/2006/relationships/hyperlink" Target="https://twitter.com/" TargetMode="External"/><Relationship Id="rId1469" Type="http://schemas.openxmlformats.org/officeDocument/2006/relationships/hyperlink" Target="https://twitter.com/" TargetMode="External"/><Relationship Id="rId2867" Type="http://schemas.openxmlformats.org/officeDocument/2006/relationships/hyperlink" Target="https://twitter.com/" TargetMode="External"/><Relationship Id="rId1676" Type="http://schemas.openxmlformats.org/officeDocument/2006/relationships/hyperlink" Target="https://twitter.com/" TargetMode="External"/><Relationship Id="rId1883" Type="http://schemas.openxmlformats.org/officeDocument/2006/relationships/hyperlink" Target="https://twitter.com/" TargetMode="External"/><Relationship Id="rId2727" Type="http://schemas.openxmlformats.org/officeDocument/2006/relationships/hyperlink" Target="https://twitter.com/" TargetMode="External"/><Relationship Id="rId2934" Type="http://schemas.openxmlformats.org/officeDocument/2006/relationships/hyperlink" Target="https://twitter.com/" TargetMode="External"/><Relationship Id="rId906" Type="http://schemas.openxmlformats.org/officeDocument/2006/relationships/hyperlink" Target="https://twitter.com/" TargetMode="External"/><Relationship Id="rId1329" Type="http://schemas.openxmlformats.org/officeDocument/2006/relationships/hyperlink" Target="https://twitter.com/" TargetMode="External"/><Relationship Id="rId1536" Type="http://schemas.openxmlformats.org/officeDocument/2006/relationships/hyperlink" Target="https://twitter.com/" TargetMode="External"/><Relationship Id="rId1743" Type="http://schemas.openxmlformats.org/officeDocument/2006/relationships/hyperlink" Target="https://twitter.com/" TargetMode="External"/><Relationship Id="rId1950" Type="http://schemas.openxmlformats.org/officeDocument/2006/relationships/hyperlink" Target="https://twitter.com/" TargetMode="External"/><Relationship Id="rId35" Type="http://schemas.openxmlformats.org/officeDocument/2006/relationships/hyperlink" Target="https://twitter.com/i/web/status/1434739269655015426" TargetMode="External"/><Relationship Id="rId1603" Type="http://schemas.openxmlformats.org/officeDocument/2006/relationships/hyperlink" Target="https://twitter.com/" TargetMode="External"/><Relationship Id="rId1810" Type="http://schemas.openxmlformats.org/officeDocument/2006/relationships/hyperlink" Target="https://twitter.com/" TargetMode="External"/><Relationship Id="rId3568" Type="http://schemas.openxmlformats.org/officeDocument/2006/relationships/hyperlink" Target="https://twitter.com/" TargetMode="External"/><Relationship Id="rId3775" Type="http://schemas.openxmlformats.org/officeDocument/2006/relationships/hyperlink" Target="https://twitter.com/" TargetMode="External"/><Relationship Id="rId489" Type="http://schemas.openxmlformats.org/officeDocument/2006/relationships/hyperlink" Target="https://twitter.com/" TargetMode="External"/><Relationship Id="rId696" Type="http://schemas.openxmlformats.org/officeDocument/2006/relationships/hyperlink" Target="https://twitter.com/" TargetMode="External"/><Relationship Id="rId2377" Type="http://schemas.openxmlformats.org/officeDocument/2006/relationships/hyperlink" Target="https://twitter.com/" TargetMode="External"/><Relationship Id="rId2584" Type="http://schemas.openxmlformats.org/officeDocument/2006/relationships/hyperlink" Target="https://twitter.com/" TargetMode="External"/><Relationship Id="rId2791" Type="http://schemas.openxmlformats.org/officeDocument/2006/relationships/hyperlink" Target="https://twitter.com/" TargetMode="External"/><Relationship Id="rId3428" Type="http://schemas.openxmlformats.org/officeDocument/2006/relationships/hyperlink" Target="https://twitter.com/" TargetMode="External"/><Relationship Id="rId3635" Type="http://schemas.openxmlformats.org/officeDocument/2006/relationships/hyperlink" Target="https://twitter.com/" TargetMode="External"/><Relationship Id="rId349" Type="http://schemas.openxmlformats.org/officeDocument/2006/relationships/hyperlink" Target="https://twitter.com/" TargetMode="External"/><Relationship Id="rId556" Type="http://schemas.openxmlformats.org/officeDocument/2006/relationships/hyperlink" Target="https://twitter.com/" TargetMode="External"/><Relationship Id="rId763" Type="http://schemas.openxmlformats.org/officeDocument/2006/relationships/hyperlink" Target="https://twitter.com/" TargetMode="External"/><Relationship Id="rId1186" Type="http://schemas.openxmlformats.org/officeDocument/2006/relationships/hyperlink" Target="https://twitter.com/" TargetMode="External"/><Relationship Id="rId1393" Type="http://schemas.openxmlformats.org/officeDocument/2006/relationships/hyperlink" Target="https://twitter.com/" TargetMode="External"/><Relationship Id="rId2237" Type="http://schemas.openxmlformats.org/officeDocument/2006/relationships/hyperlink" Target="https://twitter.com/" TargetMode="External"/><Relationship Id="rId2444" Type="http://schemas.openxmlformats.org/officeDocument/2006/relationships/hyperlink" Target="https://twitter.com/" TargetMode="External"/><Relationship Id="rId3842" Type="http://schemas.openxmlformats.org/officeDocument/2006/relationships/table" Target="../tables/table1.xml"/><Relationship Id="rId209" Type="http://schemas.openxmlformats.org/officeDocument/2006/relationships/hyperlink" Target="https://twitter.com/" TargetMode="External"/><Relationship Id="rId416" Type="http://schemas.openxmlformats.org/officeDocument/2006/relationships/hyperlink" Target="https://twitter.com/" TargetMode="External"/><Relationship Id="rId970" Type="http://schemas.openxmlformats.org/officeDocument/2006/relationships/hyperlink" Target="https://twitter.com/" TargetMode="External"/><Relationship Id="rId1046" Type="http://schemas.openxmlformats.org/officeDocument/2006/relationships/hyperlink" Target="https://twitter.com/" TargetMode="External"/><Relationship Id="rId1253" Type="http://schemas.openxmlformats.org/officeDocument/2006/relationships/hyperlink" Target="https://twitter.com/" TargetMode="External"/><Relationship Id="rId2651" Type="http://schemas.openxmlformats.org/officeDocument/2006/relationships/hyperlink" Target="https://twitter.com/" TargetMode="External"/><Relationship Id="rId3702" Type="http://schemas.openxmlformats.org/officeDocument/2006/relationships/hyperlink" Target="https://twitter.com/" TargetMode="External"/><Relationship Id="rId623" Type="http://schemas.openxmlformats.org/officeDocument/2006/relationships/hyperlink" Target="https://twitter.com/" TargetMode="External"/><Relationship Id="rId830" Type="http://schemas.openxmlformats.org/officeDocument/2006/relationships/hyperlink" Target="https://twitter.com/" TargetMode="External"/><Relationship Id="rId1460" Type="http://schemas.openxmlformats.org/officeDocument/2006/relationships/hyperlink" Target="https://twitter.com/" TargetMode="External"/><Relationship Id="rId2304" Type="http://schemas.openxmlformats.org/officeDocument/2006/relationships/hyperlink" Target="https://twitter.com/" TargetMode="External"/><Relationship Id="rId2511" Type="http://schemas.openxmlformats.org/officeDocument/2006/relationships/hyperlink" Target="https://twitter.com/" TargetMode="External"/><Relationship Id="rId1113" Type="http://schemas.openxmlformats.org/officeDocument/2006/relationships/hyperlink" Target="https://twitter.com/" TargetMode="External"/><Relationship Id="rId1320" Type="http://schemas.openxmlformats.org/officeDocument/2006/relationships/hyperlink" Target="https://twitter.com/" TargetMode="External"/><Relationship Id="rId3078" Type="http://schemas.openxmlformats.org/officeDocument/2006/relationships/hyperlink" Target="https://twitter.com/" TargetMode="External"/><Relationship Id="rId3285" Type="http://schemas.openxmlformats.org/officeDocument/2006/relationships/hyperlink" Target="https://twitter.com/" TargetMode="External"/><Relationship Id="rId3492" Type="http://schemas.openxmlformats.org/officeDocument/2006/relationships/hyperlink" Target="https://twitter.com/" TargetMode="External"/><Relationship Id="rId2094" Type="http://schemas.openxmlformats.org/officeDocument/2006/relationships/hyperlink" Target="https://twitter.com/" TargetMode="External"/><Relationship Id="rId3145" Type="http://schemas.openxmlformats.org/officeDocument/2006/relationships/hyperlink" Target="https://twitter.com/" TargetMode="External"/><Relationship Id="rId3352" Type="http://schemas.openxmlformats.org/officeDocument/2006/relationships/hyperlink" Target="https://twitter.com/" TargetMode="External"/><Relationship Id="rId273" Type="http://schemas.openxmlformats.org/officeDocument/2006/relationships/hyperlink" Target="https://twitter.com/" TargetMode="External"/><Relationship Id="rId480" Type="http://schemas.openxmlformats.org/officeDocument/2006/relationships/hyperlink" Target="https://twitter.com/" TargetMode="External"/><Relationship Id="rId2161" Type="http://schemas.openxmlformats.org/officeDocument/2006/relationships/hyperlink" Target="https://twitter.com/" TargetMode="External"/><Relationship Id="rId3005" Type="http://schemas.openxmlformats.org/officeDocument/2006/relationships/hyperlink" Target="https://twitter.com/" TargetMode="External"/><Relationship Id="rId3212" Type="http://schemas.openxmlformats.org/officeDocument/2006/relationships/hyperlink" Target="https://twitter.com/" TargetMode="External"/><Relationship Id="rId133" Type="http://schemas.openxmlformats.org/officeDocument/2006/relationships/hyperlink" Target="https://twitter.com/" TargetMode="External"/><Relationship Id="rId340" Type="http://schemas.openxmlformats.org/officeDocument/2006/relationships/hyperlink" Target="https://twitter.com/" TargetMode="External"/><Relationship Id="rId2021" Type="http://schemas.openxmlformats.org/officeDocument/2006/relationships/hyperlink" Target="https://twitter.com/" TargetMode="External"/><Relationship Id="rId200" Type="http://schemas.openxmlformats.org/officeDocument/2006/relationships/hyperlink" Target="https://twitter.com/" TargetMode="External"/><Relationship Id="rId2978" Type="http://schemas.openxmlformats.org/officeDocument/2006/relationships/hyperlink" Target="https://twitter.com/" TargetMode="External"/><Relationship Id="rId1787" Type="http://schemas.openxmlformats.org/officeDocument/2006/relationships/hyperlink" Target="https://twitter.com/" TargetMode="External"/><Relationship Id="rId1994" Type="http://schemas.openxmlformats.org/officeDocument/2006/relationships/hyperlink" Target="https://twitter.com/" TargetMode="External"/><Relationship Id="rId2838" Type="http://schemas.openxmlformats.org/officeDocument/2006/relationships/hyperlink" Target="https://twitter.com/" TargetMode="External"/><Relationship Id="rId79" Type="http://schemas.openxmlformats.org/officeDocument/2006/relationships/hyperlink" Target="https://twitter.com/" TargetMode="External"/><Relationship Id="rId1647" Type="http://schemas.openxmlformats.org/officeDocument/2006/relationships/hyperlink" Target="https://twitter.com/" TargetMode="External"/><Relationship Id="rId1854" Type="http://schemas.openxmlformats.org/officeDocument/2006/relationships/hyperlink" Target="https://twitter.com/" TargetMode="External"/><Relationship Id="rId2905" Type="http://schemas.openxmlformats.org/officeDocument/2006/relationships/hyperlink" Target="https://twitter.com/" TargetMode="External"/><Relationship Id="rId1507" Type="http://schemas.openxmlformats.org/officeDocument/2006/relationships/hyperlink" Target="https://twitter.com/" TargetMode="External"/><Relationship Id="rId1714" Type="http://schemas.openxmlformats.org/officeDocument/2006/relationships/hyperlink" Target="https://twitter.com/" TargetMode="External"/><Relationship Id="rId1921" Type="http://schemas.openxmlformats.org/officeDocument/2006/relationships/hyperlink" Target="https://twitter.com/" TargetMode="External"/><Relationship Id="rId3679" Type="http://schemas.openxmlformats.org/officeDocument/2006/relationships/hyperlink" Target="https://twitter.com/" TargetMode="External"/><Relationship Id="rId2488" Type="http://schemas.openxmlformats.org/officeDocument/2006/relationships/hyperlink" Target="https://twitter.com/" TargetMode="External"/><Relationship Id="rId1297" Type="http://schemas.openxmlformats.org/officeDocument/2006/relationships/hyperlink" Target="https://twitter.com/" TargetMode="External"/><Relationship Id="rId2695" Type="http://schemas.openxmlformats.org/officeDocument/2006/relationships/hyperlink" Target="https://twitter.com/" TargetMode="External"/><Relationship Id="rId3539" Type="http://schemas.openxmlformats.org/officeDocument/2006/relationships/hyperlink" Target="https://twitter.com/" TargetMode="External"/><Relationship Id="rId3746" Type="http://schemas.openxmlformats.org/officeDocument/2006/relationships/hyperlink" Target="https://twitter.com/" TargetMode="External"/><Relationship Id="rId667" Type="http://schemas.openxmlformats.org/officeDocument/2006/relationships/hyperlink" Target="https://twitter.com/" TargetMode="External"/><Relationship Id="rId874" Type="http://schemas.openxmlformats.org/officeDocument/2006/relationships/hyperlink" Target="https://twitter.com/" TargetMode="External"/><Relationship Id="rId2348" Type="http://schemas.openxmlformats.org/officeDocument/2006/relationships/hyperlink" Target="https://twitter.com/" TargetMode="External"/><Relationship Id="rId2555" Type="http://schemas.openxmlformats.org/officeDocument/2006/relationships/hyperlink" Target="https://twitter.com/" TargetMode="External"/><Relationship Id="rId2762" Type="http://schemas.openxmlformats.org/officeDocument/2006/relationships/hyperlink" Target="https://twitter.com/" TargetMode="External"/><Relationship Id="rId3606" Type="http://schemas.openxmlformats.org/officeDocument/2006/relationships/hyperlink" Target="https://twitter.com/" TargetMode="External"/><Relationship Id="rId3813" Type="http://schemas.openxmlformats.org/officeDocument/2006/relationships/hyperlink" Target="https://twitter.com/" TargetMode="External"/><Relationship Id="rId527" Type="http://schemas.openxmlformats.org/officeDocument/2006/relationships/hyperlink" Target="https://twitter.com/" TargetMode="External"/><Relationship Id="rId734" Type="http://schemas.openxmlformats.org/officeDocument/2006/relationships/hyperlink" Target="https://twitter.com/" TargetMode="External"/><Relationship Id="rId941" Type="http://schemas.openxmlformats.org/officeDocument/2006/relationships/hyperlink" Target="https://twitter.com/" TargetMode="External"/><Relationship Id="rId1157" Type="http://schemas.openxmlformats.org/officeDocument/2006/relationships/hyperlink" Target="https://twitter.com/" TargetMode="External"/><Relationship Id="rId1364" Type="http://schemas.openxmlformats.org/officeDocument/2006/relationships/hyperlink" Target="https://twitter.com/" TargetMode="External"/><Relationship Id="rId1571" Type="http://schemas.openxmlformats.org/officeDocument/2006/relationships/hyperlink" Target="https://twitter.com/" TargetMode="External"/><Relationship Id="rId2208" Type="http://schemas.openxmlformats.org/officeDocument/2006/relationships/hyperlink" Target="https://twitter.com/" TargetMode="External"/><Relationship Id="rId2415" Type="http://schemas.openxmlformats.org/officeDocument/2006/relationships/hyperlink" Target="https://twitter.com/" TargetMode="External"/><Relationship Id="rId2622" Type="http://schemas.openxmlformats.org/officeDocument/2006/relationships/hyperlink" Target="https://twitter.com/" TargetMode="External"/><Relationship Id="rId70" Type="http://schemas.openxmlformats.org/officeDocument/2006/relationships/hyperlink" Target="https://twitter.com/" TargetMode="External"/><Relationship Id="rId801" Type="http://schemas.openxmlformats.org/officeDocument/2006/relationships/hyperlink" Target="https://twitter.com/" TargetMode="External"/><Relationship Id="rId1017" Type="http://schemas.openxmlformats.org/officeDocument/2006/relationships/hyperlink" Target="https://twitter.com/" TargetMode="External"/><Relationship Id="rId1224" Type="http://schemas.openxmlformats.org/officeDocument/2006/relationships/hyperlink" Target="https://twitter.com/" TargetMode="External"/><Relationship Id="rId1431" Type="http://schemas.openxmlformats.org/officeDocument/2006/relationships/hyperlink" Target="https://twitter.com/" TargetMode="External"/><Relationship Id="rId3189" Type="http://schemas.openxmlformats.org/officeDocument/2006/relationships/hyperlink" Target="https://twitter.com/" TargetMode="External"/><Relationship Id="rId3396" Type="http://schemas.openxmlformats.org/officeDocument/2006/relationships/hyperlink" Target="https://twitter.com/" TargetMode="External"/><Relationship Id="rId3049" Type="http://schemas.openxmlformats.org/officeDocument/2006/relationships/hyperlink" Target="https://twitter.com/" TargetMode="External"/><Relationship Id="rId3256" Type="http://schemas.openxmlformats.org/officeDocument/2006/relationships/hyperlink" Target="https://twitter.com/" TargetMode="External"/><Relationship Id="rId3463" Type="http://schemas.openxmlformats.org/officeDocument/2006/relationships/hyperlink" Target="https://twitter.com/" TargetMode="External"/><Relationship Id="rId177" Type="http://schemas.openxmlformats.org/officeDocument/2006/relationships/hyperlink" Target="https://twitter.com/" TargetMode="External"/><Relationship Id="rId384" Type="http://schemas.openxmlformats.org/officeDocument/2006/relationships/hyperlink" Target="https://twitter.com/" TargetMode="External"/><Relationship Id="rId591" Type="http://schemas.openxmlformats.org/officeDocument/2006/relationships/hyperlink" Target="https://twitter.com/" TargetMode="External"/><Relationship Id="rId2065" Type="http://schemas.openxmlformats.org/officeDocument/2006/relationships/hyperlink" Target="https://twitter.com/" TargetMode="External"/><Relationship Id="rId2272" Type="http://schemas.openxmlformats.org/officeDocument/2006/relationships/hyperlink" Target="https://twitter.com/" TargetMode="External"/><Relationship Id="rId3116" Type="http://schemas.openxmlformats.org/officeDocument/2006/relationships/hyperlink" Target="https://twitter.com/" TargetMode="External"/><Relationship Id="rId3670" Type="http://schemas.openxmlformats.org/officeDocument/2006/relationships/hyperlink" Target="https://twitter.com/" TargetMode="External"/><Relationship Id="rId244" Type="http://schemas.openxmlformats.org/officeDocument/2006/relationships/hyperlink" Target="https://twitter.com/" TargetMode="External"/><Relationship Id="rId1081" Type="http://schemas.openxmlformats.org/officeDocument/2006/relationships/hyperlink" Target="https://twitter.com/" TargetMode="External"/><Relationship Id="rId3323" Type="http://schemas.openxmlformats.org/officeDocument/2006/relationships/hyperlink" Target="https://twitter.com/" TargetMode="External"/><Relationship Id="rId3530" Type="http://schemas.openxmlformats.org/officeDocument/2006/relationships/hyperlink" Target="https://twitter.com/" TargetMode="External"/><Relationship Id="rId451" Type="http://schemas.openxmlformats.org/officeDocument/2006/relationships/hyperlink" Target="https://twitter.com/" TargetMode="External"/><Relationship Id="rId2132" Type="http://schemas.openxmlformats.org/officeDocument/2006/relationships/hyperlink" Target="https://twitter.com/" TargetMode="External"/><Relationship Id="rId104" Type="http://schemas.openxmlformats.org/officeDocument/2006/relationships/hyperlink" Target="https://twitter.com/" TargetMode="External"/><Relationship Id="rId311" Type="http://schemas.openxmlformats.org/officeDocument/2006/relationships/hyperlink" Target="https://twitter.com/" TargetMode="External"/><Relationship Id="rId1898" Type="http://schemas.openxmlformats.org/officeDocument/2006/relationships/hyperlink" Target="https://twitter.com/" TargetMode="External"/><Relationship Id="rId2949" Type="http://schemas.openxmlformats.org/officeDocument/2006/relationships/hyperlink" Target="https://twitter.com/" TargetMode="External"/><Relationship Id="rId1758" Type="http://schemas.openxmlformats.org/officeDocument/2006/relationships/hyperlink" Target="https://twitter.com/" TargetMode="External"/><Relationship Id="rId2809" Type="http://schemas.openxmlformats.org/officeDocument/2006/relationships/hyperlink" Target="https://twitter.com/" TargetMode="External"/><Relationship Id="rId1965" Type="http://schemas.openxmlformats.org/officeDocument/2006/relationships/hyperlink" Target="https://twitter.com/" TargetMode="External"/><Relationship Id="rId3180" Type="http://schemas.openxmlformats.org/officeDocument/2006/relationships/hyperlink" Target="https://twitter.com/" TargetMode="External"/><Relationship Id="rId1618" Type="http://schemas.openxmlformats.org/officeDocument/2006/relationships/hyperlink" Target="https://twitter.com/" TargetMode="External"/><Relationship Id="rId1825" Type="http://schemas.openxmlformats.org/officeDocument/2006/relationships/hyperlink" Target="https://twitter.com/" TargetMode="External"/><Relationship Id="rId3040" Type="http://schemas.openxmlformats.org/officeDocument/2006/relationships/hyperlink" Target="https://twitter.com/" TargetMode="External"/><Relationship Id="rId2599" Type="http://schemas.openxmlformats.org/officeDocument/2006/relationships/hyperlink" Target="https://twitter.com/" TargetMode="External"/><Relationship Id="rId778" Type="http://schemas.openxmlformats.org/officeDocument/2006/relationships/hyperlink" Target="https://twitter.com/" TargetMode="External"/><Relationship Id="rId985" Type="http://schemas.openxmlformats.org/officeDocument/2006/relationships/hyperlink" Target="https://twitter.com/" TargetMode="External"/><Relationship Id="rId2459" Type="http://schemas.openxmlformats.org/officeDocument/2006/relationships/hyperlink" Target="https://twitter.com/" TargetMode="External"/><Relationship Id="rId2666" Type="http://schemas.openxmlformats.org/officeDocument/2006/relationships/hyperlink" Target="https://twitter.com/" TargetMode="External"/><Relationship Id="rId2873" Type="http://schemas.openxmlformats.org/officeDocument/2006/relationships/hyperlink" Target="https://twitter.com/" TargetMode="External"/><Relationship Id="rId3717" Type="http://schemas.openxmlformats.org/officeDocument/2006/relationships/hyperlink" Target="https://twitter.com/" TargetMode="External"/><Relationship Id="rId638" Type="http://schemas.openxmlformats.org/officeDocument/2006/relationships/hyperlink" Target="https://twitter.com/" TargetMode="External"/><Relationship Id="rId845" Type="http://schemas.openxmlformats.org/officeDocument/2006/relationships/hyperlink" Target="https://twitter.com/" TargetMode="External"/><Relationship Id="rId1268" Type="http://schemas.openxmlformats.org/officeDocument/2006/relationships/hyperlink" Target="https://twitter.com/" TargetMode="External"/><Relationship Id="rId1475" Type="http://schemas.openxmlformats.org/officeDocument/2006/relationships/hyperlink" Target="https://twitter.com/" TargetMode="External"/><Relationship Id="rId1682" Type="http://schemas.openxmlformats.org/officeDocument/2006/relationships/hyperlink" Target="https://twitter.com/" TargetMode="External"/><Relationship Id="rId2319" Type="http://schemas.openxmlformats.org/officeDocument/2006/relationships/hyperlink" Target="https://twitter.com/" TargetMode="External"/><Relationship Id="rId2526" Type="http://schemas.openxmlformats.org/officeDocument/2006/relationships/hyperlink" Target="https://twitter.com/" TargetMode="External"/><Relationship Id="rId2733" Type="http://schemas.openxmlformats.org/officeDocument/2006/relationships/hyperlink" Target="https://twitter.com/" TargetMode="External"/><Relationship Id="rId705" Type="http://schemas.openxmlformats.org/officeDocument/2006/relationships/hyperlink" Target="https://twitter.com/" TargetMode="External"/><Relationship Id="rId1128" Type="http://schemas.openxmlformats.org/officeDocument/2006/relationships/hyperlink" Target="https://twitter.com/" TargetMode="External"/><Relationship Id="rId1335" Type="http://schemas.openxmlformats.org/officeDocument/2006/relationships/hyperlink" Target="https://twitter.com/" TargetMode="External"/><Relationship Id="rId1542" Type="http://schemas.openxmlformats.org/officeDocument/2006/relationships/hyperlink" Target="https://twitter.com/" TargetMode="External"/><Relationship Id="rId2940" Type="http://schemas.openxmlformats.org/officeDocument/2006/relationships/hyperlink" Target="https://twitter.com/" TargetMode="External"/><Relationship Id="rId912" Type="http://schemas.openxmlformats.org/officeDocument/2006/relationships/hyperlink" Target="https://twitter.com/" TargetMode="External"/><Relationship Id="rId2800" Type="http://schemas.openxmlformats.org/officeDocument/2006/relationships/hyperlink" Target="https://twitter.com/" TargetMode="External"/><Relationship Id="rId41" Type="http://schemas.openxmlformats.org/officeDocument/2006/relationships/hyperlink" Target="https://twitter.com/" TargetMode="External"/><Relationship Id="rId1402" Type="http://schemas.openxmlformats.org/officeDocument/2006/relationships/hyperlink" Target="https://twitter.com/" TargetMode="External"/><Relationship Id="rId288" Type="http://schemas.openxmlformats.org/officeDocument/2006/relationships/hyperlink" Target="https://twitter.com/" TargetMode="External"/><Relationship Id="rId3367" Type="http://schemas.openxmlformats.org/officeDocument/2006/relationships/hyperlink" Target="https://twitter.com/" TargetMode="External"/><Relationship Id="rId3574" Type="http://schemas.openxmlformats.org/officeDocument/2006/relationships/hyperlink" Target="https://twitter.com/" TargetMode="External"/><Relationship Id="rId3781" Type="http://schemas.openxmlformats.org/officeDocument/2006/relationships/hyperlink" Target="https://twitter.com/" TargetMode="External"/><Relationship Id="rId495" Type="http://schemas.openxmlformats.org/officeDocument/2006/relationships/hyperlink" Target="https://twitter.com/" TargetMode="External"/><Relationship Id="rId2176" Type="http://schemas.openxmlformats.org/officeDocument/2006/relationships/hyperlink" Target="https://twitter.com/" TargetMode="External"/><Relationship Id="rId2383" Type="http://schemas.openxmlformats.org/officeDocument/2006/relationships/hyperlink" Target="https://twitter.com/" TargetMode="External"/><Relationship Id="rId2590" Type="http://schemas.openxmlformats.org/officeDocument/2006/relationships/hyperlink" Target="https://twitter.com/" TargetMode="External"/><Relationship Id="rId3227" Type="http://schemas.openxmlformats.org/officeDocument/2006/relationships/hyperlink" Target="https://twitter.com/" TargetMode="External"/><Relationship Id="rId3434" Type="http://schemas.openxmlformats.org/officeDocument/2006/relationships/hyperlink" Target="https://twitter.com/" TargetMode="External"/><Relationship Id="rId3641" Type="http://schemas.openxmlformats.org/officeDocument/2006/relationships/hyperlink" Target="https://twitter.com/" TargetMode="External"/><Relationship Id="rId148" Type="http://schemas.openxmlformats.org/officeDocument/2006/relationships/hyperlink" Target="https://twitter.com/" TargetMode="External"/><Relationship Id="rId355" Type="http://schemas.openxmlformats.org/officeDocument/2006/relationships/hyperlink" Target="https://twitter.com/" TargetMode="External"/><Relationship Id="rId562" Type="http://schemas.openxmlformats.org/officeDocument/2006/relationships/hyperlink" Target="https://twitter.com/" TargetMode="External"/><Relationship Id="rId1192" Type="http://schemas.openxmlformats.org/officeDocument/2006/relationships/hyperlink" Target="https://twitter.com/" TargetMode="External"/><Relationship Id="rId2036" Type="http://schemas.openxmlformats.org/officeDocument/2006/relationships/hyperlink" Target="https://twitter.com/" TargetMode="External"/><Relationship Id="rId2243" Type="http://schemas.openxmlformats.org/officeDocument/2006/relationships/hyperlink" Target="https://twitter.com/" TargetMode="External"/><Relationship Id="rId2450" Type="http://schemas.openxmlformats.org/officeDocument/2006/relationships/hyperlink" Target="https://twitter.com/" TargetMode="External"/><Relationship Id="rId3501" Type="http://schemas.openxmlformats.org/officeDocument/2006/relationships/hyperlink" Target="https://twitter.com/" TargetMode="External"/><Relationship Id="rId215" Type="http://schemas.openxmlformats.org/officeDocument/2006/relationships/hyperlink" Target="https://twitter.com/" TargetMode="External"/><Relationship Id="rId422" Type="http://schemas.openxmlformats.org/officeDocument/2006/relationships/hyperlink" Target="https://twitter.com/" TargetMode="External"/><Relationship Id="rId1052" Type="http://schemas.openxmlformats.org/officeDocument/2006/relationships/hyperlink" Target="https://twitter.com/" TargetMode="External"/><Relationship Id="rId2103" Type="http://schemas.openxmlformats.org/officeDocument/2006/relationships/hyperlink" Target="https://twitter.com/" TargetMode="External"/><Relationship Id="rId2310" Type="http://schemas.openxmlformats.org/officeDocument/2006/relationships/hyperlink" Target="https://twitter.com/" TargetMode="External"/><Relationship Id="rId1869" Type="http://schemas.openxmlformats.org/officeDocument/2006/relationships/hyperlink" Target="https://twitter.com/" TargetMode="External"/><Relationship Id="rId3084" Type="http://schemas.openxmlformats.org/officeDocument/2006/relationships/hyperlink" Target="https://twitter.com/" TargetMode="External"/><Relationship Id="rId3291" Type="http://schemas.openxmlformats.org/officeDocument/2006/relationships/hyperlink" Target="https://twitter.com/" TargetMode="External"/><Relationship Id="rId1729" Type="http://schemas.openxmlformats.org/officeDocument/2006/relationships/hyperlink" Target="https://twitter.com/" TargetMode="External"/><Relationship Id="rId1936" Type="http://schemas.openxmlformats.org/officeDocument/2006/relationships/hyperlink" Target="https://twitter.com/" TargetMode="External"/><Relationship Id="rId3151" Type="http://schemas.openxmlformats.org/officeDocument/2006/relationships/hyperlink" Target="https://twitter.com/" TargetMode="External"/><Relationship Id="rId3011" Type="http://schemas.openxmlformats.org/officeDocument/2006/relationships/hyperlink" Target="https://twitter.com/" TargetMode="External"/><Relationship Id="rId5" Type="http://schemas.openxmlformats.org/officeDocument/2006/relationships/hyperlink" Target="https://twitter.com/i/web/status/1433803479022145537" TargetMode="External"/><Relationship Id="rId889" Type="http://schemas.openxmlformats.org/officeDocument/2006/relationships/hyperlink" Target="https://twitter.com/" TargetMode="External"/><Relationship Id="rId2777" Type="http://schemas.openxmlformats.org/officeDocument/2006/relationships/hyperlink" Target="https://twitter.com/" TargetMode="External"/><Relationship Id="rId749" Type="http://schemas.openxmlformats.org/officeDocument/2006/relationships/hyperlink" Target="https://twitter.com/" TargetMode="External"/><Relationship Id="rId1379" Type="http://schemas.openxmlformats.org/officeDocument/2006/relationships/hyperlink" Target="https://twitter.com/" TargetMode="External"/><Relationship Id="rId1586" Type="http://schemas.openxmlformats.org/officeDocument/2006/relationships/hyperlink" Target="https://twitter.com/" TargetMode="External"/><Relationship Id="rId2984" Type="http://schemas.openxmlformats.org/officeDocument/2006/relationships/hyperlink" Target="https://twitter.com/" TargetMode="External"/><Relationship Id="rId3828" Type="http://schemas.openxmlformats.org/officeDocument/2006/relationships/hyperlink" Target="https://twitter.com/" TargetMode="External"/><Relationship Id="rId609" Type="http://schemas.openxmlformats.org/officeDocument/2006/relationships/hyperlink" Target="https://twitter.com/" TargetMode="External"/><Relationship Id="rId956" Type="http://schemas.openxmlformats.org/officeDocument/2006/relationships/hyperlink" Target="https://twitter.com/" TargetMode="External"/><Relationship Id="rId1239" Type="http://schemas.openxmlformats.org/officeDocument/2006/relationships/hyperlink" Target="https://twitter.com/" TargetMode="External"/><Relationship Id="rId1793" Type="http://schemas.openxmlformats.org/officeDocument/2006/relationships/hyperlink" Target="https://twitter.com/" TargetMode="External"/><Relationship Id="rId2637" Type="http://schemas.openxmlformats.org/officeDocument/2006/relationships/hyperlink" Target="https://twitter.com/" TargetMode="External"/><Relationship Id="rId2844" Type="http://schemas.openxmlformats.org/officeDocument/2006/relationships/hyperlink" Target="https://twitter.com/" TargetMode="External"/><Relationship Id="rId85" Type="http://schemas.openxmlformats.org/officeDocument/2006/relationships/hyperlink" Target="https://twitter.com/" TargetMode="External"/><Relationship Id="rId816" Type="http://schemas.openxmlformats.org/officeDocument/2006/relationships/hyperlink" Target="https://twitter.com/" TargetMode="External"/><Relationship Id="rId1446" Type="http://schemas.openxmlformats.org/officeDocument/2006/relationships/hyperlink" Target="https://twitter.com/" TargetMode="External"/><Relationship Id="rId1653" Type="http://schemas.openxmlformats.org/officeDocument/2006/relationships/hyperlink" Target="https://twitter.com/" TargetMode="External"/><Relationship Id="rId1860" Type="http://schemas.openxmlformats.org/officeDocument/2006/relationships/hyperlink" Target="https://twitter.com/" TargetMode="External"/><Relationship Id="rId2704" Type="http://schemas.openxmlformats.org/officeDocument/2006/relationships/hyperlink" Target="https://twitter.com/" TargetMode="External"/><Relationship Id="rId2911" Type="http://schemas.openxmlformats.org/officeDocument/2006/relationships/hyperlink" Target="https://twitter.com/" TargetMode="External"/><Relationship Id="rId1306" Type="http://schemas.openxmlformats.org/officeDocument/2006/relationships/hyperlink" Target="https://twitter.com/" TargetMode="External"/><Relationship Id="rId1513" Type="http://schemas.openxmlformats.org/officeDocument/2006/relationships/hyperlink" Target="https://twitter.com/" TargetMode="External"/><Relationship Id="rId1720" Type="http://schemas.openxmlformats.org/officeDocument/2006/relationships/hyperlink" Target="https://twitter.com/" TargetMode="External"/><Relationship Id="rId12" Type="http://schemas.openxmlformats.org/officeDocument/2006/relationships/hyperlink" Target="https://twitter.com/i/web/status/1434873429933625355" TargetMode="External"/><Relationship Id="rId3478" Type="http://schemas.openxmlformats.org/officeDocument/2006/relationships/hyperlink" Target="https://twitter.com/" TargetMode="External"/><Relationship Id="rId3685" Type="http://schemas.openxmlformats.org/officeDocument/2006/relationships/hyperlink" Target="https://twitter.com/" TargetMode="External"/><Relationship Id="rId399" Type="http://schemas.openxmlformats.org/officeDocument/2006/relationships/hyperlink" Target="https://twitter.com/" TargetMode="External"/><Relationship Id="rId2287" Type="http://schemas.openxmlformats.org/officeDocument/2006/relationships/hyperlink" Target="https://twitter.com/" TargetMode="External"/><Relationship Id="rId2494" Type="http://schemas.openxmlformats.org/officeDocument/2006/relationships/hyperlink" Target="https://twitter.com/" TargetMode="External"/><Relationship Id="rId3338" Type="http://schemas.openxmlformats.org/officeDocument/2006/relationships/hyperlink" Target="https://twitter.com/" TargetMode="External"/><Relationship Id="rId3545" Type="http://schemas.openxmlformats.org/officeDocument/2006/relationships/hyperlink" Target="https://twitter.com/" TargetMode="External"/><Relationship Id="rId3752" Type="http://schemas.openxmlformats.org/officeDocument/2006/relationships/hyperlink" Target="https://twitter.com/" TargetMode="External"/><Relationship Id="rId259" Type="http://schemas.openxmlformats.org/officeDocument/2006/relationships/hyperlink" Target="https://twitter.com/" TargetMode="External"/><Relationship Id="rId466" Type="http://schemas.openxmlformats.org/officeDocument/2006/relationships/hyperlink" Target="https://twitter.com/" TargetMode="External"/><Relationship Id="rId673" Type="http://schemas.openxmlformats.org/officeDocument/2006/relationships/hyperlink" Target="https://twitter.com/" TargetMode="External"/><Relationship Id="rId880" Type="http://schemas.openxmlformats.org/officeDocument/2006/relationships/hyperlink" Target="https://twitter.com/" TargetMode="External"/><Relationship Id="rId1096" Type="http://schemas.openxmlformats.org/officeDocument/2006/relationships/hyperlink" Target="https://twitter.com/" TargetMode="External"/><Relationship Id="rId2147" Type="http://schemas.openxmlformats.org/officeDocument/2006/relationships/hyperlink" Target="https://twitter.com/" TargetMode="External"/><Relationship Id="rId2354" Type="http://schemas.openxmlformats.org/officeDocument/2006/relationships/hyperlink" Target="https://twitter.com/" TargetMode="External"/><Relationship Id="rId2561" Type="http://schemas.openxmlformats.org/officeDocument/2006/relationships/hyperlink" Target="https://twitter.com/" TargetMode="External"/><Relationship Id="rId3405" Type="http://schemas.openxmlformats.org/officeDocument/2006/relationships/hyperlink" Target="https://twitter.com/" TargetMode="External"/><Relationship Id="rId119" Type="http://schemas.openxmlformats.org/officeDocument/2006/relationships/hyperlink" Target="https://twitter.com/" TargetMode="External"/><Relationship Id="rId326" Type="http://schemas.openxmlformats.org/officeDocument/2006/relationships/hyperlink" Target="https://twitter.com/" TargetMode="External"/><Relationship Id="rId533" Type="http://schemas.openxmlformats.org/officeDocument/2006/relationships/hyperlink" Target="https://twitter.com/" TargetMode="External"/><Relationship Id="rId1163" Type="http://schemas.openxmlformats.org/officeDocument/2006/relationships/hyperlink" Target="https://twitter.com/" TargetMode="External"/><Relationship Id="rId1370" Type="http://schemas.openxmlformats.org/officeDocument/2006/relationships/hyperlink" Target="https://twitter.com/" TargetMode="External"/><Relationship Id="rId2007" Type="http://schemas.openxmlformats.org/officeDocument/2006/relationships/hyperlink" Target="https://twitter.com/" TargetMode="External"/><Relationship Id="rId2214" Type="http://schemas.openxmlformats.org/officeDocument/2006/relationships/hyperlink" Target="https://twitter.com/" TargetMode="External"/><Relationship Id="rId3612" Type="http://schemas.openxmlformats.org/officeDocument/2006/relationships/hyperlink" Target="https://twitter.com/" TargetMode="External"/><Relationship Id="rId740" Type="http://schemas.openxmlformats.org/officeDocument/2006/relationships/hyperlink" Target="https://twitter.com/" TargetMode="External"/><Relationship Id="rId1023" Type="http://schemas.openxmlformats.org/officeDocument/2006/relationships/hyperlink" Target="https://twitter.com/" TargetMode="External"/><Relationship Id="rId2421" Type="http://schemas.openxmlformats.org/officeDocument/2006/relationships/hyperlink" Target="https://twitter.com/" TargetMode="External"/><Relationship Id="rId600" Type="http://schemas.openxmlformats.org/officeDocument/2006/relationships/hyperlink" Target="https://twitter.com/" TargetMode="External"/><Relationship Id="rId1230" Type="http://schemas.openxmlformats.org/officeDocument/2006/relationships/hyperlink" Target="https://twitter.com/" TargetMode="External"/><Relationship Id="rId3195" Type="http://schemas.openxmlformats.org/officeDocument/2006/relationships/hyperlink" Target="https://twitter.com/" TargetMode="External"/><Relationship Id="rId3055" Type="http://schemas.openxmlformats.org/officeDocument/2006/relationships/hyperlink" Target="https://twitter.com/" TargetMode="External"/><Relationship Id="rId3262" Type="http://schemas.openxmlformats.org/officeDocument/2006/relationships/hyperlink" Target="https://twitter.com/" TargetMode="External"/><Relationship Id="rId183" Type="http://schemas.openxmlformats.org/officeDocument/2006/relationships/hyperlink" Target="https://twitter.com/" TargetMode="External"/><Relationship Id="rId390" Type="http://schemas.openxmlformats.org/officeDocument/2006/relationships/hyperlink" Target="https://twitter.com/" TargetMode="External"/><Relationship Id="rId1907" Type="http://schemas.openxmlformats.org/officeDocument/2006/relationships/hyperlink" Target="https://twitter.com/" TargetMode="External"/><Relationship Id="rId2071" Type="http://schemas.openxmlformats.org/officeDocument/2006/relationships/hyperlink" Target="https://twitter.com/" TargetMode="External"/><Relationship Id="rId3122" Type="http://schemas.openxmlformats.org/officeDocument/2006/relationships/hyperlink" Target="https://twitter.com/" TargetMode="External"/><Relationship Id="rId250" Type="http://schemas.openxmlformats.org/officeDocument/2006/relationships/hyperlink" Target="https://twitter.com/" TargetMode="External"/><Relationship Id="rId110" Type="http://schemas.openxmlformats.org/officeDocument/2006/relationships/hyperlink" Target="https://twitter.com/" TargetMode="External"/><Relationship Id="rId2888" Type="http://schemas.openxmlformats.org/officeDocument/2006/relationships/hyperlink" Target="https://twitter.com/" TargetMode="External"/><Relationship Id="rId1697" Type="http://schemas.openxmlformats.org/officeDocument/2006/relationships/hyperlink" Target="https://twitter.com/" TargetMode="External"/><Relationship Id="rId2748" Type="http://schemas.openxmlformats.org/officeDocument/2006/relationships/hyperlink" Target="https://twitter.com/" TargetMode="External"/><Relationship Id="rId2955" Type="http://schemas.openxmlformats.org/officeDocument/2006/relationships/hyperlink" Target="https://twitter.com/" TargetMode="External"/><Relationship Id="rId927" Type="http://schemas.openxmlformats.org/officeDocument/2006/relationships/hyperlink" Target="https://twitter.com/" TargetMode="External"/><Relationship Id="rId1557" Type="http://schemas.openxmlformats.org/officeDocument/2006/relationships/hyperlink" Target="https://twitter.com/" TargetMode="External"/><Relationship Id="rId1764" Type="http://schemas.openxmlformats.org/officeDocument/2006/relationships/hyperlink" Target="https://twitter.com/" TargetMode="External"/><Relationship Id="rId1971" Type="http://schemas.openxmlformats.org/officeDocument/2006/relationships/hyperlink" Target="https://twitter.com/" TargetMode="External"/><Relationship Id="rId2608" Type="http://schemas.openxmlformats.org/officeDocument/2006/relationships/hyperlink" Target="https://twitter.com/" TargetMode="External"/><Relationship Id="rId2815" Type="http://schemas.openxmlformats.org/officeDocument/2006/relationships/hyperlink" Target="https://twitter.com/" TargetMode="External"/><Relationship Id="rId56" Type="http://schemas.openxmlformats.org/officeDocument/2006/relationships/hyperlink" Target="https://twitter.com/" TargetMode="External"/><Relationship Id="rId1417" Type="http://schemas.openxmlformats.org/officeDocument/2006/relationships/hyperlink" Target="https://twitter.com/" TargetMode="External"/><Relationship Id="rId1624" Type="http://schemas.openxmlformats.org/officeDocument/2006/relationships/hyperlink" Target="https://twitter.com/" TargetMode="External"/><Relationship Id="rId1831" Type="http://schemas.openxmlformats.org/officeDocument/2006/relationships/hyperlink" Target="https://twitter.com/" TargetMode="External"/><Relationship Id="rId3589" Type="http://schemas.openxmlformats.org/officeDocument/2006/relationships/hyperlink" Target="https://twitter.com/" TargetMode="External"/><Relationship Id="rId3796" Type="http://schemas.openxmlformats.org/officeDocument/2006/relationships/hyperlink" Target="https://twitter.com/" TargetMode="External"/><Relationship Id="rId2398" Type="http://schemas.openxmlformats.org/officeDocument/2006/relationships/hyperlink" Target="https://twitter.com/" TargetMode="External"/><Relationship Id="rId3449" Type="http://schemas.openxmlformats.org/officeDocument/2006/relationships/hyperlink" Target="https://twitter.com/" TargetMode="External"/><Relationship Id="rId577" Type="http://schemas.openxmlformats.org/officeDocument/2006/relationships/hyperlink" Target="https://twitter.com/" TargetMode="External"/><Relationship Id="rId2258" Type="http://schemas.openxmlformats.org/officeDocument/2006/relationships/hyperlink" Target="https://twitter.com/" TargetMode="External"/><Relationship Id="rId3656" Type="http://schemas.openxmlformats.org/officeDocument/2006/relationships/hyperlink" Target="https://twitter.com/" TargetMode="External"/><Relationship Id="rId784" Type="http://schemas.openxmlformats.org/officeDocument/2006/relationships/hyperlink" Target="https://twitter.com/" TargetMode="External"/><Relationship Id="rId991" Type="http://schemas.openxmlformats.org/officeDocument/2006/relationships/hyperlink" Target="https://twitter.com/" TargetMode="External"/><Relationship Id="rId1067" Type="http://schemas.openxmlformats.org/officeDocument/2006/relationships/hyperlink" Target="https://twitter.com/" TargetMode="External"/><Relationship Id="rId2465" Type="http://schemas.openxmlformats.org/officeDocument/2006/relationships/hyperlink" Target="https://twitter.com/" TargetMode="External"/><Relationship Id="rId2672" Type="http://schemas.openxmlformats.org/officeDocument/2006/relationships/hyperlink" Target="https://twitter.com/" TargetMode="External"/><Relationship Id="rId3309" Type="http://schemas.openxmlformats.org/officeDocument/2006/relationships/hyperlink" Target="https://twitter.com/" TargetMode="External"/><Relationship Id="rId3516" Type="http://schemas.openxmlformats.org/officeDocument/2006/relationships/hyperlink" Target="https://twitter.com/" TargetMode="External"/><Relationship Id="rId3723" Type="http://schemas.openxmlformats.org/officeDocument/2006/relationships/hyperlink" Target="https://twitter.com/" TargetMode="External"/><Relationship Id="rId437" Type="http://schemas.openxmlformats.org/officeDocument/2006/relationships/hyperlink" Target="https://twitter.com/" TargetMode="External"/><Relationship Id="rId644" Type="http://schemas.openxmlformats.org/officeDocument/2006/relationships/hyperlink" Target="https://twitter.com/" TargetMode="External"/><Relationship Id="rId851" Type="http://schemas.openxmlformats.org/officeDocument/2006/relationships/hyperlink" Target="https://twitter.com/" TargetMode="External"/><Relationship Id="rId1274" Type="http://schemas.openxmlformats.org/officeDocument/2006/relationships/hyperlink" Target="https://twitter.com/" TargetMode="External"/><Relationship Id="rId1481" Type="http://schemas.openxmlformats.org/officeDocument/2006/relationships/hyperlink" Target="https://twitter.com/" TargetMode="External"/><Relationship Id="rId2118" Type="http://schemas.openxmlformats.org/officeDocument/2006/relationships/hyperlink" Target="https://twitter.com/" TargetMode="External"/><Relationship Id="rId2325" Type="http://schemas.openxmlformats.org/officeDocument/2006/relationships/hyperlink" Target="https://twitter.com/" TargetMode="External"/><Relationship Id="rId2532" Type="http://schemas.openxmlformats.org/officeDocument/2006/relationships/hyperlink" Target="https://twitter.com/" TargetMode="External"/><Relationship Id="rId504" Type="http://schemas.openxmlformats.org/officeDocument/2006/relationships/hyperlink" Target="https://twitter.com/" TargetMode="External"/><Relationship Id="rId711" Type="http://schemas.openxmlformats.org/officeDocument/2006/relationships/hyperlink" Target="https://twitter.com/" TargetMode="External"/><Relationship Id="rId1134" Type="http://schemas.openxmlformats.org/officeDocument/2006/relationships/hyperlink" Target="https://twitter.com/" TargetMode="External"/><Relationship Id="rId1341" Type="http://schemas.openxmlformats.org/officeDocument/2006/relationships/hyperlink" Target="https://twitter.com/" TargetMode="External"/><Relationship Id="rId1201" Type="http://schemas.openxmlformats.org/officeDocument/2006/relationships/hyperlink" Target="https://twitter.com/" TargetMode="External"/><Relationship Id="rId3099" Type="http://schemas.openxmlformats.org/officeDocument/2006/relationships/hyperlink" Target="https://twitter.com/" TargetMode="External"/><Relationship Id="rId3166" Type="http://schemas.openxmlformats.org/officeDocument/2006/relationships/hyperlink" Target="https://twitter.com/" TargetMode="External"/><Relationship Id="rId3373" Type="http://schemas.openxmlformats.org/officeDocument/2006/relationships/hyperlink" Target="https://twitter.com/" TargetMode="External"/><Relationship Id="rId3580" Type="http://schemas.openxmlformats.org/officeDocument/2006/relationships/hyperlink" Target="https://twitter.com/" TargetMode="External"/><Relationship Id="rId294" Type="http://schemas.openxmlformats.org/officeDocument/2006/relationships/hyperlink" Target="https://twitter.com/" TargetMode="External"/><Relationship Id="rId2182" Type="http://schemas.openxmlformats.org/officeDocument/2006/relationships/hyperlink" Target="https://twitter.com/" TargetMode="External"/><Relationship Id="rId3026" Type="http://schemas.openxmlformats.org/officeDocument/2006/relationships/hyperlink" Target="https://twitter.com/" TargetMode="External"/><Relationship Id="rId3233" Type="http://schemas.openxmlformats.org/officeDocument/2006/relationships/hyperlink" Target="https://twitter.com/" TargetMode="External"/><Relationship Id="rId154" Type="http://schemas.openxmlformats.org/officeDocument/2006/relationships/hyperlink" Target="https://twitter.com/" TargetMode="External"/><Relationship Id="rId361" Type="http://schemas.openxmlformats.org/officeDocument/2006/relationships/hyperlink" Target="https://twitter.com/" TargetMode="External"/><Relationship Id="rId2042" Type="http://schemas.openxmlformats.org/officeDocument/2006/relationships/hyperlink" Target="https://twitter.com/" TargetMode="External"/><Relationship Id="rId3440" Type="http://schemas.openxmlformats.org/officeDocument/2006/relationships/hyperlink" Target="https://twitter.com/" TargetMode="External"/><Relationship Id="rId2999" Type="http://schemas.openxmlformats.org/officeDocument/2006/relationships/hyperlink" Target="https://twitter.com/" TargetMode="External"/><Relationship Id="rId3300" Type="http://schemas.openxmlformats.org/officeDocument/2006/relationships/hyperlink" Target="https://twitter.com/" TargetMode="External"/><Relationship Id="rId221" Type="http://schemas.openxmlformats.org/officeDocument/2006/relationships/hyperlink" Target="https://twitter.com/" TargetMode="External"/><Relationship Id="rId2859" Type="http://schemas.openxmlformats.org/officeDocument/2006/relationships/hyperlink" Target="https://twitter.com/" TargetMode="External"/><Relationship Id="rId1668" Type="http://schemas.openxmlformats.org/officeDocument/2006/relationships/hyperlink" Target="https://twitter.com/" TargetMode="External"/><Relationship Id="rId1875" Type="http://schemas.openxmlformats.org/officeDocument/2006/relationships/hyperlink" Target="https://twitter.com/" TargetMode="External"/><Relationship Id="rId2719" Type="http://schemas.openxmlformats.org/officeDocument/2006/relationships/hyperlink" Target="https://twitter.com/" TargetMode="External"/><Relationship Id="rId1528" Type="http://schemas.openxmlformats.org/officeDocument/2006/relationships/hyperlink" Target="https://twitter.com/" TargetMode="External"/><Relationship Id="rId2926" Type="http://schemas.openxmlformats.org/officeDocument/2006/relationships/hyperlink" Target="https://twitter.com/" TargetMode="External"/><Relationship Id="rId3090" Type="http://schemas.openxmlformats.org/officeDocument/2006/relationships/hyperlink" Target="https://twitter.com/" TargetMode="External"/><Relationship Id="rId1735" Type="http://schemas.openxmlformats.org/officeDocument/2006/relationships/hyperlink" Target="https://twitter.com/" TargetMode="External"/><Relationship Id="rId1942" Type="http://schemas.openxmlformats.org/officeDocument/2006/relationships/hyperlink" Target="https://twitter.com/" TargetMode="External"/><Relationship Id="rId27" Type="http://schemas.openxmlformats.org/officeDocument/2006/relationships/hyperlink" Target="https://twitter.com/i/web/status/1435185380198735877" TargetMode="External"/><Relationship Id="rId1802" Type="http://schemas.openxmlformats.org/officeDocument/2006/relationships/hyperlink" Target="https://twitter.com/" TargetMode="External"/><Relationship Id="rId3767" Type="http://schemas.openxmlformats.org/officeDocument/2006/relationships/hyperlink" Target="https://twitter.com/" TargetMode="External"/><Relationship Id="rId688" Type="http://schemas.openxmlformats.org/officeDocument/2006/relationships/hyperlink" Target="https://twitter.com/" TargetMode="External"/><Relationship Id="rId895" Type="http://schemas.openxmlformats.org/officeDocument/2006/relationships/hyperlink" Target="https://twitter.com/" TargetMode="External"/><Relationship Id="rId2369" Type="http://schemas.openxmlformats.org/officeDocument/2006/relationships/hyperlink" Target="https://twitter.com/" TargetMode="External"/><Relationship Id="rId2576" Type="http://schemas.openxmlformats.org/officeDocument/2006/relationships/hyperlink" Target="https://twitter.com/" TargetMode="External"/><Relationship Id="rId2783" Type="http://schemas.openxmlformats.org/officeDocument/2006/relationships/hyperlink" Target="https://twitter.com/" TargetMode="External"/><Relationship Id="rId2990" Type="http://schemas.openxmlformats.org/officeDocument/2006/relationships/hyperlink" Target="https://twitter.com/" TargetMode="External"/><Relationship Id="rId3627" Type="http://schemas.openxmlformats.org/officeDocument/2006/relationships/hyperlink" Target="https://twitter.com/" TargetMode="External"/><Relationship Id="rId3834" Type="http://schemas.openxmlformats.org/officeDocument/2006/relationships/hyperlink" Target="https://twitter.com/" TargetMode="External"/><Relationship Id="rId548" Type="http://schemas.openxmlformats.org/officeDocument/2006/relationships/hyperlink" Target="https://twitter.com/" TargetMode="External"/><Relationship Id="rId755" Type="http://schemas.openxmlformats.org/officeDocument/2006/relationships/hyperlink" Target="https://twitter.com/" TargetMode="External"/><Relationship Id="rId962" Type="http://schemas.openxmlformats.org/officeDocument/2006/relationships/hyperlink" Target="https://twitter.com/" TargetMode="External"/><Relationship Id="rId1178" Type="http://schemas.openxmlformats.org/officeDocument/2006/relationships/hyperlink" Target="https://twitter.com/" TargetMode="External"/><Relationship Id="rId1385" Type="http://schemas.openxmlformats.org/officeDocument/2006/relationships/hyperlink" Target="https://twitter.com/" TargetMode="External"/><Relationship Id="rId1592" Type="http://schemas.openxmlformats.org/officeDocument/2006/relationships/hyperlink" Target="https://twitter.com/" TargetMode="External"/><Relationship Id="rId2229" Type="http://schemas.openxmlformats.org/officeDocument/2006/relationships/hyperlink" Target="https://twitter.com/" TargetMode="External"/><Relationship Id="rId2436" Type="http://schemas.openxmlformats.org/officeDocument/2006/relationships/hyperlink" Target="https://twitter.com/" TargetMode="External"/><Relationship Id="rId2643" Type="http://schemas.openxmlformats.org/officeDocument/2006/relationships/hyperlink" Target="https://twitter.com/" TargetMode="External"/><Relationship Id="rId2850" Type="http://schemas.openxmlformats.org/officeDocument/2006/relationships/hyperlink" Target="https://twitter.com/" TargetMode="External"/><Relationship Id="rId91" Type="http://schemas.openxmlformats.org/officeDocument/2006/relationships/hyperlink" Target="https://twitter.com/" TargetMode="External"/><Relationship Id="rId408" Type="http://schemas.openxmlformats.org/officeDocument/2006/relationships/hyperlink" Target="https://twitter.com/" TargetMode="External"/><Relationship Id="rId615" Type="http://schemas.openxmlformats.org/officeDocument/2006/relationships/hyperlink" Target="https://twitter.com/" TargetMode="External"/><Relationship Id="rId822" Type="http://schemas.openxmlformats.org/officeDocument/2006/relationships/hyperlink" Target="https://twitter.com/" TargetMode="External"/><Relationship Id="rId1038" Type="http://schemas.openxmlformats.org/officeDocument/2006/relationships/hyperlink" Target="https://twitter.com/" TargetMode="External"/><Relationship Id="rId1245" Type="http://schemas.openxmlformats.org/officeDocument/2006/relationships/hyperlink" Target="https://twitter.com/" TargetMode="External"/><Relationship Id="rId1452" Type="http://schemas.openxmlformats.org/officeDocument/2006/relationships/hyperlink" Target="https://twitter.com/" TargetMode="External"/><Relationship Id="rId2503" Type="http://schemas.openxmlformats.org/officeDocument/2006/relationships/hyperlink" Target="https://twitter.com/" TargetMode="External"/><Relationship Id="rId1105" Type="http://schemas.openxmlformats.org/officeDocument/2006/relationships/hyperlink" Target="https://twitter.com/" TargetMode="External"/><Relationship Id="rId1312" Type="http://schemas.openxmlformats.org/officeDocument/2006/relationships/hyperlink" Target="https://twitter.com/" TargetMode="External"/><Relationship Id="rId2710" Type="http://schemas.openxmlformats.org/officeDocument/2006/relationships/hyperlink" Target="https://twitter.com/" TargetMode="External"/><Relationship Id="rId3277" Type="http://schemas.openxmlformats.org/officeDocument/2006/relationships/hyperlink" Target="https://twitter.com/" TargetMode="External"/><Relationship Id="rId198" Type="http://schemas.openxmlformats.org/officeDocument/2006/relationships/hyperlink" Target="https://twitter.com/" TargetMode="External"/><Relationship Id="rId2086" Type="http://schemas.openxmlformats.org/officeDocument/2006/relationships/hyperlink" Target="https://twitter.com/" TargetMode="External"/><Relationship Id="rId3484" Type="http://schemas.openxmlformats.org/officeDocument/2006/relationships/hyperlink" Target="https://twitter.com/" TargetMode="External"/><Relationship Id="rId3691" Type="http://schemas.openxmlformats.org/officeDocument/2006/relationships/hyperlink" Target="https://twitter.com/" TargetMode="External"/><Relationship Id="rId2293" Type="http://schemas.openxmlformats.org/officeDocument/2006/relationships/hyperlink" Target="https://twitter.com/" TargetMode="External"/><Relationship Id="rId3137" Type="http://schemas.openxmlformats.org/officeDocument/2006/relationships/hyperlink" Target="https://twitter.com/" TargetMode="External"/><Relationship Id="rId3344" Type="http://schemas.openxmlformats.org/officeDocument/2006/relationships/hyperlink" Target="https://twitter.com/" TargetMode="External"/><Relationship Id="rId3551" Type="http://schemas.openxmlformats.org/officeDocument/2006/relationships/hyperlink" Target="https://twitter.com/" TargetMode="External"/><Relationship Id="rId265" Type="http://schemas.openxmlformats.org/officeDocument/2006/relationships/hyperlink" Target="https://twitter.com/" TargetMode="External"/><Relationship Id="rId472" Type="http://schemas.openxmlformats.org/officeDocument/2006/relationships/hyperlink" Target="https://twitter.com/" TargetMode="External"/><Relationship Id="rId2153" Type="http://schemas.openxmlformats.org/officeDocument/2006/relationships/hyperlink" Target="https://twitter.com/" TargetMode="External"/><Relationship Id="rId2360" Type="http://schemas.openxmlformats.org/officeDocument/2006/relationships/hyperlink" Target="https://twitter.com/" TargetMode="External"/><Relationship Id="rId3204" Type="http://schemas.openxmlformats.org/officeDocument/2006/relationships/hyperlink" Target="https://twitter.com/" TargetMode="External"/><Relationship Id="rId3411" Type="http://schemas.openxmlformats.org/officeDocument/2006/relationships/hyperlink" Target="https://twitter.com/" TargetMode="External"/><Relationship Id="rId125" Type="http://schemas.openxmlformats.org/officeDocument/2006/relationships/hyperlink" Target="https://twitter.com/" TargetMode="External"/><Relationship Id="rId332" Type="http://schemas.openxmlformats.org/officeDocument/2006/relationships/hyperlink" Target="https://twitter.com/" TargetMode="External"/><Relationship Id="rId2013" Type="http://schemas.openxmlformats.org/officeDocument/2006/relationships/hyperlink" Target="https://twitter.com/" TargetMode="External"/><Relationship Id="rId2220" Type="http://schemas.openxmlformats.org/officeDocument/2006/relationships/hyperlink" Target="https://twitter.com/" TargetMode="External"/><Relationship Id="rId1779" Type="http://schemas.openxmlformats.org/officeDocument/2006/relationships/hyperlink" Target="https://twitter.com/" TargetMode="External"/><Relationship Id="rId1986" Type="http://schemas.openxmlformats.org/officeDocument/2006/relationships/hyperlink" Target="https://twitter.com/" TargetMode="External"/><Relationship Id="rId1639" Type="http://schemas.openxmlformats.org/officeDocument/2006/relationships/hyperlink" Target="https://twitter.com/" TargetMode="External"/><Relationship Id="rId1846" Type="http://schemas.openxmlformats.org/officeDocument/2006/relationships/hyperlink" Target="https://twitter.com/" TargetMode="External"/><Relationship Id="rId3061" Type="http://schemas.openxmlformats.org/officeDocument/2006/relationships/hyperlink" Target="https://twitter.com/" TargetMode="External"/><Relationship Id="rId1706" Type="http://schemas.openxmlformats.org/officeDocument/2006/relationships/hyperlink" Target="https://twitter.com/" TargetMode="External"/><Relationship Id="rId1913" Type="http://schemas.openxmlformats.org/officeDocument/2006/relationships/hyperlink" Target="https://twitter.com/" TargetMode="External"/><Relationship Id="rId799" Type="http://schemas.openxmlformats.org/officeDocument/2006/relationships/hyperlink" Target="https://twitter.com/" TargetMode="External"/><Relationship Id="rId2687" Type="http://schemas.openxmlformats.org/officeDocument/2006/relationships/hyperlink" Target="https://twitter.com/" TargetMode="External"/><Relationship Id="rId2894" Type="http://schemas.openxmlformats.org/officeDocument/2006/relationships/hyperlink" Target="https://twitter.com/" TargetMode="External"/><Relationship Id="rId3738" Type="http://schemas.openxmlformats.org/officeDocument/2006/relationships/hyperlink" Target="https://twitter.com/" TargetMode="External"/><Relationship Id="rId659" Type="http://schemas.openxmlformats.org/officeDocument/2006/relationships/hyperlink" Target="https://twitter.com/" TargetMode="External"/><Relationship Id="rId866" Type="http://schemas.openxmlformats.org/officeDocument/2006/relationships/hyperlink" Target="https://twitter.com/" TargetMode="External"/><Relationship Id="rId1289" Type="http://schemas.openxmlformats.org/officeDocument/2006/relationships/hyperlink" Target="https://twitter.com/" TargetMode="External"/><Relationship Id="rId1496" Type="http://schemas.openxmlformats.org/officeDocument/2006/relationships/hyperlink" Target="https://twitter.com/" TargetMode="External"/><Relationship Id="rId2547" Type="http://schemas.openxmlformats.org/officeDocument/2006/relationships/hyperlink" Target="https://twitter.com/" TargetMode="External"/><Relationship Id="rId519" Type="http://schemas.openxmlformats.org/officeDocument/2006/relationships/hyperlink" Target="https://twitter.com/" TargetMode="External"/><Relationship Id="rId1149" Type="http://schemas.openxmlformats.org/officeDocument/2006/relationships/hyperlink" Target="https://twitter.com/" TargetMode="External"/><Relationship Id="rId1356" Type="http://schemas.openxmlformats.org/officeDocument/2006/relationships/hyperlink" Target="https://twitter.com/" TargetMode="External"/><Relationship Id="rId2754" Type="http://schemas.openxmlformats.org/officeDocument/2006/relationships/hyperlink" Target="https://twitter.com/" TargetMode="External"/><Relationship Id="rId2961" Type="http://schemas.openxmlformats.org/officeDocument/2006/relationships/hyperlink" Target="https://twitter.com/" TargetMode="External"/><Relationship Id="rId3805" Type="http://schemas.openxmlformats.org/officeDocument/2006/relationships/hyperlink" Target="https://twitter.com/" TargetMode="External"/><Relationship Id="rId726" Type="http://schemas.openxmlformats.org/officeDocument/2006/relationships/hyperlink" Target="https://twitter.com/" TargetMode="External"/><Relationship Id="rId933" Type="http://schemas.openxmlformats.org/officeDocument/2006/relationships/hyperlink" Target="https://twitter.com/" TargetMode="External"/><Relationship Id="rId1009" Type="http://schemas.openxmlformats.org/officeDocument/2006/relationships/hyperlink" Target="https://twitter.com/" TargetMode="External"/><Relationship Id="rId1563" Type="http://schemas.openxmlformats.org/officeDocument/2006/relationships/hyperlink" Target="https://twitter.com/" TargetMode="External"/><Relationship Id="rId1770" Type="http://schemas.openxmlformats.org/officeDocument/2006/relationships/hyperlink" Target="https://twitter.com/" TargetMode="External"/><Relationship Id="rId2407" Type="http://schemas.openxmlformats.org/officeDocument/2006/relationships/hyperlink" Target="https://twitter.com/" TargetMode="External"/><Relationship Id="rId2614" Type="http://schemas.openxmlformats.org/officeDocument/2006/relationships/hyperlink" Target="https://twitter.com/" TargetMode="External"/><Relationship Id="rId2821" Type="http://schemas.openxmlformats.org/officeDocument/2006/relationships/hyperlink" Target="https://twitter.com/" TargetMode="External"/><Relationship Id="rId62" Type="http://schemas.openxmlformats.org/officeDocument/2006/relationships/hyperlink" Target="https://twitter.com/" TargetMode="External"/><Relationship Id="rId1216" Type="http://schemas.openxmlformats.org/officeDocument/2006/relationships/hyperlink" Target="https://twitter.com/" TargetMode="External"/><Relationship Id="rId1423" Type="http://schemas.openxmlformats.org/officeDocument/2006/relationships/hyperlink" Target="https://twitter.com/" TargetMode="External"/><Relationship Id="rId1630" Type="http://schemas.openxmlformats.org/officeDocument/2006/relationships/hyperlink" Target="https://twitter.com/" TargetMode="External"/><Relationship Id="rId3388" Type="http://schemas.openxmlformats.org/officeDocument/2006/relationships/hyperlink" Target="https://twitter.com/" TargetMode="External"/><Relationship Id="rId3595" Type="http://schemas.openxmlformats.org/officeDocument/2006/relationships/hyperlink" Target="https://twitter.com/" TargetMode="External"/><Relationship Id="rId2197" Type="http://schemas.openxmlformats.org/officeDocument/2006/relationships/hyperlink" Target="https://twitter.com/" TargetMode="External"/><Relationship Id="rId3248" Type="http://schemas.openxmlformats.org/officeDocument/2006/relationships/hyperlink" Target="https://twitter.com/" TargetMode="External"/><Relationship Id="rId3455" Type="http://schemas.openxmlformats.org/officeDocument/2006/relationships/hyperlink" Target="https://twitter.com/" TargetMode="External"/><Relationship Id="rId3662" Type="http://schemas.openxmlformats.org/officeDocument/2006/relationships/hyperlink" Target="https://twitter.com/" TargetMode="External"/><Relationship Id="rId169" Type="http://schemas.openxmlformats.org/officeDocument/2006/relationships/hyperlink" Target="https://twitter.com/" TargetMode="External"/><Relationship Id="rId376" Type="http://schemas.openxmlformats.org/officeDocument/2006/relationships/hyperlink" Target="https://twitter.com/" TargetMode="External"/><Relationship Id="rId583" Type="http://schemas.openxmlformats.org/officeDocument/2006/relationships/hyperlink" Target="https://twitter.com/" TargetMode="External"/><Relationship Id="rId790" Type="http://schemas.openxmlformats.org/officeDocument/2006/relationships/hyperlink" Target="https://twitter.com/" TargetMode="External"/><Relationship Id="rId2057" Type="http://schemas.openxmlformats.org/officeDocument/2006/relationships/hyperlink" Target="https://twitter.com/" TargetMode="External"/><Relationship Id="rId2264" Type="http://schemas.openxmlformats.org/officeDocument/2006/relationships/hyperlink" Target="https://twitter.com/" TargetMode="External"/><Relationship Id="rId2471" Type="http://schemas.openxmlformats.org/officeDocument/2006/relationships/hyperlink" Target="https://twitter.com/" TargetMode="External"/><Relationship Id="rId3108" Type="http://schemas.openxmlformats.org/officeDocument/2006/relationships/hyperlink" Target="https://twitter.com/" TargetMode="External"/><Relationship Id="rId3315" Type="http://schemas.openxmlformats.org/officeDocument/2006/relationships/hyperlink" Target="https://twitter.com/" TargetMode="External"/><Relationship Id="rId3522" Type="http://schemas.openxmlformats.org/officeDocument/2006/relationships/hyperlink" Target="https://twitter.com/" TargetMode="External"/><Relationship Id="rId236" Type="http://schemas.openxmlformats.org/officeDocument/2006/relationships/hyperlink" Target="https://twitter.com/" TargetMode="External"/><Relationship Id="rId443" Type="http://schemas.openxmlformats.org/officeDocument/2006/relationships/hyperlink" Target="https://twitter.com/" TargetMode="External"/><Relationship Id="rId650" Type="http://schemas.openxmlformats.org/officeDocument/2006/relationships/hyperlink" Target="https://twitter.com/" TargetMode="External"/><Relationship Id="rId1073" Type="http://schemas.openxmlformats.org/officeDocument/2006/relationships/hyperlink" Target="https://twitter.com/" TargetMode="External"/><Relationship Id="rId1280" Type="http://schemas.openxmlformats.org/officeDocument/2006/relationships/hyperlink" Target="https://twitter.com/" TargetMode="External"/><Relationship Id="rId2124" Type="http://schemas.openxmlformats.org/officeDocument/2006/relationships/hyperlink" Target="https://twitter.com/" TargetMode="External"/><Relationship Id="rId2331" Type="http://schemas.openxmlformats.org/officeDocument/2006/relationships/hyperlink" Target="https://twitter.com/" TargetMode="External"/><Relationship Id="rId303" Type="http://schemas.openxmlformats.org/officeDocument/2006/relationships/hyperlink" Target="https://twitter.com/" TargetMode="External"/><Relationship Id="rId1140" Type="http://schemas.openxmlformats.org/officeDocument/2006/relationships/hyperlink" Target="https://twitter.com/" TargetMode="External"/><Relationship Id="rId510" Type="http://schemas.openxmlformats.org/officeDocument/2006/relationships/hyperlink" Target="https://twitter.com/" TargetMode="External"/><Relationship Id="rId1000" Type="http://schemas.openxmlformats.org/officeDocument/2006/relationships/hyperlink" Target="https://twitter.com/" TargetMode="External"/><Relationship Id="rId1957" Type="http://schemas.openxmlformats.org/officeDocument/2006/relationships/hyperlink" Target="https://twitter.com/" TargetMode="External"/><Relationship Id="rId1817" Type="http://schemas.openxmlformats.org/officeDocument/2006/relationships/hyperlink" Target="https://twitter.com/" TargetMode="External"/><Relationship Id="rId3172" Type="http://schemas.openxmlformats.org/officeDocument/2006/relationships/hyperlink" Target="https://twitter.com/" TargetMode="External"/><Relationship Id="rId3032" Type="http://schemas.openxmlformats.org/officeDocument/2006/relationships/hyperlink" Target="https://twitter.com/" TargetMode="External"/><Relationship Id="rId160" Type="http://schemas.openxmlformats.org/officeDocument/2006/relationships/hyperlink" Target="https://twitter.com/" TargetMode="External"/><Relationship Id="rId2798" Type="http://schemas.openxmlformats.org/officeDocument/2006/relationships/hyperlink" Target="https://twitter.com/" TargetMode="External"/><Relationship Id="rId977" Type="http://schemas.openxmlformats.org/officeDocument/2006/relationships/hyperlink" Target="https://twitter.com/" TargetMode="External"/><Relationship Id="rId2658" Type="http://schemas.openxmlformats.org/officeDocument/2006/relationships/hyperlink" Target="https://twitter.com/" TargetMode="External"/><Relationship Id="rId2865" Type="http://schemas.openxmlformats.org/officeDocument/2006/relationships/hyperlink" Target="https://twitter.com/" TargetMode="External"/><Relationship Id="rId3709" Type="http://schemas.openxmlformats.org/officeDocument/2006/relationships/hyperlink" Target="https://twitter.com/" TargetMode="External"/><Relationship Id="rId837" Type="http://schemas.openxmlformats.org/officeDocument/2006/relationships/hyperlink" Target="https://twitter.com/" TargetMode="External"/><Relationship Id="rId1467" Type="http://schemas.openxmlformats.org/officeDocument/2006/relationships/hyperlink" Target="https://twitter.com/" TargetMode="External"/><Relationship Id="rId1674" Type="http://schemas.openxmlformats.org/officeDocument/2006/relationships/hyperlink" Target="https://twitter.com/" TargetMode="External"/><Relationship Id="rId1881" Type="http://schemas.openxmlformats.org/officeDocument/2006/relationships/hyperlink" Target="https://twitter.com/" TargetMode="External"/><Relationship Id="rId2518" Type="http://schemas.openxmlformats.org/officeDocument/2006/relationships/hyperlink" Target="https://twitter.com/" TargetMode="External"/><Relationship Id="rId2725" Type="http://schemas.openxmlformats.org/officeDocument/2006/relationships/hyperlink" Target="https://twitter.com/" TargetMode="External"/><Relationship Id="rId2932" Type="http://schemas.openxmlformats.org/officeDocument/2006/relationships/hyperlink" Target="https://twitter.com/" TargetMode="External"/><Relationship Id="rId904" Type="http://schemas.openxmlformats.org/officeDocument/2006/relationships/hyperlink" Target="https://twitter.com/" TargetMode="External"/><Relationship Id="rId1327" Type="http://schemas.openxmlformats.org/officeDocument/2006/relationships/hyperlink" Target="https://twitter.com/" TargetMode="External"/><Relationship Id="rId1534" Type="http://schemas.openxmlformats.org/officeDocument/2006/relationships/hyperlink" Target="https://twitter.com/" TargetMode="External"/><Relationship Id="rId1741" Type="http://schemas.openxmlformats.org/officeDocument/2006/relationships/hyperlink" Target="https://twitter.com/" TargetMode="External"/><Relationship Id="rId33" Type="http://schemas.openxmlformats.org/officeDocument/2006/relationships/hyperlink" Target="https://twitter.com/i/web/status/1433654465849176082" TargetMode="External"/><Relationship Id="rId1601" Type="http://schemas.openxmlformats.org/officeDocument/2006/relationships/hyperlink" Target="https://twitter.com/" TargetMode="External"/><Relationship Id="rId3499" Type="http://schemas.openxmlformats.org/officeDocument/2006/relationships/hyperlink" Target="https://twitter.com/" TargetMode="External"/><Relationship Id="rId3359" Type="http://schemas.openxmlformats.org/officeDocument/2006/relationships/hyperlink" Target="https://twitter.com/" TargetMode="External"/><Relationship Id="rId3566" Type="http://schemas.openxmlformats.org/officeDocument/2006/relationships/hyperlink" Target="https://twitter.com/" TargetMode="External"/><Relationship Id="rId487" Type="http://schemas.openxmlformats.org/officeDocument/2006/relationships/hyperlink" Target="https://twitter.com/" TargetMode="External"/><Relationship Id="rId694" Type="http://schemas.openxmlformats.org/officeDocument/2006/relationships/hyperlink" Target="https://twitter.com/" TargetMode="External"/><Relationship Id="rId2168" Type="http://schemas.openxmlformats.org/officeDocument/2006/relationships/hyperlink" Target="https://twitter.com/" TargetMode="External"/><Relationship Id="rId2375" Type="http://schemas.openxmlformats.org/officeDocument/2006/relationships/hyperlink" Target="https://twitter.com/" TargetMode="External"/><Relationship Id="rId3219" Type="http://schemas.openxmlformats.org/officeDocument/2006/relationships/hyperlink" Target="https://twitter.com/" TargetMode="External"/><Relationship Id="rId3773" Type="http://schemas.openxmlformats.org/officeDocument/2006/relationships/hyperlink" Target="https://twitter.com/" TargetMode="External"/><Relationship Id="rId347" Type="http://schemas.openxmlformats.org/officeDocument/2006/relationships/hyperlink" Target="https://twitter.com/" TargetMode="External"/><Relationship Id="rId1184" Type="http://schemas.openxmlformats.org/officeDocument/2006/relationships/hyperlink" Target="https://twitter.com/" TargetMode="External"/><Relationship Id="rId2028" Type="http://schemas.openxmlformats.org/officeDocument/2006/relationships/hyperlink" Target="https://twitter.com/" TargetMode="External"/><Relationship Id="rId2582" Type="http://schemas.openxmlformats.org/officeDocument/2006/relationships/hyperlink" Target="https://twitter.com/" TargetMode="External"/><Relationship Id="rId3426" Type="http://schemas.openxmlformats.org/officeDocument/2006/relationships/hyperlink" Target="https://twitter.com/" TargetMode="External"/><Relationship Id="rId3633" Type="http://schemas.openxmlformats.org/officeDocument/2006/relationships/hyperlink" Target="https://twitter.com/" TargetMode="External"/><Relationship Id="rId3840" Type="http://schemas.openxmlformats.org/officeDocument/2006/relationships/printerSettings" Target="../printerSettings/printerSettings1.bin"/><Relationship Id="rId554" Type="http://schemas.openxmlformats.org/officeDocument/2006/relationships/hyperlink" Target="https://twitter.com/" TargetMode="External"/><Relationship Id="rId761" Type="http://schemas.openxmlformats.org/officeDocument/2006/relationships/hyperlink" Target="https://twitter.com/" TargetMode="External"/><Relationship Id="rId1391" Type="http://schemas.openxmlformats.org/officeDocument/2006/relationships/hyperlink" Target="https://twitter.com/" TargetMode="External"/><Relationship Id="rId2235" Type="http://schemas.openxmlformats.org/officeDocument/2006/relationships/hyperlink" Target="https://twitter.com/" TargetMode="External"/><Relationship Id="rId2442" Type="http://schemas.openxmlformats.org/officeDocument/2006/relationships/hyperlink" Target="https://twitter.com/" TargetMode="External"/><Relationship Id="rId3700" Type="http://schemas.openxmlformats.org/officeDocument/2006/relationships/hyperlink" Target="https://twitter.com/" TargetMode="External"/><Relationship Id="rId207" Type="http://schemas.openxmlformats.org/officeDocument/2006/relationships/hyperlink" Target="https://twitter.com/" TargetMode="External"/><Relationship Id="rId414" Type="http://schemas.openxmlformats.org/officeDocument/2006/relationships/hyperlink" Target="https://twitter.com/" TargetMode="External"/><Relationship Id="rId621" Type="http://schemas.openxmlformats.org/officeDocument/2006/relationships/hyperlink" Target="https://twitter.com/" TargetMode="External"/><Relationship Id="rId1044" Type="http://schemas.openxmlformats.org/officeDocument/2006/relationships/hyperlink" Target="https://twitter.com/" TargetMode="External"/><Relationship Id="rId1251" Type="http://schemas.openxmlformats.org/officeDocument/2006/relationships/hyperlink" Target="https://twitter.com/" TargetMode="External"/><Relationship Id="rId2302" Type="http://schemas.openxmlformats.org/officeDocument/2006/relationships/hyperlink" Target="https://twitter.com/" TargetMode="External"/><Relationship Id="rId1111" Type="http://schemas.openxmlformats.org/officeDocument/2006/relationships/hyperlink" Target="https://twitter.com/" TargetMode="External"/><Relationship Id="rId3076" Type="http://schemas.openxmlformats.org/officeDocument/2006/relationships/hyperlink" Target="https://twitter.com/" TargetMode="External"/><Relationship Id="rId3283" Type="http://schemas.openxmlformats.org/officeDocument/2006/relationships/hyperlink" Target="https://twitter.com/" TargetMode="External"/><Relationship Id="rId3490" Type="http://schemas.openxmlformats.org/officeDocument/2006/relationships/hyperlink" Target="https://twitter.com/" TargetMode="External"/><Relationship Id="rId1928" Type="http://schemas.openxmlformats.org/officeDocument/2006/relationships/hyperlink" Target="https://twitter.com/" TargetMode="External"/><Relationship Id="rId2092" Type="http://schemas.openxmlformats.org/officeDocument/2006/relationships/hyperlink" Target="https://twitter.com/" TargetMode="External"/><Relationship Id="rId3143" Type="http://schemas.openxmlformats.org/officeDocument/2006/relationships/hyperlink" Target="https://twitter.com/" TargetMode="External"/><Relationship Id="rId3350" Type="http://schemas.openxmlformats.org/officeDocument/2006/relationships/hyperlink" Target="https://twitter.com/" TargetMode="External"/><Relationship Id="rId271" Type="http://schemas.openxmlformats.org/officeDocument/2006/relationships/hyperlink" Target="https://twitter.com/" TargetMode="External"/><Relationship Id="rId3003" Type="http://schemas.openxmlformats.org/officeDocument/2006/relationships/hyperlink" Target="https://twitter.com/" TargetMode="External"/><Relationship Id="rId131" Type="http://schemas.openxmlformats.org/officeDocument/2006/relationships/hyperlink" Target="https://twitter.com/" TargetMode="External"/><Relationship Id="rId3210" Type="http://schemas.openxmlformats.org/officeDocument/2006/relationships/hyperlink" Target="https://twitter.com/" TargetMode="External"/><Relationship Id="rId2769" Type="http://schemas.openxmlformats.org/officeDocument/2006/relationships/hyperlink" Target="https://twitter.com/" TargetMode="External"/><Relationship Id="rId2976" Type="http://schemas.openxmlformats.org/officeDocument/2006/relationships/hyperlink" Target="https://twitter.com/" TargetMode="External"/><Relationship Id="rId948" Type="http://schemas.openxmlformats.org/officeDocument/2006/relationships/hyperlink" Target="https://twitter.com/" TargetMode="External"/><Relationship Id="rId1578" Type="http://schemas.openxmlformats.org/officeDocument/2006/relationships/hyperlink" Target="https://twitter.com/" TargetMode="External"/><Relationship Id="rId1785" Type="http://schemas.openxmlformats.org/officeDocument/2006/relationships/hyperlink" Target="https://twitter.com/" TargetMode="External"/><Relationship Id="rId1992" Type="http://schemas.openxmlformats.org/officeDocument/2006/relationships/hyperlink" Target="https://twitter.com/" TargetMode="External"/><Relationship Id="rId2629" Type="http://schemas.openxmlformats.org/officeDocument/2006/relationships/hyperlink" Target="https://twitter.com/" TargetMode="External"/><Relationship Id="rId2836" Type="http://schemas.openxmlformats.org/officeDocument/2006/relationships/hyperlink" Target="https://twitter.com/" TargetMode="External"/><Relationship Id="rId77" Type="http://schemas.openxmlformats.org/officeDocument/2006/relationships/hyperlink" Target="https://twitter.com/" TargetMode="External"/><Relationship Id="rId808" Type="http://schemas.openxmlformats.org/officeDocument/2006/relationships/hyperlink" Target="https://twitter.com/" TargetMode="External"/><Relationship Id="rId1438" Type="http://schemas.openxmlformats.org/officeDocument/2006/relationships/hyperlink" Target="https://twitter.com/" TargetMode="External"/><Relationship Id="rId1645" Type="http://schemas.openxmlformats.org/officeDocument/2006/relationships/hyperlink" Target="https://twitter.com/" TargetMode="External"/><Relationship Id="rId1852" Type="http://schemas.openxmlformats.org/officeDocument/2006/relationships/hyperlink" Target="https://twitter.com/" TargetMode="External"/><Relationship Id="rId2903" Type="http://schemas.openxmlformats.org/officeDocument/2006/relationships/hyperlink" Target="https://twitter.com/" TargetMode="External"/><Relationship Id="rId1505" Type="http://schemas.openxmlformats.org/officeDocument/2006/relationships/hyperlink" Target="https://twitter.com/" TargetMode="External"/><Relationship Id="rId1712" Type="http://schemas.openxmlformats.org/officeDocument/2006/relationships/hyperlink" Target="https://twitter.com/" TargetMode="External"/><Relationship Id="rId3677" Type="http://schemas.openxmlformats.org/officeDocument/2006/relationships/hyperlink" Target="https://twitter.com/" TargetMode="External"/><Relationship Id="rId598" Type="http://schemas.openxmlformats.org/officeDocument/2006/relationships/hyperlink" Target="https://twitter.com/" TargetMode="External"/><Relationship Id="rId2279" Type="http://schemas.openxmlformats.org/officeDocument/2006/relationships/hyperlink" Target="https://twitter.com/" TargetMode="External"/><Relationship Id="rId2486" Type="http://schemas.openxmlformats.org/officeDocument/2006/relationships/hyperlink" Target="https://twitter.com/" TargetMode="External"/><Relationship Id="rId2693" Type="http://schemas.openxmlformats.org/officeDocument/2006/relationships/hyperlink" Target="https://twitter.com/" TargetMode="External"/><Relationship Id="rId3537" Type="http://schemas.openxmlformats.org/officeDocument/2006/relationships/hyperlink" Target="https://twitter.com/" TargetMode="External"/><Relationship Id="rId3744" Type="http://schemas.openxmlformats.org/officeDocument/2006/relationships/hyperlink" Target="https://twitter.com/" TargetMode="External"/><Relationship Id="rId458" Type="http://schemas.openxmlformats.org/officeDocument/2006/relationships/hyperlink" Target="https://twitter.com/" TargetMode="External"/><Relationship Id="rId665" Type="http://schemas.openxmlformats.org/officeDocument/2006/relationships/hyperlink" Target="https://twitter.com/" TargetMode="External"/><Relationship Id="rId872" Type="http://schemas.openxmlformats.org/officeDocument/2006/relationships/hyperlink" Target="https://twitter.com/" TargetMode="External"/><Relationship Id="rId1088" Type="http://schemas.openxmlformats.org/officeDocument/2006/relationships/hyperlink" Target="https://twitter.com/" TargetMode="External"/><Relationship Id="rId1295" Type="http://schemas.openxmlformats.org/officeDocument/2006/relationships/hyperlink" Target="https://twitter.com/" TargetMode="External"/><Relationship Id="rId2139" Type="http://schemas.openxmlformats.org/officeDocument/2006/relationships/hyperlink" Target="https://twitter.com/" TargetMode="External"/><Relationship Id="rId2346" Type="http://schemas.openxmlformats.org/officeDocument/2006/relationships/hyperlink" Target="https://twitter.com/" TargetMode="External"/><Relationship Id="rId2553" Type="http://schemas.openxmlformats.org/officeDocument/2006/relationships/hyperlink" Target="https://twitter.com/" TargetMode="External"/><Relationship Id="rId2760" Type="http://schemas.openxmlformats.org/officeDocument/2006/relationships/hyperlink" Target="https://twitter.com/" TargetMode="External"/><Relationship Id="rId3604" Type="http://schemas.openxmlformats.org/officeDocument/2006/relationships/hyperlink" Target="https://twitter.com/" TargetMode="External"/><Relationship Id="rId3811" Type="http://schemas.openxmlformats.org/officeDocument/2006/relationships/hyperlink" Target="https://twitter.com/" TargetMode="External"/><Relationship Id="rId318" Type="http://schemas.openxmlformats.org/officeDocument/2006/relationships/hyperlink" Target="https://twitter.com/" TargetMode="External"/><Relationship Id="rId525" Type="http://schemas.openxmlformats.org/officeDocument/2006/relationships/hyperlink" Target="https://twitter.com/" TargetMode="External"/><Relationship Id="rId732" Type="http://schemas.openxmlformats.org/officeDocument/2006/relationships/hyperlink" Target="https://twitter.com/" TargetMode="External"/><Relationship Id="rId1155" Type="http://schemas.openxmlformats.org/officeDocument/2006/relationships/hyperlink" Target="https://twitter.com/" TargetMode="External"/><Relationship Id="rId1362" Type="http://schemas.openxmlformats.org/officeDocument/2006/relationships/hyperlink" Target="https://twitter.com/" TargetMode="External"/><Relationship Id="rId2206" Type="http://schemas.openxmlformats.org/officeDocument/2006/relationships/hyperlink" Target="https://twitter.com/" TargetMode="External"/><Relationship Id="rId2413" Type="http://schemas.openxmlformats.org/officeDocument/2006/relationships/hyperlink" Target="https://twitter.com/" TargetMode="External"/><Relationship Id="rId2620" Type="http://schemas.openxmlformats.org/officeDocument/2006/relationships/hyperlink" Target="https://twitter.com/" TargetMode="External"/><Relationship Id="rId1015" Type="http://schemas.openxmlformats.org/officeDocument/2006/relationships/hyperlink" Target="https://twitter.com/" TargetMode="External"/><Relationship Id="rId1222" Type="http://schemas.openxmlformats.org/officeDocument/2006/relationships/hyperlink" Target="https://twitter.com/" TargetMode="External"/><Relationship Id="rId3187" Type="http://schemas.openxmlformats.org/officeDocument/2006/relationships/hyperlink" Target="https://twitter.com/" TargetMode="External"/><Relationship Id="rId3394" Type="http://schemas.openxmlformats.org/officeDocument/2006/relationships/hyperlink" Target="https://twitter.com/" TargetMode="External"/><Relationship Id="rId3047" Type="http://schemas.openxmlformats.org/officeDocument/2006/relationships/hyperlink" Target="https://twitter.com/" TargetMode="External"/><Relationship Id="rId175" Type="http://schemas.openxmlformats.org/officeDocument/2006/relationships/hyperlink" Target="https://twitter.com/" TargetMode="External"/><Relationship Id="rId3254" Type="http://schemas.openxmlformats.org/officeDocument/2006/relationships/hyperlink" Target="https://twitter.com/" TargetMode="External"/><Relationship Id="rId3461" Type="http://schemas.openxmlformats.org/officeDocument/2006/relationships/hyperlink" Target="https://twitter.com/" TargetMode="External"/><Relationship Id="rId382" Type="http://schemas.openxmlformats.org/officeDocument/2006/relationships/hyperlink" Target="https://twitter.com/" TargetMode="External"/><Relationship Id="rId2063" Type="http://schemas.openxmlformats.org/officeDocument/2006/relationships/hyperlink" Target="https://twitter.com/" TargetMode="External"/><Relationship Id="rId2270" Type="http://schemas.openxmlformats.org/officeDocument/2006/relationships/hyperlink" Target="https://twitter.com/" TargetMode="External"/><Relationship Id="rId3114" Type="http://schemas.openxmlformats.org/officeDocument/2006/relationships/hyperlink" Target="https://twitter.com/" TargetMode="External"/><Relationship Id="rId3321" Type="http://schemas.openxmlformats.org/officeDocument/2006/relationships/hyperlink" Target="https://twitter.com/" TargetMode="External"/><Relationship Id="rId242" Type="http://schemas.openxmlformats.org/officeDocument/2006/relationships/hyperlink" Target="https://twitter.com/" TargetMode="External"/><Relationship Id="rId2130" Type="http://schemas.openxmlformats.org/officeDocument/2006/relationships/hyperlink" Target="https://twitter.com/" TargetMode="External"/><Relationship Id="rId102" Type="http://schemas.openxmlformats.org/officeDocument/2006/relationships/hyperlink" Target="https://twitter.com/" TargetMode="External"/><Relationship Id="rId1689" Type="http://schemas.openxmlformats.org/officeDocument/2006/relationships/hyperlink" Target="https://twitter.com/" TargetMode="External"/><Relationship Id="rId1896" Type="http://schemas.openxmlformats.org/officeDocument/2006/relationships/hyperlink" Target="https://twitter.com/" TargetMode="External"/><Relationship Id="rId2947" Type="http://schemas.openxmlformats.org/officeDocument/2006/relationships/hyperlink" Target="https://twitter.com/" TargetMode="External"/><Relationship Id="rId919" Type="http://schemas.openxmlformats.org/officeDocument/2006/relationships/hyperlink" Target="https://twitter.com/" TargetMode="External"/><Relationship Id="rId1549" Type="http://schemas.openxmlformats.org/officeDocument/2006/relationships/hyperlink" Target="https://twitter.com/" TargetMode="External"/><Relationship Id="rId1756" Type="http://schemas.openxmlformats.org/officeDocument/2006/relationships/hyperlink" Target="https://twitter.com/" TargetMode="External"/><Relationship Id="rId1963" Type="http://schemas.openxmlformats.org/officeDocument/2006/relationships/hyperlink" Target="https://twitter.com/" TargetMode="External"/><Relationship Id="rId2807" Type="http://schemas.openxmlformats.org/officeDocument/2006/relationships/hyperlink" Target="https://twitter.com/" TargetMode="External"/><Relationship Id="rId48" Type="http://schemas.openxmlformats.org/officeDocument/2006/relationships/hyperlink" Target="https://twitter.com/" TargetMode="External"/><Relationship Id="rId1409" Type="http://schemas.openxmlformats.org/officeDocument/2006/relationships/hyperlink" Target="https://twitter.com/" TargetMode="External"/><Relationship Id="rId1616" Type="http://schemas.openxmlformats.org/officeDocument/2006/relationships/hyperlink" Target="https://twitter.com/" TargetMode="External"/><Relationship Id="rId1823" Type="http://schemas.openxmlformats.org/officeDocument/2006/relationships/hyperlink" Target="https://twitter.com/" TargetMode="External"/><Relationship Id="rId3788" Type="http://schemas.openxmlformats.org/officeDocument/2006/relationships/hyperlink" Target="https://twitter.com/" TargetMode="External"/><Relationship Id="rId2597" Type="http://schemas.openxmlformats.org/officeDocument/2006/relationships/hyperlink" Target="https://twitter.com/" TargetMode="External"/><Relationship Id="rId3648" Type="http://schemas.openxmlformats.org/officeDocument/2006/relationships/hyperlink" Target="https://twitter.com/" TargetMode="External"/><Relationship Id="rId569" Type="http://schemas.openxmlformats.org/officeDocument/2006/relationships/hyperlink" Target="https://twitter.com/" TargetMode="External"/><Relationship Id="rId776" Type="http://schemas.openxmlformats.org/officeDocument/2006/relationships/hyperlink" Target="https://twitter.com/" TargetMode="External"/><Relationship Id="rId983" Type="http://schemas.openxmlformats.org/officeDocument/2006/relationships/hyperlink" Target="https://twitter.com/" TargetMode="External"/><Relationship Id="rId1199" Type="http://schemas.openxmlformats.org/officeDocument/2006/relationships/hyperlink" Target="https://twitter.com/" TargetMode="External"/><Relationship Id="rId2457" Type="http://schemas.openxmlformats.org/officeDocument/2006/relationships/hyperlink" Target="https://twitter.com/" TargetMode="External"/><Relationship Id="rId2664" Type="http://schemas.openxmlformats.org/officeDocument/2006/relationships/hyperlink" Target="https://twitter.com/" TargetMode="External"/><Relationship Id="rId3508" Type="http://schemas.openxmlformats.org/officeDocument/2006/relationships/hyperlink" Target="https://twitter.com/" TargetMode="External"/><Relationship Id="rId429" Type="http://schemas.openxmlformats.org/officeDocument/2006/relationships/hyperlink" Target="https://twitter.com/" TargetMode="External"/><Relationship Id="rId636" Type="http://schemas.openxmlformats.org/officeDocument/2006/relationships/hyperlink" Target="https://twitter.com/" TargetMode="External"/><Relationship Id="rId1059" Type="http://schemas.openxmlformats.org/officeDocument/2006/relationships/hyperlink" Target="https://twitter.com/" TargetMode="External"/><Relationship Id="rId1266" Type="http://schemas.openxmlformats.org/officeDocument/2006/relationships/hyperlink" Target="https://twitter.com/" TargetMode="External"/><Relationship Id="rId1473" Type="http://schemas.openxmlformats.org/officeDocument/2006/relationships/hyperlink" Target="https://twitter.com/" TargetMode="External"/><Relationship Id="rId2317" Type="http://schemas.openxmlformats.org/officeDocument/2006/relationships/hyperlink" Target="https://twitter.com/" TargetMode="External"/><Relationship Id="rId2871" Type="http://schemas.openxmlformats.org/officeDocument/2006/relationships/hyperlink" Target="https://twitter.com/" TargetMode="External"/><Relationship Id="rId3715" Type="http://schemas.openxmlformats.org/officeDocument/2006/relationships/hyperlink" Target="https://twitter.com/" TargetMode="External"/><Relationship Id="rId843" Type="http://schemas.openxmlformats.org/officeDocument/2006/relationships/hyperlink" Target="https://twitter.com/" TargetMode="External"/><Relationship Id="rId1126" Type="http://schemas.openxmlformats.org/officeDocument/2006/relationships/hyperlink" Target="https://twitter.com/" TargetMode="External"/><Relationship Id="rId1680" Type="http://schemas.openxmlformats.org/officeDocument/2006/relationships/hyperlink" Target="https://twitter.com/" TargetMode="External"/><Relationship Id="rId2524" Type="http://schemas.openxmlformats.org/officeDocument/2006/relationships/hyperlink" Target="https://twitter.com/" TargetMode="External"/><Relationship Id="rId2731" Type="http://schemas.openxmlformats.org/officeDocument/2006/relationships/hyperlink" Target="https://twitter.com/" TargetMode="External"/><Relationship Id="rId703" Type="http://schemas.openxmlformats.org/officeDocument/2006/relationships/hyperlink" Target="https://twitter.com/" TargetMode="External"/><Relationship Id="rId910" Type="http://schemas.openxmlformats.org/officeDocument/2006/relationships/hyperlink" Target="https://twitter.com/" TargetMode="External"/><Relationship Id="rId1333" Type="http://schemas.openxmlformats.org/officeDocument/2006/relationships/hyperlink" Target="https://twitter.com/" TargetMode="External"/><Relationship Id="rId1540" Type="http://schemas.openxmlformats.org/officeDocument/2006/relationships/hyperlink" Target="https://twitter.com/" TargetMode="External"/><Relationship Id="rId1400" Type="http://schemas.openxmlformats.org/officeDocument/2006/relationships/hyperlink" Target="https://twitter.com/" TargetMode="External"/><Relationship Id="rId3298" Type="http://schemas.openxmlformats.org/officeDocument/2006/relationships/hyperlink" Target="https://twitter.com/" TargetMode="External"/><Relationship Id="rId3158" Type="http://schemas.openxmlformats.org/officeDocument/2006/relationships/hyperlink" Target="https://twitter.com/" TargetMode="External"/><Relationship Id="rId3365" Type="http://schemas.openxmlformats.org/officeDocument/2006/relationships/hyperlink" Target="https://twitter.com/" TargetMode="External"/><Relationship Id="rId3572" Type="http://schemas.openxmlformats.org/officeDocument/2006/relationships/hyperlink" Target="https://twitter.com/" TargetMode="External"/><Relationship Id="rId286" Type="http://schemas.openxmlformats.org/officeDocument/2006/relationships/hyperlink" Target="https://twitter.com/" TargetMode="External"/><Relationship Id="rId493" Type="http://schemas.openxmlformats.org/officeDocument/2006/relationships/hyperlink" Target="https://twitter.com/" TargetMode="External"/><Relationship Id="rId2174" Type="http://schemas.openxmlformats.org/officeDocument/2006/relationships/hyperlink" Target="https://twitter.com/" TargetMode="External"/><Relationship Id="rId2381" Type="http://schemas.openxmlformats.org/officeDocument/2006/relationships/hyperlink" Target="https://twitter.com/" TargetMode="External"/><Relationship Id="rId3018" Type="http://schemas.openxmlformats.org/officeDocument/2006/relationships/hyperlink" Target="https://twitter.com/" TargetMode="External"/><Relationship Id="rId3225" Type="http://schemas.openxmlformats.org/officeDocument/2006/relationships/hyperlink" Target="https://twitter.com/" TargetMode="External"/><Relationship Id="rId3432" Type="http://schemas.openxmlformats.org/officeDocument/2006/relationships/hyperlink" Target="https://twitter.com/" TargetMode="External"/><Relationship Id="rId146" Type="http://schemas.openxmlformats.org/officeDocument/2006/relationships/hyperlink" Target="https://twitter.com/" TargetMode="External"/><Relationship Id="rId353" Type="http://schemas.openxmlformats.org/officeDocument/2006/relationships/hyperlink" Target="https://twitter.com/" TargetMode="External"/><Relationship Id="rId560" Type="http://schemas.openxmlformats.org/officeDocument/2006/relationships/hyperlink" Target="https://twitter.com/" TargetMode="External"/><Relationship Id="rId1190" Type="http://schemas.openxmlformats.org/officeDocument/2006/relationships/hyperlink" Target="https://twitter.com/" TargetMode="External"/><Relationship Id="rId2034" Type="http://schemas.openxmlformats.org/officeDocument/2006/relationships/hyperlink" Target="https://twitter.com/" TargetMode="External"/><Relationship Id="rId2241" Type="http://schemas.openxmlformats.org/officeDocument/2006/relationships/hyperlink" Target="https://twitter.com/" TargetMode="External"/><Relationship Id="rId213" Type="http://schemas.openxmlformats.org/officeDocument/2006/relationships/hyperlink" Target="https://twitter.com/" TargetMode="External"/><Relationship Id="rId420" Type="http://schemas.openxmlformats.org/officeDocument/2006/relationships/hyperlink" Target="https://twitter.com/" TargetMode="External"/><Relationship Id="rId1050" Type="http://schemas.openxmlformats.org/officeDocument/2006/relationships/hyperlink" Target="https://twitter.com/" TargetMode="External"/><Relationship Id="rId2101" Type="http://schemas.openxmlformats.org/officeDocument/2006/relationships/hyperlink" Target="https://twitter.com/" TargetMode="External"/><Relationship Id="rId1867" Type="http://schemas.openxmlformats.org/officeDocument/2006/relationships/hyperlink" Target="https://twitter.com/" TargetMode="External"/><Relationship Id="rId2918" Type="http://schemas.openxmlformats.org/officeDocument/2006/relationships/hyperlink" Target="https://twitter.com/" TargetMode="External"/><Relationship Id="rId1727" Type="http://schemas.openxmlformats.org/officeDocument/2006/relationships/hyperlink" Target="https://twitter.com/" TargetMode="External"/><Relationship Id="rId1934" Type="http://schemas.openxmlformats.org/officeDocument/2006/relationships/hyperlink" Target="https://twitter.com/" TargetMode="External"/><Relationship Id="rId3082" Type="http://schemas.openxmlformats.org/officeDocument/2006/relationships/hyperlink" Target="https://twitter.com/" TargetMode="External"/><Relationship Id="rId19" Type="http://schemas.openxmlformats.org/officeDocument/2006/relationships/hyperlink" Target="https://twitter.com/i/web/status/1434983261994893317" TargetMode="External"/><Relationship Id="rId3759" Type="http://schemas.openxmlformats.org/officeDocument/2006/relationships/hyperlink" Target="https://twitter.com/" TargetMode="External"/><Relationship Id="rId3" Type="http://schemas.openxmlformats.org/officeDocument/2006/relationships/hyperlink" Target="https://twitter.com/i/web/status/1433799444827303936" TargetMode="External"/><Relationship Id="rId887" Type="http://schemas.openxmlformats.org/officeDocument/2006/relationships/hyperlink" Target="https://twitter.com/" TargetMode="External"/><Relationship Id="rId2568" Type="http://schemas.openxmlformats.org/officeDocument/2006/relationships/hyperlink" Target="https://twitter.com/" TargetMode="External"/><Relationship Id="rId2775" Type="http://schemas.openxmlformats.org/officeDocument/2006/relationships/hyperlink" Target="https://twitter.com/" TargetMode="External"/><Relationship Id="rId2982" Type="http://schemas.openxmlformats.org/officeDocument/2006/relationships/hyperlink" Target="https://twitter.com/" TargetMode="External"/><Relationship Id="rId3619" Type="http://schemas.openxmlformats.org/officeDocument/2006/relationships/hyperlink" Target="https://twitter.com/" TargetMode="External"/><Relationship Id="rId3826" Type="http://schemas.openxmlformats.org/officeDocument/2006/relationships/hyperlink" Target="https://twitter.com/" TargetMode="External"/><Relationship Id="rId747" Type="http://schemas.openxmlformats.org/officeDocument/2006/relationships/hyperlink" Target="https://twitter.com/" TargetMode="External"/><Relationship Id="rId954" Type="http://schemas.openxmlformats.org/officeDocument/2006/relationships/hyperlink" Target="https://twitter.com/" TargetMode="External"/><Relationship Id="rId1377" Type="http://schemas.openxmlformats.org/officeDocument/2006/relationships/hyperlink" Target="https://twitter.com/" TargetMode="External"/><Relationship Id="rId1584" Type="http://schemas.openxmlformats.org/officeDocument/2006/relationships/hyperlink" Target="https://twitter.com/" TargetMode="External"/><Relationship Id="rId1791" Type="http://schemas.openxmlformats.org/officeDocument/2006/relationships/hyperlink" Target="https://twitter.com/" TargetMode="External"/><Relationship Id="rId2428" Type="http://schemas.openxmlformats.org/officeDocument/2006/relationships/hyperlink" Target="https://twitter.com/" TargetMode="External"/><Relationship Id="rId2635" Type="http://schemas.openxmlformats.org/officeDocument/2006/relationships/hyperlink" Target="https://twitter.com/" TargetMode="External"/><Relationship Id="rId2842" Type="http://schemas.openxmlformats.org/officeDocument/2006/relationships/hyperlink" Target="https://twitter.com/" TargetMode="External"/><Relationship Id="rId83" Type="http://schemas.openxmlformats.org/officeDocument/2006/relationships/hyperlink" Target="https://twitter.com/" TargetMode="External"/><Relationship Id="rId607" Type="http://schemas.openxmlformats.org/officeDocument/2006/relationships/hyperlink" Target="https://twitter.com/" TargetMode="External"/><Relationship Id="rId814" Type="http://schemas.openxmlformats.org/officeDocument/2006/relationships/hyperlink" Target="https://twitter.com/" TargetMode="External"/><Relationship Id="rId1237" Type="http://schemas.openxmlformats.org/officeDocument/2006/relationships/hyperlink" Target="https://twitter.com/" TargetMode="External"/><Relationship Id="rId1444" Type="http://schemas.openxmlformats.org/officeDocument/2006/relationships/hyperlink" Target="https://twitter.com/" TargetMode="External"/><Relationship Id="rId1651" Type="http://schemas.openxmlformats.org/officeDocument/2006/relationships/hyperlink" Target="https://twitter.com/" TargetMode="External"/><Relationship Id="rId2702" Type="http://schemas.openxmlformats.org/officeDocument/2006/relationships/hyperlink" Target="https://twitter.com/" TargetMode="External"/><Relationship Id="rId1304" Type="http://schemas.openxmlformats.org/officeDocument/2006/relationships/hyperlink" Target="https://twitter.com/" TargetMode="External"/><Relationship Id="rId1511" Type="http://schemas.openxmlformats.org/officeDocument/2006/relationships/hyperlink" Target="https://twitter.com/" TargetMode="External"/><Relationship Id="rId3269" Type="http://schemas.openxmlformats.org/officeDocument/2006/relationships/hyperlink" Target="https://twitter.com/" TargetMode="External"/><Relationship Id="rId3476" Type="http://schemas.openxmlformats.org/officeDocument/2006/relationships/hyperlink" Target="https://twitter.com/" TargetMode="External"/><Relationship Id="rId3683" Type="http://schemas.openxmlformats.org/officeDocument/2006/relationships/hyperlink" Target="https://twitter.com/" TargetMode="External"/><Relationship Id="rId10" Type="http://schemas.openxmlformats.org/officeDocument/2006/relationships/hyperlink" Target="https://twitter.com/i/web/status/1434850212820946944" TargetMode="External"/><Relationship Id="rId397" Type="http://schemas.openxmlformats.org/officeDocument/2006/relationships/hyperlink" Target="https://twitter.com/" TargetMode="External"/><Relationship Id="rId2078" Type="http://schemas.openxmlformats.org/officeDocument/2006/relationships/hyperlink" Target="https://twitter.com/" TargetMode="External"/><Relationship Id="rId2285" Type="http://schemas.openxmlformats.org/officeDocument/2006/relationships/hyperlink" Target="https://twitter.com/" TargetMode="External"/><Relationship Id="rId2492" Type="http://schemas.openxmlformats.org/officeDocument/2006/relationships/hyperlink" Target="https://twitter.com/" TargetMode="External"/><Relationship Id="rId3129" Type="http://schemas.openxmlformats.org/officeDocument/2006/relationships/hyperlink" Target="https://twitter.com/" TargetMode="External"/><Relationship Id="rId3336" Type="http://schemas.openxmlformats.org/officeDocument/2006/relationships/hyperlink" Target="https://twitter.com/" TargetMode="External"/><Relationship Id="rId257" Type="http://schemas.openxmlformats.org/officeDocument/2006/relationships/hyperlink" Target="https://twitter.com/" TargetMode="External"/><Relationship Id="rId464" Type="http://schemas.openxmlformats.org/officeDocument/2006/relationships/hyperlink" Target="https://twitter.com/" TargetMode="External"/><Relationship Id="rId1094" Type="http://schemas.openxmlformats.org/officeDocument/2006/relationships/hyperlink" Target="https://twitter.com/" TargetMode="External"/><Relationship Id="rId2145" Type="http://schemas.openxmlformats.org/officeDocument/2006/relationships/hyperlink" Target="https://twitter.com/" TargetMode="External"/><Relationship Id="rId3543" Type="http://schemas.openxmlformats.org/officeDocument/2006/relationships/hyperlink" Target="https://twitter.com/" TargetMode="External"/><Relationship Id="rId3750" Type="http://schemas.openxmlformats.org/officeDocument/2006/relationships/hyperlink" Target="https://twitter.com/" TargetMode="External"/><Relationship Id="rId117" Type="http://schemas.openxmlformats.org/officeDocument/2006/relationships/hyperlink" Target="https://twitter.com/" TargetMode="External"/><Relationship Id="rId671" Type="http://schemas.openxmlformats.org/officeDocument/2006/relationships/hyperlink" Target="https://twitter.com/" TargetMode="External"/><Relationship Id="rId2352" Type="http://schemas.openxmlformats.org/officeDocument/2006/relationships/hyperlink" Target="https://twitter.com/" TargetMode="External"/><Relationship Id="rId3403" Type="http://schemas.openxmlformats.org/officeDocument/2006/relationships/hyperlink" Target="https://twitter.com/" TargetMode="External"/><Relationship Id="rId3610" Type="http://schemas.openxmlformats.org/officeDocument/2006/relationships/hyperlink" Target="https://twitter.com/" TargetMode="External"/><Relationship Id="rId324" Type="http://schemas.openxmlformats.org/officeDocument/2006/relationships/hyperlink" Target="https://twitter.com/" TargetMode="External"/><Relationship Id="rId531" Type="http://schemas.openxmlformats.org/officeDocument/2006/relationships/hyperlink" Target="https://twitter.com/" TargetMode="External"/><Relationship Id="rId1161" Type="http://schemas.openxmlformats.org/officeDocument/2006/relationships/hyperlink" Target="https://twitter.com/" TargetMode="External"/><Relationship Id="rId2005" Type="http://schemas.openxmlformats.org/officeDocument/2006/relationships/hyperlink" Target="https://twitter.com/" TargetMode="External"/><Relationship Id="rId2212" Type="http://schemas.openxmlformats.org/officeDocument/2006/relationships/hyperlink" Target="https://twitter.com/" TargetMode="External"/><Relationship Id="rId1021" Type="http://schemas.openxmlformats.org/officeDocument/2006/relationships/hyperlink" Target="https://twitter.com/" TargetMode="External"/><Relationship Id="rId1978" Type="http://schemas.openxmlformats.org/officeDocument/2006/relationships/hyperlink" Target="https://twitter.com/" TargetMode="External"/><Relationship Id="rId3193" Type="http://schemas.openxmlformats.org/officeDocument/2006/relationships/hyperlink" Target="https://twitter.com/" TargetMode="External"/><Relationship Id="rId1838" Type="http://schemas.openxmlformats.org/officeDocument/2006/relationships/hyperlink" Target="https://twitter.com/" TargetMode="External"/><Relationship Id="rId3053" Type="http://schemas.openxmlformats.org/officeDocument/2006/relationships/hyperlink" Target="https://twitter.com/" TargetMode="External"/><Relationship Id="rId3260" Type="http://schemas.openxmlformats.org/officeDocument/2006/relationships/hyperlink" Target="https://twitter.com/" TargetMode="External"/><Relationship Id="rId181" Type="http://schemas.openxmlformats.org/officeDocument/2006/relationships/hyperlink" Target="https://twitter.com/" TargetMode="External"/><Relationship Id="rId1905" Type="http://schemas.openxmlformats.org/officeDocument/2006/relationships/hyperlink" Target="https://twitter.com/" TargetMode="External"/><Relationship Id="rId3120" Type="http://schemas.openxmlformats.org/officeDocument/2006/relationships/hyperlink" Target="https://twitter.com/" TargetMode="External"/><Relationship Id="rId998" Type="http://schemas.openxmlformats.org/officeDocument/2006/relationships/hyperlink" Target="https://twitter.com/" TargetMode="External"/><Relationship Id="rId2679" Type="http://schemas.openxmlformats.org/officeDocument/2006/relationships/hyperlink" Target="https://twitter.com/" TargetMode="External"/><Relationship Id="rId2886" Type="http://schemas.openxmlformats.org/officeDocument/2006/relationships/hyperlink" Target="https://twitter.com/" TargetMode="External"/><Relationship Id="rId858" Type="http://schemas.openxmlformats.org/officeDocument/2006/relationships/hyperlink" Target="https://twitter.com/" TargetMode="External"/><Relationship Id="rId1488" Type="http://schemas.openxmlformats.org/officeDocument/2006/relationships/hyperlink" Target="https://twitter.com/" TargetMode="External"/><Relationship Id="rId1695" Type="http://schemas.openxmlformats.org/officeDocument/2006/relationships/hyperlink" Target="https://twitter.com/" TargetMode="External"/><Relationship Id="rId2539" Type="http://schemas.openxmlformats.org/officeDocument/2006/relationships/hyperlink" Target="https://twitter.com/" TargetMode="External"/><Relationship Id="rId2746" Type="http://schemas.openxmlformats.org/officeDocument/2006/relationships/hyperlink" Target="https://twitter.com/" TargetMode="External"/><Relationship Id="rId2953" Type="http://schemas.openxmlformats.org/officeDocument/2006/relationships/hyperlink" Target="https://twitter.com/" TargetMode="External"/><Relationship Id="rId718" Type="http://schemas.openxmlformats.org/officeDocument/2006/relationships/hyperlink" Target="https://twitter.com/" TargetMode="External"/><Relationship Id="rId925" Type="http://schemas.openxmlformats.org/officeDocument/2006/relationships/hyperlink" Target="https://twitter.com/" TargetMode="External"/><Relationship Id="rId1348" Type="http://schemas.openxmlformats.org/officeDocument/2006/relationships/hyperlink" Target="https://twitter.com/" TargetMode="External"/><Relationship Id="rId1555" Type="http://schemas.openxmlformats.org/officeDocument/2006/relationships/hyperlink" Target="https://twitter.com/" TargetMode="External"/><Relationship Id="rId1762" Type="http://schemas.openxmlformats.org/officeDocument/2006/relationships/hyperlink" Target="https://twitter.com/" TargetMode="External"/><Relationship Id="rId2606" Type="http://schemas.openxmlformats.org/officeDocument/2006/relationships/hyperlink" Target="https://twitter.com/" TargetMode="External"/><Relationship Id="rId1208" Type="http://schemas.openxmlformats.org/officeDocument/2006/relationships/hyperlink" Target="https://twitter.com/" TargetMode="External"/><Relationship Id="rId1415" Type="http://schemas.openxmlformats.org/officeDocument/2006/relationships/hyperlink" Target="https://twitter.com/" TargetMode="External"/><Relationship Id="rId2813" Type="http://schemas.openxmlformats.org/officeDocument/2006/relationships/hyperlink" Target="https://twitter.com/" TargetMode="External"/><Relationship Id="rId54" Type="http://schemas.openxmlformats.org/officeDocument/2006/relationships/hyperlink" Target="https://twitter.com/" TargetMode="External"/><Relationship Id="rId1622" Type="http://schemas.openxmlformats.org/officeDocument/2006/relationships/hyperlink" Target="https://twitter.com/" TargetMode="External"/><Relationship Id="rId2189" Type="http://schemas.openxmlformats.org/officeDocument/2006/relationships/hyperlink" Target="https://twitter.com/" TargetMode="External"/><Relationship Id="rId3587" Type="http://schemas.openxmlformats.org/officeDocument/2006/relationships/hyperlink" Target="https://twitter.com/" TargetMode="External"/><Relationship Id="rId3794" Type="http://schemas.openxmlformats.org/officeDocument/2006/relationships/hyperlink" Target="https://twitter.com/" TargetMode="External"/><Relationship Id="rId2396" Type="http://schemas.openxmlformats.org/officeDocument/2006/relationships/hyperlink" Target="https://twitter.com/" TargetMode="External"/><Relationship Id="rId3447" Type="http://schemas.openxmlformats.org/officeDocument/2006/relationships/hyperlink" Target="https://twitter.com/" TargetMode="External"/><Relationship Id="rId3654" Type="http://schemas.openxmlformats.org/officeDocument/2006/relationships/hyperlink" Target="https://twitter.com/" TargetMode="External"/><Relationship Id="rId368" Type="http://schemas.openxmlformats.org/officeDocument/2006/relationships/hyperlink" Target="https://twitter.com/" TargetMode="External"/><Relationship Id="rId575" Type="http://schemas.openxmlformats.org/officeDocument/2006/relationships/hyperlink" Target="https://twitter.com/" TargetMode="External"/><Relationship Id="rId782" Type="http://schemas.openxmlformats.org/officeDocument/2006/relationships/hyperlink" Target="https://twitter.com/" TargetMode="External"/><Relationship Id="rId2049" Type="http://schemas.openxmlformats.org/officeDocument/2006/relationships/hyperlink" Target="https://twitter.com/" TargetMode="External"/><Relationship Id="rId2256" Type="http://schemas.openxmlformats.org/officeDocument/2006/relationships/hyperlink" Target="https://twitter.com/" TargetMode="External"/><Relationship Id="rId2463" Type="http://schemas.openxmlformats.org/officeDocument/2006/relationships/hyperlink" Target="https://twitter.com/" TargetMode="External"/><Relationship Id="rId2670" Type="http://schemas.openxmlformats.org/officeDocument/2006/relationships/hyperlink" Target="https://twitter.com/" TargetMode="External"/><Relationship Id="rId3307" Type="http://schemas.openxmlformats.org/officeDocument/2006/relationships/hyperlink" Target="https://twitter.com/" TargetMode="External"/><Relationship Id="rId3514" Type="http://schemas.openxmlformats.org/officeDocument/2006/relationships/hyperlink" Target="https://twitter.com/" TargetMode="External"/><Relationship Id="rId3721" Type="http://schemas.openxmlformats.org/officeDocument/2006/relationships/hyperlink" Target="https://twitter.com/" TargetMode="External"/><Relationship Id="rId228" Type="http://schemas.openxmlformats.org/officeDocument/2006/relationships/hyperlink" Target="https://twitter.com/" TargetMode="External"/><Relationship Id="rId435" Type="http://schemas.openxmlformats.org/officeDocument/2006/relationships/hyperlink" Target="https://twitter.com/" TargetMode="External"/><Relationship Id="rId642" Type="http://schemas.openxmlformats.org/officeDocument/2006/relationships/hyperlink" Target="https://twitter.com/" TargetMode="External"/><Relationship Id="rId1065" Type="http://schemas.openxmlformats.org/officeDocument/2006/relationships/hyperlink" Target="https://twitter.com/" TargetMode="External"/><Relationship Id="rId1272" Type="http://schemas.openxmlformats.org/officeDocument/2006/relationships/hyperlink" Target="https://twitter.com/" TargetMode="External"/><Relationship Id="rId2116" Type="http://schemas.openxmlformats.org/officeDocument/2006/relationships/hyperlink" Target="https://twitter.com/" TargetMode="External"/><Relationship Id="rId2323" Type="http://schemas.openxmlformats.org/officeDocument/2006/relationships/hyperlink" Target="https://twitter.com/" TargetMode="External"/><Relationship Id="rId2530" Type="http://schemas.openxmlformats.org/officeDocument/2006/relationships/hyperlink" Target="https://twitter.com/" TargetMode="External"/><Relationship Id="rId502" Type="http://schemas.openxmlformats.org/officeDocument/2006/relationships/hyperlink" Target="https://twitter.com/" TargetMode="External"/><Relationship Id="rId1132" Type="http://schemas.openxmlformats.org/officeDocument/2006/relationships/hyperlink" Target="https://twitter.com/" TargetMode="External"/><Relationship Id="rId3097" Type="http://schemas.openxmlformats.org/officeDocument/2006/relationships/hyperlink" Target="https://twitter.com/" TargetMode="External"/><Relationship Id="rId1949" Type="http://schemas.openxmlformats.org/officeDocument/2006/relationships/hyperlink" Target="https://twitter.com/" TargetMode="External"/><Relationship Id="rId3164" Type="http://schemas.openxmlformats.org/officeDocument/2006/relationships/hyperlink" Target="https://twitter.com/" TargetMode="External"/><Relationship Id="rId292" Type="http://schemas.openxmlformats.org/officeDocument/2006/relationships/hyperlink" Target="https://twitter.com/" TargetMode="External"/><Relationship Id="rId1809" Type="http://schemas.openxmlformats.org/officeDocument/2006/relationships/hyperlink" Target="https://twitter.com/" TargetMode="External"/><Relationship Id="rId3371" Type="http://schemas.openxmlformats.org/officeDocument/2006/relationships/hyperlink" Target="https://twitter.com/" TargetMode="External"/><Relationship Id="rId2180" Type="http://schemas.openxmlformats.org/officeDocument/2006/relationships/hyperlink" Target="https://twitter.com/" TargetMode="External"/><Relationship Id="rId3024" Type="http://schemas.openxmlformats.org/officeDocument/2006/relationships/hyperlink" Target="https://twitter.com/" TargetMode="External"/><Relationship Id="rId3231" Type="http://schemas.openxmlformats.org/officeDocument/2006/relationships/hyperlink" Target="https://twitter.com/" TargetMode="External"/><Relationship Id="rId152" Type="http://schemas.openxmlformats.org/officeDocument/2006/relationships/hyperlink" Target="https://twitter.com/" TargetMode="External"/><Relationship Id="rId2040" Type="http://schemas.openxmlformats.org/officeDocument/2006/relationships/hyperlink" Target="https://twitter.com/" TargetMode="External"/><Relationship Id="rId2997" Type="http://schemas.openxmlformats.org/officeDocument/2006/relationships/hyperlink" Target="https://twitter.com/" TargetMode="External"/><Relationship Id="rId969" Type="http://schemas.openxmlformats.org/officeDocument/2006/relationships/hyperlink" Target="https://twitter.com/" TargetMode="External"/><Relationship Id="rId1599" Type="http://schemas.openxmlformats.org/officeDocument/2006/relationships/hyperlink" Target="https://twitter.com/" TargetMode="External"/><Relationship Id="rId1459" Type="http://schemas.openxmlformats.org/officeDocument/2006/relationships/hyperlink" Target="https://twitter.com/" TargetMode="External"/><Relationship Id="rId2857" Type="http://schemas.openxmlformats.org/officeDocument/2006/relationships/hyperlink" Target="https://twitter.com/" TargetMode="External"/><Relationship Id="rId98" Type="http://schemas.openxmlformats.org/officeDocument/2006/relationships/hyperlink" Target="https://twitter.com/" TargetMode="External"/><Relationship Id="rId829" Type="http://schemas.openxmlformats.org/officeDocument/2006/relationships/hyperlink" Target="https://twitter.com/" TargetMode="External"/><Relationship Id="rId1666" Type="http://schemas.openxmlformats.org/officeDocument/2006/relationships/hyperlink" Target="https://twitter.com/" TargetMode="External"/><Relationship Id="rId1873" Type="http://schemas.openxmlformats.org/officeDocument/2006/relationships/hyperlink" Target="https://twitter.com/" TargetMode="External"/><Relationship Id="rId2717" Type="http://schemas.openxmlformats.org/officeDocument/2006/relationships/hyperlink" Target="https://twitter.com/" TargetMode="External"/><Relationship Id="rId2924" Type="http://schemas.openxmlformats.org/officeDocument/2006/relationships/hyperlink" Target="https://twitter.com/" TargetMode="External"/><Relationship Id="rId1319" Type="http://schemas.openxmlformats.org/officeDocument/2006/relationships/hyperlink" Target="https://twitter.com/" TargetMode="External"/><Relationship Id="rId1526" Type="http://schemas.openxmlformats.org/officeDocument/2006/relationships/hyperlink" Target="https://twitter.com/" TargetMode="External"/><Relationship Id="rId1733" Type="http://schemas.openxmlformats.org/officeDocument/2006/relationships/hyperlink" Target="https://twitter.com/" TargetMode="External"/><Relationship Id="rId1940" Type="http://schemas.openxmlformats.org/officeDocument/2006/relationships/hyperlink" Target="https://twitter.com/" TargetMode="External"/><Relationship Id="rId25" Type="http://schemas.openxmlformats.org/officeDocument/2006/relationships/hyperlink" Target="https://twitter.com/i/web/status/1435175112613920771" TargetMode="External"/><Relationship Id="rId1800" Type="http://schemas.openxmlformats.org/officeDocument/2006/relationships/hyperlink" Target="https://twitter.com/" TargetMode="External"/><Relationship Id="rId3698" Type="http://schemas.openxmlformats.org/officeDocument/2006/relationships/hyperlink" Target="https://twitter.com/" TargetMode="External"/><Relationship Id="rId3558" Type="http://schemas.openxmlformats.org/officeDocument/2006/relationships/hyperlink" Target="https://twitter.com/" TargetMode="External"/><Relationship Id="rId3765" Type="http://schemas.openxmlformats.org/officeDocument/2006/relationships/hyperlink" Target="https://twitter.com/" TargetMode="External"/><Relationship Id="rId479" Type="http://schemas.openxmlformats.org/officeDocument/2006/relationships/hyperlink" Target="https://twitter.com/" TargetMode="External"/><Relationship Id="rId686" Type="http://schemas.openxmlformats.org/officeDocument/2006/relationships/hyperlink" Target="https://twitter.com/" TargetMode="External"/><Relationship Id="rId893" Type="http://schemas.openxmlformats.org/officeDocument/2006/relationships/hyperlink" Target="https://twitter.com/" TargetMode="External"/><Relationship Id="rId2367" Type="http://schemas.openxmlformats.org/officeDocument/2006/relationships/hyperlink" Target="https://twitter.com/" TargetMode="External"/><Relationship Id="rId2574" Type="http://schemas.openxmlformats.org/officeDocument/2006/relationships/hyperlink" Target="https://twitter.com/" TargetMode="External"/><Relationship Id="rId2781" Type="http://schemas.openxmlformats.org/officeDocument/2006/relationships/hyperlink" Target="https://twitter.com/" TargetMode="External"/><Relationship Id="rId3418" Type="http://schemas.openxmlformats.org/officeDocument/2006/relationships/hyperlink" Target="https://twitter.com/" TargetMode="External"/><Relationship Id="rId3625" Type="http://schemas.openxmlformats.org/officeDocument/2006/relationships/hyperlink" Target="https://twitter.com/" TargetMode="External"/><Relationship Id="rId339" Type="http://schemas.openxmlformats.org/officeDocument/2006/relationships/hyperlink" Target="https://twitter.com/" TargetMode="External"/><Relationship Id="rId546" Type="http://schemas.openxmlformats.org/officeDocument/2006/relationships/hyperlink" Target="https://twitter.com/" TargetMode="External"/><Relationship Id="rId753" Type="http://schemas.openxmlformats.org/officeDocument/2006/relationships/hyperlink" Target="https://twitter.com/" TargetMode="External"/><Relationship Id="rId1176" Type="http://schemas.openxmlformats.org/officeDocument/2006/relationships/hyperlink" Target="https://twitter.com/" TargetMode="External"/><Relationship Id="rId1383" Type="http://schemas.openxmlformats.org/officeDocument/2006/relationships/hyperlink" Target="https://twitter.com/" TargetMode="External"/><Relationship Id="rId2227" Type="http://schemas.openxmlformats.org/officeDocument/2006/relationships/hyperlink" Target="https://twitter.com/" TargetMode="External"/><Relationship Id="rId2434" Type="http://schemas.openxmlformats.org/officeDocument/2006/relationships/hyperlink" Target="https://twitter.com/" TargetMode="External"/><Relationship Id="rId3832" Type="http://schemas.openxmlformats.org/officeDocument/2006/relationships/hyperlink" Target="https://twitter.com/" TargetMode="External"/><Relationship Id="rId406" Type="http://schemas.openxmlformats.org/officeDocument/2006/relationships/hyperlink" Target="https://twitter.com/" TargetMode="External"/><Relationship Id="rId960" Type="http://schemas.openxmlformats.org/officeDocument/2006/relationships/hyperlink" Target="https://twitter.com/" TargetMode="External"/><Relationship Id="rId1036" Type="http://schemas.openxmlformats.org/officeDocument/2006/relationships/hyperlink" Target="https://twitter.com/" TargetMode="External"/><Relationship Id="rId1243" Type="http://schemas.openxmlformats.org/officeDocument/2006/relationships/hyperlink" Target="https://twitter.com/" TargetMode="External"/><Relationship Id="rId1590" Type="http://schemas.openxmlformats.org/officeDocument/2006/relationships/hyperlink" Target="https://twitter.com/" TargetMode="External"/><Relationship Id="rId2641" Type="http://schemas.openxmlformats.org/officeDocument/2006/relationships/hyperlink" Target="https://twitter.com/" TargetMode="External"/><Relationship Id="rId613" Type="http://schemas.openxmlformats.org/officeDocument/2006/relationships/hyperlink" Target="https://twitter.com/" TargetMode="External"/><Relationship Id="rId820" Type="http://schemas.openxmlformats.org/officeDocument/2006/relationships/hyperlink" Target="https://twitter.com/" TargetMode="External"/><Relationship Id="rId1450" Type="http://schemas.openxmlformats.org/officeDocument/2006/relationships/hyperlink" Target="https://twitter.com/" TargetMode="External"/><Relationship Id="rId2501" Type="http://schemas.openxmlformats.org/officeDocument/2006/relationships/hyperlink" Target="https://twitter.com/" TargetMode="External"/><Relationship Id="rId1103" Type="http://schemas.openxmlformats.org/officeDocument/2006/relationships/hyperlink" Target="https://twitter.com/" TargetMode="External"/><Relationship Id="rId1310" Type="http://schemas.openxmlformats.org/officeDocument/2006/relationships/hyperlink" Target="https://twitter.com/" TargetMode="External"/><Relationship Id="rId3068" Type="http://schemas.openxmlformats.org/officeDocument/2006/relationships/hyperlink" Target="https://twitter.com/" TargetMode="External"/><Relationship Id="rId3275" Type="http://schemas.openxmlformats.org/officeDocument/2006/relationships/hyperlink" Target="https://twitter.com/" TargetMode="External"/><Relationship Id="rId3482" Type="http://schemas.openxmlformats.org/officeDocument/2006/relationships/hyperlink" Target="https://twitter.com/" TargetMode="External"/><Relationship Id="rId196" Type="http://schemas.openxmlformats.org/officeDocument/2006/relationships/hyperlink" Target="https://twitter.com/" TargetMode="External"/><Relationship Id="rId2084" Type="http://schemas.openxmlformats.org/officeDocument/2006/relationships/hyperlink" Target="https://twitter.com/" TargetMode="External"/><Relationship Id="rId2291" Type="http://schemas.openxmlformats.org/officeDocument/2006/relationships/hyperlink" Target="https://twitter.com/" TargetMode="External"/><Relationship Id="rId3135" Type="http://schemas.openxmlformats.org/officeDocument/2006/relationships/hyperlink" Target="https://twitter.com/" TargetMode="External"/><Relationship Id="rId3342" Type="http://schemas.openxmlformats.org/officeDocument/2006/relationships/hyperlink" Target="https://twitter.com/" TargetMode="External"/><Relationship Id="rId263" Type="http://schemas.openxmlformats.org/officeDocument/2006/relationships/hyperlink" Target="https://twitter.com/" TargetMode="External"/><Relationship Id="rId470" Type="http://schemas.openxmlformats.org/officeDocument/2006/relationships/hyperlink" Target="https://twitter.com/" TargetMode="External"/><Relationship Id="rId2151" Type="http://schemas.openxmlformats.org/officeDocument/2006/relationships/hyperlink" Target="https://twitter.com/" TargetMode="External"/><Relationship Id="rId3202" Type="http://schemas.openxmlformats.org/officeDocument/2006/relationships/hyperlink" Target="https://twitter.com/" TargetMode="External"/><Relationship Id="rId123" Type="http://schemas.openxmlformats.org/officeDocument/2006/relationships/hyperlink" Target="https://twitter.com/" TargetMode="External"/><Relationship Id="rId330" Type="http://schemas.openxmlformats.org/officeDocument/2006/relationships/hyperlink" Target="https://twitter.com/" TargetMode="External"/><Relationship Id="rId2011" Type="http://schemas.openxmlformats.org/officeDocument/2006/relationships/hyperlink" Target="https://twitter.com/" TargetMode="External"/><Relationship Id="rId2968" Type="http://schemas.openxmlformats.org/officeDocument/2006/relationships/hyperlink" Target="https://twitter.com/" TargetMode="External"/><Relationship Id="rId1777" Type="http://schemas.openxmlformats.org/officeDocument/2006/relationships/hyperlink" Target="https://twitter.com/" TargetMode="External"/><Relationship Id="rId1984" Type="http://schemas.openxmlformats.org/officeDocument/2006/relationships/hyperlink" Target="https://twitter.com/" TargetMode="External"/><Relationship Id="rId2828" Type="http://schemas.openxmlformats.org/officeDocument/2006/relationships/hyperlink" Target="https://twitter.com/" TargetMode="External"/><Relationship Id="rId69" Type="http://schemas.openxmlformats.org/officeDocument/2006/relationships/hyperlink" Target="https://twitter.com/" TargetMode="External"/><Relationship Id="rId1637" Type="http://schemas.openxmlformats.org/officeDocument/2006/relationships/hyperlink" Target="https://twitter.com/" TargetMode="External"/><Relationship Id="rId1844" Type="http://schemas.openxmlformats.org/officeDocument/2006/relationships/hyperlink" Target="https://twitter.com/" TargetMode="External"/><Relationship Id="rId1704" Type="http://schemas.openxmlformats.org/officeDocument/2006/relationships/hyperlink" Target="https://twitter.com/" TargetMode="External"/><Relationship Id="rId1911" Type="http://schemas.openxmlformats.org/officeDocument/2006/relationships/hyperlink" Target="https://twitter.com/" TargetMode="External"/><Relationship Id="rId3669" Type="http://schemas.openxmlformats.org/officeDocument/2006/relationships/hyperlink" Target="https://twitter.com/" TargetMode="External"/><Relationship Id="rId797" Type="http://schemas.openxmlformats.org/officeDocument/2006/relationships/hyperlink" Target="https://twitter.com/" TargetMode="External"/><Relationship Id="rId2478" Type="http://schemas.openxmlformats.org/officeDocument/2006/relationships/hyperlink" Target="https://twitter.com/" TargetMode="External"/><Relationship Id="rId1287" Type="http://schemas.openxmlformats.org/officeDocument/2006/relationships/hyperlink" Target="https://twitter.com/" TargetMode="External"/><Relationship Id="rId2685" Type="http://schemas.openxmlformats.org/officeDocument/2006/relationships/hyperlink" Target="https://twitter.com/" TargetMode="External"/><Relationship Id="rId2892" Type="http://schemas.openxmlformats.org/officeDocument/2006/relationships/hyperlink" Target="https://twitter.com/" TargetMode="External"/><Relationship Id="rId3529" Type="http://schemas.openxmlformats.org/officeDocument/2006/relationships/hyperlink" Target="https://twitter.com/" TargetMode="External"/><Relationship Id="rId3736" Type="http://schemas.openxmlformats.org/officeDocument/2006/relationships/hyperlink" Target="https://twitter.com/" TargetMode="External"/><Relationship Id="rId657" Type="http://schemas.openxmlformats.org/officeDocument/2006/relationships/hyperlink" Target="https://twitter.com/" TargetMode="External"/><Relationship Id="rId864" Type="http://schemas.openxmlformats.org/officeDocument/2006/relationships/hyperlink" Target="https://twitter.com/" TargetMode="External"/><Relationship Id="rId1494" Type="http://schemas.openxmlformats.org/officeDocument/2006/relationships/hyperlink" Target="https://twitter.com/" TargetMode="External"/><Relationship Id="rId2338" Type="http://schemas.openxmlformats.org/officeDocument/2006/relationships/hyperlink" Target="https://twitter.com/" TargetMode="External"/><Relationship Id="rId2545" Type="http://schemas.openxmlformats.org/officeDocument/2006/relationships/hyperlink" Target="https://twitter.com/" TargetMode="External"/><Relationship Id="rId2752" Type="http://schemas.openxmlformats.org/officeDocument/2006/relationships/hyperlink" Target="https://twitter.com/" TargetMode="External"/><Relationship Id="rId3803" Type="http://schemas.openxmlformats.org/officeDocument/2006/relationships/hyperlink" Target="https://twitter.com/" TargetMode="External"/><Relationship Id="rId517" Type="http://schemas.openxmlformats.org/officeDocument/2006/relationships/hyperlink" Target="https://twitter.com/" TargetMode="External"/><Relationship Id="rId724" Type="http://schemas.openxmlformats.org/officeDocument/2006/relationships/hyperlink" Target="https://twitter.com/" TargetMode="External"/><Relationship Id="rId931" Type="http://schemas.openxmlformats.org/officeDocument/2006/relationships/hyperlink" Target="https://twitter.com/" TargetMode="External"/><Relationship Id="rId1147" Type="http://schemas.openxmlformats.org/officeDocument/2006/relationships/hyperlink" Target="https://twitter.com/" TargetMode="External"/><Relationship Id="rId1354" Type="http://schemas.openxmlformats.org/officeDocument/2006/relationships/hyperlink" Target="https://twitter.com/" TargetMode="External"/><Relationship Id="rId1561" Type="http://schemas.openxmlformats.org/officeDocument/2006/relationships/hyperlink" Target="https://twitter.com/" TargetMode="External"/><Relationship Id="rId2405" Type="http://schemas.openxmlformats.org/officeDocument/2006/relationships/hyperlink" Target="https://twitter.com/" TargetMode="External"/><Relationship Id="rId2612" Type="http://schemas.openxmlformats.org/officeDocument/2006/relationships/hyperlink" Target="https://twitter.com/" TargetMode="External"/><Relationship Id="rId60" Type="http://schemas.openxmlformats.org/officeDocument/2006/relationships/hyperlink" Target="https://twitter.com/" TargetMode="External"/><Relationship Id="rId1007" Type="http://schemas.openxmlformats.org/officeDocument/2006/relationships/hyperlink" Target="https://twitter.com/" TargetMode="External"/><Relationship Id="rId1214" Type="http://schemas.openxmlformats.org/officeDocument/2006/relationships/hyperlink" Target="https://twitter.com/" TargetMode="External"/><Relationship Id="rId1421" Type="http://schemas.openxmlformats.org/officeDocument/2006/relationships/hyperlink" Target="https://twitter.com/" TargetMode="External"/><Relationship Id="rId3179" Type="http://schemas.openxmlformats.org/officeDocument/2006/relationships/hyperlink" Target="https://twitter.com/" TargetMode="External"/><Relationship Id="rId3386" Type="http://schemas.openxmlformats.org/officeDocument/2006/relationships/hyperlink" Target="https://twitter.com/" TargetMode="External"/><Relationship Id="rId3593" Type="http://schemas.openxmlformats.org/officeDocument/2006/relationships/hyperlink" Target="https://twitter.com/" TargetMode="External"/><Relationship Id="rId2195" Type="http://schemas.openxmlformats.org/officeDocument/2006/relationships/hyperlink" Target="https://twitter.com/" TargetMode="External"/><Relationship Id="rId3039" Type="http://schemas.openxmlformats.org/officeDocument/2006/relationships/hyperlink" Target="https://twitter.com/" TargetMode="External"/><Relationship Id="rId3246" Type="http://schemas.openxmlformats.org/officeDocument/2006/relationships/hyperlink" Target="https://twitter.com/" TargetMode="External"/><Relationship Id="rId3453" Type="http://schemas.openxmlformats.org/officeDocument/2006/relationships/hyperlink" Target="https://twitter.com/" TargetMode="External"/><Relationship Id="rId167" Type="http://schemas.openxmlformats.org/officeDocument/2006/relationships/hyperlink" Target="https://twitter.com/" TargetMode="External"/><Relationship Id="rId374" Type="http://schemas.openxmlformats.org/officeDocument/2006/relationships/hyperlink" Target="https://twitter.com/" TargetMode="External"/><Relationship Id="rId581" Type="http://schemas.openxmlformats.org/officeDocument/2006/relationships/hyperlink" Target="https://twitter.com/" TargetMode="External"/><Relationship Id="rId2055" Type="http://schemas.openxmlformats.org/officeDocument/2006/relationships/hyperlink" Target="https://twitter.com/" TargetMode="External"/><Relationship Id="rId2262" Type="http://schemas.openxmlformats.org/officeDocument/2006/relationships/hyperlink" Target="https://twitter.com/" TargetMode="External"/><Relationship Id="rId3106" Type="http://schemas.openxmlformats.org/officeDocument/2006/relationships/hyperlink" Target="https://twitter.com/" TargetMode="External"/><Relationship Id="rId3660" Type="http://schemas.openxmlformats.org/officeDocument/2006/relationships/hyperlink" Target="https://twitter.com/" TargetMode="External"/><Relationship Id="rId234" Type="http://schemas.openxmlformats.org/officeDocument/2006/relationships/hyperlink" Target="https://twitter.com/" TargetMode="External"/><Relationship Id="rId3313" Type="http://schemas.openxmlformats.org/officeDocument/2006/relationships/hyperlink" Target="https://twitter.com/" TargetMode="External"/><Relationship Id="rId3520" Type="http://schemas.openxmlformats.org/officeDocument/2006/relationships/hyperlink" Target="https://twitter.com/" TargetMode="External"/><Relationship Id="rId441" Type="http://schemas.openxmlformats.org/officeDocument/2006/relationships/hyperlink" Target="https://twitter.com/" TargetMode="External"/><Relationship Id="rId1071" Type="http://schemas.openxmlformats.org/officeDocument/2006/relationships/hyperlink" Target="https://twitter.com/" TargetMode="External"/><Relationship Id="rId2122" Type="http://schemas.openxmlformats.org/officeDocument/2006/relationships/hyperlink" Target="https://twitter.com/" TargetMode="External"/><Relationship Id="rId301" Type="http://schemas.openxmlformats.org/officeDocument/2006/relationships/hyperlink" Target="https://twitter.com/" TargetMode="External"/><Relationship Id="rId1888" Type="http://schemas.openxmlformats.org/officeDocument/2006/relationships/hyperlink" Target="https://twitter.com/" TargetMode="External"/><Relationship Id="rId2939" Type="http://schemas.openxmlformats.org/officeDocument/2006/relationships/hyperlink" Target="https://twitter.com/" TargetMode="External"/><Relationship Id="rId1748" Type="http://schemas.openxmlformats.org/officeDocument/2006/relationships/hyperlink" Target="https://twitter.com/" TargetMode="External"/><Relationship Id="rId1955" Type="http://schemas.openxmlformats.org/officeDocument/2006/relationships/hyperlink" Target="https://twitter.com/" TargetMode="External"/><Relationship Id="rId3170" Type="http://schemas.openxmlformats.org/officeDocument/2006/relationships/hyperlink" Target="https://twitter.com/" TargetMode="External"/><Relationship Id="rId1608" Type="http://schemas.openxmlformats.org/officeDocument/2006/relationships/hyperlink" Target="https://twitter.com/" TargetMode="External"/><Relationship Id="rId1815" Type="http://schemas.openxmlformats.org/officeDocument/2006/relationships/hyperlink" Target="https://twitter.com/" TargetMode="External"/><Relationship Id="rId3030" Type="http://schemas.openxmlformats.org/officeDocument/2006/relationships/hyperlink" Target="https://twitter.com/" TargetMode="External"/><Relationship Id="rId2589" Type="http://schemas.openxmlformats.org/officeDocument/2006/relationships/hyperlink" Target="https://twitter.com/" TargetMode="External"/><Relationship Id="rId2796" Type="http://schemas.openxmlformats.org/officeDocument/2006/relationships/hyperlink" Target="https://twitter.com/" TargetMode="External"/><Relationship Id="rId768" Type="http://schemas.openxmlformats.org/officeDocument/2006/relationships/hyperlink" Target="https://twitter.com/" TargetMode="External"/><Relationship Id="rId975" Type="http://schemas.openxmlformats.org/officeDocument/2006/relationships/hyperlink" Target="https://twitter.com/" TargetMode="External"/><Relationship Id="rId1398" Type="http://schemas.openxmlformats.org/officeDocument/2006/relationships/hyperlink" Target="https://twitter.com/" TargetMode="External"/><Relationship Id="rId2449" Type="http://schemas.openxmlformats.org/officeDocument/2006/relationships/hyperlink" Target="https://twitter.com/" TargetMode="External"/><Relationship Id="rId2656" Type="http://schemas.openxmlformats.org/officeDocument/2006/relationships/hyperlink" Target="https://twitter.com/" TargetMode="External"/><Relationship Id="rId2863" Type="http://schemas.openxmlformats.org/officeDocument/2006/relationships/hyperlink" Target="https://twitter.com/" TargetMode="External"/><Relationship Id="rId3707" Type="http://schemas.openxmlformats.org/officeDocument/2006/relationships/hyperlink" Target="https://twitter.com/" TargetMode="External"/><Relationship Id="rId628" Type="http://schemas.openxmlformats.org/officeDocument/2006/relationships/hyperlink" Target="https://twitter.com/" TargetMode="External"/><Relationship Id="rId835" Type="http://schemas.openxmlformats.org/officeDocument/2006/relationships/hyperlink" Target="https://twitter.com/" TargetMode="External"/><Relationship Id="rId1258" Type="http://schemas.openxmlformats.org/officeDocument/2006/relationships/hyperlink" Target="https://twitter.com/" TargetMode="External"/><Relationship Id="rId1465" Type="http://schemas.openxmlformats.org/officeDocument/2006/relationships/hyperlink" Target="https://twitter.com/" TargetMode="External"/><Relationship Id="rId1672" Type="http://schemas.openxmlformats.org/officeDocument/2006/relationships/hyperlink" Target="https://twitter.com/" TargetMode="External"/><Relationship Id="rId2309" Type="http://schemas.openxmlformats.org/officeDocument/2006/relationships/hyperlink" Target="https://twitter.com/" TargetMode="External"/><Relationship Id="rId2516" Type="http://schemas.openxmlformats.org/officeDocument/2006/relationships/hyperlink" Target="https://twitter.com/" TargetMode="External"/><Relationship Id="rId2723" Type="http://schemas.openxmlformats.org/officeDocument/2006/relationships/hyperlink" Target="https://twitter.com/" TargetMode="External"/><Relationship Id="rId1118" Type="http://schemas.openxmlformats.org/officeDocument/2006/relationships/hyperlink" Target="https://twitter.com/" TargetMode="External"/><Relationship Id="rId1325" Type="http://schemas.openxmlformats.org/officeDocument/2006/relationships/hyperlink" Target="https://twitter.com/" TargetMode="External"/><Relationship Id="rId1532" Type="http://schemas.openxmlformats.org/officeDocument/2006/relationships/hyperlink" Target="https://twitter.com/" TargetMode="External"/><Relationship Id="rId2930" Type="http://schemas.openxmlformats.org/officeDocument/2006/relationships/hyperlink" Target="https://twitter.com/" TargetMode="External"/><Relationship Id="rId902" Type="http://schemas.openxmlformats.org/officeDocument/2006/relationships/hyperlink" Target="https://twitter.com/" TargetMode="External"/><Relationship Id="rId3497" Type="http://schemas.openxmlformats.org/officeDocument/2006/relationships/hyperlink" Target="https://twitter.com/" TargetMode="External"/><Relationship Id="rId31" Type="http://schemas.openxmlformats.org/officeDocument/2006/relationships/hyperlink" Target="https://twitter.com/i/web/status/1434563948314038276" TargetMode="External"/><Relationship Id="rId2099" Type="http://schemas.openxmlformats.org/officeDocument/2006/relationships/hyperlink" Target="https://twitter.com/" TargetMode="External"/><Relationship Id="rId278" Type="http://schemas.openxmlformats.org/officeDocument/2006/relationships/hyperlink" Target="https://twitter.com/" TargetMode="External"/><Relationship Id="rId3357" Type="http://schemas.openxmlformats.org/officeDocument/2006/relationships/hyperlink" Target="https://twitter.com/" TargetMode="External"/><Relationship Id="rId3564" Type="http://schemas.openxmlformats.org/officeDocument/2006/relationships/hyperlink" Target="https://twitter.com/" TargetMode="External"/><Relationship Id="rId3771" Type="http://schemas.openxmlformats.org/officeDocument/2006/relationships/hyperlink" Target="https://twitter.com/" TargetMode="External"/><Relationship Id="rId485" Type="http://schemas.openxmlformats.org/officeDocument/2006/relationships/hyperlink" Target="https://twitter.com/" TargetMode="External"/><Relationship Id="rId692" Type="http://schemas.openxmlformats.org/officeDocument/2006/relationships/hyperlink" Target="https://twitter.com/" TargetMode="External"/><Relationship Id="rId2166" Type="http://schemas.openxmlformats.org/officeDocument/2006/relationships/hyperlink" Target="https://twitter.com/" TargetMode="External"/><Relationship Id="rId2373" Type="http://schemas.openxmlformats.org/officeDocument/2006/relationships/hyperlink" Target="https://twitter.com/" TargetMode="External"/><Relationship Id="rId2580" Type="http://schemas.openxmlformats.org/officeDocument/2006/relationships/hyperlink" Target="https://twitter.com/" TargetMode="External"/><Relationship Id="rId3217" Type="http://schemas.openxmlformats.org/officeDocument/2006/relationships/hyperlink" Target="https://twitter.com/" TargetMode="External"/><Relationship Id="rId3424" Type="http://schemas.openxmlformats.org/officeDocument/2006/relationships/hyperlink" Target="https://twitter.com/" TargetMode="External"/><Relationship Id="rId3631" Type="http://schemas.openxmlformats.org/officeDocument/2006/relationships/hyperlink" Target="https://twitter.com/" TargetMode="External"/><Relationship Id="rId138" Type="http://schemas.openxmlformats.org/officeDocument/2006/relationships/hyperlink" Target="https://twitter.com/" TargetMode="External"/><Relationship Id="rId345" Type="http://schemas.openxmlformats.org/officeDocument/2006/relationships/hyperlink" Target="https://twitter.com/" TargetMode="External"/><Relationship Id="rId552" Type="http://schemas.openxmlformats.org/officeDocument/2006/relationships/hyperlink" Target="https://twitter.com/" TargetMode="External"/><Relationship Id="rId1182" Type="http://schemas.openxmlformats.org/officeDocument/2006/relationships/hyperlink" Target="https://twitter.com/" TargetMode="External"/><Relationship Id="rId2026" Type="http://schemas.openxmlformats.org/officeDocument/2006/relationships/hyperlink" Target="https://twitter.com/" TargetMode="External"/><Relationship Id="rId2233" Type="http://schemas.openxmlformats.org/officeDocument/2006/relationships/hyperlink" Target="https://twitter.com/" TargetMode="External"/><Relationship Id="rId2440" Type="http://schemas.openxmlformats.org/officeDocument/2006/relationships/hyperlink" Target="https://twitter.com/" TargetMode="External"/><Relationship Id="rId205" Type="http://schemas.openxmlformats.org/officeDocument/2006/relationships/hyperlink" Target="https://twitter.com/" TargetMode="External"/><Relationship Id="rId412" Type="http://schemas.openxmlformats.org/officeDocument/2006/relationships/hyperlink" Target="https://twitter.com/" TargetMode="External"/><Relationship Id="rId1042" Type="http://schemas.openxmlformats.org/officeDocument/2006/relationships/hyperlink" Target="https://twitter.com/" TargetMode="External"/><Relationship Id="rId2300" Type="http://schemas.openxmlformats.org/officeDocument/2006/relationships/hyperlink" Target="https://twitter.com/" TargetMode="External"/><Relationship Id="rId1999" Type="http://schemas.openxmlformats.org/officeDocument/2006/relationships/hyperlink" Target="https://twitter.com/" TargetMode="External"/><Relationship Id="rId1859" Type="http://schemas.openxmlformats.org/officeDocument/2006/relationships/hyperlink" Target="https://twitter.com/" TargetMode="External"/><Relationship Id="rId3074" Type="http://schemas.openxmlformats.org/officeDocument/2006/relationships/hyperlink" Target="https://twitter.com/" TargetMode="External"/><Relationship Id="rId1719" Type="http://schemas.openxmlformats.org/officeDocument/2006/relationships/hyperlink" Target="https://twitter.com/" TargetMode="External"/><Relationship Id="rId1926" Type="http://schemas.openxmlformats.org/officeDocument/2006/relationships/hyperlink" Target="https://twitter.com/" TargetMode="External"/><Relationship Id="rId3281" Type="http://schemas.openxmlformats.org/officeDocument/2006/relationships/hyperlink" Target="https://twitter.com/" TargetMode="External"/><Relationship Id="rId2090" Type="http://schemas.openxmlformats.org/officeDocument/2006/relationships/hyperlink" Target="https://twitter.com/" TargetMode="External"/><Relationship Id="rId3141" Type="http://schemas.openxmlformats.org/officeDocument/2006/relationships/hyperlink" Target="https://twitter.com/" TargetMode="External"/><Relationship Id="rId3001" Type="http://schemas.openxmlformats.org/officeDocument/2006/relationships/hyperlink" Target="https://twitter.com/" TargetMode="External"/><Relationship Id="rId879" Type="http://schemas.openxmlformats.org/officeDocument/2006/relationships/hyperlink" Target="https://twitter.com/" TargetMode="External"/><Relationship Id="rId2767" Type="http://schemas.openxmlformats.org/officeDocument/2006/relationships/hyperlink" Target="https://twitter.com/" TargetMode="External"/><Relationship Id="rId739" Type="http://schemas.openxmlformats.org/officeDocument/2006/relationships/hyperlink" Target="https://twitter.com/" TargetMode="External"/><Relationship Id="rId1369" Type="http://schemas.openxmlformats.org/officeDocument/2006/relationships/hyperlink" Target="https://twitter.com/" TargetMode="External"/><Relationship Id="rId1576" Type="http://schemas.openxmlformats.org/officeDocument/2006/relationships/hyperlink" Target="https://twitter.com/" TargetMode="External"/><Relationship Id="rId2974" Type="http://schemas.openxmlformats.org/officeDocument/2006/relationships/hyperlink" Target="https://twitter.com/" TargetMode="External"/><Relationship Id="rId3818" Type="http://schemas.openxmlformats.org/officeDocument/2006/relationships/hyperlink" Target="https://twitter.com/" TargetMode="External"/><Relationship Id="rId946" Type="http://schemas.openxmlformats.org/officeDocument/2006/relationships/hyperlink" Target="https://twitter.com/" TargetMode="External"/><Relationship Id="rId1229" Type="http://schemas.openxmlformats.org/officeDocument/2006/relationships/hyperlink" Target="https://twitter.com/" TargetMode="External"/><Relationship Id="rId1783" Type="http://schemas.openxmlformats.org/officeDocument/2006/relationships/hyperlink" Target="https://twitter.com/" TargetMode="External"/><Relationship Id="rId1990" Type="http://schemas.openxmlformats.org/officeDocument/2006/relationships/hyperlink" Target="https://twitter.com/" TargetMode="External"/><Relationship Id="rId2627" Type="http://schemas.openxmlformats.org/officeDocument/2006/relationships/hyperlink" Target="https://twitter.com/" TargetMode="External"/><Relationship Id="rId2834" Type="http://schemas.openxmlformats.org/officeDocument/2006/relationships/hyperlink" Target="https://twitter.com/" TargetMode="External"/><Relationship Id="rId75" Type="http://schemas.openxmlformats.org/officeDocument/2006/relationships/hyperlink" Target="https://twitter.com/" TargetMode="External"/><Relationship Id="rId806" Type="http://schemas.openxmlformats.org/officeDocument/2006/relationships/hyperlink" Target="https://twitter.com/" TargetMode="External"/><Relationship Id="rId1436" Type="http://schemas.openxmlformats.org/officeDocument/2006/relationships/hyperlink" Target="https://twitter.com/" TargetMode="External"/><Relationship Id="rId1643" Type="http://schemas.openxmlformats.org/officeDocument/2006/relationships/hyperlink" Target="https://twitter.com/" TargetMode="External"/><Relationship Id="rId1850" Type="http://schemas.openxmlformats.org/officeDocument/2006/relationships/hyperlink" Target="https://twitter.com/" TargetMode="External"/><Relationship Id="rId2901" Type="http://schemas.openxmlformats.org/officeDocument/2006/relationships/hyperlink" Target="https://twitter.com/" TargetMode="External"/><Relationship Id="rId1503" Type="http://schemas.openxmlformats.org/officeDocument/2006/relationships/hyperlink" Target="https://twitter.com/" TargetMode="External"/><Relationship Id="rId1710" Type="http://schemas.openxmlformats.org/officeDocument/2006/relationships/hyperlink" Target="https://twitter.com/" TargetMode="External"/><Relationship Id="rId3468" Type="http://schemas.openxmlformats.org/officeDocument/2006/relationships/hyperlink" Target="https://twitter.com/" TargetMode="External"/><Relationship Id="rId3675" Type="http://schemas.openxmlformats.org/officeDocument/2006/relationships/hyperlink" Target="https://twitter.com/" TargetMode="External"/><Relationship Id="rId389" Type="http://schemas.openxmlformats.org/officeDocument/2006/relationships/hyperlink" Target="https://twitter.com/" TargetMode="External"/><Relationship Id="rId596" Type="http://schemas.openxmlformats.org/officeDocument/2006/relationships/hyperlink" Target="https://twitter.com/" TargetMode="External"/><Relationship Id="rId2277" Type="http://schemas.openxmlformats.org/officeDocument/2006/relationships/hyperlink" Target="https://twitter.com/" TargetMode="External"/><Relationship Id="rId2484" Type="http://schemas.openxmlformats.org/officeDocument/2006/relationships/hyperlink" Target="https://twitter.com/" TargetMode="External"/><Relationship Id="rId2691" Type="http://schemas.openxmlformats.org/officeDocument/2006/relationships/hyperlink" Target="https://twitter.com/" TargetMode="External"/><Relationship Id="rId3328" Type="http://schemas.openxmlformats.org/officeDocument/2006/relationships/hyperlink" Target="https://twitter.com/" TargetMode="External"/><Relationship Id="rId3535" Type="http://schemas.openxmlformats.org/officeDocument/2006/relationships/hyperlink" Target="https://twitter.com/" TargetMode="External"/><Relationship Id="rId3742" Type="http://schemas.openxmlformats.org/officeDocument/2006/relationships/hyperlink" Target="https://twitter.com/" TargetMode="External"/><Relationship Id="rId249" Type="http://schemas.openxmlformats.org/officeDocument/2006/relationships/hyperlink" Target="https://twitter.com/" TargetMode="External"/><Relationship Id="rId456" Type="http://schemas.openxmlformats.org/officeDocument/2006/relationships/hyperlink" Target="https://twitter.com/" TargetMode="External"/><Relationship Id="rId663" Type="http://schemas.openxmlformats.org/officeDocument/2006/relationships/hyperlink" Target="https://twitter.com/" TargetMode="External"/><Relationship Id="rId870" Type="http://schemas.openxmlformats.org/officeDocument/2006/relationships/hyperlink" Target="https://twitter.com/" TargetMode="External"/><Relationship Id="rId1086" Type="http://schemas.openxmlformats.org/officeDocument/2006/relationships/hyperlink" Target="https://twitter.com/" TargetMode="External"/><Relationship Id="rId1293" Type="http://schemas.openxmlformats.org/officeDocument/2006/relationships/hyperlink" Target="https://twitter.com/" TargetMode="External"/><Relationship Id="rId2137" Type="http://schemas.openxmlformats.org/officeDocument/2006/relationships/hyperlink" Target="https://twitter.com/" TargetMode="External"/><Relationship Id="rId2344" Type="http://schemas.openxmlformats.org/officeDocument/2006/relationships/hyperlink" Target="https://twitter.com/" TargetMode="External"/><Relationship Id="rId2551" Type="http://schemas.openxmlformats.org/officeDocument/2006/relationships/hyperlink" Target="https://twitter.com/" TargetMode="External"/><Relationship Id="rId109" Type="http://schemas.openxmlformats.org/officeDocument/2006/relationships/hyperlink" Target="https://twitter.com/" TargetMode="External"/><Relationship Id="rId316" Type="http://schemas.openxmlformats.org/officeDocument/2006/relationships/hyperlink" Target="https://twitter.com/" TargetMode="External"/><Relationship Id="rId523" Type="http://schemas.openxmlformats.org/officeDocument/2006/relationships/hyperlink" Target="https://twitter.com/" TargetMode="External"/><Relationship Id="rId1153" Type="http://schemas.openxmlformats.org/officeDocument/2006/relationships/hyperlink" Target="https://twitter.com/" TargetMode="External"/><Relationship Id="rId2204" Type="http://schemas.openxmlformats.org/officeDocument/2006/relationships/hyperlink" Target="https://twitter.com/" TargetMode="External"/><Relationship Id="rId3602" Type="http://schemas.openxmlformats.org/officeDocument/2006/relationships/hyperlink" Target="https://twitter.com/" TargetMode="External"/><Relationship Id="rId730" Type="http://schemas.openxmlformats.org/officeDocument/2006/relationships/hyperlink" Target="https://twitter.com/" TargetMode="External"/><Relationship Id="rId1013" Type="http://schemas.openxmlformats.org/officeDocument/2006/relationships/hyperlink" Target="https://twitter.com/" TargetMode="External"/><Relationship Id="rId1360" Type="http://schemas.openxmlformats.org/officeDocument/2006/relationships/hyperlink" Target="https://twitter.com/" TargetMode="External"/><Relationship Id="rId2411" Type="http://schemas.openxmlformats.org/officeDocument/2006/relationships/hyperlink" Target="https://twitter.com/" TargetMode="External"/><Relationship Id="rId1220" Type="http://schemas.openxmlformats.org/officeDocument/2006/relationships/hyperlink" Target="https://twitter.com/" TargetMode="External"/><Relationship Id="rId3185" Type="http://schemas.openxmlformats.org/officeDocument/2006/relationships/hyperlink" Target="https://twitter.com/" TargetMode="External"/><Relationship Id="rId3392" Type="http://schemas.openxmlformats.org/officeDocument/2006/relationships/hyperlink" Target="https://twitter.com/" TargetMode="External"/><Relationship Id="rId3045" Type="http://schemas.openxmlformats.org/officeDocument/2006/relationships/hyperlink" Target="https://twitter.com/" TargetMode="External"/><Relationship Id="rId3252" Type="http://schemas.openxmlformats.org/officeDocument/2006/relationships/hyperlink" Target="https://twitter.com/" TargetMode="External"/><Relationship Id="rId173" Type="http://schemas.openxmlformats.org/officeDocument/2006/relationships/hyperlink" Target="https://twitter.com/" TargetMode="External"/><Relationship Id="rId380" Type="http://schemas.openxmlformats.org/officeDocument/2006/relationships/hyperlink" Target="https://twitter.com/" TargetMode="External"/><Relationship Id="rId2061" Type="http://schemas.openxmlformats.org/officeDocument/2006/relationships/hyperlink" Target="https://twitter.com/" TargetMode="External"/><Relationship Id="rId3112" Type="http://schemas.openxmlformats.org/officeDocument/2006/relationships/hyperlink" Target="https://twitter.com/" TargetMode="External"/><Relationship Id="rId240" Type="http://schemas.openxmlformats.org/officeDocument/2006/relationships/hyperlink" Target="https://twitter.com/" TargetMode="External"/><Relationship Id="rId100" Type="http://schemas.openxmlformats.org/officeDocument/2006/relationships/hyperlink" Target="https://twitter.com/" TargetMode="External"/><Relationship Id="rId2878" Type="http://schemas.openxmlformats.org/officeDocument/2006/relationships/hyperlink" Target="https://twitter.com/" TargetMode="External"/><Relationship Id="rId1687" Type="http://schemas.openxmlformats.org/officeDocument/2006/relationships/hyperlink" Target="https://twitter.com/" TargetMode="External"/><Relationship Id="rId1894" Type="http://schemas.openxmlformats.org/officeDocument/2006/relationships/hyperlink" Target="https://twitter.com/" TargetMode="External"/><Relationship Id="rId2738" Type="http://schemas.openxmlformats.org/officeDocument/2006/relationships/hyperlink" Target="https://twitter.com/" TargetMode="External"/><Relationship Id="rId2945" Type="http://schemas.openxmlformats.org/officeDocument/2006/relationships/hyperlink" Target="https://twitter.com/" TargetMode="External"/><Relationship Id="rId917" Type="http://schemas.openxmlformats.org/officeDocument/2006/relationships/hyperlink" Target="https://twitter.com/" TargetMode="External"/><Relationship Id="rId1547" Type="http://schemas.openxmlformats.org/officeDocument/2006/relationships/hyperlink" Target="https://twitter.com/" TargetMode="External"/><Relationship Id="rId1754" Type="http://schemas.openxmlformats.org/officeDocument/2006/relationships/hyperlink" Target="https://twitter.com/" TargetMode="External"/><Relationship Id="rId1961" Type="http://schemas.openxmlformats.org/officeDocument/2006/relationships/hyperlink" Target="https://twitter.com/" TargetMode="External"/><Relationship Id="rId2805" Type="http://schemas.openxmlformats.org/officeDocument/2006/relationships/hyperlink" Target="https://twitter.com/" TargetMode="External"/><Relationship Id="rId46" Type="http://schemas.openxmlformats.org/officeDocument/2006/relationships/hyperlink" Target="https://twitter.com/" TargetMode="External"/><Relationship Id="rId1407" Type="http://schemas.openxmlformats.org/officeDocument/2006/relationships/hyperlink" Target="https://twitter.com/" TargetMode="External"/><Relationship Id="rId1614" Type="http://schemas.openxmlformats.org/officeDocument/2006/relationships/hyperlink" Target="https://twitter.com/" TargetMode="External"/><Relationship Id="rId1821" Type="http://schemas.openxmlformats.org/officeDocument/2006/relationships/hyperlink" Target="https://twitter.com/" TargetMode="External"/><Relationship Id="rId3579" Type="http://schemas.openxmlformats.org/officeDocument/2006/relationships/hyperlink" Target="https://twitter.com/" TargetMode="External"/><Relationship Id="rId3786" Type="http://schemas.openxmlformats.org/officeDocument/2006/relationships/hyperlink" Target="https://twitter.com/" TargetMode="External"/><Relationship Id="rId2388" Type="http://schemas.openxmlformats.org/officeDocument/2006/relationships/hyperlink" Target="https://twitter.com/" TargetMode="External"/><Relationship Id="rId2595" Type="http://schemas.openxmlformats.org/officeDocument/2006/relationships/hyperlink" Target="https://twitter.com/" TargetMode="External"/><Relationship Id="rId3439" Type="http://schemas.openxmlformats.org/officeDocument/2006/relationships/hyperlink" Target="https://twitter.com/" TargetMode="External"/><Relationship Id="rId567" Type="http://schemas.openxmlformats.org/officeDocument/2006/relationships/hyperlink" Target="https://twitter.com/" TargetMode="External"/><Relationship Id="rId1197" Type="http://schemas.openxmlformats.org/officeDocument/2006/relationships/hyperlink" Target="https://twitter.com/" TargetMode="External"/><Relationship Id="rId2248" Type="http://schemas.openxmlformats.org/officeDocument/2006/relationships/hyperlink" Target="https://twitter.com/" TargetMode="External"/><Relationship Id="rId3646" Type="http://schemas.openxmlformats.org/officeDocument/2006/relationships/hyperlink" Target="https://twitter.com/" TargetMode="External"/><Relationship Id="rId774" Type="http://schemas.openxmlformats.org/officeDocument/2006/relationships/hyperlink" Target="https://twitter.com/" TargetMode="External"/><Relationship Id="rId981" Type="http://schemas.openxmlformats.org/officeDocument/2006/relationships/hyperlink" Target="https://twitter.com/" TargetMode="External"/><Relationship Id="rId1057" Type="http://schemas.openxmlformats.org/officeDocument/2006/relationships/hyperlink" Target="https://twitter.com/" TargetMode="External"/><Relationship Id="rId2455" Type="http://schemas.openxmlformats.org/officeDocument/2006/relationships/hyperlink" Target="https://twitter.com/" TargetMode="External"/><Relationship Id="rId2662" Type="http://schemas.openxmlformats.org/officeDocument/2006/relationships/hyperlink" Target="https://twitter.com/" TargetMode="External"/><Relationship Id="rId3506" Type="http://schemas.openxmlformats.org/officeDocument/2006/relationships/hyperlink" Target="https://twitter.com/" TargetMode="External"/><Relationship Id="rId3713" Type="http://schemas.openxmlformats.org/officeDocument/2006/relationships/hyperlink" Target="https://twitter.com/" TargetMode="External"/><Relationship Id="rId427" Type="http://schemas.openxmlformats.org/officeDocument/2006/relationships/hyperlink" Target="https://twitter.com/" TargetMode="External"/><Relationship Id="rId634" Type="http://schemas.openxmlformats.org/officeDocument/2006/relationships/hyperlink" Target="https://twitter.com/" TargetMode="External"/><Relationship Id="rId841" Type="http://schemas.openxmlformats.org/officeDocument/2006/relationships/hyperlink" Target="https://twitter.com/" TargetMode="External"/><Relationship Id="rId1264" Type="http://schemas.openxmlformats.org/officeDocument/2006/relationships/hyperlink" Target="https://twitter.com/" TargetMode="External"/><Relationship Id="rId1471" Type="http://schemas.openxmlformats.org/officeDocument/2006/relationships/hyperlink" Target="https://twitter.com/" TargetMode="External"/><Relationship Id="rId2108" Type="http://schemas.openxmlformats.org/officeDocument/2006/relationships/hyperlink" Target="https://twitter.com/" TargetMode="External"/><Relationship Id="rId2315" Type="http://schemas.openxmlformats.org/officeDocument/2006/relationships/hyperlink" Target="https://twitter.com/" TargetMode="External"/><Relationship Id="rId2522" Type="http://schemas.openxmlformats.org/officeDocument/2006/relationships/hyperlink" Target="https://twitter.com/" TargetMode="External"/><Relationship Id="rId701" Type="http://schemas.openxmlformats.org/officeDocument/2006/relationships/hyperlink" Target="https://twitter.com/" TargetMode="External"/><Relationship Id="rId1124" Type="http://schemas.openxmlformats.org/officeDocument/2006/relationships/hyperlink" Target="https://twitter.com/" TargetMode="External"/><Relationship Id="rId1331" Type="http://schemas.openxmlformats.org/officeDocument/2006/relationships/hyperlink" Target="https://twitter.com/" TargetMode="External"/><Relationship Id="rId3089" Type="http://schemas.openxmlformats.org/officeDocument/2006/relationships/hyperlink" Target="https://twitter.com/" TargetMode="External"/><Relationship Id="rId3296" Type="http://schemas.openxmlformats.org/officeDocument/2006/relationships/hyperlink" Target="https://twitter.com/" TargetMode="External"/><Relationship Id="rId3156" Type="http://schemas.openxmlformats.org/officeDocument/2006/relationships/hyperlink" Target="https://twitter.com/" TargetMode="External"/><Relationship Id="rId3363" Type="http://schemas.openxmlformats.org/officeDocument/2006/relationships/hyperlink" Target="https://twitter.com/" TargetMode="External"/><Relationship Id="rId284" Type="http://schemas.openxmlformats.org/officeDocument/2006/relationships/hyperlink" Target="https://twitter.com/" TargetMode="External"/><Relationship Id="rId491" Type="http://schemas.openxmlformats.org/officeDocument/2006/relationships/hyperlink" Target="https://twitter.com/" TargetMode="External"/><Relationship Id="rId2172" Type="http://schemas.openxmlformats.org/officeDocument/2006/relationships/hyperlink" Target="https://twitter.com/" TargetMode="External"/><Relationship Id="rId3016" Type="http://schemas.openxmlformats.org/officeDocument/2006/relationships/hyperlink" Target="https://twitter.com/" TargetMode="External"/><Relationship Id="rId3223" Type="http://schemas.openxmlformats.org/officeDocument/2006/relationships/hyperlink" Target="https://twitter.com/" TargetMode="External"/><Relationship Id="rId3570" Type="http://schemas.openxmlformats.org/officeDocument/2006/relationships/hyperlink" Target="https://twitter.com/" TargetMode="External"/><Relationship Id="rId144" Type="http://schemas.openxmlformats.org/officeDocument/2006/relationships/hyperlink" Target="https://twitter.com/" TargetMode="External"/><Relationship Id="rId3430" Type="http://schemas.openxmlformats.org/officeDocument/2006/relationships/hyperlink" Target="https://twitter.com/" TargetMode="External"/><Relationship Id="rId351" Type="http://schemas.openxmlformats.org/officeDocument/2006/relationships/hyperlink" Target="https://twitter.com/" TargetMode="External"/><Relationship Id="rId2032" Type="http://schemas.openxmlformats.org/officeDocument/2006/relationships/hyperlink" Target="https://twitter.com/" TargetMode="External"/><Relationship Id="rId2989" Type="http://schemas.openxmlformats.org/officeDocument/2006/relationships/hyperlink" Target="https://twitter.com/" TargetMode="External"/><Relationship Id="rId211" Type="http://schemas.openxmlformats.org/officeDocument/2006/relationships/hyperlink" Target="https://twitter.com/" TargetMode="External"/><Relationship Id="rId1798" Type="http://schemas.openxmlformats.org/officeDocument/2006/relationships/hyperlink" Target="https://twitter.com/" TargetMode="External"/><Relationship Id="rId2849" Type="http://schemas.openxmlformats.org/officeDocument/2006/relationships/hyperlink" Target="https://twitter.com/" TargetMode="External"/><Relationship Id="rId1658" Type="http://schemas.openxmlformats.org/officeDocument/2006/relationships/hyperlink" Target="https://twitter.com/" TargetMode="External"/><Relationship Id="rId1865" Type="http://schemas.openxmlformats.org/officeDocument/2006/relationships/hyperlink" Target="https://twitter.com/" TargetMode="External"/><Relationship Id="rId2709" Type="http://schemas.openxmlformats.org/officeDocument/2006/relationships/hyperlink" Target="https://twitter.com/" TargetMode="External"/><Relationship Id="rId1518" Type="http://schemas.openxmlformats.org/officeDocument/2006/relationships/hyperlink" Target="https://twitter.com/" TargetMode="External"/><Relationship Id="rId2916" Type="http://schemas.openxmlformats.org/officeDocument/2006/relationships/hyperlink" Target="https://twitter.com/" TargetMode="External"/><Relationship Id="rId3080" Type="http://schemas.openxmlformats.org/officeDocument/2006/relationships/hyperlink" Target="https://twitter.com/" TargetMode="External"/><Relationship Id="rId1725" Type="http://schemas.openxmlformats.org/officeDocument/2006/relationships/hyperlink" Target="https://twitter.com/" TargetMode="External"/><Relationship Id="rId1932" Type="http://schemas.openxmlformats.org/officeDocument/2006/relationships/hyperlink" Target="https://twitter.com/" TargetMode="External"/><Relationship Id="rId17" Type="http://schemas.openxmlformats.org/officeDocument/2006/relationships/hyperlink" Target="https://twitter.com/jarpad/status/1434965820581548038" TargetMode="External"/><Relationship Id="rId2499" Type="http://schemas.openxmlformats.org/officeDocument/2006/relationships/hyperlink" Target="https://twitter.com/" TargetMode="External"/><Relationship Id="rId3757" Type="http://schemas.openxmlformats.org/officeDocument/2006/relationships/hyperlink" Target="https://twitter.com/" TargetMode="External"/><Relationship Id="rId1" Type="http://schemas.openxmlformats.org/officeDocument/2006/relationships/hyperlink" Target="https://twitter.com/i/web/status/1433699364535373830" TargetMode="External"/><Relationship Id="rId678" Type="http://schemas.openxmlformats.org/officeDocument/2006/relationships/hyperlink" Target="https://twitter.com/" TargetMode="External"/><Relationship Id="rId885" Type="http://schemas.openxmlformats.org/officeDocument/2006/relationships/hyperlink" Target="https://twitter.com/" TargetMode="External"/><Relationship Id="rId2359" Type="http://schemas.openxmlformats.org/officeDocument/2006/relationships/hyperlink" Target="https://twitter.com/" TargetMode="External"/><Relationship Id="rId2566" Type="http://schemas.openxmlformats.org/officeDocument/2006/relationships/hyperlink" Target="https://twitter.com/" TargetMode="External"/><Relationship Id="rId2773" Type="http://schemas.openxmlformats.org/officeDocument/2006/relationships/hyperlink" Target="https://twitter.com/" TargetMode="External"/><Relationship Id="rId2980" Type="http://schemas.openxmlformats.org/officeDocument/2006/relationships/hyperlink" Target="https://twitter.com/" TargetMode="External"/><Relationship Id="rId3617" Type="http://schemas.openxmlformats.org/officeDocument/2006/relationships/hyperlink" Target="https://twitter.com/" TargetMode="External"/><Relationship Id="rId3824" Type="http://schemas.openxmlformats.org/officeDocument/2006/relationships/hyperlink" Target="https://twitter.com/" TargetMode="External"/><Relationship Id="rId538" Type="http://schemas.openxmlformats.org/officeDocument/2006/relationships/hyperlink" Target="https://twitter.com/" TargetMode="External"/><Relationship Id="rId745" Type="http://schemas.openxmlformats.org/officeDocument/2006/relationships/hyperlink" Target="https://twitter.com/" TargetMode="External"/><Relationship Id="rId952" Type="http://schemas.openxmlformats.org/officeDocument/2006/relationships/hyperlink" Target="https://twitter.com/" TargetMode="External"/><Relationship Id="rId1168" Type="http://schemas.openxmlformats.org/officeDocument/2006/relationships/hyperlink" Target="https://twitter.com/" TargetMode="External"/><Relationship Id="rId1375" Type="http://schemas.openxmlformats.org/officeDocument/2006/relationships/hyperlink" Target="https://twitter.com/" TargetMode="External"/><Relationship Id="rId1582" Type="http://schemas.openxmlformats.org/officeDocument/2006/relationships/hyperlink" Target="https://twitter.com/" TargetMode="External"/><Relationship Id="rId2219" Type="http://schemas.openxmlformats.org/officeDocument/2006/relationships/hyperlink" Target="https://twitter.com/" TargetMode="External"/><Relationship Id="rId2426" Type="http://schemas.openxmlformats.org/officeDocument/2006/relationships/hyperlink" Target="https://twitter.com/" TargetMode="External"/><Relationship Id="rId2633" Type="http://schemas.openxmlformats.org/officeDocument/2006/relationships/hyperlink" Target="https://twitter.com/" TargetMode="External"/><Relationship Id="rId81" Type="http://schemas.openxmlformats.org/officeDocument/2006/relationships/hyperlink" Target="https://twitter.com/" TargetMode="External"/><Relationship Id="rId605" Type="http://schemas.openxmlformats.org/officeDocument/2006/relationships/hyperlink" Target="https://twitter.com/" TargetMode="External"/><Relationship Id="rId812" Type="http://schemas.openxmlformats.org/officeDocument/2006/relationships/hyperlink" Target="https://twitter.com/" TargetMode="External"/><Relationship Id="rId1028" Type="http://schemas.openxmlformats.org/officeDocument/2006/relationships/hyperlink" Target="https://twitter.com/" TargetMode="External"/><Relationship Id="rId1235" Type="http://schemas.openxmlformats.org/officeDocument/2006/relationships/hyperlink" Target="https://twitter.com/" TargetMode="External"/><Relationship Id="rId1442" Type="http://schemas.openxmlformats.org/officeDocument/2006/relationships/hyperlink" Target="https://twitter.com/" TargetMode="External"/><Relationship Id="rId2840" Type="http://schemas.openxmlformats.org/officeDocument/2006/relationships/hyperlink" Target="https://twitter.com/" TargetMode="External"/><Relationship Id="rId1302" Type="http://schemas.openxmlformats.org/officeDocument/2006/relationships/hyperlink" Target="https://twitter.com/" TargetMode="External"/><Relationship Id="rId2700" Type="http://schemas.openxmlformats.org/officeDocument/2006/relationships/hyperlink" Target="https://twitter.com/" TargetMode="External"/><Relationship Id="rId3267" Type="http://schemas.openxmlformats.org/officeDocument/2006/relationships/hyperlink" Target="https://twitter.com/" TargetMode="External"/><Relationship Id="rId188" Type="http://schemas.openxmlformats.org/officeDocument/2006/relationships/hyperlink" Target="https://twitter.com/" TargetMode="External"/><Relationship Id="rId395" Type="http://schemas.openxmlformats.org/officeDocument/2006/relationships/hyperlink" Target="https://twitter.com/" TargetMode="External"/><Relationship Id="rId2076" Type="http://schemas.openxmlformats.org/officeDocument/2006/relationships/hyperlink" Target="https://twitter.com/" TargetMode="External"/><Relationship Id="rId3474" Type="http://schemas.openxmlformats.org/officeDocument/2006/relationships/hyperlink" Target="https://twitter.com/" TargetMode="External"/><Relationship Id="rId3681" Type="http://schemas.openxmlformats.org/officeDocument/2006/relationships/hyperlink" Target="https://twitter.com/" TargetMode="External"/><Relationship Id="rId2283" Type="http://schemas.openxmlformats.org/officeDocument/2006/relationships/hyperlink" Target="https://twitter.com/" TargetMode="External"/><Relationship Id="rId2490" Type="http://schemas.openxmlformats.org/officeDocument/2006/relationships/hyperlink" Target="https://twitter.com/" TargetMode="External"/><Relationship Id="rId3127" Type="http://schemas.openxmlformats.org/officeDocument/2006/relationships/hyperlink" Target="https://twitter.com/" TargetMode="External"/><Relationship Id="rId3334" Type="http://schemas.openxmlformats.org/officeDocument/2006/relationships/hyperlink" Target="https://twitter.com/" TargetMode="External"/><Relationship Id="rId3541" Type="http://schemas.openxmlformats.org/officeDocument/2006/relationships/hyperlink" Target="https://twitter.com/" TargetMode="External"/><Relationship Id="rId255" Type="http://schemas.openxmlformats.org/officeDocument/2006/relationships/hyperlink" Target="https://twitter.com/" TargetMode="External"/><Relationship Id="rId462" Type="http://schemas.openxmlformats.org/officeDocument/2006/relationships/hyperlink" Target="https://twitter.com/" TargetMode="External"/><Relationship Id="rId1092" Type="http://schemas.openxmlformats.org/officeDocument/2006/relationships/hyperlink" Target="https://twitter.com/" TargetMode="External"/><Relationship Id="rId2143" Type="http://schemas.openxmlformats.org/officeDocument/2006/relationships/hyperlink" Target="https://twitter.com/" TargetMode="External"/><Relationship Id="rId2350" Type="http://schemas.openxmlformats.org/officeDocument/2006/relationships/hyperlink" Target="https://twitter.com/" TargetMode="External"/><Relationship Id="rId3401" Type="http://schemas.openxmlformats.org/officeDocument/2006/relationships/hyperlink" Target="https://twitter.com/" TargetMode="External"/><Relationship Id="rId115" Type="http://schemas.openxmlformats.org/officeDocument/2006/relationships/hyperlink" Target="https://twitter.com/" TargetMode="External"/><Relationship Id="rId322" Type="http://schemas.openxmlformats.org/officeDocument/2006/relationships/hyperlink" Target="https://twitter.com/" TargetMode="External"/><Relationship Id="rId2003" Type="http://schemas.openxmlformats.org/officeDocument/2006/relationships/hyperlink" Target="https://twitter.com/" TargetMode="External"/><Relationship Id="rId2210" Type="http://schemas.openxmlformats.org/officeDocument/2006/relationships/hyperlink" Target="https://twitter.com/" TargetMode="External"/><Relationship Id="rId1769" Type="http://schemas.openxmlformats.org/officeDocument/2006/relationships/hyperlink" Target="https://twitter.com/" TargetMode="External"/><Relationship Id="rId1976" Type="http://schemas.openxmlformats.org/officeDocument/2006/relationships/hyperlink" Target="https://twitter.com/" TargetMode="External"/><Relationship Id="rId3191" Type="http://schemas.openxmlformats.org/officeDocument/2006/relationships/hyperlink" Target="https://twitter.com/" TargetMode="External"/><Relationship Id="rId1629" Type="http://schemas.openxmlformats.org/officeDocument/2006/relationships/hyperlink" Target="https://twitter.com/" TargetMode="External"/><Relationship Id="rId1836" Type="http://schemas.openxmlformats.org/officeDocument/2006/relationships/hyperlink" Target="https://twitter.com/" TargetMode="External"/><Relationship Id="rId1903" Type="http://schemas.openxmlformats.org/officeDocument/2006/relationships/hyperlink" Target="https://twitter.com/" TargetMode="External"/><Relationship Id="rId3051" Type="http://schemas.openxmlformats.org/officeDocument/2006/relationships/hyperlink" Target="https://twitter.com/" TargetMode="External"/><Relationship Id="rId789" Type="http://schemas.openxmlformats.org/officeDocument/2006/relationships/hyperlink" Target="https://twitter.com/" TargetMode="External"/><Relationship Id="rId996" Type="http://schemas.openxmlformats.org/officeDocument/2006/relationships/hyperlink" Target="https://twitter.com/" TargetMode="External"/><Relationship Id="rId2677" Type="http://schemas.openxmlformats.org/officeDocument/2006/relationships/hyperlink" Target="https://twitter.com/" TargetMode="External"/><Relationship Id="rId2884" Type="http://schemas.openxmlformats.org/officeDocument/2006/relationships/hyperlink" Target="https://twitter.com/" TargetMode="External"/><Relationship Id="rId3728" Type="http://schemas.openxmlformats.org/officeDocument/2006/relationships/hyperlink" Target="https://twitter.com/" TargetMode="External"/><Relationship Id="rId649" Type="http://schemas.openxmlformats.org/officeDocument/2006/relationships/hyperlink" Target="https://twitter.com/" TargetMode="External"/><Relationship Id="rId856" Type="http://schemas.openxmlformats.org/officeDocument/2006/relationships/hyperlink" Target="https://twitter.com/" TargetMode="External"/><Relationship Id="rId1279" Type="http://schemas.openxmlformats.org/officeDocument/2006/relationships/hyperlink" Target="https://twitter.com/" TargetMode="External"/><Relationship Id="rId1486" Type="http://schemas.openxmlformats.org/officeDocument/2006/relationships/hyperlink" Target="https://twitter.com/" TargetMode="External"/><Relationship Id="rId2537" Type="http://schemas.openxmlformats.org/officeDocument/2006/relationships/hyperlink" Target="https://twitter.com/" TargetMode="External"/><Relationship Id="rId509" Type="http://schemas.openxmlformats.org/officeDocument/2006/relationships/hyperlink" Target="https://twitter.com/" TargetMode="External"/><Relationship Id="rId1139" Type="http://schemas.openxmlformats.org/officeDocument/2006/relationships/hyperlink" Target="https://twitter.com/" TargetMode="External"/><Relationship Id="rId1346" Type="http://schemas.openxmlformats.org/officeDocument/2006/relationships/hyperlink" Target="https://twitter.com/" TargetMode="External"/><Relationship Id="rId1693" Type="http://schemas.openxmlformats.org/officeDocument/2006/relationships/hyperlink" Target="https://twitter.com/" TargetMode="External"/><Relationship Id="rId2744" Type="http://schemas.openxmlformats.org/officeDocument/2006/relationships/hyperlink" Target="https://twitter.com/" TargetMode="External"/><Relationship Id="rId2951" Type="http://schemas.openxmlformats.org/officeDocument/2006/relationships/hyperlink" Target="https://twitter.com/" TargetMode="External"/><Relationship Id="rId716" Type="http://schemas.openxmlformats.org/officeDocument/2006/relationships/hyperlink" Target="https://twitter.com/" TargetMode="External"/><Relationship Id="rId923" Type="http://schemas.openxmlformats.org/officeDocument/2006/relationships/hyperlink" Target="https://twitter.com/" TargetMode="External"/><Relationship Id="rId1553" Type="http://schemas.openxmlformats.org/officeDocument/2006/relationships/hyperlink" Target="https://twitter.com/" TargetMode="External"/><Relationship Id="rId1760" Type="http://schemas.openxmlformats.org/officeDocument/2006/relationships/hyperlink" Target="https://twitter.com/" TargetMode="External"/><Relationship Id="rId2604" Type="http://schemas.openxmlformats.org/officeDocument/2006/relationships/hyperlink" Target="https://twitter.com/" TargetMode="External"/><Relationship Id="rId2811" Type="http://schemas.openxmlformats.org/officeDocument/2006/relationships/hyperlink" Target="https://twitter.com/" TargetMode="External"/><Relationship Id="rId52" Type="http://schemas.openxmlformats.org/officeDocument/2006/relationships/hyperlink" Target="https://twitter.com/" TargetMode="External"/><Relationship Id="rId1206" Type="http://schemas.openxmlformats.org/officeDocument/2006/relationships/hyperlink" Target="https://twitter.com/" TargetMode="External"/><Relationship Id="rId1413" Type="http://schemas.openxmlformats.org/officeDocument/2006/relationships/hyperlink" Target="https://twitter.com/" TargetMode="External"/><Relationship Id="rId1620" Type="http://schemas.openxmlformats.org/officeDocument/2006/relationships/hyperlink" Target="https://twitter.com/" TargetMode="External"/><Relationship Id="rId3378" Type="http://schemas.openxmlformats.org/officeDocument/2006/relationships/hyperlink" Target="https://twitter.com/" TargetMode="External"/><Relationship Id="rId3585" Type="http://schemas.openxmlformats.org/officeDocument/2006/relationships/hyperlink" Target="https://twitter.com/" TargetMode="External"/><Relationship Id="rId3792" Type="http://schemas.openxmlformats.org/officeDocument/2006/relationships/hyperlink" Target="https://twitter.com/" TargetMode="External"/><Relationship Id="rId299" Type="http://schemas.openxmlformats.org/officeDocument/2006/relationships/hyperlink" Target="https://twitter.com/" TargetMode="External"/><Relationship Id="rId2187" Type="http://schemas.openxmlformats.org/officeDocument/2006/relationships/hyperlink" Target="https://twitter.com/" TargetMode="External"/><Relationship Id="rId2394" Type="http://schemas.openxmlformats.org/officeDocument/2006/relationships/hyperlink" Target="https://twitter.com/" TargetMode="External"/><Relationship Id="rId3238" Type="http://schemas.openxmlformats.org/officeDocument/2006/relationships/hyperlink" Target="https://twitter.com/" TargetMode="External"/><Relationship Id="rId3445" Type="http://schemas.openxmlformats.org/officeDocument/2006/relationships/hyperlink" Target="https://twitter.com/" TargetMode="External"/><Relationship Id="rId3652" Type="http://schemas.openxmlformats.org/officeDocument/2006/relationships/hyperlink" Target="https://twitter.com/" TargetMode="External"/><Relationship Id="rId159" Type="http://schemas.openxmlformats.org/officeDocument/2006/relationships/hyperlink" Target="https://twitter.com/" TargetMode="External"/><Relationship Id="rId366" Type="http://schemas.openxmlformats.org/officeDocument/2006/relationships/hyperlink" Target="https://twitter.com/" TargetMode="External"/><Relationship Id="rId573" Type="http://schemas.openxmlformats.org/officeDocument/2006/relationships/hyperlink" Target="https://twitter.com/" TargetMode="External"/><Relationship Id="rId780" Type="http://schemas.openxmlformats.org/officeDocument/2006/relationships/hyperlink" Target="https://twitter.com/" TargetMode="External"/><Relationship Id="rId2047" Type="http://schemas.openxmlformats.org/officeDocument/2006/relationships/hyperlink" Target="https://twitter.com/" TargetMode="External"/><Relationship Id="rId2254" Type="http://schemas.openxmlformats.org/officeDocument/2006/relationships/hyperlink" Target="https://twitter.com/" TargetMode="External"/><Relationship Id="rId2461" Type="http://schemas.openxmlformats.org/officeDocument/2006/relationships/hyperlink" Target="https://twitter.com/" TargetMode="External"/><Relationship Id="rId3305" Type="http://schemas.openxmlformats.org/officeDocument/2006/relationships/hyperlink" Target="https://twitter.com/" TargetMode="External"/><Relationship Id="rId3512" Type="http://schemas.openxmlformats.org/officeDocument/2006/relationships/hyperlink" Target="https://twitter.com/" TargetMode="External"/><Relationship Id="rId226" Type="http://schemas.openxmlformats.org/officeDocument/2006/relationships/hyperlink" Target="https://twitter.com/" TargetMode="External"/><Relationship Id="rId433" Type="http://schemas.openxmlformats.org/officeDocument/2006/relationships/hyperlink" Target="https://twitter.com/" TargetMode="External"/><Relationship Id="rId1063" Type="http://schemas.openxmlformats.org/officeDocument/2006/relationships/hyperlink" Target="https://twitter.com/" TargetMode="External"/><Relationship Id="rId1270" Type="http://schemas.openxmlformats.org/officeDocument/2006/relationships/hyperlink" Target="https://twitter.com/" TargetMode="External"/><Relationship Id="rId2114" Type="http://schemas.openxmlformats.org/officeDocument/2006/relationships/hyperlink" Target="https://twitter.com/" TargetMode="External"/><Relationship Id="rId640" Type="http://schemas.openxmlformats.org/officeDocument/2006/relationships/hyperlink" Target="https://twitter.com/" TargetMode="External"/><Relationship Id="rId2321" Type="http://schemas.openxmlformats.org/officeDocument/2006/relationships/hyperlink" Target="https://twitter.com/" TargetMode="External"/><Relationship Id="rId500" Type="http://schemas.openxmlformats.org/officeDocument/2006/relationships/hyperlink" Target="https://twitter.com/" TargetMode="External"/><Relationship Id="rId1130" Type="http://schemas.openxmlformats.org/officeDocument/2006/relationships/hyperlink" Target="https://twitter.com/" TargetMode="External"/><Relationship Id="rId1947" Type="http://schemas.openxmlformats.org/officeDocument/2006/relationships/hyperlink" Target="https://twitter.com/" TargetMode="External"/><Relationship Id="rId3095" Type="http://schemas.openxmlformats.org/officeDocument/2006/relationships/hyperlink" Target="https://twitter.com/" TargetMode="External"/><Relationship Id="rId1807" Type="http://schemas.openxmlformats.org/officeDocument/2006/relationships/hyperlink" Target="https://twitter.com/" TargetMode="External"/><Relationship Id="rId3162" Type="http://schemas.openxmlformats.org/officeDocument/2006/relationships/hyperlink" Target="https://twitter.com/" TargetMode="External"/><Relationship Id="rId290" Type="http://schemas.openxmlformats.org/officeDocument/2006/relationships/hyperlink" Target="https://twitter.com/" TargetMode="External"/><Relationship Id="rId3022" Type="http://schemas.openxmlformats.org/officeDocument/2006/relationships/hyperlink" Target="https://twitter.com/" TargetMode="External"/><Relationship Id="rId150" Type="http://schemas.openxmlformats.org/officeDocument/2006/relationships/hyperlink" Target="https://twitter.com/" TargetMode="External"/><Relationship Id="rId2788" Type="http://schemas.openxmlformats.org/officeDocument/2006/relationships/hyperlink" Target="https://twitter.com/" TargetMode="External"/><Relationship Id="rId2995" Type="http://schemas.openxmlformats.org/officeDocument/2006/relationships/hyperlink" Target="https://twitter.com/" TargetMode="External"/><Relationship Id="rId3839" Type="http://schemas.openxmlformats.org/officeDocument/2006/relationships/hyperlink" Target="https://twitter.com/" TargetMode="External"/><Relationship Id="rId967" Type="http://schemas.openxmlformats.org/officeDocument/2006/relationships/hyperlink" Target="https://twitter.com/" TargetMode="External"/><Relationship Id="rId1597" Type="http://schemas.openxmlformats.org/officeDocument/2006/relationships/hyperlink" Target="https://twitter.com/" TargetMode="External"/><Relationship Id="rId2648" Type="http://schemas.openxmlformats.org/officeDocument/2006/relationships/hyperlink" Target="https://twitter.com/" TargetMode="External"/><Relationship Id="rId2855" Type="http://schemas.openxmlformats.org/officeDocument/2006/relationships/hyperlink" Target="https://twitter.com/" TargetMode="External"/><Relationship Id="rId96" Type="http://schemas.openxmlformats.org/officeDocument/2006/relationships/hyperlink" Target="https://twitter.com/" TargetMode="External"/><Relationship Id="rId827" Type="http://schemas.openxmlformats.org/officeDocument/2006/relationships/hyperlink" Target="https://twitter.com/" TargetMode="External"/><Relationship Id="rId1457" Type="http://schemas.openxmlformats.org/officeDocument/2006/relationships/hyperlink" Target="https://twitter.com/" TargetMode="External"/><Relationship Id="rId1664" Type="http://schemas.openxmlformats.org/officeDocument/2006/relationships/hyperlink" Target="https://twitter.com/" TargetMode="External"/><Relationship Id="rId1871" Type="http://schemas.openxmlformats.org/officeDocument/2006/relationships/hyperlink" Target="https://twitter.com/" TargetMode="External"/><Relationship Id="rId2508" Type="http://schemas.openxmlformats.org/officeDocument/2006/relationships/hyperlink" Target="https://twitter.com/" TargetMode="External"/><Relationship Id="rId2715" Type="http://schemas.openxmlformats.org/officeDocument/2006/relationships/hyperlink" Target="https://twitter.com/" TargetMode="External"/><Relationship Id="rId2922" Type="http://schemas.openxmlformats.org/officeDocument/2006/relationships/hyperlink" Target="https://twitter.com/" TargetMode="External"/><Relationship Id="rId1317" Type="http://schemas.openxmlformats.org/officeDocument/2006/relationships/hyperlink" Target="https://twitter.com/" TargetMode="External"/><Relationship Id="rId1524" Type="http://schemas.openxmlformats.org/officeDocument/2006/relationships/hyperlink" Target="https://twitter.com/" TargetMode="External"/><Relationship Id="rId1731" Type="http://schemas.openxmlformats.org/officeDocument/2006/relationships/hyperlink" Target="https://twitter.com/" TargetMode="External"/><Relationship Id="rId23" Type="http://schemas.openxmlformats.org/officeDocument/2006/relationships/hyperlink" Target="https://twitter.com/i/web/status/1435174136238641156" TargetMode="External"/><Relationship Id="rId3489" Type="http://schemas.openxmlformats.org/officeDocument/2006/relationships/hyperlink" Target="https://twitter.com/" TargetMode="External"/><Relationship Id="rId3696" Type="http://schemas.openxmlformats.org/officeDocument/2006/relationships/hyperlink" Target="https://twitter.com/" TargetMode="External"/><Relationship Id="rId2298" Type="http://schemas.openxmlformats.org/officeDocument/2006/relationships/hyperlink" Target="https://twitter.com/" TargetMode="External"/><Relationship Id="rId3349" Type="http://schemas.openxmlformats.org/officeDocument/2006/relationships/hyperlink" Target="https://twitter.com/" TargetMode="External"/><Relationship Id="rId3556" Type="http://schemas.openxmlformats.org/officeDocument/2006/relationships/hyperlink" Target="https://twitter.com/" TargetMode="External"/><Relationship Id="rId477" Type="http://schemas.openxmlformats.org/officeDocument/2006/relationships/hyperlink" Target="https://twitter.com/" TargetMode="External"/><Relationship Id="rId684" Type="http://schemas.openxmlformats.org/officeDocument/2006/relationships/hyperlink" Target="https://twitter.com/" TargetMode="External"/><Relationship Id="rId2158" Type="http://schemas.openxmlformats.org/officeDocument/2006/relationships/hyperlink" Target="https://twitter.com/" TargetMode="External"/><Relationship Id="rId2365" Type="http://schemas.openxmlformats.org/officeDocument/2006/relationships/hyperlink" Target="https://twitter.com/" TargetMode="External"/><Relationship Id="rId3209" Type="http://schemas.openxmlformats.org/officeDocument/2006/relationships/hyperlink" Target="https://twitter.com/" TargetMode="External"/><Relationship Id="rId3763" Type="http://schemas.openxmlformats.org/officeDocument/2006/relationships/hyperlink" Target="https://twitter.com/" TargetMode="External"/><Relationship Id="rId337" Type="http://schemas.openxmlformats.org/officeDocument/2006/relationships/hyperlink" Target="https://twitter.com/" TargetMode="External"/><Relationship Id="rId891" Type="http://schemas.openxmlformats.org/officeDocument/2006/relationships/hyperlink" Target="https://twitter.com/" TargetMode="External"/><Relationship Id="rId2018" Type="http://schemas.openxmlformats.org/officeDocument/2006/relationships/hyperlink" Target="https://twitter.com/" TargetMode="External"/><Relationship Id="rId2572" Type="http://schemas.openxmlformats.org/officeDocument/2006/relationships/hyperlink" Target="https://twitter.com/" TargetMode="External"/><Relationship Id="rId3416" Type="http://schemas.openxmlformats.org/officeDocument/2006/relationships/hyperlink" Target="https://twitter.com/" TargetMode="External"/><Relationship Id="rId3623" Type="http://schemas.openxmlformats.org/officeDocument/2006/relationships/hyperlink" Target="https://twitter.com/" TargetMode="External"/><Relationship Id="rId3830" Type="http://schemas.openxmlformats.org/officeDocument/2006/relationships/hyperlink" Target="https://twitter.com/" TargetMode="External"/><Relationship Id="rId544" Type="http://schemas.openxmlformats.org/officeDocument/2006/relationships/hyperlink" Target="https://twitter.com/" TargetMode="External"/><Relationship Id="rId751" Type="http://schemas.openxmlformats.org/officeDocument/2006/relationships/hyperlink" Target="https://twitter.com/" TargetMode="External"/><Relationship Id="rId1174" Type="http://schemas.openxmlformats.org/officeDocument/2006/relationships/hyperlink" Target="https://twitter.com/" TargetMode="External"/><Relationship Id="rId1381" Type="http://schemas.openxmlformats.org/officeDocument/2006/relationships/hyperlink" Target="https://twitter.com/" TargetMode="External"/><Relationship Id="rId2225" Type="http://schemas.openxmlformats.org/officeDocument/2006/relationships/hyperlink" Target="https://twitter.com/" TargetMode="External"/><Relationship Id="rId2432" Type="http://schemas.openxmlformats.org/officeDocument/2006/relationships/hyperlink" Target="https://twitter.com/" TargetMode="External"/><Relationship Id="rId404" Type="http://schemas.openxmlformats.org/officeDocument/2006/relationships/hyperlink" Target="https://twitter.com/" TargetMode="External"/><Relationship Id="rId611" Type="http://schemas.openxmlformats.org/officeDocument/2006/relationships/hyperlink" Target="https://twitter.com/" TargetMode="External"/><Relationship Id="rId1034" Type="http://schemas.openxmlformats.org/officeDocument/2006/relationships/hyperlink" Target="https://twitter.com/" TargetMode="External"/><Relationship Id="rId1241" Type="http://schemas.openxmlformats.org/officeDocument/2006/relationships/hyperlink" Target="https://twitter.com/" TargetMode="External"/><Relationship Id="rId1101" Type="http://schemas.openxmlformats.org/officeDocument/2006/relationships/hyperlink" Target="https://twitter.com/" TargetMode="External"/><Relationship Id="rId3066" Type="http://schemas.openxmlformats.org/officeDocument/2006/relationships/hyperlink" Target="https://twitter.com/" TargetMode="External"/><Relationship Id="rId3273" Type="http://schemas.openxmlformats.org/officeDocument/2006/relationships/hyperlink" Target="https://twitter.com/" TargetMode="External"/><Relationship Id="rId3480" Type="http://schemas.openxmlformats.org/officeDocument/2006/relationships/hyperlink" Target="https://twitter.com/" TargetMode="External"/><Relationship Id="rId194" Type="http://schemas.openxmlformats.org/officeDocument/2006/relationships/hyperlink" Target="https://twitter.com/" TargetMode="External"/><Relationship Id="rId1918" Type="http://schemas.openxmlformats.org/officeDocument/2006/relationships/hyperlink" Target="https://twitter.com/" TargetMode="External"/><Relationship Id="rId2082" Type="http://schemas.openxmlformats.org/officeDocument/2006/relationships/hyperlink" Target="https://twitter.com/" TargetMode="External"/><Relationship Id="rId3133" Type="http://schemas.openxmlformats.org/officeDocument/2006/relationships/hyperlink" Target="https://twitter.com/" TargetMode="External"/><Relationship Id="rId261" Type="http://schemas.openxmlformats.org/officeDocument/2006/relationships/hyperlink" Target="https://twitter.com/" TargetMode="External"/><Relationship Id="rId3340" Type="http://schemas.openxmlformats.org/officeDocument/2006/relationships/hyperlink" Target="https://twitter.com/" TargetMode="External"/><Relationship Id="rId2899" Type="http://schemas.openxmlformats.org/officeDocument/2006/relationships/hyperlink" Target="https://twitter.com/" TargetMode="External"/><Relationship Id="rId3200" Type="http://schemas.openxmlformats.org/officeDocument/2006/relationships/hyperlink" Target="https://twitter.com/" TargetMode="External"/><Relationship Id="rId121" Type="http://schemas.openxmlformats.org/officeDocument/2006/relationships/hyperlink" Target="https://twitter.com/" TargetMode="External"/><Relationship Id="rId2759" Type="http://schemas.openxmlformats.org/officeDocument/2006/relationships/hyperlink" Target="https://twitter.com/" TargetMode="External"/><Relationship Id="rId2966" Type="http://schemas.openxmlformats.org/officeDocument/2006/relationships/hyperlink" Target="https://twitter.com/" TargetMode="External"/><Relationship Id="rId938" Type="http://schemas.openxmlformats.org/officeDocument/2006/relationships/hyperlink" Target="https://twitter.com/" TargetMode="External"/><Relationship Id="rId1568" Type="http://schemas.openxmlformats.org/officeDocument/2006/relationships/hyperlink" Target="https://twitter.com/" TargetMode="External"/><Relationship Id="rId1775" Type="http://schemas.openxmlformats.org/officeDocument/2006/relationships/hyperlink" Target="https://twitter.com/" TargetMode="External"/><Relationship Id="rId2619" Type="http://schemas.openxmlformats.org/officeDocument/2006/relationships/hyperlink" Target="https://twitter.com/" TargetMode="External"/><Relationship Id="rId2826" Type="http://schemas.openxmlformats.org/officeDocument/2006/relationships/hyperlink" Target="https://twitter.com/" TargetMode="External"/><Relationship Id="rId67" Type="http://schemas.openxmlformats.org/officeDocument/2006/relationships/hyperlink" Target="https://twitter.com/" TargetMode="External"/><Relationship Id="rId1428" Type="http://schemas.openxmlformats.org/officeDocument/2006/relationships/hyperlink" Target="https://twitter.com/" TargetMode="External"/><Relationship Id="rId1635" Type="http://schemas.openxmlformats.org/officeDocument/2006/relationships/hyperlink" Target="https://twitter.com/" TargetMode="External"/><Relationship Id="rId1982" Type="http://schemas.openxmlformats.org/officeDocument/2006/relationships/hyperlink" Target="https://twitter.com/" TargetMode="External"/><Relationship Id="rId1842" Type="http://schemas.openxmlformats.org/officeDocument/2006/relationships/hyperlink" Target="https://twitter.com/" TargetMode="External"/><Relationship Id="rId1702" Type="http://schemas.openxmlformats.org/officeDocument/2006/relationships/hyperlink" Target="https://twitter.com/" TargetMode="External"/><Relationship Id="rId3667" Type="http://schemas.openxmlformats.org/officeDocument/2006/relationships/hyperlink" Target="https://twitter.com/" TargetMode="External"/><Relationship Id="rId588" Type="http://schemas.openxmlformats.org/officeDocument/2006/relationships/hyperlink" Target="https://twitter.com/" TargetMode="External"/><Relationship Id="rId795" Type="http://schemas.openxmlformats.org/officeDocument/2006/relationships/hyperlink" Target="https://twitter.com/" TargetMode="External"/><Relationship Id="rId2269" Type="http://schemas.openxmlformats.org/officeDocument/2006/relationships/hyperlink" Target="https://twitter.com/" TargetMode="External"/><Relationship Id="rId2476" Type="http://schemas.openxmlformats.org/officeDocument/2006/relationships/hyperlink" Target="https://twitter.com/" TargetMode="External"/><Relationship Id="rId2683" Type="http://schemas.openxmlformats.org/officeDocument/2006/relationships/hyperlink" Target="https://twitter.com/" TargetMode="External"/><Relationship Id="rId2890" Type="http://schemas.openxmlformats.org/officeDocument/2006/relationships/hyperlink" Target="https://twitter.com/" TargetMode="External"/><Relationship Id="rId3527" Type="http://schemas.openxmlformats.org/officeDocument/2006/relationships/hyperlink" Target="https://twitter.com/" TargetMode="External"/><Relationship Id="rId3734" Type="http://schemas.openxmlformats.org/officeDocument/2006/relationships/hyperlink" Target="https://twitter.com/" TargetMode="External"/><Relationship Id="rId448" Type="http://schemas.openxmlformats.org/officeDocument/2006/relationships/hyperlink" Target="https://twitter.com/" TargetMode="External"/><Relationship Id="rId655" Type="http://schemas.openxmlformats.org/officeDocument/2006/relationships/hyperlink" Target="https://twitter.com/" TargetMode="External"/><Relationship Id="rId862" Type="http://schemas.openxmlformats.org/officeDocument/2006/relationships/hyperlink" Target="https://twitter.com/" TargetMode="External"/><Relationship Id="rId1078" Type="http://schemas.openxmlformats.org/officeDocument/2006/relationships/hyperlink" Target="https://twitter.com/" TargetMode="External"/><Relationship Id="rId1285" Type="http://schemas.openxmlformats.org/officeDocument/2006/relationships/hyperlink" Target="https://twitter.com/" TargetMode="External"/><Relationship Id="rId1492" Type="http://schemas.openxmlformats.org/officeDocument/2006/relationships/hyperlink" Target="https://twitter.com/" TargetMode="External"/><Relationship Id="rId2129" Type="http://schemas.openxmlformats.org/officeDocument/2006/relationships/hyperlink" Target="https://twitter.com/" TargetMode="External"/><Relationship Id="rId2336" Type="http://schemas.openxmlformats.org/officeDocument/2006/relationships/hyperlink" Target="https://twitter.com/" TargetMode="External"/><Relationship Id="rId2543" Type="http://schemas.openxmlformats.org/officeDocument/2006/relationships/hyperlink" Target="https://twitter.com/" TargetMode="External"/><Relationship Id="rId2750" Type="http://schemas.openxmlformats.org/officeDocument/2006/relationships/hyperlink" Target="https://twitter.com/" TargetMode="External"/><Relationship Id="rId3801" Type="http://schemas.openxmlformats.org/officeDocument/2006/relationships/hyperlink" Target="https://twitter.com/" TargetMode="External"/><Relationship Id="rId308" Type="http://schemas.openxmlformats.org/officeDocument/2006/relationships/hyperlink" Target="https://twitter.com/" TargetMode="External"/><Relationship Id="rId515" Type="http://schemas.openxmlformats.org/officeDocument/2006/relationships/hyperlink" Target="https://twitter.com/" TargetMode="External"/><Relationship Id="rId722" Type="http://schemas.openxmlformats.org/officeDocument/2006/relationships/hyperlink" Target="https://twitter.com/" TargetMode="External"/><Relationship Id="rId1145" Type="http://schemas.openxmlformats.org/officeDocument/2006/relationships/hyperlink" Target="https://twitter.com/" TargetMode="External"/><Relationship Id="rId1352" Type="http://schemas.openxmlformats.org/officeDocument/2006/relationships/hyperlink" Target="https://twitter.com/" TargetMode="External"/><Relationship Id="rId2403" Type="http://schemas.openxmlformats.org/officeDocument/2006/relationships/hyperlink" Target="https://twitter.com/" TargetMode="External"/><Relationship Id="rId1005" Type="http://schemas.openxmlformats.org/officeDocument/2006/relationships/hyperlink" Target="https://twitter.com/" TargetMode="External"/><Relationship Id="rId1212" Type="http://schemas.openxmlformats.org/officeDocument/2006/relationships/hyperlink" Target="https://twitter.com/" TargetMode="External"/><Relationship Id="rId2610" Type="http://schemas.openxmlformats.org/officeDocument/2006/relationships/hyperlink" Target="https://twitter.com/" TargetMode="External"/><Relationship Id="rId3177" Type="http://schemas.openxmlformats.org/officeDocument/2006/relationships/hyperlink" Target="https://twitter.com/" TargetMode="External"/><Relationship Id="rId3037" Type="http://schemas.openxmlformats.org/officeDocument/2006/relationships/hyperlink" Target="https://twitter.com/" TargetMode="External"/><Relationship Id="rId3384" Type="http://schemas.openxmlformats.org/officeDocument/2006/relationships/hyperlink" Target="https://twitter.com/" TargetMode="External"/><Relationship Id="rId3591" Type="http://schemas.openxmlformats.org/officeDocument/2006/relationships/hyperlink" Target="https://twitter.com/" TargetMode="External"/><Relationship Id="rId2193" Type="http://schemas.openxmlformats.org/officeDocument/2006/relationships/hyperlink" Target="https://twitter.com/" TargetMode="External"/><Relationship Id="rId3244" Type="http://schemas.openxmlformats.org/officeDocument/2006/relationships/hyperlink" Target="https://twitter.com/" TargetMode="External"/><Relationship Id="rId3451" Type="http://schemas.openxmlformats.org/officeDocument/2006/relationships/hyperlink" Target="https://twitter.com/" TargetMode="External"/><Relationship Id="rId165" Type="http://schemas.openxmlformats.org/officeDocument/2006/relationships/hyperlink" Target="https://twitter.com/" TargetMode="External"/><Relationship Id="rId372" Type="http://schemas.openxmlformats.org/officeDocument/2006/relationships/hyperlink" Target="https://twitter.com/" TargetMode="External"/><Relationship Id="rId2053" Type="http://schemas.openxmlformats.org/officeDocument/2006/relationships/hyperlink" Target="https://twitter.com/" TargetMode="External"/><Relationship Id="rId2260" Type="http://schemas.openxmlformats.org/officeDocument/2006/relationships/hyperlink" Target="https://twitter.com/" TargetMode="External"/><Relationship Id="rId3104" Type="http://schemas.openxmlformats.org/officeDocument/2006/relationships/hyperlink" Target="https://twitter.com/" TargetMode="External"/><Relationship Id="rId3311" Type="http://schemas.openxmlformats.org/officeDocument/2006/relationships/hyperlink" Target="https://twitter.com/" TargetMode="External"/><Relationship Id="rId232" Type="http://schemas.openxmlformats.org/officeDocument/2006/relationships/hyperlink" Target="https://twitter.com/" TargetMode="External"/><Relationship Id="rId2120" Type="http://schemas.openxmlformats.org/officeDocument/2006/relationships/hyperlink" Target="https://twitter.com/" TargetMode="External"/><Relationship Id="rId1679" Type="http://schemas.openxmlformats.org/officeDocument/2006/relationships/hyperlink" Target="https://twitter.com/" TargetMode="External"/><Relationship Id="rId1886" Type="http://schemas.openxmlformats.org/officeDocument/2006/relationships/hyperlink" Target="https://twitter.com/" TargetMode="External"/><Relationship Id="rId2937" Type="http://schemas.openxmlformats.org/officeDocument/2006/relationships/hyperlink" Target="https://twitter.com/" TargetMode="External"/><Relationship Id="rId909" Type="http://schemas.openxmlformats.org/officeDocument/2006/relationships/hyperlink" Target="https://twitter.com/" TargetMode="External"/><Relationship Id="rId1539" Type="http://schemas.openxmlformats.org/officeDocument/2006/relationships/hyperlink" Target="https://twitter.com/" TargetMode="External"/><Relationship Id="rId1746" Type="http://schemas.openxmlformats.org/officeDocument/2006/relationships/hyperlink" Target="https://twitter.com/" TargetMode="External"/><Relationship Id="rId1953" Type="http://schemas.openxmlformats.org/officeDocument/2006/relationships/hyperlink" Target="https://twitter.com/" TargetMode="External"/><Relationship Id="rId38" Type="http://schemas.openxmlformats.org/officeDocument/2006/relationships/hyperlink" Target="https://twitter.com/" TargetMode="External"/><Relationship Id="rId1606" Type="http://schemas.openxmlformats.org/officeDocument/2006/relationships/hyperlink" Target="https://twitter.com/" TargetMode="External"/><Relationship Id="rId1813" Type="http://schemas.openxmlformats.org/officeDocument/2006/relationships/hyperlink" Target="https://twitter.com/" TargetMode="External"/><Relationship Id="rId3778" Type="http://schemas.openxmlformats.org/officeDocument/2006/relationships/hyperlink" Target="https://twitter.com/" TargetMode="External"/><Relationship Id="rId699" Type="http://schemas.openxmlformats.org/officeDocument/2006/relationships/hyperlink" Target="https://twitter.com/" TargetMode="External"/><Relationship Id="rId2587" Type="http://schemas.openxmlformats.org/officeDocument/2006/relationships/hyperlink" Target="https://twitter.com/" TargetMode="External"/><Relationship Id="rId2794" Type="http://schemas.openxmlformats.org/officeDocument/2006/relationships/hyperlink" Target="https://twitter.com/" TargetMode="External"/><Relationship Id="rId3638" Type="http://schemas.openxmlformats.org/officeDocument/2006/relationships/hyperlink" Target="https://twitter.com/" TargetMode="External"/><Relationship Id="rId559" Type="http://schemas.openxmlformats.org/officeDocument/2006/relationships/hyperlink" Target="https://twitter.com/" TargetMode="External"/><Relationship Id="rId766" Type="http://schemas.openxmlformats.org/officeDocument/2006/relationships/hyperlink" Target="https://twitter.com/" TargetMode="External"/><Relationship Id="rId1189" Type="http://schemas.openxmlformats.org/officeDocument/2006/relationships/hyperlink" Target="https://twitter.com/" TargetMode="External"/><Relationship Id="rId1396" Type="http://schemas.openxmlformats.org/officeDocument/2006/relationships/hyperlink" Target="https://twitter.com/" TargetMode="External"/><Relationship Id="rId2447" Type="http://schemas.openxmlformats.org/officeDocument/2006/relationships/hyperlink" Target="https://twitter.com/" TargetMode="External"/><Relationship Id="rId419" Type="http://schemas.openxmlformats.org/officeDocument/2006/relationships/hyperlink" Target="https://twitter.com/" TargetMode="External"/><Relationship Id="rId626" Type="http://schemas.openxmlformats.org/officeDocument/2006/relationships/hyperlink" Target="https://twitter.com/" TargetMode="External"/><Relationship Id="rId973" Type="http://schemas.openxmlformats.org/officeDocument/2006/relationships/hyperlink" Target="https://twitter.com/" TargetMode="External"/><Relationship Id="rId1049" Type="http://schemas.openxmlformats.org/officeDocument/2006/relationships/hyperlink" Target="https://twitter.com/" TargetMode="External"/><Relationship Id="rId1256" Type="http://schemas.openxmlformats.org/officeDocument/2006/relationships/hyperlink" Target="https://twitter.com/" TargetMode="External"/><Relationship Id="rId2307" Type="http://schemas.openxmlformats.org/officeDocument/2006/relationships/hyperlink" Target="https://twitter.com/" TargetMode="External"/><Relationship Id="rId2654" Type="http://schemas.openxmlformats.org/officeDocument/2006/relationships/hyperlink" Target="https://twitter.com/" TargetMode="External"/><Relationship Id="rId2861" Type="http://schemas.openxmlformats.org/officeDocument/2006/relationships/hyperlink" Target="https://twitter.com/" TargetMode="External"/><Relationship Id="rId3705" Type="http://schemas.openxmlformats.org/officeDocument/2006/relationships/hyperlink" Target="https://twitter.com/" TargetMode="External"/><Relationship Id="rId833" Type="http://schemas.openxmlformats.org/officeDocument/2006/relationships/hyperlink" Target="https://twitter.com/" TargetMode="External"/><Relationship Id="rId1116" Type="http://schemas.openxmlformats.org/officeDocument/2006/relationships/hyperlink" Target="https://twitter.com/" TargetMode="External"/><Relationship Id="rId1463" Type="http://schemas.openxmlformats.org/officeDocument/2006/relationships/hyperlink" Target="https://twitter.com/" TargetMode="External"/><Relationship Id="rId1670" Type="http://schemas.openxmlformats.org/officeDocument/2006/relationships/hyperlink" Target="https://twitter.com/" TargetMode="External"/><Relationship Id="rId2514" Type="http://schemas.openxmlformats.org/officeDocument/2006/relationships/hyperlink" Target="https://twitter.com/" TargetMode="External"/><Relationship Id="rId2721" Type="http://schemas.openxmlformats.org/officeDocument/2006/relationships/hyperlink" Target="https://twitter.com/" TargetMode="External"/><Relationship Id="rId900" Type="http://schemas.openxmlformats.org/officeDocument/2006/relationships/hyperlink" Target="https://twitter.com/" TargetMode="External"/><Relationship Id="rId1323" Type="http://schemas.openxmlformats.org/officeDocument/2006/relationships/hyperlink" Target="https://twitter.com/" TargetMode="External"/><Relationship Id="rId1530" Type="http://schemas.openxmlformats.org/officeDocument/2006/relationships/hyperlink" Target="https://twitter.com/" TargetMode="External"/><Relationship Id="rId3288" Type="http://schemas.openxmlformats.org/officeDocument/2006/relationships/hyperlink" Target="https://twitter.com/" TargetMode="External"/><Relationship Id="rId3495" Type="http://schemas.openxmlformats.org/officeDocument/2006/relationships/hyperlink" Target="https://twitter.com/" TargetMode="External"/><Relationship Id="rId2097" Type="http://schemas.openxmlformats.org/officeDocument/2006/relationships/hyperlink" Target="https://twitter.com/" TargetMode="External"/><Relationship Id="rId3148" Type="http://schemas.openxmlformats.org/officeDocument/2006/relationships/hyperlink" Target="https://twitter.com/" TargetMode="External"/><Relationship Id="rId3355" Type="http://schemas.openxmlformats.org/officeDocument/2006/relationships/hyperlink" Target="https://twitter.com/" TargetMode="External"/><Relationship Id="rId3562" Type="http://schemas.openxmlformats.org/officeDocument/2006/relationships/hyperlink" Target="https://twitter.com/" TargetMode="External"/><Relationship Id="rId276" Type="http://schemas.openxmlformats.org/officeDocument/2006/relationships/hyperlink" Target="https://twitter.com/" TargetMode="External"/><Relationship Id="rId483" Type="http://schemas.openxmlformats.org/officeDocument/2006/relationships/hyperlink" Target="https://twitter.com/" TargetMode="External"/><Relationship Id="rId690" Type="http://schemas.openxmlformats.org/officeDocument/2006/relationships/hyperlink" Target="https://twitter.com/" TargetMode="External"/><Relationship Id="rId2164" Type="http://schemas.openxmlformats.org/officeDocument/2006/relationships/hyperlink" Target="https://twitter.com/" TargetMode="External"/><Relationship Id="rId2371" Type="http://schemas.openxmlformats.org/officeDocument/2006/relationships/hyperlink" Target="https://twitter.com/" TargetMode="External"/><Relationship Id="rId3008" Type="http://schemas.openxmlformats.org/officeDocument/2006/relationships/hyperlink" Target="https://twitter.com/" TargetMode="External"/><Relationship Id="rId3215" Type="http://schemas.openxmlformats.org/officeDocument/2006/relationships/hyperlink" Target="https://twitter.com/" TargetMode="External"/><Relationship Id="rId3422" Type="http://schemas.openxmlformats.org/officeDocument/2006/relationships/hyperlink" Target="https://twitter.com/" TargetMode="External"/><Relationship Id="rId136" Type="http://schemas.openxmlformats.org/officeDocument/2006/relationships/hyperlink" Target="https://twitter.com/" TargetMode="External"/><Relationship Id="rId343" Type="http://schemas.openxmlformats.org/officeDocument/2006/relationships/hyperlink" Target="https://twitter.com/" TargetMode="External"/><Relationship Id="rId550" Type="http://schemas.openxmlformats.org/officeDocument/2006/relationships/hyperlink" Target="https://twitter.com/" TargetMode="External"/><Relationship Id="rId1180" Type="http://schemas.openxmlformats.org/officeDocument/2006/relationships/hyperlink" Target="https://twitter.com/" TargetMode="External"/><Relationship Id="rId2024" Type="http://schemas.openxmlformats.org/officeDocument/2006/relationships/hyperlink" Target="https://twitter.com/" TargetMode="External"/><Relationship Id="rId2231" Type="http://schemas.openxmlformats.org/officeDocument/2006/relationships/hyperlink" Target="https://twitter.com/" TargetMode="External"/><Relationship Id="rId203" Type="http://schemas.openxmlformats.org/officeDocument/2006/relationships/hyperlink" Target="https://twitter.com/" TargetMode="External"/><Relationship Id="rId1040" Type="http://schemas.openxmlformats.org/officeDocument/2006/relationships/hyperlink" Target="https://twitter.com/" TargetMode="External"/><Relationship Id="rId410" Type="http://schemas.openxmlformats.org/officeDocument/2006/relationships/hyperlink" Target="https://twitter.com/" TargetMode="External"/><Relationship Id="rId1997" Type="http://schemas.openxmlformats.org/officeDocument/2006/relationships/hyperlink" Target="https://twitter.com/" TargetMode="External"/><Relationship Id="rId1857" Type="http://schemas.openxmlformats.org/officeDocument/2006/relationships/hyperlink" Target="https://twitter.com/" TargetMode="External"/><Relationship Id="rId2908" Type="http://schemas.openxmlformats.org/officeDocument/2006/relationships/hyperlink" Target="https://twitter.com/" TargetMode="External"/><Relationship Id="rId1717" Type="http://schemas.openxmlformats.org/officeDocument/2006/relationships/hyperlink" Target="https://twitter.com/" TargetMode="External"/><Relationship Id="rId1924" Type="http://schemas.openxmlformats.org/officeDocument/2006/relationships/hyperlink" Target="https://twitter.com/" TargetMode="External"/><Relationship Id="rId3072" Type="http://schemas.openxmlformats.org/officeDocument/2006/relationships/hyperlink" Target="https://twitter.com/" TargetMode="External"/><Relationship Id="rId2698" Type="http://schemas.openxmlformats.org/officeDocument/2006/relationships/hyperlink" Target="https://twitter.com/" TargetMode="External"/><Relationship Id="rId3749" Type="http://schemas.openxmlformats.org/officeDocument/2006/relationships/hyperlink" Target="https://twitter.com/" TargetMode="External"/><Relationship Id="rId877" Type="http://schemas.openxmlformats.org/officeDocument/2006/relationships/hyperlink" Target="https://twitter.com/" TargetMode="External"/><Relationship Id="rId2558" Type="http://schemas.openxmlformats.org/officeDocument/2006/relationships/hyperlink" Target="https://twitter.com/" TargetMode="External"/><Relationship Id="rId2765" Type="http://schemas.openxmlformats.org/officeDocument/2006/relationships/hyperlink" Target="https://twitter.com/" TargetMode="External"/><Relationship Id="rId2972" Type="http://schemas.openxmlformats.org/officeDocument/2006/relationships/hyperlink" Target="https://twitter.com/" TargetMode="External"/><Relationship Id="rId3609" Type="http://schemas.openxmlformats.org/officeDocument/2006/relationships/hyperlink" Target="https://twitter.com/" TargetMode="External"/><Relationship Id="rId3816" Type="http://schemas.openxmlformats.org/officeDocument/2006/relationships/hyperlink" Target="https://twitter.com/" TargetMode="External"/><Relationship Id="rId737" Type="http://schemas.openxmlformats.org/officeDocument/2006/relationships/hyperlink" Target="https://twitter.com/" TargetMode="External"/><Relationship Id="rId944" Type="http://schemas.openxmlformats.org/officeDocument/2006/relationships/hyperlink" Target="https://twitter.com/" TargetMode="External"/><Relationship Id="rId1367" Type="http://schemas.openxmlformats.org/officeDocument/2006/relationships/hyperlink" Target="https://twitter.com/" TargetMode="External"/><Relationship Id="rId1574" Type="http://schemas.openxmlformats.org/officeDocument/2006/relationships/hyperlink" Target="https://twitter.com/" TargetMode="External"/><Relationship Id="rId1781" Type="http://schemas.openxmlformats.org/officeDocument/2006/relationships/hyperlink" Target="https://twitter.com/" TargetMode="External"/><Relationship Id="rId2418" Type="http://schemas.openxmlformats.org/officeDocument/2006/relationships/hyperlink" Target="https://twitter.com/" TargetMode="External"/><Relationship Id="rId2625" Type="http://schemas.openxmlformats.org/officeDocument/2006/relationships/hyperlink" Target="https://twitter.com/" TargetMode="External"/><Relationship Id="rId2832" Type="http://schemas.openxmlformats.org/officeDocument/2006/relationships/hyperlink" Target="https://twitter.com/" TargetMode="External"/><Relationship Id="rId73" Type="http://schemas.openxmlformats.org/officeDocument/2006/relationships/hyperlink" Target="https://twitter.com/" TargetMode="External"/><Relationship Id="rId804" Type="http://schemas.openxmlformats.org/officeDocument/2006/relationships/hyperlink" Target="https://twitter.com/" TargetMode="External"/><Relationship Id="rId1227" Type="http://schemas.openxmlformats.org/officeDocument/2006/relationships/hyperlink" Target="https://twitter.com/" TargetMode="External"/><Relationship Id="rId1434" Type="http://schemas.openxmlformats.org/officeDocument/2006/relationships/hyperlink" Target="https://twitter.com/" TargetMode="External"/><Relationship Id="rId1641" Type="http://schemas.openxmlformats.org/officeDocument/2006/relationships/hyperlink" Target="https://twitter.com/" TargetMode="External"/><Relationship Id="rId1501" Type="http://schemas.openxmlformats.org/officeDocument/2006/relationships/hyperlink" Target="https://twitter.com/" TargetMode="External"/><Relationship Id="rId3399" Type="http://schemas.openxmlformats.org/officeDocument/2006/relationships/hyperlink" Target="https://twitter.com/" TargetMode="External"/><Relationship Id="rId3259" Type="http://schemas.openxmlformats.org/officeDocument/2006/relationships/hyperlink" Target="https://twitter.com/" TargetMode="External"/><Relationship Id="rId3466" Type="http://schemas.openxmlformats.org/officeDocument/2006/relationships/hyperlink" Target="https://twitter.com/" TargetMode="External"/><Relationship Id="rId387" Type="http://schemas.openxmlformats.org/officeDocument/2006/relationships/hyperlink" Target="https://twitter.com/" TargetMode="External"/><Relationship Id="rId594" Type="http://schemas.openxmlformats.org/officeDocument/2006/relationships/hyperlink" Target="https://twitter.com/" TargetMode="External"/><Relationship Id="rId2068" Type="http://schemas.openxmlformats.org/officeDocument/2006/relationships/hyperlink" Target="https://twitter.com/" TargetMode="External"/><Relationship Id="rId2275" Type="http://schemas.openxmlformats.org/officeDocument/2006/relationships/hyperlink" Target="https://twitter.com/" TargetMode="External"/><Relationship Id="rId3021" Type="http://schemas.openxmlformats.org/officeDocument/2006/relationships/hyperlink" Target="https://twitter.com/" TargetMode="External"/><Relationship Id="rId3119" Type="http://schemas.openxmlformats.org/officeDocument/2006/relationships/hyperlink" Target="https://twitter.com/" TargetMode="External"/><Relationship Id="rId3326" Type="http://schemas.openxmlformats.org/officeDocument/2006/relationships/hyperlink" Target="https://twitter.com/" TargetMode="External"/><Relationship Id="rId3673" Type="http://schemas.openxmlformats.org/officeDocument/2006/relationships/hyperlink" Target="https://twitter.com/" TargetMode="External"/><Relationship Id="rId247" Type="http://schemas.openxmlformats.org/officeDocument/2006/relationships/hyperlink" Target="https://twitter.com/" TargetMode="External"/><Relationship Id="rId899" Type="http://schemas.openxmlformats.org/officeDocument/2006/relationships/hyperlink" Target="https://twitter.com/" TargetMode="External"/><Relationship Id="rId1084" Type="http://schemas.openxmlformats.org/officeDocument/2006/relationships/hyperlink" Target="https://twitter.com/" TargetMode="External"/><Relationship Id="rId2482" Type="http://schemas.openxmlformats.org/officeDocument/2006/relationships/hyperlink" Target="https://twitter.com/" TargetMode="External"/><Relationship Id="rId2787" Type="http://schemas.openxmlformats.org/officeDocument/2006/relationships/hyperlink" Target="https://twitter.com/" TargetMode="External"/><Relationship Id="rId3533" Type="http://schemas.openxmlformats.org/officeDocument/2006/relationships/hyperlink" Target="https://twitter.com/" TargetMode="External"/><Relationship Id="rId3740" Type="http://schemas.openxmlformats.org/officeDocument/2006/relationships/hyperlink" Target="https://twitter.com/" TargetMode="External"/><Relationship Id="rId3838" Type="http://schemas.openxmlformats.org/officeDocument/2006/relationships/hyperlink" Target="https://twitter.com/" TargetMode="External"/><Relationship Id="rId107" Type="http://schemas.openxmlformats.org/officeDocument/2006/relationships/hyperlink" Target="https://twitter.com/" TargetMode="External"/><Relationship Id="rId454" Type="http://schemas.openxmlformats.org/officeDocument/2006/relationships/hyperlink" Target="https://twitter.com/" TargetMode="External"/><Relationship Id="rId661" Type="http://schemas.openxmlformats.org/officeDocument/2006/relationships/hyperlink" Target="https://twitter.com/" TargetMode="External"/><Relationship Id="rId759" Type="http://schemas.openxmlformats.org/officeDocument/2006/relationships/hyperlink" Target="https://twitter.com/" TargetMode="External"/><Relationship Id="rId966" Type="http://schemas.openxmlformats.org/officeDocument/2006/relationships/hyperlink" Target="https://twitter.com/" TargetMode="External"/><Relationship Id="rId1291" Type="http://schemas.openxmlformats.org/officeDocument/2006/relationships/hyperlink" Target="https://twitter.com/" TargetMode="External"/><Relationship Id="rId1389" Type="http://schemas.openxmlformats.org/officeDocument/2006/relationships/hyperlink" Target="https://twitter.com/" TargetMode="External"/><Relationship Id="rId1596" Type="http://schemas.openxmlformats.org/officeDocument/2006/relationships/hyperlink" Target="https://twitter.com/" TargetMode="External"/><Relationship Id="rId2135" Type="http://schemas.openxmlformats.org/officeDocument/2006/relationships/hyperlink" Target="https://twitter.com/" TargetMode="External"/><Relationship Id="rId2342" Type="http://schemas.openxmlformats.org/officeDocument/2006/relationships/hyperlink" Target="https://twitter.com/" TargetMode="External"/><Relationship Id="rId2647" Type="http://schemas.openxmlformats.org/officeDocument/2006/relationships/hyperlink" Target="https://twitter.com/" TargetMode="External"/><Relationship Id="rId2994" Type="http://schemas.openxmlformats.org/officeDocument/2006/relationships/hyperlink" Target="https://twitter.com/" TargetMode="External"/><Relationship Id="rId3600" Type="http://schemas.openxmlformats.org/officeDocument/2006/relationships/hyperlink" Target="https://twitter.com/" TargetMode="External"/><Relationship Id="rId314" Type="http://schemas.openxmlformats.org/officeDocument/2006/relationships/hyperlink" Target="https://twitter.com/" TargetMode="External"/><Relationship Id="rId521" Type="http://schemas.openxmlformats.org/officeDocument/2006/relationships/hyperlink" Target="https://twitter.com/" TargetMode="External"/><Relationship Id="rId619" Type="http://schemas.openxmlformats.org/officeDocument/2006/relationships/hyperlink" Target="https://twitter.com/" TargetMode="External"/><Relationship Id="rId1151" Type="http://schemas.openxmlformats.org/officeDocument/2006/relationships/hyperlink" Target="https://twitter.com/" TargetMode="External"/><Relationship Id="rId1249" Type="http://schemas.openxmlformats.org/officeDocument/2006/relationships/hyperlink" Target="https://twitter.com/" TargetMode="External"/><Relationship Id="rId2202" Type="http://schemas.openxmlformats.org/officeDocument/2006/relationships/hyperlink" Target="https://twitter.com/" TargetMode="External"/><Relationship Id="rId2854" Type="http://schemas.openxmlformats.org/officeDocument/2006/relationships/hyperlink" Target="https://twitter.com/" TargetMode="External"/><Relationship Id="rId95" Type="http://schemas.openxmlformats.org/officeDocument/2006/relationships/hyperlink" Target="https://twitter.com/" TargetMode="External"/><Relationship Id="rId826" Type="http://schemas.openxmlformats.org/officeDocument/2006/relationships/hyperlink" Target="https://twitter.com/" TargetMode="External"/><Relationship Id="rId1011" Type="http://schemas.openxmlformats.org/officeDocument/2006/relationships/hyperlink" Target="https://twitter.com/" TargetMode="External"/><Relationship Id="rId1109" Type="http://schemas.openxmlformats.org/officeDocument/2006/relationships/hyperlink" Target="https://twitter.com/" TargetMode="External"/><Relationship Id="rId1456" Type="http://schemas.openxmlformats.org/officeDocument/2006/relationships/hyperlink" Target="https://twitter.com/" TargetMode="External"/><Relationship Id="rId1663" Type="http://schemas.openxmlformats.org/officeDocument/2006/relationships/hyperlink" Target="https://twitter.com/" TargetMode="External"/><Relationship Id="rId1870" Type="http://schemas.openxmlformats.org/officeDocument/2006/relationships/hyperlink" Target="https://twitter.com/" TargetMode="External"/><Relationship Id="rId1968" Type="http://schemas.openxmlformats.org/officeDocument/2006/relationships/hyperlink" Target="https://twitter.com/" TargetMode="External"/><Relationship Id="rId2507" Type="http://schemas.openxmlformats.org/officeDocument/2006/relationships/hyperlink" Target="https://twitter.com/" TargetMode="External"/><Relationship Id="rId2714" Type="http://schemas.openxmlformats.org/officeDocument/2006/relationships/hyperlink" Target="https://twitter.com/" TargetMode="External"/><Relationship Id="rId2921" Type="http://schemas.openxmlformats.org/officeDocument/2006/relationships/hyperlink" Target="https://twitter.com/" TargetMode="External"/><Relationship Id="rId1316" Type="http://schemas.openxmlformats.org/officeDocument/2006/relationships/hyperlink" Target="https://twitter.com/" TargetMode="External"/><Relationship Id="rId1523" Type="http://schemas.openxmlformats.org/officeDocument/2006/relationships/hyperlink" Target="https://twitter.com/" TargetMode="External"/><Relationship Id="rId1730" Type="http://schemas.openxmlformats.org/officeDocument/2006/relationships/hyperlink" Target="https://twitter.com/" TargetMode="External"/><Relationship Id="rId3183" Type="http://schemas.openxmlformats.org/officeDocument/2006/relationships/hyperlink" Target="https://twitter.com/" TargetMode="External"/><Relationship Id="rId3390" Type="http://schemas.openxmlformats.org/officeDocument/2006/relationships/hyperlink" Target="https://twitter.com/" TargetMode="External"/><Relationship Id="rId22" Type="http://schemas.openxmlformats.org/officeDocument/2006/relationships/hyperlink" Target="https://twitter.com/i/web/status/1435163071266398210" TargetMode="External"/><Relationship Id="rId1828" Type="http://schemas.openxmlformats.org/officeDocument/2006/relationships/hyperlink" Target="https://twitter.com/" TargetMode="External"/><Relationship Id="rId3043" Type="http://schemas.openxmlformats.org/officeDocument/2006/relationships/hyperlink" Target="https://twitter.com/" TargetMode="External"/><Relationship Id="rId3250" Type="http://schemas.openxmlformats.org/officeDocument/2006/relationships/hyperlink" Target="https://twitter.com/" TargetMode="External"/><Relationship Id="rId3488" Type="http://schemas.openxmlformats.org/officeDocument/2006/relationships/hyperlink" Target="https://twitter.com/" TargetMode="External"/><Relationship Id="rId3695" Type="http://schemas.openxmlformats.org/officeDocument/2006/relationships/hyperlink" Target="https://twitter.com/" TargetMode="External"/><Relationship Id="rId171" Type="http://schemas.openxmlformats.org/officeDocument/2006/relationships/hyperlink" Target="https://twitter.com/" TargetMode="External"/><Relationship Id="rId2297" Type="http://schemas.openxmlformats.org/officeDocument/2006/relationships/hyperlink" Target="https://twitter.com/" TargetMode="External"/><Relationship Id="rId3348" Type="http://schemas.openxmlformats.org/officeDocument/2006/relationships/hyperlink" Target="https://twitter.com/" TargetMode="External"/><Relationship Id="rId3555" Type="http://schemas.openxmlformats.org/officeDocument/2006/relationships/hyperlink" Target="https://twitter.com/" TargetMode="External"/><Relationship Id="rId3762" Type="http://schemas.openxmlformats.org/officeDocument/2006/relationships/hyperlink" Target="https://twitter.com/" TargetMode="External"/><Relationship Id="rId269" Type="http://schemas.openxmlformats.org/officeDocument/2006/relationships/hyperlink" Target="https://twitter.com/" TargetMode="External"/><Relationship Id="rId476" Type="http://schemas.openxmlformats.org/officeDocument/2006/relationships/hyperlink" Target="https://twitter.com/" TargetMode="External"/><Relationship Id="rId683" Type="http://schemas.openxmlformats.org/officeDocument/2006/relationships/hyperlink" Target="https://twitter.com/" TargetMode="External"/><Relationship Id="rId890" Type="http://schemas.openxmlformats.org/officeDocument/2006/relationships/hyperlink" Target="https://twitter.com/" TargetMode="External"/><Relationship Id="rId2157" Type="http://schemas.openxmlformats.org/officeDocument/2006/relationships/hyperlink" Target="https://twitter.com/" TargetMode="External"/><Relationship Id="rId2364" Type="http://schemas.openxmlformats.org/officeDocument/2006/relationships/hyperlink" Target="https://twitter.com/" TargetMode="External"/><Relationship Id="rId2571" Type="http://schemas.openxmlformats.org/officeDocument/2006/relationships/hyperlink" Target="https://twitter.com/" TargetMode="External"/><Relationship Id="rId3110" Type="http://schemas.openxmlformats.org/officeDocument/2006/relationships/hyperlink" Target="https://twitter.com/" TargetMode="External"/><Relationship Id="rId3208" Type="http://schemas.openxmlformats.org/officeDocument/2006/relationships/hyperlink" Target="https://twitter.com/" TargetMode="External"/><Relationship Id="rId3415" Type="http://schemas.openxmlformats.org/officeDocument/2006/relationships/hyperlink" Target="https://twitter.com/" TargetMode="External"/><Relationship Id="rId129" Type="http://schemas.openxmlformats.org/officeDocument/2006/relationships/hyperlink" Target="https://twitter.com/" TargetMode="External"/><Relationship Id="rId336" Type="http://schemas.openxmlformats.org/officeDocument/2006/relationships/hyperlink" Target="https://twitter.com/" TargetMode="External"/><Relationship Id="rId543" Type="http://schemas.openxmlformats.org/officeDocument/2006/relationships/hyperlink" Target="https://twitter.com/" TargetMode="External"/><Relationship Id="rId988" Type="http://schemas.openxmlformats.org/officeDocument/2006/relationships/hyperlink" Target="https://twitter.com/" TargetMode="External"/><Relationship Id="rId1173" Type="http://schemas.openxmlformats.org/officeDocument/2006/relationships/hyperlink" Target="https://twitter.com/" TargetMode="External"/><Relationship Id="rId1380" Type="http://schemas.openxmlformats.org/officeDocument/2006/relationships/hyperlink" Target="https://twitter.com/" TargetMode="External"/><Relationship Id="rId2017" Type="http://schemas.openxmlformats.org/officeDocument/2006/relationships/hyperlink" Target="https://twitter.com/" TargetMode="External"/><Relationship Id="rId2224" Type="http://schemas.openxmlformats.org/officeDocument/2006/relationships/hyperlink" Target="https://twitter.com/" TargetMode="External"/><Relationship Id="rId2669" Type="http://schemas.openxmlformats.org/officeDocument/2006/relationships/hyperlink" Target="https://twitter.com/" TargetMode="External"/><Relationship Id="rId2876" Type="http://schemas.openxmlformats.org/officeDocument/2006/relationships/hyperlink" Target="https://twitter.com/" TargetMode="External"/><Relationship Id="rId3622" Type="http://schemas.openxmlformats.org/officeDocument/2006/relationships/hyperlink" Target="https://twitter.com/" TargetMode="External"/><Relationship Id="rId403" Type="http://schemas.openxmlformats.org/officeDocument/2006/relationships/hyperlink" Target="https://twitter.com/" TargetMode="External"/><Relationship Id="rId750" Type="http://schemas.openxmlformats.org/officeDocument/2006/relationships/hyperlink" Target="https://twitter.com/" TargetMode="External"/><Relationship Id="rId848" Type="http://schemas.openxmlformats.org/officeDocument/2006/relationships/hyperlink" Target="https://twitter.com/" TargetMode="External"/><Relationship Id="rId1033" Type="http://schemas.openxmlformats.org/officeDocument/2006/relationships/hyperlink" Target="https://twitter.com/" TargetMode="External"/><Relationship Id="rId1478" Type="http://schemas.openxmlformats.org/officeDocument/2006/relationships/hyperlink" Target="https://twitter.com/" TargetMode="External"/><Relationship Id="rId1685" Type="http://schemas.openxmlformats.org/officeDocument/2006/relationships/hyperlink" Target="https://twitter.com/" TargetMode="External"/><Relationship Id="rId1892" Type="http://schemas.openxmlformats.org/officeDocument/2006/relationships/hyperlink" Target="https://twitter.com/" TargetMode="External"/><Relationship Id="rId2431" Type="http://schemas.openxmlformats.org/officeDocument/2006/relationships/hyperlink" Target="https://twitter.com/" TargetMode="External"/><Relationship Id="rId2529" Type="http://schemas.openxmlformats.org/officeDocument/2006/relationships/hyperlink" Target="https://twitter.com/" TargetMode="External"/><Relationship Id="rId2736" Type="http://schemas.openxmlformats.org/officeDocument/2006/relationships/hyperlink" Target="https://twitter.com/" TargetMode="External"/><Relationship Id="rId610" Type="http://schemas.openxmlformats.org/officeDocument/2006/relationships/hyperlink" Target="https://twitter.com/" TargetMode="External"/><Relationship Id="rId708" Type="http://schemas.openxmlformats.org/officeDocument/2006/relationships/hyperlink" Target="https://twitter.com/" TargetMode="External"/><Relationship Id="rId915" Type="http://schemas.openxmlformats.org/officeDocument/2006/relationships/hyperlink" Target="https://twitter.com/" TargetMode="External"/><Relationship Id="rId1240" Type="http://schemas.openxmlformats.org/officeDocument/2006/relationships/hyperlink" Target="https://twitter.com/" TargetMode="External"/><Relationship Id="rId1338" Type="http://schemas.openxmlformats.org/officeDocument/2006/relationships/hyperlink" Target="https://twitter.com/" TargetMode="External"/><Relationship Id="rId1545" Type="http://schemas.openxmlformats.org/officeDocument/2006/relationships/hyperlink" Target="https://twitter.com/" TargetMode="External"/><Relationship Id="rId2943" Type="http://schemas.openxmlformats.org/officeDocument/2006/relationships/hyperlink" Target="https://twitter.com/" TargetMode="External"/><Relationship Id="rId1100" Type="http://schemas.openxmlformats.org/officeDocument/2006/relationships/hyperlink" Target="https://twitter.com/" TargetMode="External"/><Relationship Id="rId1405" Type="http://schemas.openxmlformats.org/officeDocument/2006/relationships/hyperlink" Target="https://twitter.com/" TargetMode="External"/><Relationship Id="rId1752" Type="http://schemas.openxmlformats.org/officeDocument/2006/relationships/hyperlink" Target="https://twitter.com/" TargetMode="External"/><Relationship Id="rId2803" Type="http://schemas.openxmlformats.org/officeDocument/2006/relationships/hyperlink" Target="https://twitter.com/" TargetMode="External"/><Relationship Id="rId44" Type="http://schemas.openxmlformats.org/officeDocument/2006/relationships/hyperlink" Target="https://twitter.com/" TargetMode="External"/><Relationship Id="rId1612" Type="http://schemas.openxmlformats.org/officeDocument/2006/relationships/hyperlink" Target="https://twitter.com/" TargetMode="External"/><Relationship Id="rId1917" Type="http://schemas.openxmlformats.org/officeDocument/2006/relationships/hyperlink" Target="https://twitter.com/" TargetMode="External"/><Relationship Id="rId3065" Type="http://schemas.openxmlformats.org/officeDocument/2006/relationships/hyperlink" Target="https://twitter.com/" TargetMode="External"/><Relationship Id="rId3272" Type="http://schemas.openxmlformats.org/officeDocument/2006/relationships/hyperlink" Target="https://twitter.com/" TargetMode="External"/><Relationship Id="rId193" Type="http://schemas.openxmlformats.org/officeDocument/2006/relationships/hyperlink" Target="https://twitter.com/" TargetMode="External"/><Relationship Id="rId498" Type="http://schemas.openxmlformats.org/officeDocument/2006/relationships/hyperlink" Target="https://twitter.com/" TargetMode="External"/><Relationship Id="rId2081" Type="http://schemas.openxmlformats.org/officeDocument/2006/relationships/hyperlink" Target="https://twitter.com/" TargetMode="External"/><Relationship Id="rId2179" Type="http://schemas.openxmlformats.org/officeDocument/2006/relationships/hyperlink" Target="https://twitter.com/" TargetMode="External"/><Relationship Id="rId3132" Type="http://schemas.openxmlformats.org/officeDocument/2006/relationships/hyperlink" Target="https://twitter.com/" TargetMode="External"/><Relationship Id="rId3577" Type="http://schemas.openxmlformats.org/officeDocument/2006/relationships/hyperlink" Target="https://twitter.com/" TargetMode="External"/><Relationship Id="rId3784" Type="http://schemas.openxmlformats.org/officeDocument/2006/relationships/hyperlink" Target="https://twitter.com/" TargetMode="External"/><Relationship Id="rId260" Type="http://schemas.openxmlformats.org/officeDocument/2006/relationships/hyperlink" Target="https://twitter.com/" TargetMode="External"/><Relationship Id="rId2386" Type="http://schemas.openxmlformats.org/officeDocument/2006/relationships/hyperlink" Target="https://twitter.com/" TargetMode="External"/><Relationship Id="rId2593" Type="http://schemas.openxmlformats.org/officeDocument/2006/relationships/hyperlink" Target="https://twitter.com/" TargetMode="External"/><Relationship Id="rId3437" Type="http://schemas.openxmlformats.org/officeDocument/2006/relationships/hyperlink" Target="https://twitter.com/" TargetMode="External"/><Relationship Id="rId3644" Type="http://schemas.openxmlformats.org/officeDocument/2006/relationships/hyperlink" Target="https://twitter.com/" TargetMode="External"/><Relationship Id="rId120" Type="http://schemas.openxmlformats.org/officeDocument/2006/relationships/hyperlink" Target="https://twitter.com/" TargetMode="External"/><Relationship Id="rId358" Type="http://schemas.openxmlformats.org/officeDocument/2006/relationships/hyperlink" Target="https://twitter.com/" TargetMode="External"/><Relationship Id="rId565" Type="http://schemas.openxmlformats.org/officeDocument/2006/relationships/hyperlink" Target="https://twitter.com/" TargetMode="External"/><Relationship Id="rId772" Type="http://schemas.openxmlformats.org/officeDocument/2006/relationships/hyperlink" Target="https://twitter.com/" TargetMode="External"/><Relationship Id="rId1195" Type="http://schemas.openxmlformats.org/officeDocument/2006/relationships/hyperlink" Target="https://twitter.com/" TargetMode="External"/><Relationship Id="rId2039" Type="http://schemas.openxmlformats.org/officeDocument/2006/relationships/hyperlink" Target="https://twitter.com/" TargetMode="External"/><Relationship Id="rId2246" Type="http://schemas.openxmlformats.org/officeDocument/2006/relationships/hyperlink" Target="https://twitter.com/" TargetMode="External"/><Relationship Id="rId2453" Type="http://schemas.openxmlformats.org/officeDocument/2006/relationships/hyperlink" Target="https://twitter.com/" TargetMode="External"/><Relationship Id="rId2660" Type="http://schemas.openxmlformats.org/officeDocument/2006/relationships/hyperlink" Target="https://twitter.com/" TargetMode="External"/><Relationship Id="rId2898" Type="http://schemas.openxmlformats.org/officeDocument/2006/relationships/hyperlink" Target="https://twitter.com/" TargetMode="External"/><Relationship Id="rId3504" Type="http://schemas.openxmlformats.org/officeDocument/2006/relationships/hyperlink" Target="https://twitter.com/" TargetMode="External"/><Relationship Id="rId3711" Type="http://schemas.openxmlformats.org/officeDocument/2006/relationships/hyperlink" Target="https://twitter.com/" TargetMode="External"/><Relationship Id="rId218" Type="http://schemas.openxmlformats.org/officeDocument/2006/relationships/hyperlink" Target="https://twitter.com/" TargetMode="External"/><Relationship Id="rId425" Type="http://schemas.openxmlformats.org/officeDocument/2006/relationships/hyperlink" Target="https://twitter.com/" TargetMode="External"/><Relationship Id="rId632" Type="http://schemas.openxmlformats.org/officeDocument/2006/relationships/hyperlink" Target="https://twitter.com/" TargetMode="External"/><Relationship Id="rId1055" Type="http://schemas.openxmlformats.org/officeDocument/2006/relationships/hyperlink" Target="https://twitter.com/" TargetMode="External"/><Relationship Id="rId1262" Type="http://schemas.openxmlformats.org/officeDocument/2006/relationships/hyperlink" Target="https://twitter.com/" TargetMode="External"/><Relationship Id="rId2106" Type="http://schemas.openxmlformats.org/officeDocument/2006/relationships/hyperlink" Target="https://twitter.com/" TargetMode="External"/><Relationship Id="rId2313" Type="http://schemas.openxmlformats.org/officeDocument/2006/relationships/hyperlink" Target="https://twitter.com/" TargetMode="External"/><Relationship Id="rId2520" Type="http://schemas.openxmlformats.org/officeDocument/2006/relationships/hyperlink" Target="https://twitter.com/" TargetMode="External"/><Relationship Id="rId2758" Type="http://schemas.openxmlformats.org/officeDocument/2006/relationships/hyperlink" Target="https://twitter.com/" TargetMode="External"/><Relationship Id="rId2965" Type="http://schemas.openxmlformats.org/officeDocument/2006/relationships/hyperlink" Target="https://twitter.com/" TargetMode="External"/><Relationship Id="rId3809" Type="http://schemas.openxmlformats.org/officeDocument/2006/relationships/hyperlink" Target="https://twitter.com/" TargetMode="External"/><Relationship Id="rId937" Type="http://schemas.openxmlformats.org/officeDocument/2006/relationships/hyperlink" Target="https://twitter.com/" TargetMode="External"/><Relationship Id="rId1122" Type="http://schemas.openxmlformats.org/officeDocument/2006/relationships/hyperlink" Target="https://twitter.com/" TargetMode="External"/><Relationship Id="rId1567" Type="http://schemas.openxmlformats.org/officeDocument/2006/relationships/hyperlink" Target="https://twitter.com/" TargetMode="External"/><Relationship Id="rId1774" Type="http://schemas.openxmlformats.org/officeDocument/2006/relationships/hyperlink" Target="https://twitter.com/" TargetMode="External"/><Relationship Id="rId1981" Type="http://schemas.openxmlformats.org/officeDocument/2006/relationships/hyperlink" Target="https://twitter.com/" TargetMode="External"/><Relationship Id="rId2618" Type="http://schemas.openxmlformats.org/officeDocument/2006/relationships/hyperlink" Target="https://twitter.com/" TargetMode="External"/><Relationship Id="rId2825" Type="http://schemas.openxmlformats.org/officeDocument/2006/relationships/hyperlink" Target="https://twitter.com/" TargetMode="External"/><Relationship Id="rId66" Type="http://schemas.openxmlformats.org/officeDocument/2006/relationships/hyperlink" Target="https://twitter.com/" TargetMode="External"/><Relationship Id="rId1427" Type="http://schemas.openxmlformats.org/officeDocument/2006/relationships/hyperlink" Target="https://twitter.com/" TargetMode="External"/><Relationship Id="rId1634" Type="http://schemas.openxmlformats.org/officeDocument/2006/relationships/hyperlink" Target="https://twitter.com/" TargetMode="External"/><Relationship Id="rId1841" Type="http://schemas.openxmlformats.org/officeDocument/2006/relationships/hyperlink" Target="https://twitter.com/" TargetMode="External"/><Relationship Id="rId3087" Type="http://schemas.openxmlformats.org/officeDocument/2006/relationships/hyperlink" Target="https://twitter.com/" TargetMode="External"/><Relationship Id="rId3294" Type="http://schemas.openxmlformats.org/officeDocument/2006/relationships/hyperlink" Target="https://twitter.com/" TargetMode="External"/><Relationship Id="rId1939" Type="http://schemas.openxmlformats.org/officeDocument/2006/relationships/hyperlink" Target="https://twitter.com/" TargetMode="External"/><Relationship Id="rId3599" Type="http://schemas.openxmlformats.org/officeDocument/2006/relationships/hyperlink" Target="https://twitter.com/" TargetMode="External"/><Relationship Id="rId1701" Type="http://schemas.openxmlformats.org/officeDocument/2006/relationships/hyperlink" Target="https://twitter.com/" TargetMode="External"/><Relationship Id="rId3154" Type="http://schemas.openxmlformats.org/officeDocument/2006/relationships/hyperlink" Target="https://twitter.com/" TargetMode="External"/><Relationship Id="rId3361" Type="http://schemas.openxmlformats.org/officeDocument/2006/relationships/hyperlink" Target="https://twitter.com/" TargetMode="External"/><Relationship Id="rId3459" Type="http://schemas.openxmlformats.org/officeDocument/2006/relationships/hyperlink" Target="https://twitter.com/" TargetMode="External"/><Relationship Id="rId3666" Type="http://schemas.openxmlformats.org/officeDocument/2006/relationships/hyperlink" Target="https://twitter.com/" TargetMode="External"/><Relationship Id="rId282" Type="http://schemas.openxmlformats.org/officeDocument/2006/relationships/hyperlink" Target="https://twitter.com/" TargetMode="External"/><Relationship Id="rId587" Type="http://schemas.openxmlformats.org/officeDocument/2006/relationships/hyperlink" Target="https://twitter.com/" TargetMode="External"/><Relationship Id="rId2170" Type="http://schemas.openxmlformats.org/officeDocument/2006/relationships/hyperlink" Target="https://twitter.com/" TargetMode="External"/><Relationship Id="rId2268" Type="http://schemas.openxmlformats.org/officeDocument/2006/relationships/hyperlink" Target="https://twitter.com/" TargetMode="External"/><Relationship Id="rId3014" Type="http://schemas.openxmlformats.org/officeDocument/2006/relationships/hyperlink" Target="https://twitter.com/" TargetMode="External"/><Relationship Id="rId3221" Type="http://schemas.openxmlformats.org/officeDocument/2006/relationships/hyperlink" Target="https://twitter.com/" TargetMode="External"/><Relationship Id="rId3319" Type="http://schemas.openxmlformats.org/officeDocument/2006/relationships/hyperlink" Target="https://twitter.com/" TargetMode="External"/><Relationship Id="rId8" Type="http://schemas.openxmlformats.org/officeDocument/2006/relationships/hyperlink" Target="https://twitter.com/i/web/status/1434240484604579847" TargetMode="External"/><Relationship Id="rId142" Type="http://schemas.openxmlformats.org/officeDocument/2006/relationships/hyperlink" Target="https://twitter.com/" TargetMode="External"/><Relationship Id="rId447" Type="http://schemas.openxmlformats.org/officeDocument/2006/relationships/hyperlink" Target="https://twitter.com/" TargetMode="External"/><Relationship Id="rId794" Type="http://schemas.openxmlformats.org/officeDocument/2006/relationships/hyperlink" Target="https://twitter.com/" TargetMode="External"/><Relationship Id="rId1077" Type="http://schemas.openxmlformats.org/officeDocument/2006/relationships/hyperlink" Target="https://twitter.com/" TargetMode="External"/><Relationship Id="rId2030" Type="http://schemas.openxmlformats.org/officeDocument/2006/relationships/hyperlink" Target="https://twitter.com/" TargetMode="External"/><Relationship Id="rId2128" Type="http://schemas.openxmlformats.org/officeDocument/2006/relationships/hyperlink" Target="https://twitter.com/" TargetMode="External"/><Relationship Id="rId2475" Type="http://schemas.openxmlformats.org/officeDocument/2006/relationships/hyperlink" Target="https://twitter.com/" TargetMode="External"/><Relationship Id="rId2682" Type="http://schemas.openxmlformats.org/officeDocument/2006/relationships/hyperlink" Target="https://twitter.com/" TargetMode="External"/><Relationship Id="rId2987" Type="http://schemas.openxmlformats.org/officeDocument/2006/relationships/hyperlink" Target="https://twitter.com/" TargetMode="External"/><Relationship Id="rId3526" Type="http://schemas.openxmlformats.org/officeDocument/2006/relationships/hyperlink" Target="https://twitter.com/" TargetMode="External"/><Relationship Id="rId3733" Type="http://schemas.openxmlformats.org/officeDocument/2006/relationships/hyperlink" Target="https://twitter.com/" TargetMode="External"/><Relationship Id="rId654" Type="http://schemas.openxmlformats.org/officeDocument/2006/relationships/hyperlink" Target="https://twitter.com/" TargetMode="External"/><Relationship Id="rId861" Type="http://schemas.openxmlformats.org/officeDocument/2006/relationships/hyperlink" Target="https://twitter.com/" TargetMode="External"/><Relationship Id="rId959" Type="http://schemas.openxmlformats.org/officeDocument/2006/relationships/hyperlink" Target="https://twitter.com/" TargetMode="External"/><Relationship Id="rId1284" Type="http://schemas.openxmlformats.org/officeDocument/2006/relationships/hyperlink" Target="https://twitter.com/" TargetMode="External"/><Relationship Id="rId1491" Type="http://schemas.openxmlformats.org/officeDocument/2006/relationships/hyperlink" Target="https://twitter.com/" TargetMode="External"/><Relationship Id="rId1589" Type="http://schemas.openxmlformats.org/officeDocument/2006/relationships/hyperlink" Target="https://twitter.com/" TargetMode="External"/><Relationship Id="rId2335" Type="http://schemas.openxmlformats.org/officeDocument/2006/relationships/hyperlink" Target="https://twitter.com/" TargetMode="External"/><Relationship Id="rId2542" Type="http://schemas.openxmlformats.org/officeDocument/2006/relationships/hyperlink" Target="https://twitter.com/" TargetMode="External"/><Relationship Id="rId3800" Type="http://schemas.openxmlformats.org/officeDocument/2006/relationships/hyperlink" Target="https://twitter.com/" TargetMode="External"/><Relationship Id="rId307" Type="http://schemas.openxmlformats.org/officeDocument/2006/relationships/hyperlink" Target="https://twitter.com/" TargetMode="External"/><Relationship Id="rId514" Type="http://schemas.openxmlformats.org/officeDocument/2006/relationships/hyperlink" Target="https://twitter.com/" TargetMode="External"/><Relationship Id="rId721" Type="http://schemas.openxmlformats.org/officeDocument/2006/relationships/hyperlink" Target="https://twitter.com/" TargetMode="External"/><Relationship Id="rId1144" Type="http://schemas.openxmlformats.org/officeDocument/2006/relationships/hyperlink" Target="https://twitter.com/" TargetMode="External"/><Relationship Id="rId1351" Type="http://schemas.openxmlformats.org/officeDocument/2006/relationships/hyperlink" Target="https://twitter.com/" TargetMode="External"/><Relationship Id="rId1449" Type="http://schemas.openxmlformats.org/officeDocument/2006/relationships/hyperlink" Target="https://twitter.com/" TargetMode="External"/><Relationship Id="rId1796" Type="http://schemas.openxmlformats.org/officeDocument/2006/relationships/hyperlink" Target="https://twitter.com/" TargetMode="External"/><Relationship Id="rId2402" Type="http://schemas.openxmlformats.org/officeDocument/2006/relationships/hyperlink" Target="https://twitter.com/" TargetMode="External"/><Relationship Id="rId2847" Type="http://schemas.openxmlformats.org/officeDocument/2006/relationships/hyperlink" Target="https://twitter.com/" TargetMode="External"/><Relationship Id="rId88" Type="http://schemas.openxmlformats.org/officeDocument/2006/relationships/hyperlink" Target="https://twitter.com/" TargetMode="External"/><Relationship Id="rId819" Type="http://schemas.openxmlformats.org/officeDocument/2006/relationships/hyperlink" Target="https://twitter.com/" TargetMode="External"/><Relationship Id="rId1004" Type="http://schemas.openxmlformats.org/officeDocument/2006/relationships/hyperlink" Target="https://twitter.com/" TargetMode="External"/><Relationship Id="rId1211" Type="http://schemas.openxmlformats.org/officeDocument/2006/relationships/hyperlink" Target="https://twitter.com/" TargetMode="External"/><Relationship Id="rId1656" Type="http://schemas.openxmlformats.org/officeDocument/2006/relationships/hyperlink" Target="https://twitter.com/" TargetMode="External"/><Relationship Id="rId1863" Type="http://schemas.openxmlformats.org/officeDocument/2006/relationships/hyperlink" Target="https://twitter.com/" TargetMode="External"/><Relationship Id="rId2707" Type="http://schemas.openxmlformats.org/officeDocument/2006/relationships/hyperlink" Target="https://twitter.com/" TargetMode="External"/><Relationship Id="rId2914" Type="http://schemas.openxmlformats.org/officeDocument/2006/relationships/hyperlink" Target="https://twitter.com/" TargetMode="External"/><Relationship Id="rId1309" Type="http://schemas.openxmlformats.org/officeDocument/2006/relationships/hyperlink" Target="https://twitter.com/" TargetMode="External"/><Relationship Id="rId1516" Type="http://schemas.openxmlformats.org/officeDocument/2006/relationships/hyperlink" Target="https://twitter.com/" TargetMode="External"/><Relationship Id="rId1723" Type="http://schemas.openxmlformats.org/officeDocument/2006/relationships/hyperlink" Target="https://twitter.com/" TargetMode="External"/><Relationship Id="rId1930" Type="http://schemas.openxmlformats.org/officeDocument/2006/relationships/hyperlink" Target="https://twitter.com/" TargetMode="External"/><Relationship Id="rId3176" Type="http://schemas.openxmlformats.org/officeDocument/2006/relationships/hyperlink" Target="https://twitter.com/" TargetMode="External"/><Relationship Id="rId3383" Type="http://schemas.openxmlformats.org/officeDocument/2006/relationships/hyperlink" Target="https://twitter.com/" TargetMode="External"/><Relationship Id="rId3590" Type="http://schemas.openxmlformats.org/officeDocument/2006/relationships/hyperlink" Target="https://twitter.com/" TargetMode="External"/><Relationship Id="rId15" Type="http://schemas.openxmlformats.org/officeDocument/2006/relationships/hyperlink" Target="https://twitter.com/i/web/status/1434920996444704773" TargetMode="External"/><Relationship Id="rId2192" Type="http://schemas.openxmlformats.org/officeDocument/2006/relationships/hyperlink" Target="https://twitter.com/" TargetMode="External"/><Relationship Id="rId3036" Type="http://schemas.openxmlformats.org/officeDocument/2006/relationships/hyperlink" Target="https://twitter.com/" TargetMode="External"/><Relationship Id="rId3243" Type="http://schemas.openxmlformats.org/officeDocument/2006/relationships/hyperlink" Target="https://twitter.com/" TargetMode="External"/><Relationship Id="rId3688" Type="http://schemas.openxmlformats.org/officeDocument/2006/relationships/hyperlink" Target="https://twitter.com/" TargetMode="External"/><Relationship Id="rId164" Type="http://schemas.openxmlformats.org/officeDocument/2006/relationships/hyperlink" Target="https://twitter.com/" TargetMode="External"/><Relationship Id="rId371" Type="http://schemas.openxmlformats.org/officeDocument/2006/relationships/hyperlink" Target="https://twitter.com/" TargetMode="External"/><Relationship Id="rId2052" Type="http://schemas.openxmlformats.org/officeDocument/2006/relationships/hyperlink" Target="https://twitter.com/" TargetMode="External"/><Relationship Id="rId2497" Type="http://schemas.openxmlformats.org/officeDocument/2006/relationships/hyperlink" Target="https://twitter.com/" TargetMode="External"/><Relationship Id="rId3450" Type="http://schemas.openxmlformats.org/officeDocument/2006/relationships/hyperlink" Target="https://twitter.com/" TargetMode="External"/><Relationship Id="rId3548" Type="http://schemas.openxmlformats.org/officeDocument/2006/relationships/hyperlink" Target="https://twitter.com/" TargetMode="External"/><Relationship Id="rId3755" Type="http://schemas.openxmlformats.org/officeDocument/2006/relationships/hyperlink" Target="https://twitter.com/" TargetMode="External"/><Relationship Id="rId469" Type="http://schemas.openxmlformats.org/officeDocument/2006/relationships/hyperlink" Target="https://twitter.com/" TargetMode="External"/><Relationship Id="rId676" Type="http://schemas.openxmlformats.org/officeDocument/2006/relationships/hyperlink" Target="https://twitter.com/" TargetMode="External"/><Relationship Id="rId883" Type="http://schemas.openxmlformats.org/officeDocument/2006/relationships/hyperlink" Target="https://twitter.com/" TargetMode="External"/><Relationship Id="rId1099" Type="http://schemas.openxmlformats.org/officeDocument/2006/relationships/hyperlink" Target="https://twitter.com/" TargetMode="External"/><Relationship Id="rId2357" Type="http://schemas.openxmlformats.org/officeDocument/2006/relationships/hyperlink" Target="https://twitter.com/" TargetMode="External"/><Relationship Id="rId2564" Type="http://schemas.openxmlformats.org/officeDocument/2006/relationships/hyperlink" Target="https://twitter.com/" TargetMode="External"/><Relationship Id="rId3103" Type="http://schemas.openxmlformats.org/officeDocument/2006/relationships/hyperlink" Target="https://twitter.com/" TargetMode="External"/><Relationship Id="rId3310" Type="http://schemas.openxmlformats.org/officeDocument/2006/relationships/hyperlink" Target="https://twitter.com/" TargetMode="External"/><Relationship Id="rId3408" Type="http://schemas.openxmlformats.org/officeDocument/2006/relationships/hyperlink" Target="https://twitter.com/" TargetMode="External"/><Relationship Id="rId3615" Type="http://schemas.openxmlformats.org/officeDocument/2006/relationships/hyperlink" Target="https://twitter.com/" TargetMode="External"/><Relationship Id="rId231" Type="http://schemas.openxmlformats.org/officeDocument/2006/relationships/hyperlink" Target="https://twitter.com/" TargetMode="External"/><Relationship Id="rId329" Type="http://schemas.openxmlformats.org/officeDocument/2006/relationships/hyperlink" Target="https://twitter.com/" TargetMode="External"/><Relationship Id="rId536" Type="http://schemas.openxmlformats.org/officeDocument/2006/relationships/hyperlink" Target="https://twitter.com/" TargetMode="External"/><Relationship Id="rId1166" Type="http://schemas.openxmlformats.org/officeDocument/2006/relationships/hyperlink" Target="https://twitter.com/" TargetMode="External"/><Relationship Id="rId1373" Type="http://schemas.openxmlformats.org/officeDocument/2006/relationships/hyperlink" Target="https://twitter.com/" TargetMode="External"/><Relationship Id="rId2217" Type="http://schemas.openxmlformats.org/officeDocument/2006/relationships/hyperlink" Target="https://twitter.com/" TargetMode="External"/><Relationship Id="rId2771" Type="http://schemas.openxmlformats.org/officeDocument/2006/relationships/hyperlink" Target="https://twitter.com/" TargetMode="External"/><Relationship Id="rId2869" Type="http://schemas.openxmlformats.org/officeDocument/2006/relationships/hyperlink" Target="https://twitter.com/" TargetMode="External"/><Relationship Id="rId3822" Type="http://schemas.openxmlformats.org/officeDocument/2006/relationships/hyperlink" Target="https://twitter.com/" TargetMode="External"/><Relationship Id="rId743" Type="http://schemas.openxmlformats.org/officeDocument/2006/relationships/hyperlink" Target="https://twitter.com/" TargetMode="External"/><Relationship Id="rId950" Type="http://schemas.openxmlformats.org/officeDocument/2006/relationships/hyperlink" Target="https://twitter.com/" TargetMode="External"/><Relationship Id="rId1026" Type="http://schemas.openxmlformats.org/officeDocument/2006/relationships/hyperlink" Target="https://twitter.com/" TargetMode="External"/><Relationship Id="rId1580" Type="http://schemas.openxmlformats.org/officeDocument/2006/relationships/hyperlink" Target="https://twitter.com/" TargetMode="External"/><Relationship Id="rId1678" Type="http://schemas.openxmlformats.org/officeDocument/2006/relationships/hyperlink" Target="https://twitter.com/" TargetMode="External"/><Relationship Id="rId1885" Type="http://schemas.openxmlformats.org/officeDocument/2006/relationships/hyperlink" Target="https://twitter.com/" TargetMode="External"/><Relationship Id="rId2424" Type="http://schemas.openxmlformats.org/officeDocument/2006/relationships/hyperlink" Target="https://twitter.com/" TargetMode="External"/><Relationship Id="rId2631" Type="http://schemas.openxmlformats.org/officeDocument/2006/relationships/hyperlink" Target="https://twitter.com/" TargetMode="External"/><Relationship Id="rId2729" Type="http://schemas.openxmlformats.org/officeDocument/2006/relationships/hyperlink" Target="https://twitter.com/" TargetMode="External"/><Relationship Id="rId2936" Type="http://schemas.openxmlformats.org/officeDocument/2006/relationships/hyperlink" Target="https://twitter.com/" TargetMode="External"/><Relationship Id="rId603" Type="http://schemas.openxmlformats.org/officeDocument/2006/relationships/hyperlink" Target="https://twitter.com/" TargetMode="External"/><Relationship Id="rId810" Type="http://schemas.openxmlformats.org/officeDocument/2006/relationships/hyperlink" Target="https://twitter.com/" TargetMode="External"/><Relationship Id="rId908" Type="http://schemas.openxmlformats.org/officeDocument/2006/relationships/hyperlink" Target="https://twitter.com/" TargetMode="External"/><Relationship Id="rId1233" Type="http://schemas.openxmlformats.org/officeDocument/2006/relationships/hyperlink" Target="https://twitter.com/" TargetMode="External"/><Relationship Id="rId1440" Type="http://schemas.openxmlformats.org/officeDocument/2006/relationships/hyperlink" Target="https://twitter.com/" TargetMode="External"/><Relationship Id="rId1538" Type="http://schemas.openxmlformats.org/officeDocument/2006/relationships/hyperlink" Target="https://twitter.com/" TargetMode="External"/><Relationship Id="rId1300" Type="http://schemas.openxmlformats.org/officeDocument/2006/relationships/hyperlink" Target="https://twitter.com/" TargetMode="External"/><Relationship Id="rId1745" Type="http://schemas.openxmlformats.org/officeDocument/2006/relationships/hyperlink" Target="https://twitter.com/" TargetMode="External"/><Relationship Id="rId1952" Type="http://schemas.openxmlformats.org/officeDocument/2006/relationships/hyperlink" Target="https://twitter.com/" TargetMode="External"/><Relationship Id="rId3198" Type="http://schemas.openxmlformats.org/officeDocument/2006/relationships/hyperlink" Target="https://twitter.com/" TargetMode="External"/><Relationship Id="rId37" Type="http://schemas.openxmlformats.org/officeDocument/2006/relationships/hyperlink" Target="https://twitter.com/" TargetMode="External"/><Relationship Id="rId1605" Type="http://schemas.openxmlformats.org/officeDocument/2006/relationships/hyperlink" Target="https://twitter.com/" TargetMode="External"/><Relationship Id="rId1812" Type="http://schemas.openxmlformats.org/officeDocument/2006/relationships/hyperlink" Target="https://twitter.com/" TargetMode="External"/><Relationship Id="rId3058" Type="http://schemas.openxmlformats.org/officeDocument/2006/relationships/hyperlink" Target="https://twitter.com/" TargetMode="External"/><Relationship Id="rId3265" Type="http://schemas.openxmlformats.org/officeDocument/2006/relationships/hyperlink" Target="https://twitter.com/" TargetMode="External"/><Relationship Id="rId3472" Type="http://schemas.openxmlformats.org/officeDocument/2006/relationships/hyperlink" Target="https://twitter.com/" TargetMode="External"/><Relationship Id="rId186" Type="http://schemas.openxmlformats.org/officeDocument/2006/relationships/hyperlink" Target="https://twitter.com/" TargetMode="External"/><Relationship Id="rId393" Type="http://schemas.openxmlformats.org/officeDocument/2006/relationships/hyperlink" Target="https://twitter.com/" TargetMode="External"/><Relationship Id="rId2074" Type="http://schemas.openxmlformats.org/officeDocument/2006/relationships/hyperlink" Target="https://twitter.com/" TargetMode="External"/><Relationship Id="rId2281" Type="http://schemas.openxmlformats.org/officeDocument/2006/relationships/hyperlink" Target="https://twitter.com/" TargetMode="External"/><Relationship Id="rId3125" Type="http://schemas.openxmlformats.org/officeDocument/2006/relationships/hyperlink" Target="https://twitter.com/" TargetMode="External"/><Relationship Id="rId3332" Type="http://schemas.openxmlformats.org/officeDocument/2006/relationships/hyperlink" Target="https://twitter.com/" TargetMode="External"/><Relationship Id="rId3777" Type="http://schemas.openxmlformats.org/officeDocument/2006/relationships/hyperlink" Target="https://twitter.com/" TargetMode="External"/><Relationship Id="rId253" Type="http://schemas.openxmlformats.org/officeDocument/2006/relationships/hyperlink" Target="https://twitter.com/" TargetMode="External"/><Relationship Id="rId460" Type="http://schemas.openxmlformats.org/officeDocument/2006/relationships/hyperlink" Target="https://twitter.com/" TargetMode="External"/><Relationship Id="rId698" Type="http://schemas.openxmlformats.org/officeDocument/2006/relationships/hyperlink" Target="https://twitter.com/" TargetMode="External"/><Relationship Id="rId1090" Type="http://schemas.openxmlformats.org/officeDocument/2006/relationships/hyperlink" Target="https://twitter.com/" TargetMode="External"/><Relationship Id="rId2141" Type="http://schemas.openxmlformats.org/officeDocument/2006/relationships/hyperlink" Target="https://twitter.com/" TargetMode="External"/><Relationship Id="rId2379" Type="http://schemas.openxmlformats.org/officeDocument/2006/relationships/hyperlink" Target="https://twitter.com/" TargetMode="External"/><Relationship Id="rId2586" Type="http://schemas.openxmlformats.org/officeDocument/2006/relationships/hyperlink" Target="https://twitter.com/" TargetMode="External"/><Relationship Id="rId2793" Type="http://schemas.openxmlformats.org/officeDocument/2006/relationships/hyperlink" Target="https://twitter.com/" TargetMode="External"/><Relationship Id="rId3637" Type="http://schemas.openxmlformats.org/officeDocument/2006/relationships/hyperlink" Target="https://twitter.com/" TargetMode="External"/><Relationship Id="rId113" Type="http://schemas.openxmlformats.org/officeDocument/2006/relationships/hyperlink" Target="https://twitter.com/" TargetMode="External"/><Relationship Id="rId320" Type="http://schemas.openxmlformats.org/officeDocument/2006/relationships/hyperlink" Target="https://twitter.com/" TargetMode="External"/><Relationship Id="rId558" Type="http://schemas.openxmlformats.org/officeDocument/2006/relationships/hyperlink" Target="https://twitter.com/" TargetMode="External"/><Relationship Id="rId765" Type="http://schemas.openxmlformats.org/officeDocument/2006/relationships/hyperlink" Target="https://twitter.com/" TargetMode="External"/><Relationship Id="rId972" Type="http://schemas.openxmlformats.org/officeDocument/2006/relationships/hyperlink" Target="https://twitter.com/" TargetMode="External"/><Relationship Id="rId1188" Type="http://schemas.openxmlformats.org/officeDocument/2006/relationships/hyperlink" Target="https://twitter.com/" TargetMode="External"/><Relationship Id="rId1395" Type="http://schemas.openxmlformats.org/officeDocument/2006/relationships/hyperlink" Target="https://twitter.com/" TargetMode="External"/><Relationship Id="rId2001" Type="http://schemas.openxmlformats.org/officeDocument/2006/relationships/hyperlink" Target="https://twitter.com/" TargetMode="External"/><Relationship Id="rId2239" Type="http://schemas.openxmlformats.org/officeDocument/2006/relationships/hyperlink" Target="https://twitter.com/" TargetMode="External"/><Relationship Id="rId2446" Type="http://schemas.openxmlformats.org/officeDocument/2006/relationships/hyperlink" Target="https://twitter.com/" TargetMode="External"/><Relationship Id="rId2653" Type="http://schemas.openxmlformats.org/officeDocument/2006/relationships/hyperlink" Target="https://twitter.com/" TargetMode="External"/><Relationship Id="rId2860" Type="http://schemas.openxmlformats.org/officeDocument/2006/relationships/hyperlink" Target="https://twitter.com/" TargetMode="External"/><Relationship Id="rId3704" Type="http://schemas.openxmlformats.org/officeDocument/2006/relationships/hyperlink" Target="https://twitter.com/" TargetMode="External"/><Relationship Id="rId418" Type="http://schemas.openxmlformats.org/officeDocument/2006/relationships/hyperlink" Target="https://twitter.com/" TargetMode="External"/><Relationship Id="rId625" Type="http://schemas.openxmlformats.org/officeDocument/2006/relationships/hyperlink" Target="https://twitter.com/" TargetMode="External"/><Relationship Id="rId832" Type="http://schemas.openxmlformats.org/officeDocument/2006/relationships/hyperlink" Target="https://twitter.com/" TargetMode="External"/><Relationship Id="rId1048" Type="http://schemas.openxmlformats.org/officeDocument/2006/relationships/hyperlink" Target="https://twitter.com/" TargetMode="External"/><Relationship Id="rId1255" Type="http://schemas.openxmlformats.org/officeDocument/2006/relationships/hyperlink" Target="https://twitter.com/" TargetMode="External"/><Relationship Id="rId1462" Type="http://schemas.openxmlformats.org/officeDocument/2006/relationships/hyperlink" Target="https://twitter.com/" TargetMode="External"/><Relationship Id="rId2306" Type="http://schemas.openxmlformats.org/officeDocument/2006/relationships/hyperlink" Target="https://twitter.com/" TargetMode="External"/><Relationship Id="rId2513" Type="http://schemas.openxmlformats.org/officeDocument/2006/relationships/hyperlink" Target="https://twitter.com/" TargetMode="External"/><Relationship Id="rId2958" Type="http://schemas.openxmlformats.org/officeDocument/2006/relationships/hyperlink" Target="https://twitter.com/" TargetMode="External"/><Relationship Id="rId1115" Type="http://schemas.openxmlformats.org/officeDocument/2006/relationships/hyperlink" Target="https://twitter.com/" TargetMode="External"/><Relationship Id="rId1322" Type="http://schemas.openxmlformats.org/officeDocument/2006/relationships/hyperlink" Target="https://twitter.com/" TargetMode="External"/><Relationship Id="rId1767" Type="http://schemas.openxmlformats.org/officeDocument/2006/relationships/hyperlink" Target="https://twitter.com/" TargetMode="External"/><Relationship Id="rId1974" Type="http://schemas.openxmlformats.org/officeDocument/2006/relationships/hyperlink" Target="https://twitter.com/" TargetMode="External"/><Relationship Id="rId2720" Type="http://schemas.openxmlformats.org/officeDocument/2006/relationships/hyperlink" Target="https://twitter.com/" TargetMode="External"/><Relationship Id="rId2818" Type="http://schemas.openxmlformats.org/officeDocument/2006/relationships/hyperlink" Target="https://twitter.com/" TargetMode="External"/><Relationship Id="rId59" Type="http://schemas.openxmlformats.org/officeDocument/2006/relationships/hyperlink" Target="https://twitter.com/" TargetMode="External"/><Relationship Id="rId1627" Type="http://schemas.openxmlformats.org/officeDocument/2006/relationships/hyperlink" Target="https://twitter.com/" TargetMode="External"/><Relationship Id="rId1834" Type="http://schemas.openxmlformats.org/officeDocument/2006/relationships/hyperlink" Target="https://twitter.com/" TargetMode="External"/><Relationship Id="rId3287" Type="http://schemas.openxmlformats.org/officeDocument/2006/relationships/hyperlink" Target="https://twitter.com/" TargetMode="External"/><Relationship Id="rId2096" Type="http://schemas.openxmlformats.org/officeDocument/2006/relationships/hyperlink" Target="https://twitter.com/" TargetMode="External"/><Relationship Id="rId3494" Type="http://schemas.openxmlformats.org/officeDocument/2006/relationships/hyperlink" Target="https://twitter.com/" TargetMode="External"/><Relationship Id="rId3799" Type="http://schemas.openxmlformats.org/officeDocument/2006/relationships/hyperlink" Target="https://twitter.com/" TargetMode="External"/><Relationship Id="rId1901" Type="http://schemas.openxmlformats.org/officeDocument/2006/relationships/hyperlink" Target="https://twitter.com/" TargetMode="External"/><Relationship Id="rId3147" Type="http://schemas.openxmlformats.org/officeDocument/2006/relationships/hyperlink" Target="https://twitter.com/" TargetMode="External"/><Relationship Id="rId3354" Type="http://schemas.openxmlformats.org/officeDocument/2006/relationships/hyperlink" Target="https://twitter.com/" TargetMode="External"/><Relationship Id="rId3561" Type="http://schemas.openxmlformats.org/officeDocument/2006/relationships/hyperlink" Target="https://twitter.com/" TargetMode="External"/><Relationship Id="rId3659" Type="http://schemas.openxmlformats.org/officeDocument/2006/relationships/hyperlink" Target="https://twitter.com/" TargetMode="External"/><Relationship Id="rId275" Type="http://schemas.openxmlformats.org/officeDocument/2006/relationships/hyperlink" Target="https://twitter.com/" TargetMode="External"/><Relationship Id="rId482" Type="http://schemas.openxmlformats.org/officeDocument/2006/relationships/hyperlink" Target="https://twitter.com/" TargetMode="External"/><Relationship Id="rId2163" Type="http://schemas.openxmlformats.org/officeDocument/2006/relationships/hyperlink" Target="https://twitter.com/" TargetMode="External"/><Relationship Id="rId2370" Type="http://schemas.openxmlformats.org/officeDocument/2006/relationships/hyperlink" Target="https://twitter.com/" TargetMode="External"/><Relationship Id="rId3007" Type="http://schemas.openxmlformats.org/officeDocument/2006/relationships/hyperlink" Target="https://twitter.com/" TargetMode="External"/><Relationship Id="rId3214" Type="http://schemas.openxmlformats.org/officeDocument/2006/relationships/hyperlink" Target="https://twitter.com/" TargetMode="External"/><Relationship Id="rId3421" Type="http://schemas.openxmlformats.org/officeDocument/2006/relationships/hyperlink" Target="https://twitter.com/" TargetMode="External"/><Relationship Id="rId135" Type="http://schemas.openxmlformats.org/officeDocument/2006/relationships/hyperlink" Target="https://twitter.com/" TargetMode="External"/><Relationship Id="rId342" Type="http://schemas.openxmlformats.org/officeDocument/2006/relationships/hyperlink" Target="https://twitter.com/" TargetMode="External"/><Relationship Id="rId787" Type="http://schemas.openxmlformats.org/officeDocument/2006/relationships/hyperlink" Target="https://twitter.com/" TargetMode="External"/><Relationship Id="rId994" Type="http://schemas.openxmlformats.org/officeDocument/2006/relationships/hyperlink" Target="https://twitter.com/" TargetMode="External"/><Relationship Id="rId2023" Type="http://schemas.openxmlformats.org/officeDocument/2006/relationships/hyperlink" Target="https://twitter.com/" TargetMode="External"/><Relationship Id="rId2230" Type="http://schemas.openxmlformats.org/officeDocument/2006/relationships/hyperlink" Target="https://twitter.com/" TargetMode="External"/><Relationship Id="rId2468" Type="http://schemas.openxmlformats.org/officeDocument/2006/relationships/hyperlink" Target="https://twitter.com/" TargetMode="External"/><Relationship Id="rId2675" Type="http://schemas.openxmlformats.org/officeDocument/2006/relationships/hyperlink" Target="https://twitter.com/" TargetMode="External"/><Relationship Id="rId2882" Type="http://schemas.openxmlformats.org/officeDocument/2006/relationships/hyperlink" Target="https://twitter.com/" TargetMode="External"/><Relationship Id="rId3519" Type="http://schemas.openxmlformats.org/officeDocument/2006/relationships/hyperlink" Target="https://twitter.com/" TargetMode="External"/><Relationship Id="rId3726" Type="http://schemas.openxmlformats.org/officeDocument/2006/relationships/hyperlink" Target="https://twitter.com/" TargetMode="External"/><Relationship Id="rId202" Type="http://schemas.openxmlformats.org/officeDocument/2006/relationships/hyperlink" Target="https://twitter.com/" TargetMode="External"/><Relationship Id="rId647" Type="http://schemas.openxmlformats.org/officeDocument/2006/relationships/hyperlink" Target="https://twitter.com/" TargetMode="External"/><Relationship Id="rId854" Type="http://schemas.openxmlformats.org/officeDocument/2006/relationships/hyperlink" Target="https://twitter.com/" TargetMode="External"/><Relationship Id="rId1277" Type="http://schemas.openxmlformats.org/officeDocument/2006/relationships/hyperlink" Target="https://twitter.com/" TargetMode="External"/><Relationship Id="rId1484" Type="http://schemas.openxmlformats.org/officeDocument/2006/relationships/hyperlink" Target="https://twitter.com/" TargetMode="External"/><Relationship Id="rId1691" Type="http://schemas.openxmlformats.org/officeDocument/2006/relationships/hyperlink" Target="https://twitter.com/" TargetMode="External"/><Relationship Id="rId2328" Type="http://schemas.openxmlformats.org/officeDocument/2006/relationships/hyperlink" Target="https://twitter.com/" TargetMode="External"/><Relationship Id="rId2535" Type="http://schemas.openxmlformats.org/officeDocument/2006/relationships/hyperlink" Target="https://twitter.com/" TargetMode="External"/><Relationship Id="rId2742" Type="http://schemas.openxmlformats.org/officeDocument/2006/relationships/hyperlink" Target="https://twitter.com/" TargetMode="External"/><Relationship Id="rId507" Type="http://schemas.openxmlformats.org/officeDocument/2006/relationships/hyperlink" Target="https://twitter.com/" TargetMode="External"/><Relationship Id="rId714" Type="http://schemas.openxmlformats.org/officeDocument/2006/relationships/hyperlink" Target="https://twitter.com/" TargetMode="External"/><Relationship Id="rId921" Type="http://schemas.openxmlformats.org/officeDocument/2006/relationships/hyperlink" Target="https://twitter.com/" TargetMode="External"/><Relationship Id="rId1137" Type="http://schemas.openxmlformats.org/officeDocument/2006/relationships/hyperlink" Target="https://twitter.com/" TargetMode="External"/><Relationship Id="rId1344" Type="http://schemas.openxmlformats.org/officeDocument/2006/relationships/hyperlink" Target="https://twitter.com/" TargetMode="External"/><Relationship Id="rId1551" Type="http://schemas.openxmlformats.org/officeDocument/2006/relationships/hyperlink" Target="https://twitter.com/" TargetMode="External"/><Relationship Id="rId1789" Type="http://schemas.openxmlformats.org/officeDocument/2006/relationships/hyperlink" Target="https://twitter.com/" TargetMode="External"/><Relationship Id="rId1996" Type="http://schemas.openxmlformats.org/officeDocument/2006/relationships/hyperlink" Target="https://twitter.com/" TargetMode="External"/><Relationship Id="rId2602" Type="http://schemas.openxmlformats.org/officeDocument/2006/relationships/hyperlink" Target="https://twitter.com/" TargetMode="External"/><Relationship Id="rId50" Type="http://schemas.openxmlformats.org/officeDocument/2006/relationships/hyperlink" Target="https://twitter.com/" TargetMode="External"/><Relationship Id="rId1204" Type="http://schemas.openxmlformats.org/officeDocument/2006/relationships/hyperlink" Target="https://twitter.com/" TargetMode="External"/><Relationship Id="rId1411" Type="http://schemas.openxmlformats.org/officeDocument/2006/relationships/hyperlink" Target="https://twitter.com/" TargetMode="External"/><Relationship Id="rId1649" Type="http://schemas.openxmlformats.org/officeDocument/2006/relationships/hyperlink" Target="https://twitter.com/" TargetMode="External"/><Relationship Id="rId1856" Type="http://schemas.openxmlformats.org/officeDocument/2006/relationships/hyperlink" Target="https://twitter.com/" TargetMode="External"/><Relationship Id="rId2907" Type="http://schemas.openxmlformats.org/officeDocument/2006/relationships/hyperlink" Target="https://twitter.com/" TargetMode="External"/><Relationship Id="rId3071" Type="http://schemas.openxmlformats.org/officeDocument/2006/relationships/hyperlink" Target="https://twitter.com/" TargetMode="External"/><Relationship Id="rId1509" Type="http://schemas.openxmlformats.org/officeDocument/2006/relationships/hyperlink" Target="https://twitter.com/" TargetMode="External"/><Relationship Id="rId1716" Type="http://schemas.openxmlformats.org/officeDocument/2006/relationships/hyperlink" Target="https://twitter.com/" TargetMode="External"/><Relationship Id="rId1923" Type="http://schemas.openxmlformats.org/officeDocument/2006/relationships/hyperlink" Target="https://twitter.com/" TargetMode="External"/><Relationship Id="rId3169" Type="http://schemas.openxmlformats.org/officeDocument/2006/relationships/hyperlink" Target="https://twitter.com/" TargetMode="External"/><Relationship Id="rId3376" Type="http://schemas.openxmlformats.org/officeDocument/2006/relationships/hyperlink" Target="https://twitter.com/" TargetMode="External"/><Relationship Id="rId3583" Type="http://schemas.openxmlformats.org/officeDocument/2006/relationships/hyperlink" Target="https://twitter.com/" TargetMode="External"/><Relationship Id="rId297" Type="http://schemas.openxmlformats.org/officeDocument/2006/relationships/hyperlink" Target="https://twitter.com/" TargetMode="External"/><Relationship Id="rId2185" Type="http://schemas.openxmlformats.org/officeDocument/2006/relationships/hyperlink" Target="https://twitter.com/" TargetMode="External"/><Relationship Id="rId2392" Type="http://schemas.openxmlformats.org/officeDocument/2006/relationships/hyperlink" Target="https://twitter.com/" TargetMode="External"/><Relationship Id="rId3029" Type="http://schemas.openxmlformats.org/officeDocument/2006/relationships/hyperlink" Target="https://twitter.com/" TargetMode="External"/><Relationship Id="rId3236" Type="http://schemas.openxmlformats.org/officeDocument/2006/relationships/hyperlink" Target="https://twitter.com/" TargetMode="External"/><Relationship Id="rId3790" Type="http://schemas.openxmlformats.org/officeDocument/2006/relationships/hyperlink" Target="https://twitter.com/" TargetMode="External"/><Relationship Id="rId157" Type="http://schemas.openxmlformats.org/officeDocument/2006/relationships/hyperlink" Target="https://twitter.com/" TargetMode="External"/><Relationship Id="rId364" Type="http://schemas.openxmlformats.org/officeDocument/2006/relationships/hyperlink" Target="https://twitter.com/" TargetMode="External"/><Relationship Id="rId2045" Type="http://schemas.openxmlformats.org/officeDocument/2006/relationships/hyperlink" Target="https://twitter.com/" TargetMode="External"/><Relationship Id="rId2697" Type="http://schemas.openxmlformats.org/officeDocument/2006/relationships/hyperlink" Target="https://twitter.com/" TargetMode="External"/><Relationship Id="rId3443" Type="http://schemas.openxmlformats.org/officeDocument/2006/relationships/hyperlink" Target="https://twitter.com/" TargetMode="External"/><Relationship Id="rId3650" Type="http://schemas.openxmlformats.org/officeDocument/2006/relationships/hyperlink" Target="https://twitter.com/" TargetMode="External"/><Relationship Id="rId3748" Type="http://schemas.openxmlformats.org/officeDocument/2006/relationships/hyperlink" Target="https://twitter.com/" TargetMode="External"/><Relationship Id="rId571" Type="http://schemas.openxmlformats.org/officeDocument/2006/relationships/hyperlink" Target="https://twitter.com/" TargetMode="External"/><Relationship Id="rId669" Type="http://schemas.openxmlformats.org/officeDocument/2006/relationships/hyperlink" Target="https://twitter.com/" TargetMode="External"/><Relationship Id="rId876" Type="http://schemas.openxmlformats.org/officeDocument/2006/relationships/hyperlink" Target="https://twitter.com/" TargetMode="External"/><Relationship Id="rId1299" Type="http://schemas.openxmlformats.org/officeDocument/2006/relationships/hyperlink" Target="https://twitter.com/" TargetMode="External"/><Relationship Id="rId2252" Type="http://schemas.openxmlformats.org/officeDocument/2006/relationships/hyperlink" Target="https://twitter.com/" TargetMode="External"/><Relationship Id="rId2557" Type="http://schemas.openxmlformats.org/officeDocument/2006/relationships/hyperlink" Target="https://twitter.com/" TargetMode="External"/><Relationship Id="rId3303" Type="http://schemas.openxmlformats.org/officeDocument/2006/relationships/hyperlink" Target="https://twitter.com/" TargetMode="External"/><Relationship Id="rId3510" Type="http://schemas.openxmlformats.org/officeDocument/2006/relationships/hyperlink" Target="https://twitter.com/" TargetMode="External"/><Relationship Id="rId3608" Type="http://schemas.openxmlformats.org/officeDocument/2006/relationships/hyperlink" Target="https://twitter.com/" TargetMode="External"/><Relationship Id="rId224" Type="http://schemas.openxmlformats.org/officeDocument/2006/relationships/hyperlink" Target="https://twitter.com/" TargetMode="External"/><Relationship Id="rId431" Type="http://schemas.openxmlformats.org/officeDocument/2006/relationships/hyperlink" Target="https://twitter.com/" TargetMode="External"/><Relationship Id="rId529" Type="http://schemas.openxmlformats.org/officeDocument/2006/relationships/hyperlink" Target="https://twitter.com/" TargetMode="External"/><Relationship Id="rId736" Type="http://schemas.openxmlformats.org/officeDocument/2006/relationships/hyperlink" Target="https://twitter.com/" TargetMode="External"/><Relationship Id="rId1061" Type="http://schemas.openxmlformats.org/officeDocument/2006/relationships/hyperlink" Target="https://twitter.com/" TargetMode="External"/><Relationship Id="rId1159" Type="http://schemas.openxmlformats.org/officeDocument/2006/relationships/hyperlink" Target="https://twitter.com/" TargetMode="External"/><Relationship Id="rId1366" Type="http://schemas.openxmlformats.org/officeDocument/2006/relationships/hyperlink" Target="https://twitter.com/" TargetMode="External"/><Relationship Id="rId2112" Type="http://schemas.openxmlformats.org/officeDocument/2006/relationships/hyperlink" Target="https://twitter.com/" TargetMode="External"/><Relationship Id="rId2417" Type="http://schemas.openxmlformats.org/officeDocument/2006/relationships/hyperlink" Target="https://twitter.com/" TargetMode="External"/><Relationship Id="rId2764" Type="http://schemas.openxmlformats.org/officeDocument/2006/relationships/hyperlink" Target="https://twitter.com/" TargetMode="External"/><Relationship Id="rId2971" Type="http://schemas.openxmlformats.org/officeDocument/2006/relationships/hyperlink" Target="https://twitter.com/" TargetMode="External"/><Relationship Id="rId3815" Type="http://schemas.openxmlformats.org/officeDocument/2006/relationships/hyperlink" Target="https://twitter.com/" TargetMode="External"/><Relationship Id="rId943" Type="http://schemas.openxmlformats.org/officeDocument/2006/relationships/hyperlink" Target="https://twitter.com/" TargetMode="External"/><Relationship Id="rId1019" Type="http://schemas.openxmlformats.org/officeDocument/2006/relationships/hyperlink" Target="https://twitter.com/" TargetMode="External"/><Relationship Id="rId1573" Type="http://schemas.openxmlformats.org/officeDocument/2006/relationships/hyperlink" Target="https://twitter.com/" TargetMode="External"/><Relationship Id="rId1780" Type="http://schemas.openxmlformats.org/officeDocument/2006/relationships/hyperlink" Target="https://twitter.com/" TargetMode="External"/><Relationship Id="rId1878" Type="http://schemas.openxmlformats.org/officeDocument/2006/relationships/hyperlink" Target="https://twitter.com/" TargetMode="External"/><Relationship Id="rId2624" Type="http://schemas.openxmlformats.org/officeDocument/2006/relationships/hyperlink" Target="https://twitter.com/" TargetMode="External"/><Relationship Id="rId2831" Type="http://schemas.openxmlformats.org/officeDocument/2006/relationships/hyperlink" Target="https://twitter.com/" TargetMode="External"/><Relationship Id="rId2929" Type="http://schemas.openxmlformats.org/officeDocument/2006/relationships/hyperlink" Target="https://twitter.com/" TargetMode="External"/><Relationship Id="rId72" Type="http://schemas.openxmlformats.org/officeDocument/2006/relationships/hyperlink" Target="https://twitter.com/" TargetMode="External"/><Relationship Id="rId803" Type="http://schemas.openxmlformats.org/officeDocument/2006/relationships/hyperlink" Target="https://twitter.com/" TargetMode="External"/><Relationship Id="rId1226" Type="http://schemas.openxmlformats.org/officeDocument/2006/relationships/hyperlink" Target="https://twitter.com/" TargetMode="External"/><Relationship Id="rId1433" Type="http://schemas.openxmlformats.org/officeDocument/2006/relationships/hyperlink" Target="https://twitter.com/" TargetMode="External"/><Relationship Id="rId1640" Type="http://schemas.openxmlformats.org/officeDocument/2006/relationships/hyperlink" Target="https://twitter.com/" TargetMode="External"/><Relationship Id="rId1738" Type="http://schemas.openxmlformats.org/officeDocument/2006/relationships/hyperlink" Target="https://twitter.com/" TargetMode="External"/><Relationship Id="rId3093" Type="http://schemas.openxmlformats.org/officeDocument/2006/relationships/hyperlink" Target="https://twitter.com/" TargetMode="External"/><Relationship Id="rId1500" Type="http://schemas.openxmlformats.org/officeDocument/2006/relationships/hyperlink" Target="https://twitter.com/" TargetMode="External"/><Relationship Id="rId1945" Type="http://schemas.openxmlformats.org/officeDocument/2006/relationships/hyperlink" Target="https://twitter.com/" TargetMode="External"/><Relationship Id="rId3160" Type="http://schemas.openxmlformats.org/officeDocument/2006/relationships/hyperlink" Target="https://twitter.com/" TargetMode="External"/><Relationship Id="rId3398" Type="http://schemas.openxmlformats.org/officeDocument/2006/relationships/hyperlink" Target="https://twitter.com/" TargetMode="External"/><Relationship Id="rId1805" Type="http://schemas.openxmlformats.org/officeDocument/2006/relationships/hyperlink" Target="https://twitter.com/" TargetMode="External"/><Relationship Id="rId3020" Type="http://schemas.openxmlformats.org/officeDocument/2006/relationships/hyperlink" Target="https://twitter.com/" TargetMode="External"/><Relationship Id="rId3258" Type="http://schemas.openxmlformats.org/officeDocument/2006/relationships/hyperlink" Target="https://twitter.com/" TargetMode="External"/><Relationship Id="rId3465" Type="http://schemas.openxmlformats.org/officeDocument/2006/relationships/hyperlink" Target="https://twitter.com/" TargetMode="External"/><Relationship Id="rId3672" Type="http://schemas.openxmlformats.org/officeDocument/2006/relationships/hyperlink" Target="https://twitter.com/" TargetMode="External"/><Relationship Id="rId179" Type="http://schemas.openxmlformats.org/officeDocument/2006/relationships/hyperlink" Target="https://twitter.com/" TargetMode="External"/><Relationship Id="rId386" Type="http://schemas.openxmlformats.org/officeDocument/2006/relationships/hyperlink" Target="https://twitter.com/" TargetMode="External"/><Relationship Id="rId593" Type="http://schemas.openxmlformats.org/officeDocument/2006/relationships/hyperlink" Target="https://twitter.com/" TargetMode="External"/><Relationship Id="rId2067" Type="http://schemas.openxmlformats.org/officeDocument/2006/relationships/hyperlink" Target="https://twitter.com/" TargetMode="External"/><Relationship Id="rId2274" Type="http://schemas.openxmlformats.org/officeDocument/2006/relationships/hyperlink" Target="https://twitter.com/" TargetMode="External"/><Relationship Id="rId2481" Type="http://schemas.openxmlformats.org/officeDocument/2006/relationships/hyperlink" Target="https://twitter.com/" TargetMode="External"/><Relationship Id="rId3118" Type="http://schemas.openxmlformats.org/officeDocument/2006/relationships/hyperlink" Target="https://twitter.com/" TargetMode="External"/><Relationship Id="rId3325" Type="http://schemas.openxmlformats.org/officeDocument/2006/relationships/hyperlink" Target="https://twitter.com/" TargetMode="External"/><Relationship Id="rId3532" Type="http://schemas.openxmlformats.org/officeDocument/2006/relationships/hyperlink" Target="https://twitter.com/" TargetMode="External"/><Relationship Id="rId246" Type="http://schemas.openxmlformats.org/officeDocument/2006/relationships/hyperlink" Target="https://twitter.com/" TargetMode="External"/><Relationship Id="rId453" Type="http://schemas.openxmlformats.org/officeDocument/2006/relationships/hyperlink" Target="https://twitter.com/" TargetMode="External"/><Relationship Id="rId660" Type="http://schemas.openxmlformats.org/officeDocument/2006/relationships/hyperlink" Target="https://twitter.com/" TargetMode="External"/><Relationship Id="rId898" Type="http://schemas.openxmlformats.org/officeDocument/2006/relationships/hyperlink" Target="https://twitter.com/" TargetMode="External"/><Relationship Id="rId1083" Type="http://schemas.openxmlformats.org/officeDocument/2006/relationships/hyperlink" Target="https://twitter.com/" TargetMode="External"/><Relationship Id="rId1290" Type="http://schemas.openxmlformats.org/officeDocument/2006/relationships/hyperlink" Target="https://twitter.com/" TargetMode="External"/><Relationship Id="rId2134" Type="http://schemas.openxmlformats.org/officeDocument/2006/relationships/hyperlink" Target="https://twitter.com/" TargetMode="External"/><Relationship Id="rId2341" Type="http://schemas.openxmlformats.org/officeDocument/2006/relationships/hyperlink" Target="https://twitter.com/" TargetMode="External"/><Relationship Id="rId2579" Type="http://schemas.openxmlformats.org/officeDocument/2006/relationships/hyperlink" Target="https://twitter.com/" TargetMode="External"/><Relationship Id="rId2786" Type="http://schemas.openxmlformats.org/officeDocument/2006/relationships/hyperlink" Target="https://twitter.com/" TargetMode="External"/><Relationship Id="rId2993" Type="http://schemas.openxmlformats.org/officeDocument/2006/relationships/hyperlink" Target="https://twitter.com/" TargetMode="External"/><Relationship Id="rId3837" Type="http://schemas.openxmlformats.org/officeDocument/2006/relationships/hyperlink" Target="https://twitter.com/" TargetMode="External"/><Relationship Id="rId106" Type="http://schemas.openxmlformats.org/officeDocument/2006/relationships/hyperlink" Target="https://twitter.com/" TargetMode="External"/><Relationship Id="rId313" Type="http://schemas.openxmlformats.org/officeDocument/2006/relationships/hyperlink" Target="https://twitter.com/" TargetMode="External"/><Relationship Id="rId758" Type="http://schemas.openxmlformats.org/officeDocument/2006/relationships/hyperlink" Target="https://twitter.com/" TargetMode="External"/><Relationship Id="rId965" Type="http://schemas.openxmlformats.org/officeDocument/2006/relationships/hyperlink" Target="https://twitter.com/" TargetMode="External"/><Relationship Id="rId1150" Type="http://schemas.openxmlformats.org/officeDocument/2006/relationships/hyperlink" Target="https://twitter.com/" TargetMode="External"/><Relationship Id="rId1388" Type="http://schemas.openxmlformats.org/officeDocument/2006/relationships/hyperlink" Target="https://twitter.com/" TargetMode="External"/><Relationship Id="rId1595" Type="http://schemas.openxmlformats.org/officeDocument/2006/relationships/hyperlink" Target="https://twitter.com/" TargetMode="External"/><Relationship Id="rId2439" Type="http://schemas.openxmlformats.org/officeDocument/2006/relationships/hyperlink" Target="https://twitter.com/" TargetMode="External"/><Relationship Id="rId2646" Type="http://schemas.openxmlformats.org/officeDocument/2006/relationships/hyperlink" Target="https://twitter.com/" TargetMode="External"/><Relationship Id="rId2853" Type="http://schemas.openxmlformats.org/officeDocument/2006/relationships/hyperlink" Target="https://twitter.com/" TargetMode="External"/><Relationship Id="rId94" Type="http://schemas.openxmlformats.org/officeDocument/2006/relationships/hyperlink" Target="https://twitter.com/" TargetMode="External"/><Relationship Id="rId520" Type="http://schemas.openxmlformats.org/officeDocument/2006/relationships/hyperlink" Target="https://twitter.com/" TargetMode="External"/><Relationship Id="rId618" Type="http://schemas.openxmlformats.org/officeDocument/2006/relationships/hyperlink" Target="https://twitter.com/" TargetMode="External"/><Relationship Id="rId825" Type="http://schemas.openxmlformats.org/officeDocument/2006/relationships/hyperlink" Target="https://twitter.com/" TargetMode="External"/><Relationship Id="rId1248" Type="http://schemas.openxmlformats.org/officeDocument/2006/relationships/hyperlink" Target="https://twitter.com/" TargetMode="External"/><Relationship Id="rId1455" Type="http://schemas.openxmlformats.org/officeDocument/2006/relationships/hyperlink" Target="https://twitter.com/" TargetMode="External"/><Relationship Id="rId1662" Type="http://schemas.openxmlformats.org/officeDocument/2006/relationships/hyperlink" Target="https://twitter.com/" TargetMode="External"/><Relationship Id="rId2201" Type="http://schemas.openxmlformats.org/officeDocument/2006/relationships/hyperlink" Target="https://twitter.com/" TargetMode="External"/><Relationship Id="rId2506" Type="http://schemas.openxmlformats.org/officeDocument/2006/relationships/hyperlink" Target="https://twitter.com/" TargetMode="External"/><Relationship Id="rId1010" Type="http://schemas.openxmlformats.org/officeDocument/2006/relationships/hyperlink" Target="https://twitter.com/" TargetMode="External"/><Relationship Id="rId1108" Type="http://schemas.openxmlformats.org/officeDocument/2006/relationships/hyperlink" Target="https://twitter.com/" TargetMode="External"/><Relationship Id="rId1315" Type="http://schemas.openxmlformats.org/officeDocument/2006/relationships/hyperlink" Target="https://twitter.com/" TargetMode="External"/><Relationship Id="rId1967" Type="http://schemas.openxmlformats.org/officeDocument/2006/relationships/hyperlink" Target="https://twitter.com/" TargetMode="External"/><Relationship Id="rId2713" Type="http://schemas.openxmlformats.org/officeDocument/2006/relationships/hyperlink" Target="https://twitter.com/" TargetMode="External"/><Relationship Id="rId2920" Type="http://schemas.openxmlformats.org/officeDocument/2006/relationships/hyperlink" Target="https://twitter.com/" TargetMode="External"/><Relationship Id="rId1522" Type="http://schemas.openxmlformats.org/officeDocument/2006/relationships/hyperlink" Target="https://twitter.com/" TargetMode="External"/><Relationship Id="rId21" Type="http://schemas.openxmlformats.org/officeDocument/2006/relationships/hyperlink" Target="https://twitter.com/i/web/status/1434984973468045313" TargetMode="External"/><Relationship Id="rId2089" Type="http://schemas.openxmlformats.org/officeDocument/2006/relationships/hyperlink" Target="https://twitter.com/" TargetMode="External"/><Relationship Id="rId3487" Type="http://schemas.openxmlformats.org/officeDocument/2006/relationships/hyperlink" Target="https://twitter.com/" TargetMode="External"/><Relationship Id="rId3694" Type="http://schemas.openxmlformats.org/officeDocument/2006/relationships/hyperlink" Target="https://twitter.com/" TargetMode="External"/><Relationship Id="rId2296" Type="http://schemas.openxmlformats.org/officeDocument/2006/relationships/hyperlink" Target="https://twitter.com/" TargetMode="External"/><Relationship Id="rId3347" Type="http://schemas.openxmlformats.org/officeDocument/2006/relationships/hyperlink" Target="https://twitter.com/" TargetMode="External"/><Relationship Id="rId3554" Type="http://schemas.openxmlformats.org/officeDocument/2006/relationships/hyperlink" Target="https://twitter.com/" TargetMode="External"/><Relationship Id="rId3761" Type="http://schemas.openxmlformats.org/officeDocument/2006/relationships/hyperlink" Target="https://twitter.com/" TargetMode="External"/><Relationship Id="rId268" Type="http://schemas.openxmlformats.org/officeDocument/2006/relationships/hyperlink" Target="https://twitter.com/" TargetMode="External"/><Relationship Id="rId475" Type="http://schemas.openxmlformats.org/officeDocument/2006/relationships/hyperlink" Target="https://twitter.com/" TargetMode="External"/><Relationship Id="rId682" Type="http://schemas.openxmlformats.org/officeDocument/2006/relationships/hyperlink" Target="https://twitter.com/" TargetMode="External"/><Relationship Id="rId2156" Type="http://schemas.openxmlformats.org/officeDocument/2006/relationships/hyperlink" Target="https://twitter.com/" TargetMode="External"/><Relationship Id="rId2363" Type="http://schemas.openxmlformats.org/officeDocument/2006/relationships/hyperlink" Target="https://twitter.com/" TargetMode="External"/><Relationship Id="rId2570" Type="http://schemas.openxmlformats.org/officeDocument/2006/relationships/hyperlink" Target="https://twitter.com/" TargetMode="External"/><Relationship Id="rId3207" Type="http://schemas.openxmlformats.org/officeDocument/2006/relationships/hyperlink" Target="https://twitter.com/" TargetMode="External"/><Relationship Id="rId3414" Type="http://schemas.openxmlformats.org/officeDocument/2006/relationships/hyperlink" Target="https://twitter.com/" TargetMode="External"/><Relationship Id="rId3621" Type="http://schemas.openxmlformats.org/officeDocument/2006/relationships/hyperlink" Target="https://twitter.com/" TargetMode="External"/><Relationship Id="rId128" Type="http://schemas.openxmlformats.org/officeDocument/2006/relationships/hyperlink" Target="https://twitter.com/" TargetMode="External"/><Relationship Id="rId335" Type="http://schemas.openxmlformats.org/officeDocument/2006/relationships/hyperlink" Target="https://twitter.com/" TargetMode="External"/><Relationship Id="rId542" Type="http://schemas.openxmlformats.org/officeDocument/2006/relationships/hyperlink" Target="https://twitter.com/" TargetMode="External"/><Relationship Id="rId1172" Type="http://schemas.openxmlformats.org/officeDocument/2006/relationships/hyperlink" Target="https://twitter.com/" TargetMode="External"/><Relationship Id="rId2016" Type="http://schemas.openxmlformats.org/officeDocument/2006/relationships/hyperlink" Target="https://twitter.com/" TargetMode="External"/><Relationship Id="rId2223" Type="http://schemas.openxmlformats.org/officeDocument/2006/relationships/hyperlink" Target="https://twitter.com/" TargetMode="External"/><Relationship Id="rId2430" Type="http://schemas.openxmlformats.org/officeDocument/2006/relationships/hyperlink" Target="https://twitter.com/" TargetMode="External"/><Relationship Id="rId402" Type="http://schemas.openxmlformats.org/officeDocument/2006/relationships/hyperlink" Target="https://twitter.com/" TargetMode="External"/><Relationship Id="rId1032" Type="http://schemas.openxmlformats.org/officeDocument/2006/relationships/hyperlink" Target="https://twitter.com/" TargetMode="External"/><Relationship Id="rId1989" Type="http://schemas.openxmlformats.org/officeDocument/2006/relationships/hyperlink" Target="https://twitter.com/" TargetMode="External"/><Relationship Id="rId1849" Type="http://schemas.openxmlformats.org/officeDocument/2006/relationships/hyperlink" Target="https://twitter.com/" TargetMode="External"/><Relationship Id="rId3064" Type="http://schemas.openxmlformats.org/officeDocument/2006/relationships/hyperlink" Target="https://twitter.com/" TargetMode="External"/><Relationship Id="rId192" Type="http://schemas.openxmlformats.org/officeDocument/2006/relationships/hyperlink" Target="https://twitter.com/" TargetMode="External"/><Relationship Id="rId1709" Type="http://schemas.openxmlformats.org/officeDocument/2006/relationships/hyperlink" Target="https://twitter.com/" TargetMode="External"/><Relationship Id="rId1916" Type="http://schemas.openxmlformats.org/officeDocument/2006/relationships/hyperlink" Target="https://twitter.com/" TargetMode="External"/><Relationship Id="rId3271" Type="http://schemas.openxmlformats.org/officeDocument/2006/relationships/hyperlink" Target="https://twitter.com/" TargetMode="External"/><Relationship Id="rId2080" Type="http://schemas.openxmlformats.org/officeDocument/2006/relationships/hyperlink" Target="https://twitter.com/" TargetMode="External"/><Relationship Id="rId3131" Type="http://schemas.openxmlformats.org/officeDocument/2006/relationships/hyperlink" Target="https://twitter.com/" TargetMode="External"/><Relationship Id="rId2897" Type="http://schemas.openxmlformats.org/officeDocument/2006/relationships/hyperlink" Target="https://twitter.com/" TargetMode="External"/><Relationship Id="rId869" Type="http://schemas.openxmlformats.org/officeDocument/2006/relationships/hyperlink" Target="https://twitter.com/" TargetMode="External"/><Relationship Id="rId1499" Type="http://schemas.openxmlformats.org/officeDocument/2006/relationships/hyperlink" Target="https://twitter.com/" TargetMode="External"/><Relationship Id="rId729" Type="http://schemas.openxmlformats.org/officeDocument/2006/relationships/hyperlink" Target="https://twitter.com/" TargetMode="External"/><Relationship Id="rId1359" Type="http://schemas.openxmlformats.org/officeDocument/2006/relationships/hyperlink" Target="https://twitter.com/" TargetMode="External"/><Relationship Id="rId2757" Type="http://schemas.openxmlformats.org/officeDocument/2006/relationships/hyperlink" Target="https://twitter.com/" TargetMode="External"/><Relationship Id="rId2964" Type="http://schemas.openxmlformats.org/officeDocument/2006/relationships/hyperlink" Target="https://twitter.com/" TargetMode="External"/><Relationship Id="rId3808" Type="http://schemas.openxmlformats.org/officeDocument/2006/relationships/hyperlink" Target="https://twitter.com/" TargetMode="External"/><Relationship Id="rId936" Type="http://schemas.openxmlformats.org/officeDocument/2006/relationships/hyperlink" Target="https://twitter.com/" TargetMode="External"/><Relationship Id="rId1219" Type="http://schemas.openxmlformats.org/officeDocument/2006/relationships/hyperlink" Target="https://twitter.com/" TargetMode="External"/><Relationship Id="rId1566" Type="http://schemas.openxmlformats.org/officeDocument/2006/relationships/hyperlink" Target="https://twitter.com/" TargetMode="External"/><Relationship Id="rId1773" Type="http://schemas.openxmlformats.org/officeDocument/2006/relationships/hyperlink" Target="https://twitter.com/" TargetMode="External"/><Relationship Id="rId1980" Type="http://schemas.openxmlformats.org/officeDocument/2006/relationships/hyperlink" Target="https://twitter.com/" TargetMode="External"/><Relationship Id="rId2617" Type="http://schemas.openxmlformats.org/officeDocument/2006/relationships/hyperlink" Target="https://twitter.com/" TargetMode="External"/><Relationship Id="rId2824" Type="http://schemas.openxmlformats.org/officeDocument/2006/relationships/hyperlink" Target="https://twitter.com/" TargetMode="External"/><Relationship Id="rId65" Type="http://schemas.openxmlformats.org/officeDocument/2006/relationships/hyperlink" Target="https://twitter.com/" TargetMode="External"/><Relationship Id="rId1426" Type="http://schemas.openxmlformats.org/officeDocument/2006/relationships/hyperlink" Target="https://twitter.com/" TargetMode="External"/><Relationship Id="rId1633" Type="http://schemas.openxmlformats.org/officeDocument/2006/relationships/hyperlink" Target="https://twitter.com/" TargetMode="External"/><Relationship Id="rId1840" Type="http://schemas.openxmlformats.org/officeDocument/2006/relationships/hyperlink" Target="https://twitter.com/" TargetMode="External"/><Relationship Id="rId1700" Type="http://schemas.openxmlformats.org/officeDocument/2006/relationships/hyperlink" Target="https://twitter.com/" TargetMode="External"/><Relationship Id="rId3598" Type="http://schemas.openxmlformats.org/officeDocument/2006/relationships/hyperlink" Target="https://twitter.com/" TargetMode="External"/><Relationship Id="rId3458" Type="http://schemas.openxmlformats.org/officeDocument/2006/relationships/hyperlink" Target="https://twitter.com/" TargetMode="External"/><Relationship Id="rId3665" Type="http://schemas.openxmlformats.org/officeDocument/2006/relationships/hyperlink" Target="https://twitter.com/" TargetMode="External"/><Relationship Id="rId379" Type="http://schemas.openxmlformats.org/officeDocument/2006/relationships/hyperlink" Target="https://twitter.com/" TargetMode="External"/><Relationship Id="rId586" Type="http://schemas.openxmlformats.org/officeDocument/2006/relationships/hyperlink" Target="https://twitter.com/" TargetMode="External"/><Relationship Id="rId793" Type="http://schemas.openxmlformats.org/officeDocument/2006/relationships/hyperlink" Target="https://twitter.com/" TargetMode="External"/><Relationship Id="rId2267" Type="http://schemas.openxmlformats.org/officeDocument/2006/relationships/hyperlink" Target="https://twitter.com/" TargetMode="External"/><Relationship Id="rId2474" Type="http://schemas.openxmlformats.org/officeDocument/2006/relationships/hyperlink" Target="https://twitter.com/" TargetMode="External"/><Relationship Id="rId2681" Type="http://schemas.openxmlformats.org/officeDocument/2006/relationships/hyperlink" Target="https://twitter.com/" TargetMode="External"/><Relationship Id="rId3318" Type="http://schemas.openxmlformats.org/officeDocument/2006/relationships/hyperlink" Target="https://twitter.com/" TargetMode="External"/><Relationship Id="rId3525" Type="http://schemas.openxmlformats.org/officeDocument/2006/relationships/hyperlink" Target="https://twitter.com/" TargetMode="External"/><Relationship Id="rId239" Type="http://schemas.openxmlformats.org/officeDocument/2006/relationships/hyperlink" Target="https://twitter.com/" TargetMode="External"/><Relationship Id="rId446" Type="http://schemas.openxmlformats.org/officeDocument/2006/relationships/hyperlink" Target="https://twitter.com/" TargetMode="External"/><Relationship Id="rId653" Type="http://schemas.openxmlformats.org/officeDocument/2006/relationships/hyperlink" Target="https://twitter.com/" TargetMode="External"/><Relationship Id="rId1076" Type="http://schemas.openxmlformats.org/officeDocument/2006/relationships/hyperlink" Target="https://twitter.com/" TargetMode="External"/><Relationship Id="rId1283" Type="http://schemas.openxmlformats.org/officeDocument/2006/relationships/hyperlink" Target="https://twitter.com/" TargetMode="External"/><Relationship Id="rId1490" Type="http://schemas.openxmlformats.org/officeDocument/2006/relationships/hyperlink" Target="https://twitter.com/" TargetMode="External"/><Relationship Id="rId2127" Type="http://schemas.openxmlformats.org/officeDocument/2006/relationships/hyperlink" Target="https://twitter.com/" TargetMode="External"/><Relationship Id="rId2334" Type="http://schemas.openxmlformats.org/officeDocument/2006/relationships/hyperlink" Target="https://twitter.com/" TargetMode="External"/><Relationship Id="rId3732" Type="http://schemas.openxmlformats.org/officeDocument/2006/relationships/hyperlink" Target="https://twitter.com/" TargetMode="External"/><Relationship Id="rId306" Type="http://schemas.openxmlformats.org/officeDocument/2006/relationships/hyperlink" Target="https://twitter.com/" TargetMode="External"/><Relationship Id="rId860" Type="http://schemas.openxmlformats.org/officeDocument/2006/relationships/hyperlink" Target="https://twitter.com/" TargetMode="External"/><Relationship Id="rId1143" Type="http://schemas.openxmlformats.org/officeDocument/2006/relationships/hyperlink" Target="https://twitter.com/" TargetMode="External"/><Relationship Id="rId2541" Type="http://schemas.openxmlformats.org/officeDocument/2006/relationships/hyperlink" Target="https://twitter.com/" TargetMode="External"/><Relationship Id="rId513" Type="http://schemas.openxmlformats.org/officeDocument/2006/relationships/hyperlink" Target="https://twitter.com/" TargetMode="External"/><Relationship Id="rId720" Type="http://schemas.openxmlformats.org/officeDocument/2006/relationships/hyperlink" Target="https://twitter.com/" TargetMode="External"/><Relationship Id="rId1350" Type="http://schemas.openxmlformats.org/officeDocument/2006/relationships/hyperlink" Target="https://twitter.com/" TargetMode="External"/><Relationship Id="rId2401" Type="http://schemas.openxmlformats.org/officeDocument/2006/relationships/hyperlink" Target="https://twitter.com/" TargetMode="External"/><Relationship Id="rId1003" Type="http://schemas.openxmlformats.org/officeDocument/2006/relationships/hyperlink" Target="https://twitter.com/" TargetMode="External"/><Relationship Id="rId1210" Type="http://schemas.openxmlformats.org/officeDocument/2006/relationships/hyperlink" Target="https://twitter.com/" TargetMode="External"/><Relationship Id="rId3175" Type="http://schemas.openxmlformats.org/officeDocument/2006/relationships/hyperlink" Target="https://twitter.com/" TargetMode="External"/><Relationship Id="rId3382" Type="http://schemas.openxmlformats.org/officeDocument/2006/relationships/hyperlink" Target="https://twitter.com/" TargetMode="External"/><Relationship Id="rId2191" Type="http://schemas.openxmlformats.org/officeDocument/2006/relationships/hyperlink" Target="https://twitter.com/" TargetMode="External"/><Relationship Id="rId3035" Type="http://schemas.openxmlformats.org/officeDocument/2006/relationships/hyperlink" Target="https://twitter.com/" TargetMode="External"/><Relationship Id="rId3242" Type="http://schemas.openxmlformats.org/officeDocument/2006/relationships/hyperlink" Target="https://twitter.com/" TargetMode="External"/><Relationship Id="rId163" Type="http://schemas.openxmlformats.org/officeDocument/2006/relationships/hyperlink" Target="https://twitter.com/" TargetMode="External"/><Relationship Id="rId370" Type="http://schemas.openxmlformats.org/officeDocument/2006/relationships/hyperlink" Target="https://twitter.com/" TargetMode="External"/><Relationship Id="rId2051" Type="http://schemas.openxmlformats.org/officeDocument/2006/relationships/hyperlink" Target="https://twitter.com/" TargetMode="External"/><Relationship Id="rId3102" Type="http://schemas.openxmlformats.org/officeDocument/2006/relationships/hyperlink" Target="https://twitter.com/" TargetMode="External"/><Relationship Id="rId230" Type="http://schemas.openxmlformats.org/officeDocument/2006/relationships/hyperlink" Target="https://twitter.com/" TargetMode="External"/><Relationship Id="rId2868" Type="http://schemas.openxmlformats.org/officeDocument/2006/relationships/hyperlink" Target="https://twitter.com/" TargetMode="External"/><Relationship Id="rId1677" Type="http://schemas.openxmlformats.org/officeDocument/2006/relationships/hyperlink" Target="https://twitter.com/" TargetMode="External"/><Relationship Id="rId1884" Type="http://schemas.openxmlformats.org/officeDocument/2006/relationships/hyperlink" Target="https://twitter.com/" TargetMode="External"/><Relationship Id="rId2728" Type="http://schemas.openxmlformats.org/officeDocument/2006/relationships/hyperlink" Target="https://twitter.com/" TargetMode="External"/><Relationship Id="rId2935" Type="http://schemas.openxmlformats.org/officeDocument/2006/relationships/hyperlink" Target="https://twitter.com/" TargetMode="External"/><Relationship Id="rId907" Type="http://schemas.openxmlformats.org/officeDocument/2006/relationships/hyperlink" Target="https://twitter.com/" TargetMode="External"/><Relationship Id="rId1537" Type="http://schemas.openxmlformats.org/officeDocument/2006/relationships/hyperlink" Target="https://twitter.com/" TargetMode="External"/><Relationship Id="rId1744" Type="http://schemas.openxmlformats.org/officeDocument/2006/relationships/hyperlink" Target="https://twitter.com/" TargetMode="External"/><Relationship Id="rId1951" Type="http://schemas.openxmlformats.org/officeDocument/2006/relationships/hyperlink" Target="https://twitter.com/" TargetMode="External"/><Relationship Id="rId36" Type="http://schemas.openxmlformats.org/officeDocument/2006/relationships/hyperlink" Target="https://twitter.com/" TargetMode="External"/><Relationship Id="rId1604" Type="http://schemas.openxmlformats.org/officeDocument/2006/relationships/hyperlink" Target="https://twitter.com/" TargetMode="External"/><Relationship Id="rId1811" Type="http://schemas.openxmlformats.org/officeDocument/2006/relationships/hyperlink" Target="https://twitter.com/" TargetMode="External"/><Relationship Id="rId3569" Type="http://schemas.openxmlformats.org/officeDocument/2006/relationships/hyperlink" Target="https://twitter.com/" TargetMode="External"/><Relationship Id="rId697" Type="http://schemas.openxmlformats.org/officeDocument/2006/relationships/hyperlink" Target="https://twitter.com/" TargetMode="External"/><Relationship Id="rId2378" Type="http://schemas.openxmlformats.org/officeDocument/2006/relationships/hyperlink" Target="https://twitter.com/" TargetMode="External"/><Relationship Id="rId3429" Type="http://schemas.openxmlformats.org/officeDocument/2006/relationships/hyperlink" Target="https://twitter.com/" TargetMode="External"/><Relationship Id="rId3776" Type="http://schemas.openxmlformats.org/officeDocument/2006/relationships/hyperlink" Target="https://twitter.com/" TargetMode="External"/><Relationship Id="rId1187" Type="http://schemas.openxmlformats.org/officeDocument/2006/relationships/hyperlink" Target="https://twitter.com/" TargetMode="External"/><Relationship Id="rId2585" Type="http://schemas.openxmlformats.org/officeDocument/2006/relationships/hyperlink" Target="https://twitter.com/" TargetMode="External"/><Relationship Id="rId2792" Type="http://schemas.openxmlformats.org/officeDocument/2006/relationships/hyperlink" Target="https://twitter.com/" TargetMode="External"/><Relationship Id="rId3636" Type="http://schemas.openxmlformats.org/officeDocument/2006/relationships/hyperlink" Target="https://twitter.com/" TargetMode="External"/><Relationship Id="rId3843" Type="http://schemas.openxmlformats.org/officeDocument/2006/relationships/comments" Target="../comments1.xml"/><Relationship Id="rId557" Type="http://schemas.openxmlformats.org/officeDocument/2006/relationships/hyperlink" Target="https://twitter.com/" TargetMode="External"/><Relationship Id="rId764" Type="http://schemas.openxmlformats.org/officeDocument/2006/relationships/hyperlink" Target="https://twitter.com/" TargetMode="External"/><Relationship Id="rId971" Type="http://schemas.openxmlformats.org/officeDocument/2006/relationships/hyperlink" Target="https://twitter.com/" TargetMode="External"/><Relationship Id="rId1394" Type="http://schemas.openxmlformats.org/officeDocument/2006/relationships/hyperlink" Target="https://twitter.com/" TargetMode="External"/><Relationship Id="rId2238" Type="http://schemas.openxmlformats.org/officeDocument/2006/relationships/hyperlink" Target="https://twitter.com/" TargetMode="External"/><Relationship Id="rId2445" Type="http://schemas.openxmlformats.org/officeDocument/2006/relationships/hyperlink" Target="https://twitter.com/" TargetMode="External"/><Relationship Id="rId2652" Type="http://schemas.openxmlformats.org/officeDocument/2006/relationships/hyperlink" Target="https://twitter.com/" TargetMode="External"/><Relationship Id="rId3703" Type="http://schemas.openxmlformats.org/officeDocument/2006/relationships/hyperlink" Target="https://twitter.com/" TargetMode="External"/><Relationship Id="rId417" Type="http://schemas.openxmlformats.org/officeDocument/2006/relationships/hyperlink" Target="https://twitter.com/" TargetMode="External"/><Relationship Id="rId624" Type="http://schemas.openxmlformats.org/officeDocument/2006/relationships/hyperlink" Target="https://twitter.com/" TargetMode="External"/><Relationship Id="rId831" Type="http://schemas.openxmlformats.org/officeDocument/2006/relationships/hyperlink" Target="https://twitter.com/" TargetMode="External"/><Relationship Id="rId1047" Type="http://schemas.openxmlformats.org/officeDocument/2006/relationships/hyperlink" Target="https://twitter.com/" TargetMode="External"/><Relationship Id="rId1254" Type="http://schemas.openxmlformats.org/officeDocument/2006/relationships/hyperlink" Target="https://twitter.com/" TargetMode="External"/><Relationship Id="rId1461" Type="http://schemas.openxmlformats.org/officeDocument/2006/relationships/hyperlink" Target="https://twitter.com/" TargetMode="External"/><Relationship Id="rId2305" Type="http://schemas.openxmlformats.org/officeDocument/2006/relationships/hyperlink" Target="https://twitter.com/" TargetMode="External"/><Relationship Id="rId2512" Type="http://schemas.openxmlformats.org/officeDocument/2006/relationships/hyperlink" Target="https://twitter.com/" TargetMode="External"/><Relationship Id="rId1114" Type="http://schemas.openxmlformats.org/officeDocument/2006/relationships/hyperlink" Target="https://twitter.com/" TargetMode="External"/><Relationship Id="rId1321" Type="http://schemas.openxmlformats.org/officeDocument/2006/relationships/hyperlink" Target="https://twitter.com/" TargetMode="External"/><Relationship Id="rId3079" Type="http://schemas.openxmlformats.org/officeDocument/2006/relationships/hyperlink" Target="https://twitter.com/" TargetMode="External"/><Relationship Id="rId3286" Type="http://schemas.openxmlformats.org/officeDocument/2006/relationships/hyperlink" Target="https://twitter.com/" TargetMode="External"/><Relationship Id="rId3493" Type="http://schemas.openxmlformats.org/officeDocument/2006/relationships/hyperlink" Target="https://twitter.com/" TargetMode="External"/><Relationship Id="rId2095" Type="http://schemas.openxmlformats.org/officeDocument/2006/relationships/hyperlink" Target="https://twitter.com/" TargetMode="External"/><Relationship Id="rId3146" Type="http://schemas.openxmlformats.org/officeDocument/2006/relationships/hyperlink" Target="https://twitter.com/" TargetMode="External"/><Relationship Id="rId3353" Type="http://schemas.openxmlformats.org/officeDocument/2006/relationships/hyperlink" Target="https://twitter.com/" TargetMode="External"/><Relationship Id="rId274" Type="http://schemas.openxmlformats.org/officeDocument/2006/relationships/hyperlink" Target="https://twitter.com/" TargetMode="External"/><Relationship Id="rId481" Type="http://schemas.openxmlformats.org/officeDocument/2006/relationships/hyperlink" Target="https://twitter.com/" TargetMode="External"/><Relationship Id="rId2162" Type="http://schemas.openxmlformats.org/officeDocument/2006/relationships/hyperlink" Target="https://twitter.com/" TargetMode="External"/><Relationship Id="rId3006" Type="http://schemas.openxmlformats.org/officeDocument/2006/relationships/hyperlink" Target="https://twitter.com/" TargetMode="External"/><Relationship Id="rId3560" Type="http://schemas.openxmlformats.org/officeDocument/2006/relationships/hyperlink" Target="https://twitter.com/" TargetMode="External"/><Relationship Id="rId134" Type="http://schemas.openxmlformats.org/officeDocument/2006/relationships/hyperlink" Target="https://twitter.com/" TargetMode="External"/><Relationship Id="rId3213" Type="http://schemas.openxmlformats.org/officeDocument/2006/relationships/hyperlink" Target="https://twitter.com/" TargetMode="External"/><Relationship Id="rId3420" Type="http://schemas.openxmlformats.org/officeDocument/2006/relationships/hyperlink" Target="https://twitter.com/" TargetMode="External"/><Relationship Id="rId341" Type="http://schemas.openxmlformats.org/officeDocument/2006/relationships/hyperlink" Target="https://twitter.com/" TargetMode="External"/><Relationship Id="rId2022" Type="http://schemas.openxmlformats.org/officeDocument/2006/relationships/hyperlink" Target="https://twitter.com/" TargetMode="External"/><Relationship Id="rId2979" Type="http://schemas.openxmlformats.org/officeDocument/2006/relationships/hyperlink" Target="https://twitter.com/" TargetMode="External"/><Relationship Id="rId201" Type="http://schemas.openxmlformats.org/officeDocument/2006/relationships/hyperlink" Target="https://twitter.com/" TargetMode="External"/><Relationship Id="rId1788" Type="http://schemas.openxmlformats.org/officeDocument/2006/relationships/hyperlink" Target="https://twitter.com/" TargetMode="External"/><Relationship Id="rId1995" Type="http://schemas.openxmlformats.org/officeDocument/2006/relationships/hyperlink" Target="https://twitter.com/" TargetMode="External"/><Relationship Id="rId2839" Type="http://schemas.openxmlformats.org/officeDocument/2006/relationships/hyperlink" Target="https://twitter.com/" TargetMode="External"/><Relationship Id="rId1648" Type="http://schemas.openxmlformats.org/officeDocument/2006/relationships/hyperlink" Target="https://twitter.com/" TargetMode="External"/><Relationship Id="rId1508" Type="http://schemas.openxmlformats.org/officeDocument/2006/relationships/hyperlink" Target="https://twitter.com/" TargetMode="External"/><Relationship Id="rId1855" Type="http://schemas.openxmlformats.org/officeDocument/2006/relationships/hyperlink" Target="https://twitter.com/" TargetMode="External"/><Relationship Id="rId2906" Type="http://schemas.openxmlformats.org/officeDocument/2006/relationships/hyperlink" Target="https://twitter.com/" TargetMode="External"/><Relationship Id="rId3070" Type="http://schemas.openxmlformats.org/officeDocument/2006/relationships/hyperlink" Target="https://twitter.com/" TargetMode="External"/><Relationship Id="rId1715" Type="http://schemas.openxmlformats.org/officeDocument/2006/relationships/hyperlink" Target="https://twitter.com/" TargetMode="External"/><Relationship Id="rId1922" Type="http://schemas.openxmlformats.org/officeDocument/2006/relationships/hyperlink" Target="https://twitter.com/" TargetMode="External"/><Relationship Id="rId2489" Type="http://schemas.openxmlformats.org/officeDocument/2006/relationships/hyperlink" Target="https://twitter.com/" TargetMode="External"/><Relationship Id="rId2696" Type="http://schemas.openxmlformats.org/officeDocument/2006/relationships/hyperlink" Target="https://twitter.com/" TargetMode="External"/><Relationship Id="rId3747" Type="http://schemas.openxmlformats.org/officeDocument/2006/relationships/hyperlink" Target="https://twitter.com/" TargetMode="External"/><Relationship Id="rId668" Type="http://schemas.openxmlformats.org/officeDocument/2006/relationships/hyperlink" Target="https://twitter.com/" TargetMode="External"/><Relationship Id="rId875" Type="http://schemas.openxmlformats.org/officeDocument/2006/relationships/hyperlink" Target="https://twitter.com/" TargetMode="External"/><Relationship Id="rId1298" Type="http://schemas.openxmlformats.org/officeDocument/2006/relationships/hyperlink" Target="https://twitter.com/" TargetMode="External"/><Relationship Id="rId2349" Type="http://schemas.openxmlformats.org/officeDocument/2006/relationships/hyperlink" Target="https://twitter.com/" TargetMode="External"/><Relationship Id="rId2556" Type="http://schemas.openxmlformats.org/officeDocument/2006/relationships/hyperlink" Target="https://twitter.com/" TargetMode="External"/><Relationship Id="rId2763" Type="http://schemas.openxmlformats.org/officeDocument/2006/relationships/hyperlink" Target="https://twitter.com/" TargetMode="External"/><Relationship Id="rId2970" Type="http://schemas.openxmlformats.org/officeDocument/2006/relationships/hyperlink" Target="https://twitter.com/" TargetMode="External"/><Relationship Id="rId3607" Type="http://schemas.openxmlformats.org/officeDocument/2006/relationships/hyperlink" Target="https://twitter.com/" TargetMode="External"/><Relationship Id="rId3814" Type="http://schemas.openxmlformats.org/officeDocument/2006/relationships/hyperlink" Target="https://twitter.com/" TargetMode="External"/><Relationship Id="rId528" Type="http://schemas.openxmlformats.org/officeDocument/2006/relationships/hyperlink" Target="https://twitter.com/" TargetMode="External"/><Relationship Id="rId735" Type="http://schemas.openxmlformats.org/officeDocument/2006/relationships/hyperlink" Target="https://twitter.com/" TargetMode="External"/><Relationship Id="rId942" Type="http://schemas.openxmlformats.org/officeDocument/2006/relationships/hyperlink" Target="https://twitter.com/" TargetMode="External"/><Relationship Id="rId1158" Type="http://schemas.openxmlformats.org/officeDocument/2006/relationships/hyperlink" Target="https://twitter.com/" TargetMode="External"/><Relationship Id="rId1365" Type="http://schemas.openxmlformats.org/officeDocument/2006/relationships/hyperlink" Target="https://twitter.com/" TargetMode="External"/><Relationship Id="rId1572" Type="http://schemas.openxmlformats.org/officeDocument/2006/relationships/hyperlink" Target="https://twitter.com/" TargetMode="External"/><Relationship Id="rId2209" Type="http://schemas.openxmlformats.org/officeDocument/2006/relationships/hyperlink" Target="https://twitter.com/" TargetMode="External"/><Relationship Id="rId2416" Type="http://schemas.openxmlformats.org/officeDocument/2006/relationships/hyperlink" Target="https://twitter.com/" TargetMode="External"/><Relationship Id="rId2623" Type="http://schemas.openxmlformats.org/officeDocument/2006/relationships/hyperlink" Target="https://twitter.com/" TargetMode="External"/><Relationship Id="rId1018" Type="http://schemas.openxmlformats.org/officeDocument/2006/relationships/hyperlink" Target="https://twitter.com/" TargetMode="External"/><Relationship Id="rId1225" Type="http://schemas.openxmlformats.org/officeDocument/2006/relationships/hyperlink" Target="https://twitter.com/" TargetMode="External"/><Relationship Id="rId1432" Type="http://schemas.openxmlformats.org/officeDocument/2006/relationships/hyperlink" Target="https://twitter.com/" TargetMode="External"/><Relationship Id="rId2830" Type="http://schemas.openxmlformats.org/officeDocument/2006/relationships/hyperlink" Target="https://twitter.com/" TargetMode="External"/><Relationship Id="rId71" Type="http://schemas.openxmlformats.org/officeDocument/2006/relationships/hyperlink" Target="https://twitter.com/" TargetMode="External"/><Relationship Id="rId802" Type="http://schemas.openxmlformats.org/officeDocument/2006/relationships/hyperlink" Target="https://twitter.com/" TargetMode="External"/><Relationship Id="rId3397" Type="http://schemas.openxmlformats.org/officeDocument/2006/relationships/hyperlink" Target="https://twitter.com/" TargetMode="External"/><Relationship Id="rId178" Type="http://schemas.openxmlformats.org/officeDocument/2006/relationships/hyperlink" Target="https://twitter.com/" TargetMode="External"/><Relationship Id="rId3257" Type="http://schemas.openxmlformats.org/officeDocument/2006/relationships/hyperlink" Target="https://twitter.com/" TargetMode="External"/><Relationship Id="rId3464" Type="http://schemas.openxmlformats.org/officeDocument/2006/relationships/hyperlink" Target="https://twitter.com/" TargetMode="External"/><Relationship Id="rId3671" Type="http://schemas.openxmlformats.org/officeDocument/2006/relationships/hyperlink" Target="https://twitter.com/" TargetMode="External"/><Relationship Id="rId385" Type="http://schemas.openxmlformats.org/officeDocument/2006/relationships/hyperlink" Target="https://twitter.com/" TargetMode="External"/><Relationship Id="rId592" Type="http://schemas.openxmlformats.org/officeDocument/2006/relationships/hyperlink" Target="https://twitter.com/" TargetMode="External"/><Relationship Id="rId2066" Type="http://schemas.openxmlformats.org/officeDocument/2006/relationships/hyperlink" Target="https://twitter.com/" TargetMode="External"/><Relationship Id="rId2273" Type="http://schemas.openxmlformats.org/officeDocument/2006/relationships/hyperlink" Target="https://twitter.com/" TargetMode="External"/><Relationship Id="rId2480" Type="http://schemas.openxmlformats.org/officeDocument/2006/relationships/hyperlink" Target="https://twitter.com/" TargetMode="External"/><Relationship Id="rId3117" Type="http://schemas.openxmlformats.org/officeDocument/2006/relationships/hyperlink" Target="https://twitter.com/" TargetMode="External"/><Relationship Id="rId3324" Type="http://schemas.openxmlformats.org/officeDocument/2006/relationships/hyperlink" Target="https://twitter.com/" TargetMode="External"/><Relationship Id="rId3531" Type="http://schemas.openxmlformats.org/officeDocument/2006/relationships/hyperlink" Target="https://twitter.com/" TargetMode="External"/><Relationship Id="rId245" Type="http://schemas.openxmlformats.org/officeDocument/2006/relationships/hyperlink" Target="https://twitter.com/" TargetMode="External"/><Relationship Id="rId452" Type="http://schemas.openxmlformats.org/officeDocument/2006/relationships/hyperlink" Target="https://twitter.com/" TargetMode="External"/><Relationship Id="rId1082" Type="http://schemas.openxmlformats.org/officeDocument/2006/relationships/hyperlink" Target="https://twitter.com/" TargetMode="External"/><Relationship Id="rId2133" Type="http://schemas.openxmlformats.org/officeDocument/2006/relationships/hyperlink" Target="https://twitter.com/" TargetMode="External"/><Relationship Id="rId2340" Type="http://schemas.openxmlformats.org/officeDocument/2006/relationships/hyperlink" Target="https://twitter.com/" TargetMode="External"/><Relationship Id="rId105" Type="http://schemas.openxmlformats.org/officeDocument/2006/relationships/hyperlink" Target="https://twitter.com/" TargetMode="External"/><Relationship Id="rId312" Type="http://schemas.openxmlformats.org/officeDocument/2006/relationships/hyperlink" Target="https://twitter.com/" TargetMode="External"/><Relationship Id="rId2200" Type="http://schemas.openxmlformats.org/officeDocument/2006/relationships/hyperlink" Target="https://twitter.com/" TargetMode="External"/><Relationship Id="rId1899" Type="http://schemas.openxmlformats.org/officeDocument/2006/relationships/hyperlink" Target="https://twitter.com/" TargetMode="External"/><Relationship Id="rId1759" Type="http://schemas.openxmlformats.org/officeDocument/2006/relationships/hyperlink" Target="https://twitter.com/" TargetMode="External"/><Relationship Id="rId1966" Type="http://schemas.openxmlformats.org/officeDocument/2006/relationships/hyperlink" Target="https://twitter.com/" TargetMode="External"/><Relationship Id="rId3181" Type="http://schemas.openxmlformats.org/officeDocument/2006/relationships/hyperlink" Target="https://twitter.com/" TargetMode="External"/><Relationship Id="rId1619" Type="http://schemas.openxmlformats.org/officeDocument/2006/relationships/hyperlink" Target="https://twitter.com/" TargetMode="External"/><Relationship Id="rId1826" Type="http://schemas.openxmlformats.org/officeDocument/2006/relationships/hyperlink" Target="https://twitter.com/" TargetMode="External"/><Relationship Id="rId3041" Type="http://schemas.openxmlformats.org/officeDocument/2006/relationships/hyperlink" Target="https://twitter.com/" TargetMode="External"/><Relationship Id="rId779" Type="http://schemas.openxmlformats.org/officeDocument/2006/relationships/hyperlink" Target="https://twitter.com/" TargetMode="External"/><Relationship Id="rId986" Type="http://schemas.openxmlformats.org/officeDocument/2006/relationships/hyperlink" Target="https://twitter.com/" TargetMode="External"/><Relationship Id="rId2667" Type="http://schemas.openxmlformats.org/officeDocument/2006/relationships/hyperlink" Target="https://twitter.com/" TargetMode="External"/><Relationship Id="rId3718" Type="http://schemas.openxmlformats.org/officeDocument/2006/relationships/hyperlink" Target="https://twitter.com/" TargetMode="External"/><Relationship Id="rId639" Type="http://schemas.openxmlformats.org/officeDocument/2006/relationships/hyperlink" Target="https://twitter.com/" TargetMode="External"/><Relationship Id="rId1269" Type="http://schemas.openxmlformats.org/officeDocument/2006/relationships/hyperlink" Target="https://twitter.com/" TargetMode="External"/><Relationship Id="rId1476" Type="http://schemas.openxmlformats.org/officeDocument/2006/relationships/hyperlink" Target="https://twitter.com/" TargetMode="External"/><Relationship Id="rId2874" Type="http://schemas.openxmlformats.org/officeDocument/2006/relationships/hyperlink" Target="https://twitter.com/" TargetMode="External"/><Relationship Id="rId846" Type="http://schemas.openxmlformats.org/officeDocument/2006/relationships/hyperlink" Target="https://twitter.com/" TargetMode="External"/><Relationship Id="rId1129" Type="http://schemas.openxmlformats.org/officeDocument/2006/relationships/hyperlink" Target="https://twitter.com/" TargetMode="External"/><Relationship Id="rId1683" Type="http://schemas.openxmlformats.org/officeDocument/2006/relationships/hyperlink" Target="https://twitter.com/" TargetMode="External"/><Relationship Id="rId1890" Type="http://schemas.openxmlformats.org/officeDocument/2006/relationships/hyperlink" Target="https://twitter.com/" TargetMode="External"/><Relationship Id="rId2527" Type="http://schemas.openxmlformats.org/officeDocument/2006/relationships/hyperlink" Target="https://twitter.com/" TargetMode="External"/><Relationship Id="rId2734" Type="http://schemas.openxmlformats.org/officeDocument/2006/relationships/hyperlink" Target="https://twitter.com/" TargetMode="External"/><Relationship Id="rId2941" Type="http://schemas.openxmlformats.org/officeDocument/2006/relationships/hyperlink" Target="https://twitter.com/" TargetMode="External"/><Relationship Id="rId706" Type="http://schemas.openxmlformats.org/officeDocument/2006/relationships/hyperlink" Target="https://twitter.com/" TargetMode="External"/><Relationship Id="rId913" Type="http://schemas.openxmlformats.org/officeDocument/2006/relationships/hyperlink" Target="https://twitter.com/" TargetMode="External"/><Relationship Id="rId1336" Type="http://schemas.openxmlformats.org/officeDocument/2006/relationships/hyperlink" Target="https://twitter.com/" TargetMode="External"/><Relationship Id="rId1543" Type="http://schemas.openxmlformats.org/officeDocument/2006/relationships/hyperlink" Target="https://twitter.com/" TargetMode="External"/><Relationship Id="rId1750" Type="http://schemas.openxmlformats.org/officeDocument/2006/relationships/hyperlink" Target="https://twitter.com/" TargetMode="External"/><Relationship Id="rId2801" Type="http://schemas.openxmlformats.org/officeDocument/2006/relationships/hyperlink" Target="https://twitter.com/" TargetMode="External"/><Relationship Id="rId42" Type="http://schemas.openxmlformats.org/officeDocument/2006/relationships/hyperlink" Target="https://twitter.com/" TargetMode="External"/><Relationship Id="rId1403" Type="http://schemas.openxmlformats.org/officeDocument/2006/relationships/hyperlink" Target="https://twitter.com/" TargetMode="External"/><Relationship Id="rId1610" Type="http://schemas.openxmlformats.org/officeDocument/2006/relationships/hyperlink" Target="https://twitter.com/" TargetMode="External"/><Relationship Id="rId3368" Type="http://schemas.openxmlformats.org/officeDocument/2006/relationships/hyperlink" Target="https://twitter.com/" TargetMode="External"/><Relationship Id="rId3575" Type="http://schemas.openxmlformats.org/officeDocument/2006/relationships/hyperlink" Target="https://twitter.com/" TargetMode="External"/><Relationship Id="rId3782" Type="http://schemas.openxmlformats.org/officeDocument/2006/relationships/hyperlink" Target="https://twitter.com/" TargetMode="External"/><Relationship Id="rId289" Type="http://schemas.openxmlformats.org/officeDocument/2006/relationships/hyperlink" Target="https://twitter.com/" TargetMode="External"/><Relationship Id="rId496" Type="http://schemas.openxmlformats.org/officeDocument/2006/relationships/hyperlink" Target="https://twitter.com/" TargetMode="External"/><Relationship Id="rId2177" Type="http://schemas.openxmlformats.org/officeDocument/2006/relationships/hyperlink" Target="https://twitter.com/" TargetMode="External"/><Relationship Id="rId2384" Type="http://schemas.openxmlformats.org/officeDocument/2006/relationships/hyperlink" Target="https://twitter.com/" TargetMode="External"/><Relationship Id="rId2591" Type="http://schemas.openxmlformats.org/officeDocument/2006/relationships/hyperlink" Target="https://twitter.com/" TargetMode="External"/><Relationship Id="rId3228" Type="http://schemas.openxmlformats.org/officeDocument/2006/relationships/hyperlink" Target="https://twitter.com/" TargetMode="External"/><Relationship Id="rId3435" Type="http://schemas.openxmlformats.org/officeDocument/2006/relationships/hyperlink" Target="https://twitter.com/" TargetMode="External"/><Relationship Id="rId3642" Type="http://schemas.openxmlformats.org/officeDocument/2006/relationships/hyperlink" Target="https://twitter.com/" TargetMode="External"/><Relationship Id="rId149" Type="http://schemas.openxmlformats.org/officeDocument/2006/relationships/hyperlink" Target="https://twitter.com/" TargetMode="External"/><Relationship Id="rId356" Type="http://schemas.openxmlformats.org/officeDocument/2006/relationships/hyperlink" Target="https://twitter.com/" TargetMode="External"/><Relationship Id="rId563" Type="http://schemas.openxmlformats.org/officeDocument/2006/relationships/hyperlink" Target="https://twitter.com/" TargetMode="External"/><Relationship Id="rId770" Type="http://schemas.openxmlformats.org/officeDocument/2006/relationships/hyperlink" Target="https://twitter.com/" TargetMode="External"/><Relationship Id="rId1193" Type="http://schemas.openxmlformats.org/officeDocument/2006/relationships/hyperlink" Target="https://twitter.com/" TargetMode="External"/><Relationship Id="rId2037" Type="http://schemas.openxmlformats.org/officeDocument/2006/relationships/hyperlink" Target="https://twitter.com/" TargetMode="External"/><Relationship Id="rId2244" Type="http://schemas.openxmlformats.org/officeDocument/2006/relationships/hyperlink" Target="https://twitter.com/" TargetMode="External"/><Relationship Id="rId2451" Type="http://schemas.openxmlformats.org/officeDocument/2006/relationships/hyperlink" Target="https://twitter.com/" TargetMode="External"/><Relationship Id="rId216" Type="http://schemas.openxmlformats.org/officeDocument/2006/relationships/hyperlink" Target="https://twitter.com/" TargetMode="External"/><Relationship Id="rId423" Type="http://schemas.openxmlformats.org/officeDocument/2006/relationships/hyperlink" Target="https://twitter.com/" TargetMode="External"/><Relationship Id="rId1053" Type="http://schemas.openxmlformats.org/officeDocument/2006/relationships/hyperlink" Target="https://twitter.com/" TargetMode="External"/><Relationship Id="rId1260" Type="http://schemas.openxmlformats.org/officeDocument/2006/relationships/hyperlink" Target="https://twitter.com/" TargetMode="External"/><Relationship Id="rId2104" Type="http://schemas.openxmlformats.org/officeDocument/2006/relationships/hyperlink" Target="https://twitter.com/" TargetMode="External"/><Relationship Id="rId3502" Type="http://schemas.openxmlformats.org/officeDocument/2006/relationships/hyperlink" Target="https://twitter.com/" TargetMode="External"/><Relationship Id="rId630" Type="http://schemas.openxmlformats.org/officeDocument/2006/relationships/hyperlink" Target="https://twitter.com/" TargetMode="External"/><Relationship Id="rId2311" Type="http://schemas.openxmlformats.org/officeDocument/2006/relationships/hyperlink" Target="https://twitter.com/" TargetMode="External"/><Relationship Id="rId1120" Type="http://schemas.openxmlformats.org/officeDocument/2006/relationships/hyperlink" Target="https://twitter.com/" TargetMode="External"/><Relationship Id="rId1937" Type="http://schemas.openxmlformats.org/officeDocument/2006/relationships/hyperlink" Target="https://twitter.com/" TargetMode="External"/><Relationship Id="rId3085" Type="http://schemas.openxmlformats.org/officeDocument/2006/relationships/hyperlink" Target="https://twitter.com/" TargetMode="External"/><Relationship Id="rId3292" Type="http://schemas.openxmlformats.org/officeDocument/2006/relationships/hyperlink" Target="https://twitter.com/" TargetMode="External"/><Relationship Id="rId3152" Type="http://schemas.openxmlformats.org/officeDocument/2006/relationships/hyperlink" Target="https://twitter.com/" TargetMode="External"/><Relationship Id="rId280" Type="http://schemas.openxmlformats.org/officeDocument/2006/relationships/hyperlink" Target="https://twitter.com/" TargetMode="External"/><Relationship Id="rId3012" Type="http://schemas.openxmlformats.org/officeDocument/2006/relationships/hyperlink" Target="https://twitter.com/" TargetMode="External"/><Relationship Id="rId140" Type="http://schemas.openxmlformats.org/officeDocument/2006/relationships/hyperlink" Target="https://twitter.com/" TargetMode="External"/><Relationship Id="rId6" Type="http://schemas.openxmlformats.org/officeDocument/2006/relationships/hyperlink" Target="https://twitter.com/i/web/status/1433946158867656707" TargetMode="External"/><Relationship Id="rId2778" Type="http://schemas.openxmlformats.org/officeDocument/2006/relationships/hyperlink" Target="https://twitter.com/" TargetMode="External"/><Relationship Id="rId2985" Type="http://schemas.openxmlformats.org/officeDocument/2006/relationships/hyperlink" Target="https://twitter.com/" TargetMode="External"/><Relationship Id="rId3829" Type="http://schemas.openxmlformats.org/officeDocument/2006/relationships/hyperlink" Target="https://twitter.com/" TargetMode="External"/><Relationship Id="rId957" Type="http://schemas.openxmlformats.org/officeDocument/2006/relationships/hyperlink" Target="https://twitter.com/" TargetMode="External"/><Relationship Id="rId1587" Type="http://schemas.openxmlformats.org/officeDocument/2006/relationships/hyperlink" Target="https://twitter.com/" TargetMode="External"/><Relationship Id="rId1794" Type="http://schemas.openxmlformats.org/officeDocument/2006/relationships/hyperlink" Target="https://twitter.com/" TargetMode="External"/><Relationship Id="rId2638" Type="http://schemas.openxmlformats.org/officeDocument/2006/relationships/hyperlink" Target="https://twitter.com/" TargetMode="External"/><Relationship Id="rId2845" Type="http://schemas.openxmlformats.org/officeDocument/2006/relationships/hyperlink" Target="https://twitter.com/" TargetMode="External"/><Relationship Id="rId86" Type="http://schemas.openxmlformats.org/officeDocument/2006/relationships/hyperlink" Target="https://twitter.com/" TargetMode="External"/><Relationship Id="rId817" Type="http://schemas.openxmlformats.org/officeDocument/2006/relationships/hyperlink" Target="https://twitter.com/" TargetMode="External"/><Relationship Id="rId1447" Type="http://schemas.openxmlformats.org/officeDocument/2006/relationships/hyperlink" Target="https://twitter.com/" TargetMode="External"/><Relationship Id="rId1654" Type="http://schemas.openxmlformats.org/officeDocument/2006/relationships/hyperlink" Target="https://twitter.com/" TargetMode="External"/><Relationship Id="rId1861" Type="http://schemas.openxmlformats.org/officeDocument/2006/relationships/hyperlink" Target="https://twitter.com/" TargetMode="External"/><Relationship Id="rId2705" Type="http://schemas.openxmlformats.org/officeDocument/2006/relationships/hyperlink" Target="https://twitter.com/" TargetMode="External"/><Relationship Id="rId2912" Type="http://schemas.openxmlformats.org/officeDocument/2006/relationships/hyperlink" Target="https://twitter.com/" TargetMode="External"/><Relationship Id="rId1307" Type="http://schemas.openxmlformats.org/officeDocument/2006/relationships/hyperlink" Target="https://twitter.com/" TargetMode="External"/><Relationship Id="rId1514" Type="http://schemas.openxmlformats.org/officeDocument/2006/relationships/hyperlink" Target="https://twitter.com/" TargetMode="External"/><Relationship Id="rId1721" Type="http://schemas.openxmlformats.org/officeDocument/2006/relationships/hyperlink" Target="https://twitter.com/" TargetMode="External"/><Relationship Id="rId13" Type="http://schemas.openxmlformats.org/officeDocument/2006/relationships/hyperlink" Target="https://twitter.com/i/web/status/1434909415094820865" TargetMode="External"/><Relationship Id="rId3479" Type="http://schemas.openxmlformats.org/officeDocument/2006/relationships/hyperlink" Target="https://twitter.com/" TargetMode="External"/><Relationship Id="rId3686" Type="http://schemas.openxmlformats.org/officeDocument/2006/relationships/hyperlink" Target="https://twitter.com/" TargetMode="External"/><Relationship Id="rId2288" Type="http://schemas.openxmlformats.org/officeDocument/2006/relationships/hyperlink" Target="https://twitter.com/" TargetMode="External"/><Relationship Id="rId2495" Type="http://schemas.openxmlformats.org/officeDocument/2006/relationships/hyperlink" Target="https://twitter.com/" TargetMode="External"/><Relationship Id="rId3339" Type="http://schemas.openxmlformats.org/officeDocument/2006/relationships/hyperlink" Target="https://twitter.com/" TargetMode="External"/><Relationship Id="rId467" Type="http://schemas.openxmlformats.org/officeDocument/2006/relationships/hyperlink" Target="https://twitter.com/" TargetMode="External"/><Relationship Id="rId1097" Type="http://schemas.openxmlformats.org/officeDocument/2006/relationships/hyperlink" Target="https://twitter.com/" TargetMode="External"/><Relationship Id="rId2148" Type="http://schemas.openxmlformats.org/officeDocument/2006/relationships/hyperlink" Target="https://twitter.com/" TargetMode="External"/><Relationship Id="rId3546" Type="http://schemas.openxmlformats.org/officeDocument/2006/relationships/hyperlink" Target="https://twitter.com/" TargetMode="External"/><Relationship Id="rId3753" Type="http://schemas.openxmlformats.org/officeDocument/2006/relationships/hyperlink" Target="https://twitter.com/" TargetMode="External"/><Relationship Id="rId674" Type="http://schemas.openxmlformats.org/officeDocument/2006/relationships/hyperlink" Target="https://twitter.com/" TargetMode="External"/><Relationship Id="rId881" Type="http://schemas.openxmlformats.org/officeDocument/2006/relationships/hyperlink" Target="https://twitter.com/" TargetMode="External"/><Relationship Id="rId2355" Type="http://schemas.openxmlformats.org/officeDocument/2006/relationships/hyperlink" Target="https://twitter.com/" TargetMode="External"/><Relationship Id="rId2562" Type="http://schemas.openxmlformats.org/officeDocument/2006/relationships/hyperlink" Target="https://twitter.com/" TargetMode="External"/><Relationship Id="rId3406" Type="http://schemas.openxmlformats.org/officeDocument/2006/relationships/hyperlink" Target="https://twitter.com/" TargetMode="External"/><Relationship Id="rId3613" Type="http://schemas.openxmlformats.org/officeDocument/2006/relationships/hyperlink" Target="https://twitter.com/" TargetMode="External"/><Relationship Id="rId3820" Type="http://schemas.openxmlformats.org/officeDocument/2006/relationships/hyperlink" Target="https://twitter.com/" TargetMode="External"/><Relationship Id="rId327" Type="http://schemas.openxmlformats.org/officeDocument/2006/relationships/hyperlink" Target="https://twitter.com/" TargetMode="External"/><Relationship Id="rId534" Type="http://schemas.openxmlformats.org/officeDocument/2006/relationships/hyperlink" Target="https://twitter.com/" TargetMode="External"/><Relationship Id="rId741" Type="http://schemas.openxmlformats.org/officeDocument/2006/relationships/hyperlink" Target="https://twitter.com/" TargetMode="External"/><Relationship Id="rId1164" Type="http://schemas.openxmlformats.org/officeDocument/2006/relationships/hyperlink" Target="https://twitter.com/" TargetMode="External"/><Relationship Id="rId1371" Type="http://schemas.openxmlformats.org/officeDocument/2006/relationships/hyperlink" Target="https://twitter.com/" TargetMode="External"/><Relationship Id="rId2008" Type="http://schemas.openxmlformats.org/officeDocument/2006/relationships/hyperlink" Target="https://twitter.com/" TargetMode="External"/><Relationship Id="rId2215" Type="http://schemas.openxmlformats.org/officeDocument/2006/relationships/hyperlink" Target="https://twitter.com/" TargetMode="External"/><Relationship Id="rId2422" Type="http://schemas.openxmlformats.org/officeDocument/2006/relationships/hyperlink" Target="https://twitter.com/" TargetMode="External"/><Relationship Id="rId601" Type="http://schemas.openxmlformats.org/officeDocument/2006/relationships/hyperlink" Target="https://twitter.com/" TargetMode="External"/><Relationship Id="rId1024" Type="http://schemas.openxmlformats.org/officeDocument/2006/relationships/hyperlink" Target="https://twitter.com/" TargetMode="External"/><Relationship Id="rId1231" Type="http://schemas.openxmlformats.org/officeDocument/2006/relationships/hyperlink" Target="https://twitter.com/" TargetMode="External"/><Relationship Id="rId3196" Type="http://schemas.openxmlformats.org/officeDocument/2006/relationships/hyperlink" Target="https://twitter.com/" TargetMode="External"/><Relationship Id="rId3056" Type="http://schemas.openxmlformats.org/officeDocument/2006/relationships/hyperlink" Target="https://twitter.com/" TargetMode="External"/><Relationship Id="rId3263" Type="http://schemas.openxmlformats.org/officeDocument/2006/relationships/hyperlink" Target="https://twitter.com/" TargetMode="External"/><Relationship Id="rId3470" Type="http://schemas.openxmlformats.org/officeDocument/2006/relationships/hyperlink" Target="https://twitter.com/" TargetMode="External"/><Relationship Id="rId184" Type="http://schemas.openxmlformats.org/officeDocument/2006/relationships/hyperlink" Target="https://twitter.com/" TargetMode="External"/><Relationship Id="rId391" Type="http://schemas.openxmlformats.org/officeDocument/2006/relationships/hyperlink" Target="https://twitter.com/" TargetMode="External"/><Relationship Id="rId1908" Type="http://schemas.openxmlformats.org/officeDocument/2006/relationships/hyperlink" Target="https://twitter.com/" TargetMode="External"/><Relationship Id="rId2072" Type="http://schemas.openxmlformats.org/officeDocument/2006/relationships/hyperlink" Target="https://twitter.com/" TargetMode="External"/><Relationship Id="rId3123" Type="http://schemas.openxmlformats.org/officeDocument/2006/relationships/hyperlink" Target="https://twitter.com/" TargetMode="External"/><Relationship Id="rId251" Type="http://schemas.openxmlformats.org/officeDocument/2006/relationships/hyperlink" Target="https://twitter.com/" TargetMode="External"/><Relationship Id="rId3330" Type="http://schemas.openxmlformats.org/officeDocument/2006/relationships/hyperlink" Target="https://twitter.com/" TargetMode="External"/><Relationship Id="rId2889" Type="http://schemas.openxmlformats.org/officeDocument/2006/relationships/hyperlink" Target="https://twitter.com/" TargetMode="External"/><Relationship Id="rId111" Type="http://schemas.openxmlformats.org/officeDocument/2006/relationships/hyperlink" Target="https://twitter.com/" TargetMode="External"/><Relationship Id="rId1698" Type="http://schemas.openxmlformats.org/officeDocument/2006/relationships/hyperlink" Target="https://twitter.com/" TargetMode="External"/><Relationship Id="rId2749" Type="http://schemas.openxmlformats.org/officeDocument/2006/relationships/hyperlink" Target="https://twitter.com/" TargetMode="External"/><Relationship Id="rId2956" Type="http://schemas.openxmlformats.org/officeDocument/2006/relationships/hyperlink" Target="https://twitter.com/" TargetMode="External"/><Relationship Id="rId928" Type="http://schemas.openxmlformats.org/officeDocument/2006/relationships/hyperlink" Target="https://twitter.com/" TargetMode="External"/><Relationship Id="rId1558" Type="http://schemas.openxmlformats.org/officeDocument/2006/relationships/hyperlink" Target="https://twitter.com/" TargetMode="External"/><Relationship Id="rId1765" Type="http://schemas.openxmlformats.org/officeDocument/2006/relationships/hyperlink" Target="https://twitter.com/" TargetMode="External"/><Relationship Id="rId2609" Type="http://schemas.openxmlformats.org/officeDocument/2006/relationships/hyperlink" Target="https://twitter.com/" TargetMode="External"/><Relationship Id="rId57" Type="http://schemas.openxmlformats.org/officeDocument/2006/relationships/hyperlink" Target="https://twitter.com/" TargetMode="External"/><Relationship Id="rId1418" Type="http://schemas.openxmlformats.org/officeDocument/2006/relationships/hyperlink" Target="https://twitter.com/" TargetMode="External"/><Relationship Id="rId1972" Type="http://schemas.openxmlformats.org/officeDocument/2006/relationships/hyperlink" Target="https://twitter.com/" TargetMode="External"/><Relationship Id="rId2816" Type="http://schemas.openxmlformats.org/officeDocument/2006/relationships/hyperlink" Target="https://twitter.com/" TargetMode="External"/><Relationship Id="rId1625" Type="http://schemas.openxmlformats.org/officeDocument/2006/relationships/hyperlink" Target="https://twitter.com/" TargetMode="External"/><Relationship Id="rId1832" Type="http://schemas.openxmlformats.org/officeDocument/2006/relationships/hyperlink" Target="https://twitter.com/" TargetMode="External"/><Relationship Id="rId3797" Type="http://schemas.openxmlformats.org/officeDocument/2006/relationships/hyperlink" Target="https://twitter.com/" TargetMode="External"/><Relationship Id="rId2399" Type="http://schemas.openxmlformats.org/officeDocument/2006/relationships/hyperlink" Target="https://twitter.com/" TargetMode="External"/><Relationship Id="rId3657" Type="http://schemas.openxmlformats.org/officeDocument/2006/relationships/hyperlink" Target="https://twitter.com/" TargetMode="External"/><Relationship Id="rId578" Type="http://schemas.openxmlformats.org/officeDocument/2006/relationships/hyperlink" Target="https://twitter.com/" TargetMode="External"/><Relationship Id="rId785" Type="http://schemas.openxmlformats.org/officeDocument/2006/relationships/hyperlink" Target="https://twitter.com/" TargetMode="External"/><Relationship Id="rId992" Type="http://schemas.openxmlformats.org/officeDocument/2006/relationships/hyperlink" Target="https://twitter.com/" TargetMode="External"/><Relationship Id="rId2259" Type="http://schemas.openxmlformats.org/officeDocument/2006/relationships/hyperlink" Target="https://twitter.com/" TargetMode="External"/><Relationship Id="rId2466" Type="http://schemas.openxmlformats.org/officeDocument/2006/relationships/hyperlink" Target="https://twitter.com/" TargetMode="External"/><Relationship Id="rId2673" Type="http://schemas.openxmlformats.org/officeDocument/2006/relationships/hyperlink" Target="https://twitter.com/" TargetMode="External"/><Relationship Id="rId2880" Type="http://schemas.openxmlformats.org/officeDocument/2006/relationships/hyperlink" Target="https://twitter.com/" TargetMode="External"/><Relationship Id="rId3517" Type="http://schemas.openxmlformats.org/officeDocument/2006/relationships/hyperlink" Target="https://twitter.com/" TargetMode="External"/><Relationship Id="rId3724" Type="http://schemas.openxmlformats.org/officeDocument/2006/relationships/hyperlink" Target="https://twitter.com/" TargetMode="External"/><Relationship Id="rId438" Type="http://schemas.openxmlformats.org/officeDocument/2006/relationships/hyperlink" Target="https://twitter.com/" TargetMode="External"/><Relationship Id="rId645" Type="http://schemas.openxmlformats.org/officeDocument/2006/relationships/hyperlink" Target="https://twitter.com/" TargetMode="External"/><Relationship Id="rId852" Type="http://schemas.openxmlformats.org/officeDocument/2006/relationships/hyperlink" Target="https://twitter.com/" TargetMode="External"/><Relationship Id="rId1068" Type="http://schemas.openxmlformats.org/officeDocument/2006/relationships/hyperlink" Target="https://twitter.com/" TargetMode="External"/><Relationship Id="rId1275" Type="http://schemas.openxmlformats.org/officeDocument/2006/relationships/hyperlink" Target="https://twitter.com/" TargetMode="External"/><Relationship Id="rId1482" Type="http://schemas.openxmlformats.org/officeDocument/2006/relationships/hyperlink" Target="https://twitter.com/" TargetMode="External"/><Relationship Id="rId2119" Type="http://schemas.openxmlformats.org/officeDocument/2006/relationships/hyperlink" Target="https://twitter.com/" TargetMode="External"/><Relationship Id="rId2326" Type="http://schemas.openxmlformats.org/officeDocument/2006/relationships/hyperlink" Target="https://twitter.com/" TargetMode="External"/><Relationship Id="rId2533" Type="http://schemas.openxmlformats.org/officeDocument/2006/relationships/hyperlink" Target="https://twitter.com/" TargetMode="External"/><Relationship Id="rId2740" Type="http://schemas.openxmlformats.org/officeDocument/2006/relationships/hyperlink" Target="https://twitter.com/" TargetMode="External"/><Relationship Id="rId505" Type="http://schemas.openxmlformats.org/officeDocument/2006/relationships/hyperlink" Target="https://twitter.com/" TargetMode="External"/><Relationship Id="rId712" Type="http://schemas.openxmlformats.org/officeDocument/2006/relationships/hyperlink" Target="https://twitter.com/" TargetMode="External"/><Relationship Id="rId1135" Type="http://schemas.openxmlformats.org/officeDocument/2006/relationships/hyperlink" Target="https://twitter.com/" TargetMode="External"/><Relationship Id="rId1342" Type="http://schemas.openxmlformats.org/officeDocument/2006/relationships/hyperlink" Target="https://twitter.com/" TargetMode="External"/><Relationship Id="rId1202" Type="http://schemas.openxmlformats.org/officeDocument/2006/relationships/hyperlink" Target="https://twitter.com/" TargetMode="External"/><Relationship Id="rId2600" Type="http://schemas.openxmlformats.org/officeDocument/2006/relationships/hyperlink" Target="https://twitter.com/" TargetMode="External"/><Relationship Id="rId3167" Type="http://schemas.openxmlformats.org/officeDocument/2006/relationships/hyperlink" Target="https://twitter.com/" TargetMode="External"/><Relationship Id="rId295" Type="http://schemas.openxmlformats.org/officeDocument/2006/relationships/hyperlink" Target="https://twitter.com/" TargetMode="External"/><Relationship Id="rId3374" Type="http://schemas.openxmlformats.org/officeDocument/2006/relationships/hyperlink" Target="https://twitter.com/" TargetMode="External"/><Relationship Id="rId3581" Type="http://schemas.openxmlformats.org/officeDocument/2006/relationships/hyperlink" Target="https://twitter.com/" TargetMode="External"/><Relationship Id="rId2183" Type="http://schemas.openxmlformats.org/officeDocument/2006/relationships/hyperlink" Target="https://twitter.com/" TargetMode="External"/><Relationship Id="rId2390" Type="http://schemas.openxmlformats.org/officeDocument/2006/relationships/hyperlink" Target="https://twitter.com/" TargetMode="External"/><Relationship Id="rId3027" Type="http://schemas.openxmlformats.org/officeDocument/2006/relationships/hyperlink" Target="https://twitter.com/" TargetMode="External"/><Relationship Id="rId3234" Type="http://schemas.openxmlformats.org/officeDocument/2006/relationships/hyperlink" Target="https://twitter.com/" TargetMode="External"/><Relationship Id="rId3441" Type="http://schemas.openxmlformats.org/officeDocument/2006/relationships/hyperlink" Target="https://twitter.com/" TargetMode="External"/><Relationship Id="rId155" Type="http://schemas.openxmlformats.org/officeDocument/2006/relationships/hyperlink" Target="https://twitter.com/" TargetMode="External"/><Relationship Id="rId362" Type="http://schemas.openxmlformats.org/officeDocument/2006/relationships/hyperlink" Target="https://twitter.com/" TargetMode="External"/><Relationship Id="rId2043" Type="http://schemas.openxmlformats.org/officeDocument/2006/relationships/hyperlink" Target="https://twitter.com/" TargetMode="External"/><Relationship Id="rId2250" Type="http://schemas.openxmlformats.org/officeDocument/2006/relationships/hyperlink" Target="https://twitter.com/" TargetMode="External"/><Relationship Id="rId3301" Type="http://schemas.openxmlformats.org/officeDocument/2006/relationships/hyperlink" Target="https://twitter.com/" TargetMode="External"/><Relationship Id="rId222" Type="http://schemas.openxmlformats.org/officeDocument/2006/relationships/hyperlink" Target="https://twitter.com/" TargetMode="External"/><Relationship Id="rId2110" Type="http://schemas.openxmlformats.org/officeDocument/2006/relationships/hyperlink" Target="https://twitter.com/" TargetMode="External"/><Relationship Id="rId1669" Type="http://schemas.openxmlformats.org/officeDocument/2006/relationships/hyperlink" Target="https://twitter.com/" TargetMode="External"/><Relationship Id="rId1876" Type="http://schemas.openxmlformats.org/officeDocument/2006/relationships/hyperlink" Target="https://twitter.com/" TargetMode="External"/><Relationship Id="rId2927" Type="http://schemas.openxmlformats.org/officeDocument/2006/relationships/hyperlink" Target="https://twitter.com/" TargetMode="External"/><Relationship Id="rId3091" Type="http://schemas.openxmlformats.org/officeDocument/2006/relationships/hyperlink" Target="https://twitter.com/" TargetMode="External"/><Relationship Id="rId1529" Type="http://schemas.openxmlformats.org/officeDocument/2006/relationships/hyperlink" Target="https://twitter.com/" TargetMode="External"/><Relationship Id="rId1736" Type="http://schemas.openxmlformats.org/officeDocument/2006/relationships/hyperlink" Target="https://twitter.com/" TargetMode="External"/><Relationship Id="rId1943" Type="http://schemas.openxmlformats.org/officeDocument/2006/relationships/hyperlink" Target="https://twitter.com/" TargetMode="External"/><Relationship Id="rId28" Type="http://schemas.openxmlformats.org/officeDocument/2006/relationships/hyperlink" Target="https://twitter.com/i/web/status/1434071837583892485" TargetMode="External"/><Relationship Id="rId1803" Type="http://schemas.openxmlformats.org/officeDocument/2006/relationships/hyperlink" Target="https://twitter.com/" TargetMode="External"/><Relationship Id="rId3768" Type="http://schemas.openxmlformats.org/officeDocument/2006/relationships/hyperlink" Target="https://twitter.com/" TargetMode="External"/><Relationship Id="rId689" Type="http://schemas.openxmlformats.org/officeDocument/2006/relationships/hyperlink" Target="https://twitter.com/" TargetMode="External"/><Relationship Id="rId896" Type="http://schemas.openxmlformats.org/officeDocument/2006/relationships/hyperlink" Target="https://twitter.com/" TargetMode="External"/><Relationship Id="rId2577" Type="http://schemas.openxmlformats.org/officeDocument/2006/relationships/hyperlink" Target="https://twitter.com/" TargetMode="External"/><Relationship Id="rId2784" Type="http://schemas.openxmlformats.org/officeDocument/2006/relationships/hyperlink" Target="https://twitter.com/" TargetMode="External"/><Relationship Id="rId3628" Type="http://schemas.openxmlformats.org/officeDocument/2006/relationships/hyperlink" Target="https://twitter.com/" TargetMode="External"/><Relationship Id="rId549" Type="http://schemas.openxmlformats.org/officeDocument/2006/relationships/hyperlink" Target="https://twitter.com/" TargetMode="External"/><Relationship Id="rId756" Type="http://schemas.openxmlformats.org/officeDocument/2006/relationships/hyperlink" Target="https://twitter.com/" TargetMode="External"/><Relationship Id="rId1179" Type="http://schemas.openxmlformats.org/officeDocument/2006/relationships/hyperlink" Target="https://twitter.com/" TargetMode="External"/><Relationship Id="rId1386" Type="http://schemas.openxmlformats.org/officeDocument/2006/relationships/hyperlink" Target="https://twitter.com/" TargetMode="External"/><Relationship Id="rId1593" Type="http://schemas.openxmlformats.org/officeDocument/2006/relationships/hyperlink" Target="https://twitter.com/" TargetMode="External"/><Relationship Id="rId2437" Type="http://schemas.openxmlformats.org/officeDocument/2006/relationships/hyperlink" Target="https://twitter.com/" TargetMode="External"/><Relationship Id="rId2991" Type="http://schemas.openxmlformats.org/officeDocument/2006/relationships/hyperlink" Target="https://twitter.com/" TargetMode="External"/><Relationship Id="rId3835" Type="http://schemas.openxmlformats.org/officeDocument/2006/relationships/hyperlink" Target="https://twitter.com/" TargetMode="External"/><Relationship Id="rId409" Type="http://schemas.openxmlformats.org/officeDocument/2006/relationships/hyperlink" Target="https://twitter.com/" TargetMode="External"/><Relationship Id="rId963" Type="http://schemas.openxmlformats.org/officeDocument/2006/relationships/hyperlink" Target="https://twitter.com/" TargetMode="External"/><Relationship Id="rId1039" Type="http://schemas.openxmlformats.org/officeDocument/2006/relationships/hyperlink" Target="https://twitter.com/" TargetMode="External"/><Relationship Id="rId1246" Type="http://schemas.openxmlformats.org/officeDocument/2006/relationships/hyperlink" Target="https://twitter.com/" TargetMode="External"/><Relationship Id="rId2644" Type="http://schemas.openxmlformats.org/officeDocument/2006/relationships/hyperlink" Target="https://twitter.com/" TargetMode="External"/><Relationship Id="rId2851" Type="http://schemas.openxmlformats.org/officeDocument/2006/relationships/hyperlink" Target="https://twitter.com/" TargetMode="External"/><Relationship Id="rId92" Type="http://schemas.openxmlformats.org/officeDocument/2006/relationships/hyperlink" Target="https://twitter.com/" TargetMode="External"/><Relationship Id="rId616" Type="http://schemas.openxmlformats.org/officeDocument/2006/relationships/hyperlink" Target="https://twitter.com/" TargetMode="External"/><Relationship Id="rId823" Type="http://schemas.openxmlformats.org/officeDocument/2006/relationships/hyperlink" Target="https://twitter.com/" TargetMode="External"/><Relationship Id="rId1453" Type="http://schemas.openxmlformats.org/officeDocument/2006/relationships/hyperlink" Target="https://twitter.com/" TargetMode="External"/><Relationship Id="rId1660" Type="http://schemas.openxmlformats.org/officeDocument/2006/relationships/hyperlink" Target="https://twitter.com/" TargetMode="External"/><Relationship Id="rId2504" Type="http://schemas.openxmlformats.org/officeDocument/2006/relationships/hyperlink" Target="https://twitter.com/" TargetMode="External"/><Relationship Id="rId2711" Type="http://schemas.openxmlformats.org/officeDocument/2006/relationships/hyperlink" Target="https://twitter.com/" TargetMode="External"/><Relationship Id="rId1106" Type="http://schemas.openxmlformats.org/officeDocument/2006/relationships/hyperlink" Target="https://twitter.com/" TargetMode="External"/><Relationship Id="rId1313" Type="http://schemas.openxmlformats.org/officeDocument/2006/relationships/hyperlink" Target="https://twitter.com/" TargetMode="External"/><Relationship Id="rId1520" Type="http://schemas.openxmlformats.org/officeDocument/2006/relationships/hyperlink" Target="https://twitter.com/" TargetMode="External"/><Relationship Id="rId3278" Type="http://schemas.openxmlformats.org/officeDocument/2006/relationships/hyperlink" Target="https://twitter.com/" TargetMode="External"/><Relationship Id="rId3485" Type="http://schemas.openxmlformats.org/officeDocument/2006/relationships/hyperlink" Target="https://twitter.com/" TargetMode="External"/><Relationship Id="rId3692" Type="http://schemas.openxmlformats.org/officeDocument/2006/relationships/hyperlink" Target="https://twitter.com/" TargetMode="External"/><Relationship Id="rId199" Type="http://schemas.openxmlformats.org/officeDocument/2006/relationships/hyperlink" Target="https://twitter.com/" TargetMode="External"/><Relationship Id="rId2087" Type="http://schemas.openxmlformats.org/officeDocument/2006/relationships/hyperlink" Target="https://twitter.com/" TargetMode="External"/><Relationship Id="rId2294" Type="http://schemas.openxmlformats.org/officeDocument/2006/relationships/hyperlink" Target="https://twitter.com/" TargetMode="External"/><Relationship Id="rId3138" Type="http://schemas.openxmlformats.org/officeDocument/2006/relationships/hyperlink" Target="https://twitter.com/" TargetMode="External"/><Relationship Id="rId3345" Type="http://schemas.openxmlformats.org/officeDocument/2006/relationships/hyperlink" Target="https://twitter.com/" TargetMode="External"/><Relationship Id="rId3552" Type="http://schemas.openxmlformats.org/officeDocument/2006/relationships/hyperlink" Target="https://twitter.com/" TargetMode="External"/><Relationship Id="rId266" Type="http://schemas.openxmlformats.org/officeDocument/2006/relationships/hyperlink" Target="https://twitter.com/" TargetMode="External"/><Relationship Id="rId473" Type="http://schemas.openxmlformats.org/officeDocument/2006/relationships/hyperlink" Target="https://twitter.com/" TargetMode="External"/><Relationship Id="rId680" Type="http://schemas.openxmlformats.org/officeDocument/2006/relationships/hyperlink" Target="https://twitter.com/" TargetMode="External"/><Relationship Id="rId2154" Type="http://schemas.openxmlformats.org/officeDocument/2006/relationships/hyperlink" Target="https://twitter.com/" TargetMode="External"/><Relationship Id="rId2361" Type="http://schemas.openxmlformats.org/officeDocument/2006/relationships/hyperlink" Target="https://twitter.com/" TargetMode="External"/><Relationship Id="rId3205" Type="http://schemas.openxmlformats.org/officeDocument/2006/relationships/hyperlink" Target="https://twitter.com/" TargetMode="External"/><Relationship Id="rId3412" Type="http://schemas.openxmlformats.org/officeDocument/2006/relationships/hyperlink" Target="https://twitter.com/" TargetMode="External"/><Relationship Id="rId126" Type="http://schemas.openxmlformats.org/officeDocument/2006/relationships/hyperlink" Target="https://twitter.com/" TargetMode="External"/><Relationship Id="rId333" Type="http://schemas.openxmlformats.org/officeDocument/2006/relationships/hyperlink" Target="https://twitter.com/" TargetMode="External"/><Relationship Id="rId540" Type="http://schemas.openxmlformats.org/officeDocument/2006/relationships/hyperlink" Target="https://twitter.com/" TargetMode="External"/><Relationship Id="rId1170" Type="http://schemas.openxmlformats.org/officeDocument/2006/relationships/hyperlink" Target="https://twitter.com/" TargetMode="External"/><Relationship Id="rId2014" Type="http://schemas.openxmlformats.org/officeDocument/2006/relationships/hyperlink" Target="https://twitter.com/" TargetMode="External"/><Relationship Id="rId2221" Type="http://schemas.openxmlformats.org/officeDocument/2006/relationships/hyperlink" Target="https://twitter.com/" TargetMode="External"/><Relationship Id="rId1030" Type="http://schemas.openxmlformats.org/officeDocument/2006/relationships/hyperlink" Target="https://twitter.com/" TargetMode="External"/><Relationship Id="rId400" Type="http://schemas.openxmlformats.org/officeDocument/2006/relationships/hyperlink" Target="https://twitter.com/" TargetMode="External"/><Relationship Id="rId1987" Type="http://schemas.openxmlformats.org/officeDocument/2006/relationships/hyperlink" Target="https://twitter.com/" TargetMode="External"/><Relationship Id="rId1847" Type="http://schemas.openxmlformats.org/officeDocument/2006/relationships/hyperlink" Target="https://twitter.com/" TargetMode="External"/><Relationship Id="rId1707" Type="http://schemas.openxmlformats.org/officeDocument/2006/relationships/hyperlink" Target="https://twitter.com/" TargetMode="External"/><Relationship Id="rId3062" Type="http://schemas.openxmlformats.org/officeDocument/2006/relationships/hyperlink" Target="https://twitter.com/" TargetMode="External"/><Relationship Id="rId190" Type="http://schemas.openxmlformats.org/officeDocument/2006/relationships/hyperlink" Target="https://twitter.com/" TargetMode="External"/><Relationship Id="rId1914" Type="http://schemas.openxmlformats.org/officeDocument/2006/relationships/hyperlink" Target="https://twitter.com/" TargetMode="External"/><Relationship Id="rId2688" Type="http://schemas.openxmlformats.org/officeDocument/2006/relationships/hyperlink" Target="https://twitter.com/" TargetMode="External"/><Relationship Id="rId2895" Type="http://schemas.openxmlformats.org/officeDocument/2006/relationships/hyperlink" Target="https://twitter.com/" TargetMode="External"/><Relationship Id="rId3739" Type="http://schemas.openxmlformats.org/officeDocument/2006/relationships/hyperlink" Target="https://twitter.com/" TargetMode="External"/><Relationship Id="rId867" Type="http://schemas.openxmlformats.org/officeDocument/2006/relationships/hyperlink" Target="https://twitter.com/" TargetMode="External"/><Relationship Id="rId1497" Type="http://schemas.openxmlformats.org/officeDocument/2006/relationships/hyperlink" Target="https://twitter.com/" TargetMode="External"/><Relationship Id="rId2548" Type="http://schemas.openxmlformats.org/officeDocument/2006/relationships/hyperlink" Target="https://twitter.com/" TargetMode="External"/><Relationship Id="rId2755" Type="http://schemas.openxmlformats.org/officeDocument/2006/relationships/hyperlink" Target="https://twitter.com/" TargetMode="External"/><Relationship Id="rId2962" Type="http://schemas.openxmlformats.org/officeDocument/2006/relationships/hyperlink" Target="https://twitter.com/" TargetMode="External"/><Relationship Id="rId3806" Type="http://schemas.openxmlformats.org/officeDocument/2006/relationships/hyperlink" Target="https://twitter.com/" TargetMode="External"/><Relationship Id="rId727" Type="http://schemas.openxmlformats.org/officeDocument/2006/relationships/hyperlink" Target="https://twitter.com/" TargetMode="External"/><Relationship Id="rId934" Type="http://schemas.openxmlformats.org/officeDocument/2006/relationships/hyperlink" Target="https://twitter.com/" TargetMode="External"/><Relationship Id="rId1357" Type="http://schemas.openxmlformats.org/officeDocument/2006/relationships/hyperlink" Target="https://twitter.com/" TargetMode="External"/><Relationship Id="rId1564" Type="http://schemas.openxmlformats.org/officeDocument/2006/relationships/hyperlink" Target="https://twitter.com/" TargetMode="External"/><Relationship Id="rId1771" Type="http://schemas.openxmlformats.org/officeDocument/2006/relationships/hyperlink" Target="https://twitter.com/" TargetMode="External"/><Relationship Id="rId2408" Type="http://schemas.openxmlformats.org/officeDocument/2006/relationships/hyperlink" Target="https://twitter.com/" TargetMode="External"/><Relationship Id="rId2615" Type="http://schemas.openxmlformats.org/officeDocument/2006/relationships/hyperlink" Target="https://twitter.com/" TargetMode="External"/><Relationship Id="rId2822" Type="http://schemas.openxmlformats.org/officeDocument/2006/relationships/hyperlink" Target="https://twitter.com/" TargetMode="External"/><Relationship Id="rId63" Type="http://schemas.openxmlformats.org/officeDocument/2006/relationships/hyperlink" Target="https://twitter.com/" TargetMode="External"/><Relationship Id="rId1217" Type="http://schemas.openxmlformats.org/officeDocument/2006/relationships/hyperlink" Target="https://twitter.com/" TargetMode="External"/><Relationship Id="rId1424" Type="http://schemas.openxmlformats.org/officeDocument/2006/relationships/hyperlink" Target="https://twitter.com/" TargetMode="External"/><Relationship Id="rId1631" Type="http://schemas.openxmlformats.org/officeDocument/2006/relationships/hyperlink" Target="https://twitter.com/" TargetMode="External"/><Relationship Id="rId3389" Type="http://schemas.openxmlformats.org/officeDocument/2006/relationships/hyperlink" Target="https://twitter.com/" TargetMode="External"/><Relationship Id="rId3596" Type="http://schemas.openxmlformats.org/officeDocument/2006/relationships/hyperlink" Target="https://twitter.com/" TargetMode="External"/><Relationship Id="rId2198" Type="http://schemas.openxmlformats.org/officeDocument/2006/relationships/hyperlink" Target="https://twitter.com/" TargetMode="External"/><Relationship Id="rId3249" Type="http://schemas.openxmlformats.org/officeDocument/2006/relationships/hyperlink" Target="https://twitter.com/" TargetMode="External"/><Relationship Id="rId3456" Type="http://schemas.openxmlformats.org/officeDocument/2006/relationships/hyperlink" Target="https://twitter.com/" TargetMode="External"/><Relationship Id="rId377" Type="http://schemas.openxmlformats.org/officeDocument/2006/relationships/hyperlink" Target="https://twitter.com/" TargetMode="External"/><Relationship Id="rId584" Type="http://schemas.openxmlformats.org/officeDocument/2006/relationships/hyperlink" Target="https://twitter.com/" TargetMode="External"/><Relationship Id="rId2058" Type="http://schemas.openxmlformats.org/officeDocument/2006/relationships/hyperlink" Target="https://twitter.com/" TargetMode="External"/><Relationship Id="rId2265" Type="http://schemas.openxmlformats.org/officeDocument/2006/relationships/hyperlink" Target="https://twitter.com/" TargetMode="External"/><Relationship Id="rId3109" Type="http://schemas.openxmlformats.org/officeDocument/2006/relationships/hyperlink" Target="https://twitter.com/" TargetMode="External"/><Relationship Id="rId3663" Type="http://schemas.openxmlformats.org/officeDocument/2006/relationships/hyperlink" Target="https://twitter.com/" TargetMode="External"/><Relationship Id="rId237" Type="http://schemas.openxmlformats.org/officeDocument/2006/relationships/hyperlink" Target="https://twitter.com/" TargetMode="External"/><Relationship Id="rId791" Type="http://schemas.openxmlformats.org/officeDocument/2006/relationships/hyperlink" Target="https://twitter.com/" TargetMode="External"/><Relationship Id="rId1074" Type="http://schemas.openxmlformats.org/officeDocument/2006/relationships/hyperlink" Target="https://twitter.com/" TargetMode="External"/><Relationship Id="rId2472" Type="http://schemas.openxmlformats.org/officeDocument/2006/relationships/hyperlink" Target="https://twitter.com/" TargetMode="External"/><Relationship Id="rId3316" Type="http://schemas.openxmlformats.org/officeDocument/2006/relationships/hyperlink" Target="https://twitter.com/" TargetMode="External"/><Relationship Id="rId3523" Type="http://schemas.openxmlformats.org/officeDocument/2006/relationships/hyperlink" Target="https://twitter.com/" TargetMode="External"/><Relationship Id="rId3730" Type="http://schemas.openxmlformats.org/officeDocument/2006/relationships/hyperlink" Target="https://twitter.com/" TargetMode="External"/><Relationship Id="rId444" Type="http://schemas.openxmlformats.org/officeDocument/2006/relationships/hyperlink" Target="https://twitter.com/" TargetMode="External"/><Relationship Id="rId651" Type="http://schemas.openxmlformats.org/officeDocument/2006/relationships/hyperlink" Target="https://twitter.com/" TargetMode="External"/><Relationship Id="rId1281" Type="http://schemas.openxmlformats.org/officeDocument/2006/relationships/hyperlink" Target="https://twitter.com/" TargetMode="External"/><Relationship Id="rId2125" Type="http://schemas.openxmlformats.org/officeDocument/2006/relationships/hyperlink" Target="https://twitter.com/" TargetMode="External"/><Relationship Id="rId2332" Type="http://schemas.openxmlformats.org/officeDocument/2006/relationships/hyperlink" Target="https://twitter.com/" TargetMode="External"/><Relationship Id="rId304" Type="http://schemas.openxmlformats.org/officeDocument/2006/relationships/hyperlink" Target="https://twitter.com/" TargetMode="External"/><Relationship Id="rId511" Type="http://schemas.openxmlformats.org/officeDocument/2006/relationships/hyperlink" Target="https://twitter.com/" TargetMode="External"/><Relationship Id="rId1141" Type="http://schemas.openxmlformats.org/officeDocument/2006/relationships/hyperlink" Target="https://twitter.com/" TargetMode="External"/><Relationship Id="rId1001" Type="http://schemas.openxmlformats.org/officeDocument/2006/relationships/hyperlink" Target="https://twitter.com/" TargetMode="External"/><Relationship Id="rId1958" Type="http://schemas.openxmlformats.org/officeDocument/2006/relationships/hyperlink" Target="https://twitter.com/" TargetMode="External"/><Relationship Id="rId3173" Type="http://schemas.openxmlformats.org/officeDocument/2006/relationships/hyperlink" Target="https://twitter.com/" TargetMode="External"/><Relationship Id="rId3380" Type="http://schemas.openxmlformats.org/officeDocument/2006/relationships/hyperlink" Target="https://twitter.com/" TargetMode="External"/><Relationship Id="rId1818" Type="http://schemas.openxmlformats.org/officeDocument/2006/relationships/hyperlink" Target="https://twitter.com/" TargetMode="External"/><Relationship Id="rId3033" Type="http://schemas.openxmlformats.org/officeDocument/2006/relationships/hyperlink" Target="https://twitter.com/" TargetMode="External"/><Relationship Id="rId3240" Type="http://schemas.openxmlformats.org/officeDocument/2006/relationships/hyperlink" Target="https://twitter.com/" TargetMode="External"/><Relationship Id="rId161" Type="http://schemas.openxmlformats.org/officeDocument/2006/relationships/hyperlink" Target="https://twitter.com/" TargetMode="External"/><Relationship Id="rId2799" Type="http://schemas.openxmlformats.org/officeDocument/2006/relationships/hyperlink" Target="https://twitter.com/" TargetMode="External"/><Relationship Id="rId3100" Type="http://schemas.openxmlformats.org/officeDocument/2006/relationships/hyperlink" Target="https://twitter.com/" TargetMode="External"/><Relationship Id="rId978" Type="http://schemas.openxmlformats.org/officeDocument/2006/relationships/hyperlink" Target="https://twitter.com/" TargetMode="External"/><Relationship Id="rId2659" Type="http://schemas.openxmlformats.org/officeDocument/2006/relationships/hyperlink" Target="https://twitter.com/" TargetMode="External"/><Relationship Id="rId2866" Type="http://schemas.openxmlformats.org/officeDocument/2006/relationships/hyperlink" Target="https://twitter.com/" TargetMode="External"/><Relationship Id="rId838" Type="http://schemas.openxmlformats.org/officeDocument/2006/relationships/hyperlink" Target="https://twitter.com/" TargetMode="External"/><Relationship Id="rId1468" Type="http://schemas.openxmlformats.org/officeDocument/2006/relationships/hyperlink" Target="https://twitter.com/" TargetMode="External"/><Relationship Id="rId1675" Type="http://schemas.openxmlformats.org/officeDocument/2006/relationships/hyperlink" Target="https://twitter.com/" TargetMode="External"/><Relationship Id="rId1882" Type="http://schemas.openxmlformats.org/officeDocument/2006/relationships/hyperlink" Target="https://twitter.com/" TargetMode="External"/><Relationship Id="rId2519" Type="http://schemas.openxmlformats.org/officeDocument/2006/relationships/hyperlink" Target="https://twitter.com/" TargetMode="External"/><Relationship Id="rId2726" Type="http://schemas.openxmlformats.org/officeDocument/2006/relationships/hyperlink" Target="https://twitter.com/" TargetMode="External"/><Relationship Id="rId1328" Type="http://schemas.openxmlformats.org/officeDocument/2006/relationships/hyperlink" Target="https://twitter.com/" TargetMode="External"/><Relationship Id="rId1535" Type="http://schemas.openxmlformats.org/officeDocument/2006/relationships/hyperlink" Target="https://twitter.com/" TargetMode="External"/><Relationship Id="rId2933" Type="http://schemas.openxmlformats.org/officeDocument/2006/relationships/hyperlink" Target="https://twitter.com/" TargetMode="External"/><Relationship Id="rId905" Type="http://schemas.openxmlformats.org/officeDocument/2006/relationships/hyperlink" Target="https://twitter.com/" TargetMode="External"/><Relationship Id="rId1742" Type="http://schemas.openxmlformats.org/officeDocument/2006/relationships/hyperlink" Target="https://twitter.com/" TargetMode="External"/><Relationship Id="rId34" Type="http://schemas.openxmlformats.org/officeDocument/2006/relationships/hyperlink" Target="https://twitter.com/i/web/status/1433655038333931520" TargetMode="External"/><Relationship Id="rId1602" Type="http://schemas.openxmlformats.org/officeDocument/2006/relationships/hyperlink" Target="https://twitter.com/" TargetMode="External"/><Relationship Id="rId3567" Type="http://schemas.openxmlformats.org/officeDocument/2006/relationships/hyperlink" Target="https://twitter.com/" TargetMode="External"/><Relationship Id="rId3774" Type="http://schemas.openxmlformats.org/officeDocument/2006/relationships/hyperlink" Target="https://twitter.com/" TargetMode="External"/><Relationship Id="rId488" Type="http://schemas.openxmlformats.org/officeDocument/2006/relationships/hyperlink" Target="https://twitter.com/" TargetMode="External"/><Relationship Id="rId695" Type="http://schemas.openxmlformats.org/officeDocument/2006/relationships/hyperlink" Target="https://twitter.com/" TargetMode="External"/><Relationship Id="rId2169" Type="http://schemas.openxmlformats.org/officeDocument/2006/relationships/hyperlink" Target="https://twitter.com/" TargetMode="External"/><Relationship Id="rId2376" Type="http://schemas.openxmlformats.org/officeDocument/2006/relationships/hyperlink" Target="https://twitter.com/" TargetMode="External"/><Relationship Id="rId2583" Type="http://schemas.openxmlformats.org/officeDocument/2006/relationships/hyperlink" Target="https://twitter.com/" TargetMode="External"/><Relationship Id="rId2790" Type="http://schemas.openxmlformats.org/officeDocument/2006/relationships/hyperlink" Target="https://twitter.com/" TargetMode="External"/><Relationship Id="rId3427" Type="http://schemas.openxmlformats.org/officeDocument/2006/relationships/hyperlink" Target="https://twitter.com/" TargetMode="External"/><Relationship Id="rId3634" Type="http://schemas.openxmlformats.org/officeDocument/2006/relationships/hyperlink" Target="https://twitter.com/" TargetMode="External"/><Relationship Id="rId3841" Type="http://schemas.openxmlformats.org/officeDocument/2006/relationships/vmlDrawing" Target="../drawings/vmlDrawing1.vml"/><Relationship Id="rId348" Type="http://schemas.openxmlformats.org/officeDocument/2006/relationships/hyperlink" Target="https://twitter.com/" TargetMode="External"/><Relationship Id="rId555" Type="http://schemas.openxmlformats.org/officeDocument/2006/relationships/hyperlink" Target="https://twitter.com/" TargetMode="External"/><Relationship Id="rId762" Type="http://schemas.openxmlformats.org/officeDocument/2006/relationships/hyperlink" Target="https://twitter.com/" TargetMode="External"/><Relationship Id="rId1185" Type="http://schemas.openxmlformats.org/officeDocument/2006/relationships/hyperlink" Target="https://twitter.com/" TargetMode="External"/><Relationship Id="rId1392" Type="http://schemas.openxmlformats.org/officeDocument/2006/relationships/hyperlink" Target="https://twitter.com/" TargetMode="External"/><Relationship Id="rId2029" Type="http://schemas.openxmlformats.org/officeDocument/2006/relationships/hyperlink" Target="https://twitter.com/" TargetMode="External"/><Relationship Id="rId2236" Type="http://schemas.openxmlformats.org/officeDocument/2006/relationships/hyperlink" Target="https://twitter.com/" TargetMode="External"/><Relationship Id="rId2443" Type="http://schemas.openxmlformats.org/officeDocument/2006/relationships/hyperlink" Target="https://twitter.com/" TargetMode="External"/><Relationship Id="rId2650" Type="http://schemas.openxmlformats.org/officeDocument/2006/relationships/hyperlink" Target="https://twitter.com/" TargetMode="External"/><Relationship Id="rId3701" Type="http://schemas.openxmlformats.org/officeDocument/2006/relationships/hyperlink" Target="https://twitter.com/" TargetMode="External"/><Relationship Id="rId208" Type="http://schemas.openxmlformats.org/officeDocument/2006/relationships/hyperlink" Target="https://twitter.com/" TargetMode="External"/><Relationship Id="rId415" Type="http://schemas.openxmlformats.org/officeDocument/2006/relationships/hyperlink" Target="https://twitter.com/" TargetMode="External"/><Relationship Id="rId622" Type="http://schemas.openxmlformats.org/officeDocument/2006/relationships/hyperlink" Target="https://twitter.com/" TargetMode="External"/><Relationship Id="rId1045" Type="http://schemas.openxmlformats.org/officeDocument/2006/relationships/hyperlink" Target="https://twitter.com/" TargetMode="External"/><Relationship Id="rId1252" Type="http://schemas.openxmlformats.org/officeDocument/2006/relationships/hyperlink" Target="https://twitter.com/" TargetMode="External"/><Relationship Id="rId2303" Type="http://schemas.openxmlformats.org/officeDocument/2006/relationships/hyperlink" Target="https://twitter.com/" TargetMode="External"/><Relationship Id="rId2510" Type="http://schemas.openxmlformats.org/officeDocument/2006/relationships/hyperlink" Target="https://twitter.com/" TargetMode="External"/><Relationship Id="rId1112" Type="http://schemas.openxmlformats.org/officeDocument/2006/relationships/hyperlink" Target="https://twitter.com/" TargetMode="External"/><Relationship Id="rId3077" Type="http://schemas.openxmlformats.org/officeDocument/2006/relationships/hyperlink" Target="https://twitter.com/" TargetMode="External"/><Relationship Id="rId3284" Type="http://schemas.openxmlformats.org/officeDocument/2006/relationships/hyperlink" Target="https://twitter.com/" TargetMode="External"/><Relationship Id="rId1929" Type="http://schemas.openxmlformats.org/officeDocument/2006/relationships/hyperlink" Target="https://twitter.com/" TargetMode="External"/><Relationship Id="rId2093" Type="http://schemas.openxmlformats.org/officeDocument/2006/relationships/hyperlink" Target="https://twitter.com/" TargetMode="External"/><Relationship Id="rId3491" Type="http://schemas.openxmlformats.org/officeDocument/2006/relationships/hyperlink" Target="https://twitter.com/" TargetMode="External"/><Relationship Id="rId3144" Type="http://schemas.openxmlformats.org/officeDocument/2006/relationships/hyperlink" Target="https://twitter.com/" TargetMode="External"/><Relationship Id="rId3351" Type="http://schemas.openxmlformats.org/officeDocument/2006/relationships/hyperlink" Target="https://twitter.com/" TargetMode="External"/><Relationship Id="rId272" Type="http://schemas.openxmlformats.org/officeDocument/2006/relationships/hyperlink" Target="https://twitter.com/" TargetMode="External"/><Relationship Id="rId2160" Type="http://schemas.openxmlformats.org/officeDocument/2006/relationships/hyperlink" Target="https://twitter.com/" TargetMode="External"/><Relationship Id="rId3004" Type="http://schemas.openxmlformats.org/officeDocument/2006/relationships/hyperlink" Target="https://twitter.com/" TargetMode="External"/><Relationship Id="rId3211" Type="http://schemas.openxmlformats.org/officeDocument/2006/relationships/hyperlink" Target="https://twitter.com/" TargetMode="External"/><Relationship Id="rId132" Type="http://schemas.openxmlformats.org/officeDocument/2006/relationships/hyperlink" Target="https://twitter.com/" TargetMode="External"/><Relationship Id="rId2020" Type="http://schemas.openxmlformats.org/officeDocument/2006/relationships/hyperlink" Target="https://twitter.com/" TargetMode="External"/><Relationship Id="rId1579" Type="http://schemas.openxmlformats.org/officeDocument/2006/relationships/hyperlink" Target="https://twitter.com/" TargetMode="External"/><Relationship Id="rId2977" Type="http://schemas.openxmlformats.org/officeDocument/2006/relationships/hyperlink" Target="https://twitter.com/" TargetMode="External"/><Relationship Id="rId949" Type="http://schemas.openxmlformats.org/officeDocument/2006/relationships/hyperlink" Target="https://twitter.com/" TargetMode="External"/><Relationship Id="rId1786" Type="http://schemas.openxmlformats.org/officeDocument/2006/relationships/hyperlink" Target="https://twitter.com/" TargetMode="External"/><Relationship Id="rId1993" Type="http://schemas.openxmlformats.org/officeDocument/2006/relationships/hyperlink" Target="https://twitter.com/" TargetMode="External"/><Relationship Id="rId2837" Type="http://schemas.openxmlformats.org/officeDocument/2006/relationships/hyperlink" Target="https://twitter.com/" TargetMode="External"/><Relationship Id="rId78" Type="http://schemas.openxmlformats.org/officeDocument/2006/relationships/hyperlink" Target="https://twitter.com/" TargetMode="External"/><Relationship Id="rId809" Type="http://schemas.openxmlformats.org/officeDocument/2006/relationships/hyperlink" Target="https://twitter.com/" TargetMode="External"/><Relationship Id="rId1439" Type="http://schemas.openxmlformats.org/officeDocument/2006/relationships/hyperlink" Target="https://twitter.com/" TargetMode="External"/><Relationship Id="rId1646" Type="http://schemas.openxmlformats.org/officeDocument/2006/relationships/hyperlink" Target="https://twitter.com/" TargetMode="External"/><Relationship Id="rId1853" Type="http://schemas.openxmlformats.org/officeDocument/2006/relationships/hyperlink" Target="https://twitter.com/" TargetMode="External"/><Relationship Id="rId2904" Type="http://schemas.openxmlformats.org/officeDocument/2006/relationships/hyperlink" Target="https://twitter.com/" TargetMode="External"/><Relationship Id="rId1506" Type="http://schemas.openxmlformats.org/officeDocument/2006/relationships/hyperlink" Target="https://twitter.com/" TargetMode="External"/><Relationship Id="rId1713" Type="http://schemas.openxmlformats.org/officeDocument/2006/relationships/hyperlink" Target="https://twitter.com/" TargetMode="External"/><Relationship Id="rId1920" Type="http://schemas.openxmlformats.org/officeDocument/2006/relationships/hyperlink" Target="https://twitter.com/" TargetMode="External"/><Relationship Id="rId3678" Type="http://schemas.openxmlformats.org/officeDocument/2006/relationships/hyperlink" Target="https://twitter.com/" TargetMode="External"/><Relationship Id="rId599" Type="http://schemas.openxmlformats.org/officeDocument/2006/relationships/hyperlink" Target="https://twitter.com/" TargetMode="External"/><Relationship Id="rId2487" Type="http://schemas.openxmlformats.org/officeDocument/2006/relationships/hyperlink" Target="https://twitter.com/" TargetMode="External"/><Relationship Id="rId2694" Type="http://schemas.openxmlformats.org/officeDocument/2006/relationships/hyperlink" Target="https://twitter.com/" TargetMode="External"/><Relationship Id="rId3538" Type="http://schemas.openxmlformats.org/officeDocument/2006/relationships/hyperlink" Target="https://twitter.com/" TargetMode="External"/><Relationship Id="rId3745" Type="http://schemas.openxmlformats.org/officeDocument/2006/relationships/hyperlink" Target="https://twitter.com/" TargetMode="External"/><Relationship Id="rId459" Type="http://schemas.openxmlformats.org/officeDocument/2006/relationships/hyperlink" Target="https://twitter.com/" TargetMode="External"/><Relationship Id="rId666" Type="http://schemas.openxmlformats.org/officeDocument/2006/relationships/hyperlink" Target="https://twitter.com/" TargetMode="External"/><Relationship Id="rId873" Type="http://schemas.openxmlformats.org/officeDocument/2006/relationships/hyperlink" Target="https://twitter.com/" TargetMode="External"/><Relationship Id="rId1089" Type="http://schemas.openxmlformats.org/officeDocument/2006/relationships/hyperlink" Target="https://twitter.com/" TargetMode="External"/><Relationship Id="rId1296" Type="http://schemas.openxmlformats.org/officeDocument/2006/relationships/hyperlink" Target="https://twitter.com/" TargetMode="External"/><Relationship Id="rId2347" Type="http://schemas.openxmlformats.org/officeDocument/2006/relationships/hyperlink" Target="https://twitter.com/" TargetMode="External"/><Relationship Id="rId2554" Type="http://schemas.openxmlformats.org/officeDocument/2006/relationships/hyperlink" Target="https://twitter.com/" TargetMode="External"/><Relationship Id="rId319" Type="http://schemas.openxmlformats.org/officeDocument/2006/relationships/hyperlink" Target="https://twitter.com/" TargetMode="External"/><Relationship Id="rId526" Type="http://schemas.openxmlformats.org/officeDocument/2006/relationships/hyperlink" Target="https://twitter.com/" TargetMode="External"/><Relationship Id="rId1156" Type="http://schemas.openxmlformats.org/officeDocument/2006/relationships/hyperlink" Target="https://twitter.com/" TargetMode="External"/><Relationship Id="rId1363" Type="http://schemas.openxmlformats.org/officeDocument/2006/relationships/hyperlink" Target="https://twitter.com/" TargetMode="External"/><Relationship Id="rId2207" Type="http://schemas.openxmlformats.org/officeDocument/2006/relationships/hyperlink" Target="https://twitter.com/" TargetMode="External"/><Relationship Id="rId2761" Type="http://schemas.openxmlformats.org/officeDocument/2006/relationships/hyperlink" Target="https://twitter.com/" TargetMode="External"/><Relationship Id="rId3605" Type="http://schemas.openxmlformats.org/officeDocument/2006/relationships/hyperlink" Target="https://twitter.com/" TargetMode="External"/><Relationship Id="rId3812" Type="http://schemas.openxmlformats.org/officeDocument/2006/relationships/hyperlink" Target="https://twitter.com/" TargetMode="External"/><Relationship Id="rId733" Type="http://schemas.openxmlformats.org/officeDocument/2006/relationships/hyperlink" Target="https://twitter.com/" TargetMode="External"/><Relationship Id="rId940" Type="http://schemas.openxmlformats.org/officeDocument/2006/relationships/hyperlink" Target="https://twitter.com/" TargetMode="External"/><Relationship Id="rId1016" Type="http://schemas.openxmlformats.org/officeDocument/2006/relationships/hyperlink" Target="https://twitter.com/" TargetMode="External"/><Relationship Id="rId1570" Type="http://schemas.openxmlformats.org/officeDocument/2006/relationships/hyperlink" Target="https://twitter.com/" TargetMode="External"/><Relationship Id="rId2414" Type="http://schemas.openxmlformats.org/officeDocument/2006/relationships/hyperlink" Target="https://twitter.com/" TargetMode="External"/><Relationship Id="rId2621" Type="http://schemas.openxmlformats.org/officeDocument/2006/relationships/hyperlink" Target="https://twitter.com/" TargetMode="External"/><Relationship Id="rId800" Type="http://schemas.openxmlformats.org/officeDocument/2006/relationships/hyperlink" Target="https://twitter.com/" TargetMode="External"/><Relationship Id="rId1223" Type="http://schemas.openxmlformats.org/officeDocument/2006/relationships/hyperlink" Target="https://twitter.com/" TargetMode="External"/><Relationship Id="rId1430" Type="http://schemas.openxmlformats.org/officeDocument/2006/relationships/hyperlink" Target="https://twitter.com/" TargetMode="External"/><Relationship Id="rId3188" Type="http://schemas.openxmlformats.org/officeDocument/2006/relationships/hyperlink" Target="https://twitter.com/" TargetMode="External"/><Relationship Id="rId3395" Type="http://schemas.openxmlformats.org/officeDocument/2006/relationships/hyperlink" Target="https://twitter.com/" TargetMode="External"/><Relationship Id="rId3048" Type="http://schemas.openxmlformats.org/officeDocument/2006/relationships/hyperlink" Target="https://twitter.com/" TargetMode="External"/><Relationship Id="rId3255" Type="http://schemas.openxmlformats.org/officeDocument/2006/relationships/hyperlink" Target="https://twitter.com/" TargetMode="External"/><Relationship Id="rId3462" Type="http://schemas.openxmlformats.org/officeDocument/2006/relationships/hyperlink" Target="https://twitter.com/" TargetMode="External"/><Relationship Id="rId176" Type="http://schemas.openxmlformats.org/officeDocument/2006/relationships/hyperlink" Target="https://twitter.com/" TargetMode="External"/><Relationship Id="rId383" Type="http://schemas.openxmlformats.org/officeDocument/2006/relationships/hyperlink" Target="https://twitter.com/" TargetMode="External"/><Relationship Id="rId590" Type="http://schemas.openxmlformats.org/officeDocument/2006/relationships/hyperlink" Target="https://twitter.com/" TargetMode="External"/><Relationship Id="rId2064" Type="http://schemas.openxmlformats.org/officeDocument/2006/relationships/hyperlink" Target="https://twitter.com/" TargetMode="External"/><Relationship Id="rId2271" Type="http://schemas.openxmlformats.org/officeDocument/2006/relationships/hyperlink" Target="https://twitter.com/" TargetMode="External"/><Relationship Id="rId3115" Type="http://schemas.openxmlformats.org/officeDocument/2006/relationships/hyperlink" Target="https://twitter.com/" TargetMode="External"/><Relationship Id="rId3322" Type="http://schemas.openxmlformats.org/officeDocument/2006/relationships/hyperlink" Target="https://twitter.com/" TargetMode="External"/><Relationship Id="rId243" Type="http://schemas.openxmlformats.org/officeDocument/2006/relationships/hyperlink" Target="https://twitter.com/" TargetMode="External"/><Relationship Id="rId450" Type="http://schemas.openxmlformats.org/officeDocument/2006/relationships/hyperlink" Target="https://twitter.com/" TargetMode="External"/><Relationship Id="rId1080" Type="http://schemas.openxmlformats.org/officeDocument/2006/relationships/hyperlink" Target="https://twitter.com/" TargetMode="External"/><Relationship Id="rId2131" Type="http://schemas.openxmlformats.org/officeDocument/2006/relationships/hyperlink" Target="https://twitter.com/" TargetMode="External"/><Relationship Id="rId103" Type="http://schemas.openxmlformats.org/officeDocument/2006/relationships/hyperlink" Target="https://twitter.com/" TargetMode="External"/><Relationship Id="rId310" Type="http://schemas.openxmlformats.org/officeDocument/2006/relationships/hyperlink" Target="https://twitter.com/" TargetMode="External"/><Relationship Id="rId1897" Type="http://schemas.openxmlformats.org/officeDocument/2006/relationships/hyperlink" Target="https://twitter.com/" TargetMode="External"/><Relationship Id="rId2948" Type="http://schemas.openxmlformats.org/officeDocument/2006/relationships/hyperlink" Target="https://twitter.com/" TargetMode="External"/><Relationship Id="rId1757" Type="http://schemas.openxmlformats.org/officeDocument/2006/relationships/hyperlink" Target="https://twitter.com/" TargetMode="External"/><Relationship Id="rId1964" Type="http://schemas.openxmlformats.org/officeDocument/2006/relationships/hyperlink" Target="https://twitter.com/" TargetMode="External"/><Relationship Id="rId2808" Type="http://schemas.openxmlformats.org/officeDocument/2006/relationships/hyperlink" Target="https://twitter.com/" TargetMode="External"/><Relationship Id="rId49" Type="http://schemas.openxmlformats.org/officeDocument/2006/relationships/hyperlink" Target="https://twitter.com/" TargetMode="External"/><Relationship Id="rId1617" Type="http://schemas.openxmlformats.org/officeDocument/2006/relationships/hyperlink" Target="https://twitter.com/" TargetMode="External"/><Relationship Id="rId1824" Type="http://schemas.openxmlformats.org/officeDocument/2006/relationships/hyperlink" Target="https://twitter.com/" TargetMode="External"/><Relationship Id="rId3789" Type="http://schemas.openxmlformats.org/officeDocument/2006/relationships/hyperlink" Target="https://twitter.com/" TargetMode="External"/><Relationship Id="rId2598" Type="http://schemas.openxmlformats.org/officeDocument/2006/relationships/hyperlink" Target="https://twitter.com/" TargetMode="External"/><Relationship Id="rId3649" Type="http://schemas.openxmlformats.org/officeDocument/2006/relationships/hyperlink" Target="https://twitter.com/" TargetMode="External"/><Relationship Id="rId777" Type="http://schemas.openxmlformats.org/officeDocument/2006/relationships/hyperlink" Target="https://twitter.com/" TargetMode="External"/><Relationship Id="rId984" Type="http://schemas.openxmlformats.org/officeDocument/2006/relationships/hyperlink" Target="https://twitter.com/" TargetMode="External"/><Relationship Id="rId2458" Type="http://schemas.openxmlformats.org/officeDocument/2006/relationships/hyperlink" Target="https://twitter.com/" TargetMode="External"/><Relationship Id="rId2665" Type="http://schemas.openxmlformats.org/officeDocument/2006/relationships/hyperlink" Target="https://twitter.com/" TargetMode="External"/><Relationship Id="rId2872" Type="http://schemas.openxmlformats.org/officeDocument/2006/relationships/hyperlink" Target="https://twitter.com/" TargetMode="External"/><Relationship Id="rId3509" Type="http://schemas.openxmlformats.org/officeDocument/2006/relationships/hyperlink" Target="https://twitter.com/" TargetMode="External"/><Relationship Id="rId3716" Type="http://schemas.openxmlformats.org/officeDocument/2006/relationships/hyperlink" Target="https://twitter.com/" TargetMode="External"/><Relationship Id="rId637" Type="http://schemas.openxmlformats.org/officeDocument/2006/relationships/hyperlink" Target="https://twitter.com/" TargetMode="External"/><Relationship Id="rId844" Type="http://schemas.openxmlformats.org/officeDocument/2006/relationships/hyperlink" Target="https://twitter.com/" TargetMode="External"/><Relationship Id="rId1267" Type="http://schemas.openxmlformats.org/officeDocument/2006/relationships/hyperlink" Target="https://twitter.com/" TargetMode="External"/><Relationship Id="rId1474" Type="http://schemas.openxmlformats.org/officeDocument/2006/relationships/hyperlink" Target="https://twitter.com/" TargetMode="External"/><Relationship Id="rId1681" Type="http://schemas.openxmlformats.org/officeDocument/2006/relationships/hyperlink" Target="https://twitter.com/" TargetMode="External"/><Relationship Id="rId2318" Type="http://schemas.openxmlformats.org/officeDocument/2006/relationships/hyperlink" Target="https://twitter.com/" TargetMode="External"/><Relationship Id="rId2525" Type="http://schemas.openxmlformats.org/officeDocument/2006/relationships/hyperlink" Target="https://twitter.com/" TargetMode="External"/><Relationship Id="rId2732" Type="http://schemas.openxmlformats.org/officeDocument/2006/relationships/hyperlink" Target="https://twitter.com/" TargetMode="External"/><Relationship Id="rId704" Type="http://schemas.openxmlformats.org/officeDocument/2006/relationships/hyperlink" Target="https://twitter.com/" TargetMode="External"/><Relationship Id="rId911" Type="http://schemas.openxmlformats.org/officeDocument/2006/relationships/hyperlink" Target="https://twitter.com/" TargetMode="External"/><Relationship Id="rId1127" Type="http://schemas.openxmlformats.org/officeDocument/2006/relationships/hyperlink" Target="https://twitter.com/" TargetMode="External"/><Relationship Id="rId1334" Type="http://schemas.openxmlformats.org/officeDocument/2006/relationships/hyperlink" Target="https://twitter.com/" TargetMode="External"/><Relationship Id="rId1541" Type="http://schemas.openxmlformats.org/officeDocument/2006/relationships/hyperlink" Target="https://twitter.com/" TargetMode="External"/><Relationship Id="rId40" Type="http://schemas.openxmlformats.org/officeDocument/2006/relationships/hyperlink" Target="https://twitter.com/" TargetMode="External"/><Relationship Id="rId1401" Type="http://schemas.openxmlformats.org/officeDocument/2006/relationships/hyperlink" Target="https://twitter.com/" TargetMode="External"/><Relationship Id="rId3299" Type="http://schemas.openxmlformats.org/officeDocument/2006/relationships/hyperlink" Target="https://twitter.com/" TargetMode="External"/><Relationship Id="rId3159" Type="http://schemas.openxmlformats.org/officeDocument/2006/relationships/hyperlink" Target="https://twitter.com/" TargetMode="External"/><Relationship Id="rId3366" Type="http://schemas.openxmlformats.org/officeDocument/2006/relationships/hyperlink" Target="https://twitter.com/" TargetMode="External"/><Relationship Id="rId3573" Type="http://schemas.openxmlformats.org/officeDocument/2006/relationships/hyperlink" Target="https://twitter.com/" TargetMode="External"/><Relationship Id="rId287" Type="http://schemas.openxmlformats.org/officeDocument/2006/relationships/hyperlink" Target="https://twitter.com/" TargetMode="External"/><Relationship Id="rId494" Type="http://schemas.openxmlformats.org/officeDocument/2006/relationships/hyperlink" Target="https://twitter.com/" TargetMode="External"/><Relationship Id="rId2175" Type="http://schemas.openxmlformats.org/officeDocument/2006/relationships/hyperlink" Target="https://twitter.com/" TargetMode="External"/><Relationship Id="rId2382" Type="http://schemas.openxmlformats.org/officeDocument/2006/relationships/hyperlink" Target="https://twitter.com/" TargetMode="External"/><Relationship Id="rId3019" Type="http://schemas.openxmlformats.org/officeDocument/2006/relationships/hyperlink" Target="https://twitter.com/" TargetMode="External"/><Relationship Id="rId3226" Type="http://schemas.openxmlformats.org/officeDocument/2006/relationships/hyperlink" Target="https://twitter.com/" TargetMode="External"/><Relationship Id="rId3780" Type="http://schemas.openxmlformats.org/officeDocument/2006/relationships/hyperlink" Target="https://twitter.com/" TargetMode="External"/><Relationship Id="rId147" Type="http://schemas.openxmlformats.org/officeDocument/2006/relationships/hyperlink" Target="https://twitter.com/" TargetMode="External"/><Relationship Id="rId354" Type="http://schemas.openxmlformats.org/officeDocument/2006/relationships/hyperlink" Target="https://twitter.com/" TargetMode="External"/><Relationship Id="rId1191" Type="http://schemas.openxmlformats.org/officeDocument/2006/relationships/hyperlink" Target="https://twitter.com/" TargetMode="External"/><Relationship Id="rId2035" Type="http://schemas.openxmlformats.org/officeDocument/2006/relationships/hyperlink" Target="https://twitter.com/" TargetMode="External"/><Relationship Id="rId3433" Type="http://schemas.openxmlformats.org/officeDocument/2006/relationships/hyperlink" Target="https://twitter.com/" TargetMode="External"/><Relationship Id="rId3640" Type="http://schemas.openxmlformats.org/officeDocument/2006/relationships/hyperlink" Target="https://twitter.com/" TargetMode="External"/><Relationship Id="rId561" Type="http://schemas.openxmlformats.org/officeDocument/2006/relationships/hyperlink" Target="https://twitter.com/" TargetMode="External"/><Relationship Id="rId2242" Type="http://schemas.openxmlformats.org/officeDocument/2006/relationships/hyperlink" Target="https://twitter.com/" TargetMode="External"/><Relationship Id="rId3500" Type="http://schemas.openxmlformats.org/officeDocument/2006/relationships/hyperlink" Target="https://twitter.com/" TargetMode="External"/><Relationship Id="rId214" Type="http://schemas.openxmlformats.org/officeDocument/2006/relationships/hyperlink" Target="https://twitter.com/" TargetMode="External"/><Relationship Id="rId421" Type="http://schemas.openxmlformats.org/officeDocument/2006/relationships/hyperlink" Target="https://twitter.com/" TargetMode="External"/><Relationship Id="rId1051" Type="http://schemas.openxmlformats.org/officeDocument/2006/relationships/hyperlink" Target="https://twitter.com/" TargetMode="External"/><Relationship Id="rId2102" Type="http://schemas.openxmlformats.org/officeDocument/2006/relationships/hyperlink" Target="https://twitter.com/" TargetMode="External"/><Relationship Id="rId1868" Type="http://schemas.openxmlformats.org/officeDocument/2006/relationships/hyperlink" Target="https://twitter.com/" TargetMode="External"/><Relationship Id="rId2919" Type="http://schemas.openxmlformats.org/officeDocument/2006/relationships/hyperlink" Target="https://twitter.com/" TargetMode="External"/><Relationship Id="rId3083" Type="http://schemas.openxmlformats.org/officeDocument/2006/relationships/hyperlink" Target="https://twitter.com/" TargetMode="External"/><Relationship Id="rId3290" Type="http://schemas.openxmlformats.org/officeDocument/2006/relationships/hyperlink" Target="https://twitter.com/" TargetMode="External"/><Relationship Id="rId1728" Type="http://schemas.openxmlformats.org/officeDocument/2006/relationships/hyperlink" Target="https://twitter.com/" TargetMode="External"/><Relationship Id="rId1935" Type="http://schemas.openxmlformats.org/officeDocument/2006/relationships/hyperlink" Target="https://twitter.com/" TargetMode="External"/><Relationship Id="rId3150" Type="http://schemas.openxmlformats.org/officeDocument/2006/relationships/hyperlink" Target="https://twitter.com/" TargetMode="External"/><Relationship Id="rId3010" Type="http://schemas.openxmlformats.org/officeDocument/2006/relationships/hyperlink" Target="https://twitter.com/" TargetMode="External"/><Relationship Id="rId4" Type="http://schemas.openxmlformats.org/officeDocument/2006/relationships/hyperlink" Target="https://twitter.com/i/web/status/1433799444827303936" TargetMode="External"/><Relationship Id="rId888" Type="http://schemas.openxmlformats.org/officeDocument/2006/relationships/hyperlink" Target="https://twitter.com/" TargetMode="External"/><Relationship Id="rId2569" Type="http://schemas.openxmlformats.org/officeDocument/2006/relationships/hyperlink" Target="https://twitter.com/" TargetMode="External"/><Relationship Id="rId2776" Type="http://schemas.openxmlformats.org/officeDocument/2006/relationships/hyperlink" Target="https://twitter.com/" TargetMode="External"/><Relationship Id="rId2983" Type="http://schemas.openxmlformats.org/officeDocument/2006/relationships/hyperlink" Target="https://twitter.com/" TargetMode="External"/><Relationship Id="rId3827" Type="http://schemas.openxmlformats.org/officeDocument/2006/relationships/hyperlink" Target="https://twitter.com/" TargetMode="External"/><Relationship Id="rId748" Type="http://schemas.openxmlformats.org/officeDocument/2006/relationships/hyperlink" Target="https://twitter.com/" TargetMode="External"/><Relationship Id="rId955" Type="http://schemas.openxmlformats.org/officeDocument/2006/relationships/hyperlink" Target="https://twitter.com/" TargetMode="External"/><Relationship Id="rId1378" Type="http://schemas.openxmlformats.org/officeDocument/2006/relationships/hyperlink" Target="https://twitter.com/" TargetMode="External"/><Relationship Id="rId1585" Type="http://schemas.openxmlformats.org/officeDocument/2006/relationships/hyperlink" Target="https://twitter.com/" TargetMode="External"/><Relationship Id="rId1792" Type="http://schemas.openxmlformats.org/officeDocument/2006/relationships/hyperlink" Target="https://twitter.com/" TargetMode="External"/><Relationship Id="rId2429" Type="http://schemas.openxmlformats.org/officeDocument/2006/relationships/hyperlink" Target="https://twitter.com/" TargetMode="External"/><Relationship Id="rId2636" Type="http://schemas.openxmlformats.org/officeDocument/2006/relationships/hyperlink" Target="https://twitter.com/" TargetMode="External"/><Relationship Id="rId2843" Type="http://schemas.openxmlformats.org/officeDocument/2006/relationships/hyperlink" Target="https://twitter.com/" TargetMode="External"/><Relationship Id="rId84" Type="http://schemas.openxmlformats.org/officeDocument/2006/relationships/hyperlink" Target="https://twitter.com/" TargetMode="External"/><Relationship Id="rId608" Type="http://schemas.openxmlformats.org/officeDocument/2006/relationships/hyperlink" Target="https://twitter.com/" TargetMode="External"/><Relationship Id="rId815" Type="http://schemas.openxmlformats.org/officeDocument/2006/relationships/hyperlink" Target="https://twitter.com/" TargetMode="External"/><Relationship Id="rId1238" Type="http://schemas.openxmlformats.org/officeDocument/2006/relationships/hyperlink" Target="https://twitter.com/" TargetMode="External"/><Relationship Id="rId1445" Type="http://schemas.openxmlformats.org/officeDocument/2006/relationships/hyperlink" Target="https://twitter.com/" TargetMode="External"/><Relationship Id="rId1652" Type="http://schemas.openxmlformats.org/officeDocument/2006/relationships/hyperlink" Target="https://twitter.com/" TargetMode="External"/><Relationship Id="rId1305" Type="http://schemas.openxmlformats.org/officeDocument/2006/relationships/hyperlink" Target="https://twitter.com/" TargetMode="External"/><Relationship Id="rId2703" Type="http://schemas.openxmlformats.org/officeDocument/2006/relationships/hyperlink" Target="https://twitter.com/" TargetMode="External"/><Relationship Id="rId2910" Type="http://schemas.openxmlformats.org/officeDocument/2006/relationships/hyperlink" Target="https://twitter.com/" TargetMode="External"/><Relationship Id="rId1512" Type="http://schemas.openxmlformats.org/officeDocument/2006/relationships/hyperlink" Target="https://twitter.com/" TargetMode="External"/><Relationship Id="rId11" Type="http://schemas.openxmlformats.org/officeDocument/2006/relationships/hyperlink" Target="https://twitter.com/i/web/status/1434850748739637249" TargetMode="External"/><Relationship Id="rId398" Type="http://schemas.openxmlformats.org/officeDocument/2006/relationships/hyperlink" Target="https://twitter.com/" TargetMode="External"/><Relationship Id="rId2079" Type="http://schemas.openxmlformats.org/officeDocument/2006/relationships/hyperlink" Target="https://twitter.com/" TargetMode="External"/><Relationship Id="rId3477" Type="http://schemas.openxmlformats.org/officeDocument/2006/relationships/hyperlink" Target="https://twitter.com/" TargetMode="External"/><Relationship Id="rId3684" Type="http://schemas.openxmlformats.org/officeDocument/2006/relationships/hyperlink" Target="https://twitter.com/" TargetMode="External"/><Relationship Id="rId2286" Type="http://schemas.openxmlformats.org/officeDocument/2006/relationships/hyperlink" Target="https://twitter.com/" TargetMode="External"/><Relationship Id="rId2493" Type="http://schemas.openxmlformats.org/officeDocument/2006/relationships/hyperlink" Target="https://twitter.com/" TargetMode="External"/><Relationship Id="rId3337" Type="http://schemas.openxmlformats.org/officeDocument/2006/relationships/hyperlink" Target="https://twitter.com/" TargetMode="External"/><Relationship Id="rId3544" Type="http://schemas.openxmlformats.org/officeDocument/2006/relationships/hyperlink" Target="https://twitter.com/" TargetMode="External"/><Relationship Id="rId3751" Type="http://schemas.openxmlformats.org/officeDocument/2006/relationships/hyperlink" Target="https://twitter.com/" TargetMode="External"/><Relationship Id="rId258" Type="http://schemas.openxmlformats.org/officeDocument/2006/relationships/hyperlink" Target="https://twitter.com/" TargetMode="External"/><Relationship Id="rId465" Type="http://schemas.openxmlformats.org/officeDocument/2006/relationships/hyperlink" Target="https://twitter.com/" TargetMode="External"/><Relationship Id="rId672" Type="http://schemas.openxmlformats.org/officeDocument/2006/relationships/hyperlink" Target="https://twitter.com/" TargetMode="External"/><Relationship Id="rId1095" Type="http://schemas.openxmlformats.org/officeDocument/2006/relationships/hyperlink" Target="https://twitter.com/" TargetMode="External"/><Relationship Id="rId2146" Type="http://schemas.openxmlformats.org/officeDocument/2006/relationships/hyperlink" Target="https://twitter.com/" TargetMode="External"/><Relationship Id="rId2353" Type="http://schemas.openxmlformats.org/officeDocument/2006/relationships/hyperlink" Target="https://twitter.com/" TargetMode="External"/><Relationship Id="rId2560" Type="http://schemas.openxmlformats.org/officeDocument/2006/relationships/hyperlink" Target="https://twitter.com/" TargetMode="External"/><Relationship Id="rId3404" Type="http://schemas.openxmlformats.org/officeDocument/2006/relationships/hyperlink" Target="https://twitter.com/" TargetMode="External"/><Relationship Id="rId3611" Type="http://schemas.openxmlformats.org/officeDocument/2006/relationships/hyperlink" Target="https://twitter.com/" TargetMode="External"/><Relationship Id="rId118" Type="http://schemas.openxmlformats.org/officeDocument/2006/relationships/hyperlink" Target="https://twitter.com/" TargetMode="External"/><Relationship Id="rId325" Type="http://schemas.openxmlformats.org/officeDocument/2006/relationships/hyperlink" Target="https://twitter.com/" TargetMode="External"/><Relationship Id="rId532" Type="http://schemas.openxmlformats.org/officeDocument/2006/relationships/hyperlink" Target="https://twitter.com/" TargetMode="External"/><Relationship Id="rId1162" Type="http://schemas.openxmlformats.org/officeDocument/2006/relationships/hyperlink" Target="https://twitter.com/" TargetMode="External"/><Relationship Id="rId2006" Type="http://schemas.openxmlformats.org/officeDocument/2006/relationships/hyperlink" Target="https://twitter.com/" TargetMode="External"/><Relationship Id="rId2213" Type="http://schemas.openxmlformats.org/officeDocument/2006/relationships/hyperlink" Target="https://twitter.com/" TargetMode="External"/><Relationship Id="rId2420" Type="http://schemas.openxmlformats.org/officeDocument/2006/relationships/hyperlink" Target="https://twitter.com/" TargetMode="External"/><Relationship Id="rId1022" Type="http://schemas.openxmlformats.org/officeDocument/2006/relationships/hyperlink" Target="https://twitter.com/" TargetMode="External"/><Relationship Id="rId1979" Type="http://schemas.openxmlformats.org/officeDocument/2006/relationships/hyperlink" Target="https://twitter.com/" TargetMode="External"/><Relationship Id="rId3194" Type="http://schemas.openxmlformats.org/officeDocument/2006/relationships/hyperlink" Target="https://twitter.com/" TargetMode="External"/><Relationship Id="rId1839" Type="http://schemas.openxmlformats.org/officeDocument/2006/relationships/hyperlink" Target="https://twitter.com/" TargetMode="External"/><Relationship Id="rId3054" Type="http://schemas.openxmlformats.org/officeDocument/2006/relationships/hyperlink" Target="https://twitter.com/" TargetMode="External"/><Relationship Id="rId182" Type="http://schemas.openxmlformats.org/officeDocument/2006/relationships/hyperlink" Target="https://twitter.com/" TargetMode="External"/><Relationship Id="rId1906" Type="http://schemas.openxmlformats.org/officeDocument/2006/relationships/hyperlink" Target="https://twitter.com/" TargetMode="External"/><Relationship Id="rId3261" Type="http://schemas.openxmlformats.org/officeDocument/2006/relationships/hyperlink" Target="https://twitter.com/" TargetMode="External"/><Relationship Id="rId2070" Type="http://schemas.openxmlformats.org/officeDocument/2006/relationships/hyperlink" Target="https://twitter.com/" TargetMode="External"/><Relationship Id="rId3121" Type="http://schemas.openxmlformats.org/officeDocument/2006/relationships/hyperlink" Target="https://twitter.com/" TargetMode="External"/><Relationship Id="rId999" Type="http://schemas.openxmlformats.org/officeDocument/2006/relationships/hyperlink" Target="https://twitter.com/" TargetMode="External"/><Relationship Id="rId2887" Type="http://schemas.openxmlformats.org/officeDocument/2006/relationships/hyperlink" Target="https://twitter.com/" TargetMode="External"/><Relationship Id="rId859" Type="http://schemas.openxmlformats.org/officeDocument/2006/relationships/hyperlink" Target="https://twitter.com/" TargetMode="External"/><Relationship Id="rId1489" Type="http://schemas.openxmlformats.org/officeDocument/2006/relationships/hyperlink" Target="https://twitter.com/" TargetMode="External"/><Relationship Id="rId1696" Type="http://schemas.openxmlformats.org/officeDocument/2006/relationships/hyperlink" Target="https://twitter.com/" TargetMode="External"/><Relationship Id="rId1349" Type="http://schemas.openxmlformats.org/officeDocument/2006/relationships/hyperlink" Target="https://twitter.com/" TargetMode="External"/><Relationship Id="rId2747" Type="http://schemas.openxmlformats.org/officeDocument/2006/relationships/hyperlink" Target="https://twitter.com/" TargetMode="External"/><Relationship Id="rId2954" Type="http://schemas.openxmlformats.org/officeDocument/2006/relationships/hyperlink" Target="https://twitter.com/" TargetMode="External"/><Relationship Id="rId719" Type="http://schemas.openxmlformats.org/officeDocument/2006/relationships/hyperlink" Target="https://twitter.com/" TargetMode="External"/><Relationship Id="rId926" Type="http://schemas.openxmlformats.org/officeDocument/2006/relationships/hyperlink" Target="https://twitter.com/" TargetMode="External"/><Relationship Id="rId1556" Type="http://schemas.openxmlformats.org/officeDocument/2006/relationships/hyperlink" Target="https://twitter.com/" TargetMode="External"/><Relationship Id="rId1763" Type="http://schemas.openxmlformats.org/officeDocument/2006/relationships/hyperlink" Target="https://twitter.com/" TargetMode="External"/><Relationship Id="rId1970" Type="http://schemas.openxmlformats.org/officeDocument/2006/relationships/hyperlink" Target="https://twitter.com/" TargetMode="External"/><Relationship Id="rId2607" Type="http://schemas.openxmlformats.org/officeDocument/2006/relationships/hyperlink" Target="https://twitter.com/" TargetMode="External"/><Relationship Id="rId2814" Type="http://schemas.openxmlformats.org/officeDocument/2006/relationships/hyperlink" Target="https://twitter.com/" TargetMode="External"/><Relationship Id="rId55" Type="http://schemas.openxmlformats.org/officeDocument/2006/relationships/hyperlink" Target="https://twitter.com/" TargetMode="External"/><Relationship Id="rId1209" Type="http://schemas.openxmlformats.org/officeDocument/2006/relationships/hyperlink" Target="https://twitter.com/" TargetMode="External"/><Relationship Id="rId1416" Type="http://schemas.openxmlformats.org/officeDocument/2006/relationships/hyperlink" Target="https://twitter.com/" TargetMode="External"/><Relationship Id="rId1623" Type="http://schemas.openxmlformats.org/officeDocument/2006/relationships/hyperlink" Target="https://twitter.com/" TargetMode="External"/><Relationship Id="rId1830" Type="http://schemas.openxmlformats.org/officeDocument/2006/relationships/hyperlink" Target="https://twitter.com/" TargetMode="External"/><Relationship Id="rId3588" Type="http://schemas.openxmlformats.org/officeDocument/2006/relationships/hyperlink" Target="https://twitter.com/" TargetMode="External"/><Relationship Id="rId3795" Type="http://schemas.openxmlformats.org/officeDocument/2006/relationships/hyperlink" Target="https://twitter.com/" TargetMode="External"/><Relationship Id="rId2397" Type="http://schemas.openxmlformats.org/officeDocument/2006/relationships/hyperlink" Target="https://twitter.com/" TargetMode="External"/><Relationship Id="rId3448" Type="http://schemas.openxmlformats.org/officeDocument/2006/relationships/hyperlink" Target="https://twitter.com/" TargetMode="External"/><Relationship Id="rId3655" Type="http://schemas.openxmlformats.org/officeDocument/2006/relationships/hyperlink" Target="https://twitter.com/" TargetMode="External"/><Relationship Id="rId369" Type="http://schemas.openxmlformats.org/officeDocument/2006/relationships/hyperlink" Target="https://twitter.com/" TargetMode="External"/><Relationship Id="rId576" Type="http://schemas.openxmlformats.org/officeDocument/2006/relationships/hyperlink" Target="https://twitter.com/" TargetMode="External"/><Relationship Id="rId783" Type="http://schemas.openxmlformats.org/officeDocument/2006/relationships/hyperlink" Target="https://twitter.com/" TargetMode="External"/><Relationship Id="rId990" Type="http://schemas.openxmlformats.org/officeDocument/2006/relationships/hyperlink" Target="https://twitter.com/" TargetMode="External"/><Relationship Id="rId2257" Type="http://schemas.openxmlformats.org/officeDocument/2006/relationships/hyperlink" Target="https://twitter.com/" TargetMode="External"/><Relationship Id="rId2464" Type="http://schemas.openxmlformats.org/officeDocument/2006/relationships/hyperlink" Target="https://twitter.com/" TargetMode="External"/><Relationship Id="rId2671" Type="http://schemas.openxmlformats.org/officeDocument/2006/relationships/hyperlink" Target="https://twitter.com/" TargetMode="External"/><Relationship Id="rId3308" Type="http://schemas.openxmlformats.org/officeDocument/2006/relationships/hyperlink" Target="https://twitter.com/" TargetMode="External"/><Relationship Id="rId3515" Type="http://schemas.openxmlformats.org/officeDocument/2006/relationships/hyperlink" Target="https://twitter.com/" TargetMode="External"/><Relationship Id="rId229" Type="http://schemas.openxmlformats.org/officeDocument/2006/relationships/hyperlink" Target="https://twitter.com/" TargetMode="External"/><Relationship Id="rId436" Type="http://schemas.openxmlformats.org/officeDocument/2006/relationships/hyperlink" Target="https://twitter.com/" TargetMode="External"/><Relationship Id="rId643" Type="http://schemas.openxmlformats.org/officeDocument/2006/relationships/hyperlink" Target="https://twitter.com/" TargetMode="External"/><Relationship Id="rId1066" Type="http://schemas.openxmlformats.org/officeDocument/2006/relationships/hyperlink" Target="https://twitter.com/" TargetMode="External"/><Relationship Id="rId1273" Type="http://schemas.openxmlformats.org/officeDocument/2006/relationships/hyperlink" Target="https://twitter.com/" TargetMode="External"/><Relationship Id="rId1480" Type="http://schemas.openxmlformats.org/officeDocument/2006/relationships/hyperlink" Target="https://twitter.com/" TargetMode="External"/><Relationship Id="rId2117" Type="http://schemas.openxmlformats.org/officeDocument/2006/relationships/hyperlink" Target="https://twitter.com/" TargetMode="External"/><Relationship Id="rId2324" Type="http://schemas.openxmlformats.org/officeDocument/2006/relationships/hyperlink" Target="https://twitter.com/" TargetMode="External"/><Relationship Id="rId3722" Type="http://schemas.openxmlformats.org/officeDocument/2006/relationships/hyperlink" Target="https://twitter.com/" TargetMode="External"/><Relationship Id="rId850" Type="http://schemas.openxmlformats.org/officeDocument/2006/relationships/hyperlink" Target="https://twitter.com/" TargetMode="External"/><Relationship Id="rId1133" Type="http://schemas.openxmlformats.org/officeDocument/2006/relationships/hyperlink" Target="https://twitter.com/" TargetMode="External"/><Relationship Id="rId2531" Type="http://schemas.openxmlformats.org/officeDocument/2006/relationships/hyperlink" Target="https://twitter.com/" TargetMode="External"/><Relationship Id="rId503" Type="http://schemas.openxmlformats.org/officeDocument/2006/relationships/hyperlink" Target="https://twitter.com/" TargetMode="External"/><Relationship Id="rId710" Type="http://schemas.openxmlformats.org/officeDocument/2006/relationships/hyperlink" Target="https://twitter.com/" TargetMode="External"/><Relationship Id="rId1340" Type="http://schemas.openxmlformats.org/officeDocument/2006/relationships/hyperlink" Target="https://twitter.com/" TargetMode="External"/><Relationship Id="rId3098" Type="http://schemas.openxmlformats.org/officeDocument/2006/relationships/hyperlink" Target="https://twitter.com/" TargetMode="External"/><Relationship Id="rId1200" Type="http://schemas.openxmlformats.org/officeDocument/2006/relationships/hyperlink" Target="https://twitter.com/" TargetMode="External"/><Relationship Id="rId3165" Type="http://schemas.openxmlformats.org/officeDocument/2006/relationships/hyperlink" Target="https://twitter.com/" TargetMode="External"/><Relationship Id="rId3372" Type="http://schemas.openxmlformats.org/officeDocument/2006/relationships/hyperlink" Target="https://twitter.com/" TargetMode="External"/><Relationship Id="rId293" Type="http://schemas.openxmlformats.org/officeDocument/2006/relationships/hyperlink" Target="https://twitter.com/" TargetMode="External"/><Relationship Id="rId2181" Type="http://schemas.openxmlformats.org/officeDocument/2006/relationships/hyperlink" Target="https://twitter.com/" TargetMode="External"/><Relationship Id="rId3025" Type="http://schemas.openxmlformats.org/officeDocument/2006/relationships/hyperlink" Target="https://twitter.com/" TargetMode="External"/><Relationship Id="rId3232" Type="http://schemas.openxmlformats.org/officeDocument/2006/relationships/hyperlink" Target="https://twitter.com/" TargetMode="External"/><Relationship Id="rId153" Type="http://schemas.openxmlformats.org/officeDocument/2006/relationships/hyperlink" Target="https://twitter.com/" TargetMode="External"/><Relationship Id="rId360" Type="http://schemas.openxmlformats.org/officeDocument/2006/relationships/hyperlink" Target="https://twitter.com/" TargetMode="External"/><Relationship Id="rId2041" Type="http://schemas.openxmlformats.org/officeDocument/2006/relationships/hyperlink" Target="https://twitter.com/" TargetMode="External"/><Relationship Id="rId220" Type="http://schemas.openxmlformats.org/officeDocument/2006/relationships/hyperlink" Target="https://twitter.com/" TargetMode="External"/><Relationship Id="rId2998" Type="http://schemas.openxmlformats.org/officeDocument/2006/relationships/hyperlink" Target="https://twitter.com/" TargetMode="External"/><Relationship Id="rId2858" Type="http://schemas.openxmlformats.org/officeDocument/2006/relationships/hyperlink" Target="https://twitter.com/" TargetMode="External"/><Relationship Id="rId99" Type="http://schemas.openxmlformats.org/officeDocument/2006/relationships/hyperlink" Target="https://twitter.com/" TargetMode="External"/><Relationship Id="rId1667" Type="http://schemas.openxmlformats.org/officeDocument/2006/relationships/hyperlink" Target="https://twitter.com/" TargetMode="External"/><Relationship Id="rId1874" Type="http://schemas.openxmlformats.org/officeDocument/2006/relationships/hyperlink" Target="https://twitter.com/" TargetMode="External"/><Relationship Id="rId2718" Type="http://schemas.openxmlformats.org/officeDocument/2006/relationships/hyperlink" Target="https://twitter.com/" TargetMode="External"/><Relationship Id="rId2925" Type="http://schemas.openxmlformats.org/officeDocument/2006/relationships/hyperlink" Target="https://twitter.com/" TargetMode="External"/><Relationship Id="rId1527" Type="http://schemas.openxmlformats.org/officeDocument/2006/relationships/hyperlink" Target="https://twitter.com/" TargetMode="External"/><Relationship Id="rId1734" Type="http://schemas.openxmlformats.org/officeDocument/2006/relationships/hyperlink" Target="https://twitter.com/" TargetMode="External"/><Relationship Id="rId1941" Type="http://schemas.openxmlformats.org/officeDocument/2006/relationships/hyperlink" Target="https://twitter.com/" TargetMode="External"/><Relationship Id="rId26" Type="http://schemas.openxmlformats.org/officeDocument/2006/relationships/hyperlink" Target="https://twitter.com/i/web/status/1435225916393803781" TargetMode="External"/><Relationship Id="rId3699" Type="http://schemas.openxmlformats.org/officeDocument/2006/relationships/hyperlink" Target="https://twitter.com/" TargetMode="External"/><Relationship Id="rId1801" Type="http://schemas.openxmlformats.org/officeDocument/2006/relationships/hyperlink" Target="https://twitter.com/" TargetMode="External"/><Relationship Id="rId3559" Type="http://schemas.openxmlformats.org/officeDocument/2006/relationships/hyperlink" Target="https://twitter.com/" TargetMode="External"/><Relationship Id="rId687" Type="http://schemas.openxmlformats.org/officeDocument/2006/relationships/hyperlink" Target="https://twitter.com/" TargetMode="External"/><Relationship Id="rId2368" Type="http://schemas.openxmlformats.org/officeDocument/2006/relationships/hyperlink" Target="https://twitter.com/" TargetMode="External"/><Relationship Id="rId3766" Type="http://schemas.openxmlformats.org/officeDocument/2006/relationships/hyperlink" Target="https://twitter.com/" TargetMode="External"/><Relationship Id="rId894" Type="http://schemas.openxmlformats.org/officeDocument/2006/relationships/hyperlink" Target="https://twitter.com/" TargetMode="External"/><Relationship Id="rId1177" Type="http://schemas.openxmlformats.org/officeDocument/2006/relationships/hyperlink" Target="https://twitter.com/" TargetMode="External"/><Relationship Id="rId2575" Type="http://schemas.openxmlformats.org/officeDocument/2006/relationships/hyperlink" Target="https://twitter.com/" TargetMode="External"/><Relationship Id="rId2782" Type="http://schemas.openxmlformats.org/officeDocument/2006/relationships/hyperlink" Target="https://twitter.com/" TargetMode="External"/><Relationship Id="rId3419" Type="http://schemas.openxmlformats.org/officeDocument/2006/relationships/hyperlink" Target="https://twitter.com/" TargetMode="External"/><Relationship Id="rId3626" Type="http://schemas.openxmlformats.org/officeDocument/2006/relationships/hyperlink" Target="https://twitter.com/" TargetMode="External"/><Relationship Id="rId3833" Type="http://schemas.openxmlformats.org/officeDocument/2006/relationships/hyperlink" Target="https://twitter.com/" TargetMode="External"/><Relationship Id="rId547" Type="http://schemas.openxmlformats.org/officeDocument/2006/relationships/hyperlink" Target="https://twitter.com/" TargetMode="External"/><Relationship Id="rId754" Type="http://schemas.openxmlformats.org/officeDocument/2006/relationships/hyperlink" Target="https://twitter.com/" TargetMode="External"/><Relationship Id="rId961" Type="http://schemas.openxmlformats.org/officeDocument/2006/relationships/hyperlink" Target="https://twitter.com/" TargetMode="External"/><Relationship Id="rId1384" Type="http://schemas.openxmlformats.org/officeDocument/2006/relationships/hyperlink" Target="https://twitter.com/" TargetMode="External"/><Relationship Id="rId1591" Type="http://schemas.openxmlformats.org/officeDocument/2006/relationships/hyperlink" Target="https://twitter.com/" TargetMode="External"/><Relationship Id="rId2228" Type="http://schemas.openxmlformats.org/officeDocument/2006/relationships/hyperlink" Target="https://twitter.com/" TargetMode="External"/><Relationship Id="rId2435" Type="http://schemas.openxmlformats.org/officeDocument/2006/relationships/hyperlink" Target="https://twitter.com/" TargetMode="External"/><Relationship Id="rId2642" Type="http://schemas.openxmlformats.org/officeDocument/2006/relationships/hyperlink" Target="https://twitter.com/" TargetMode="External"/><Relationship Id="rId90" Type="http://schemas.openxmlformats.org/officeDocument/2006/relationships/hyperlink" Target="https://twitter.com/" TargetMode="External"/><Relationship Id="rId407" Type="http://schemas.openxmlformats.org/officeDocument/2006/relationships/hyperlink" Target="https://twitter.com/" TargetMode="External"/><Relationship Id="rId614" Type="http://schemas.openxmlformats.org/officeDocument/2006/relationships/hyperlink" Target="https://twitter.com/" TargetMode="External"/><Relationship Id="rId821" Type="http://schemas.openxmlformats.org/officeDocument/2006/relationships/hyperlink" Target="https://twitter.com/" TargetMode="External"/><Relationship Id="rId1037" Type="http://schemas.openxmlformats.org/officeDocument/2006/relationships/hyperlink" Target="https://twitter.com/" TargetMode="External"/><Relationship Id="rId1244" Type="http://schemas.openxmlformats.org/officeDocument/2006/relationships/hyperlink" Target="https://twitter.com/" TargetMode="External"/><Relationship Id="rId1451" Type="http://schemas.openxmlformats.org/officeDocument/2006/relationships/hyperlink" Target="https://twitter.com/" TargetMode="External"/><Relationship Id="rId2502" Type="http://schemas.openxmlformats.org/officeDocument/2006/relationships/hyperlink" Target="https://twitter.com/" TargetMode="External"/><Relationship Id="rId1104" Type="http://schemas.openxmlformats.org/officeDocument/2006/relationships/hyperlink" Target="https://twitter.com/" TargetMode="External"/><Relationship Id="rId1311" Type="http://schemas.openxmlformats.org/officeDocument/2006/relationships/hyperlink" Target="https://twitter.com/" TargetMode="External"/><Relationship Id="rId3069" Type="http://schemas.openxmlformats.org/officeDocument/2006/relationships/hyperlink" Target="https://twitter.com/" TargetMode="External"/><Relationship Id="rId3276" Type="http://schemas.openxmlformats.org/officeDocument/2006/relationships/hyperlink" Target="https://twitter.com/" TargetMode="External"/><Relationship Id="rId3483" Type="http://schemas.openxmlformats.org/officeDocument/2006/relationships/hyperlink" Target="https://twitter.com/" TargetMode="External"/><Relationship Id="rId3690" Type="http://schemas.openxmlformats.org/officeDocument/2006/relationships/hyperlink" Target="https://twitter.com/" TargetMode="External"/><Relationship Id="rId197" Type="http://schemas.openxmlformats.org/officeDocument/2006/relationships/hyperlink" Target="https://twitter.com/" TargetMode="External"/><Relationship Id="rId2085" Type="http://schemas.openxmlformats.org/officeDocument/2006/relationships/hyperlink" Target="https://twitter.com/" TargetMode="External"/><Relationship Id="rId2292" Type="http://schemas.openxmlformats.org/officeDocument/2006/relationships/hyperlink" Target="https://twitter.com/" TargetMode="External"/><Relationship Id="rId3136" Type="http://schemas.openxmlformats.org/officeDocument/2006/relationships/hyperlink" Target="https://twitter.com/" TargetMode="External"/><Relationship Id="rId3343" Type="http://schemas.openxmlformats.org/officeDocument/2006/relationships/hyperlink" Target="https://twitter.com/" TargetMode="External"/><Relationship Id="rId264" Type="http://schemas.openxmlformats.org/officeDocument/2006/relationships/hyperlink" Target="https://twitter.com/" TargetMode="External"/><Relationship Id="rId471" Type="http://schemas.openxmlformats.org/officeDocument/2006/relationships/hyperlink" Target="https://twitter.com/" TargetMode="External"/><Relationship Id="rId2152" Type="http://schemas.openxmlformats.org/officeDocument/2006/relationships/hyperlink" Target="https://twitter.com/" TargetMode="External"/><Relationship Id="rId3550" Type="http://schemas.openxmlformats.org/officeDocument/2006/relationships/hyperlink" Target="https://twitter.com/" TargetMode="External"/><Relationship Id="rId124" Type="http://schemas.openxmlformats.org/officeDocument/2006/relationships/hyperlink" Target="https://twitter.com/" TargetMode="External"/><Relationship Id="rId3203" Type="http://schemas.openxmlformats.org/officeDocument/2006/relationships/hyperlink" Target="https://twitter.com/" TargetMode="External"/><Relationship Id="rId3410" Type="http://schemas.openxmlformats.org/officeDocument/2006/relationships/hyperlink" Target="https://twitter.com/" TargetMode="External"/><Relationship Id="rId331" Type="http://schemas.openxmlformats.org/officeDocument/2006/relationships/hyperlink" Target="https://twitter.com/" TargetMode="External"/><Relationship Id="rId2012" Type="http://schemas.openxmlformats.org/officeDocument/2006/relationships/hyperlink" Target="https://twitter.com/" TargetMode="External"/><Relationship Id="rId2969" Type="http://schemas.openxmlformats.org/officeDocument/2006/relationships/hyperlink" Target="https://twitter.com/" TargetMode="External"/><Relationship Id="rId1778" Type="http://schemas.openxmlformats.org/officeDocument/2006/relationships/hyperlink" Target="https://twitter.com/" TargetMode="External"/><Relationship Id="rId1985" Type="http://schemas.openxmlformats.org/officeDocument/2006/relationships/hyperlink" Target="https://twitter.com/" TargetMode="External"/><Relationship Id="rId2829" Type="http://schemas.openxmlformats.org/officeDocument/2006/relationships/hyperlink" Target="https://twitter.com/" TargetMode="External"/><Relationship Id="rId1638" Type="http://schemas.openxmlformats.org/officeDocument/2006/relationships/hyperlink" Target="https://twitter.com/" TargetMode="External"/><Relationship Id="rId1845" Type="http://schemas.openxmlformats.org/officeDocument/2006/relationships/hyperlink" Target="https://twitter.com/" TargetMode="External"/><Relationship Id="rId3060" Type="http://schemas.openxmlformats.org/officeDocument/2006/relationships/hyperlink" Target="https://twitter.com/" TargetMode="External"/><Relationship Id="rId1705" Type="http://schemas.openxmlformats.org/officeDocument/2006/relationships/hyperlink" Target="https://twitter.com/" TargetMode="External"/><Relationship Id="rId1912" Type="http://schemas.openxmlformats.org/officeDocument/2006/relationships/hyperlink" Target="https://twitter.com/" TargetMode="External"/><Relationship Id="rId798" Type="http://schemas.openxmlformats.org/officeDocument/2006/relationships/hyperlink" Target="https://twitter.com/" TargetMode="External"/><Relationship Id="rId2479" Type="http://schemas.openxmlformats.org/officeDocument/2006/relationships/hyperlink" Target="https://twitter.com/" TargetMode="External"/><Relationship Id="rId2686" Type="http://schemas.openxmlformats.org/officeDocument/2006/relationships/hyperlink" Target="https://twitter.com/" TargetMode="External"/><Relationship Id="rId2893" Type="http://schemas.openxmlformats.org/officeDocument/2006/relationships/hyperlink" Target="https://twitter.com/" TargetMode="External"/><Relationship Id="rId3737" Type="http://schemas.openxmlformats.org/officeDocument/2006/relationships/hyperlink" Target="https://twitter.com/" TargetMode="External"/><Relationship Id="rId658" Type="http://schemas.openxmlformats.org/officeDocument/2006/relationships/hyperlink" Target="https://twitter.com/" TargetMode="External"/><Relationship Id="rId865" Type="http://schemas.openxmlformats.org/officeDocument/2006/relationships/hyperlink" Target="https://twitter.com/" TargetMode="External"/><Relationship Id="rId1288" Type="http://schemas.openxmlformats.org/officeDocument/2006/relationships/hyperlink" Target="https://twitter.com/" TargetMode="External"/><Relationship Id="rId1495" Type="http://schemas.openxmlformats.org/officeDocument/2006/relationships/hyperlink" Target="https://twitter.com/" TargetMode="External"/><Relationship Id="rId2339" Type="http://schemas.openxmlformats.org/officeDocument/2006/relationships/hyperlink" Target="https://twitter.com/" TargetMode="External"/><Relationship Id="rId2546" Type="http://schemas.openxmlformats.org/officeDocument/2006/relationships/hyperlink" Target="https://twitter.com/" TargetMode="External"/><Relationship Id="rId2753" Type="http://schemas.openxmlformats.org/officeDocument/2006/relationships/hyperlink" Target="https://twitter.com/" TargetMode="External"/><Relationship Id="rId2960" Type="http://schemas.openxmlformats.org/officeDocument/2006/relationships/hyperlink" Target="https://twitter.com/" TargetMode="External"/><Relationship Id="rId3804" Type="http://schemas.openxmlformats.org/officeDocument/2006/relationships/hyperlink" Target="https://twitter.com/" TargetMode="External"/><Relationship Id="rId518" Type="http://schemas.openxmlformats.org/officeDocument/2006/relationships/hyperlink" Target="https://twitter.com/" TargetMode="External"/><Relationship Id="rId725" Type="http://schemas.openxmlformats.org/officeDocument/2006/relationships/hyperlink" Target="https://twitter.com/" TargetMode="External"/><Relationship Id="rId932" Type="http://schemas.openxmlformats.org/officeDocument/2006/relationships/hyperlink" Target="https://twitter.com/" TargetMode="External"/><Relationship Id="rId1148" Type="http://schemas.openxmlformats.org/officeDocument/2006/relationships/hyperlink" Target="https://twitter.com/" TargetMode="External"/><Relationship Id="rId1355" Type="http://schemas.openxmlformats.org/officeDocument/2006/relationships/hyperlink" Target="https://twitter.com/" TargetMode="External"/><Relationship Id="rId1562" Type="http://schemas.openxmlformats.org/officeDocument/2006/relationships/hyperlink" Target="https://twitter.com/" TargetMode="External"/><Relationship Id="rId2406" Type="http://schemas.openxmlformats.org/officeDocument/2006/relationships/hyperlink" Target="https://twitter.com/" TargetMode="External"/><Relationship Id="rId2613" Type="http://schemas.openxmlformats.org/officeDocument/2006/relationships/hyperlink" Target="https://twitter.com/" TargetMode="External"/><Relationship Id="rId1008" Type="http://schemas.openxmlformats.org/officeDocument/2006/relationships/hyperlink" Target="https://twitter.com/" TargetMode="External"/><Relationship Id="rId1215" Type="http://schemas.openxmlformats.org/officeDocument/2006/relationships/hyperlink" Target="https://twitter.com/" TargetMode="External"/><Relationship Id="rId1422" Type="http://schemas.openxmlformats.org/officeDocument/2006/relationships/hyperlink" Target="https://twitter.com/" TargetMode="External"/><Relationship Id="rId2820" Type="http://schemas.openxmlformats.org/officeDocument/2006/relationships/hyperlink" Target="https://twitter.com/" TargetMode="External"/><Relationship Id="rId61" Type="http://schemas.openxmlformats.org/officeDocument/2006/relationships/hyperlink" Target="https://twitter.com/" TargetMode="External"/><Relationship Id="rId3387" Type="http://schemas.openxmlformats.org/officeDocument/2006/relationships/hyperlink" Target="https://twitter.com/" TargetMode="External"/><Relationship Id="rId2196" Type="http://schemas.openxmlformats.org/officeDocument/2006/relationships/hyperlink" Target="https://twitter.com/" TargetMode="External"/><Relationship Id="rId3594" Type="http://schemas.openxmlformats.org/officeDocument/2006/relationships/hyperlink" Target="https://twitter.com/" TargetMode="External"/><Relationship Id="rId168" Type="http://schemas.openxmlformats.org/officeDocument/2006/relationships/hyperlink" Target="https://twitter.com/" TargetMode="External"/><Relationship Id="rId3247" Type="http://schemas.openxmlformats.org/officeDocument/2006/relationships/hyperlink" Target="https://twitter.com/" TargetMode="External"/><Relationship Id="rId3454" Type="http://schemas.openxmlformats.org/officeDocument/2006/relationships/hyperlink" Target="https://twitter.com/" TargetMode="External"/><Relationship Id="rId3661" Type="http://schemas.openxmlformats.org/officeDocument/2006/relationships/hyperlink" Target="https://twitter.com/" TargetMode="External"/><Relationship Id="rId375" Type="http://schemas.openxmlformats.org/officeDocument/2006/relationships/hyperlink" Target="https://twitter.com/" TargetMode="External"/><Relationship Id="rId582" Type="http://schemas.openxmlformats.org/officeDocument/2006/relationships/hyperlink" Target="https://twitter.com/" TargetMode="External"/><Relationship Id="rId2056" Type="http://schemas.openxmlformats.org/officeDocument/2006/relationships/hyperlink" Target="https://twitter.com/" TargetMode="External"/><Relationship Id="rId2263" Type="http://schemas.openxmlformats.org/officeDocument/2006/relationships/hyperlink" Target="https://twitter.com/" TargetMode="External"/><Relationship Id="rId2470" Type="http://schemas.openxmlformats.org/officeDocument/2006/relationships/hyperlink" Target="https://twitter.com/" TargetMode="External"/><Relationship Id="rId3107" Type="http://schemas.openxmlformats.org/officeDocument/2006/relationships/hyperlink" Target="https://twitter.com/" TargetMode="External"/><Relationship Id="rId3314" Type="http://schemas.openxmlformats.org/officeDocument/2006/relationships/hyperlink" Target="https://twitter.com/" TargetMode="External"/><Relationship Id="rId3521" Type="http://schemas.openxmlformats.org/officeDocument/2006/relationships/hyperlink" Target="https://twitter.com/" TargetMode="External"/><Relationship Id="rId235" Type="http://schemas.openxmlformats.org/officeDocument/2006/relationships/hyperlink" Target="https://twitter.com/" TargetMode="External"/><Relationship Id="rId442" Type="http://schemas.openxmlformats.org/officeDocument/2006/relationships/hyperlink" Target="https://twitter.com/" TargetMode="External"/><Relationship Id="rId1072" Type="http://schemas.openxmlformats.org/officeDocument/2006/relationships/hyperlink" Target="https://twitter.com/" TargetMode="External"/><Relationship Id="rId2123" Type="http://schemas.openxmlformats.org/officeDocument/2006/relationships/hyperlink" Target="https://twitter.com/" TargetMode="External"/><Relationship Id="rId2330" Type="http://schemas.openxmlformats.org/officeDocument/2006/relationships/hyperlink" Target="https://twitter.com/" TargetMode="External"/><Relationship Id="rId302" Type="http://schemas.openxmlformats.org/officeDocument/2006/relationships/hyperlink" Target="https://twitter.com/" TargetMode="External"/><Relationship Id="rId1889" Type="http://schemas.openxmlformats.org/officeDocument/2006/relationships/hyperlink" Target="https://twitter.com/" TargetMode="External"/><Relationship Id="rId1749" Type="http://schemas.openxmlformats.org/officeDocument/2006/relationships/hyperlink" Target="https://twitter.com/" TargetMode="External"/><Relationship Id="rId1956" Type="http://schemas.openxmlformats.org/officeDocument/2006/relationships/hyperlink" Target="https://twitter.com/" TargetMode="External"/><Relationship Id="rId3171" Type="http://schemas.openxmlformats.org/officeDocument/2006/relationships/hyperlink" Target="https://twitter.com/" TargetMode="External"/><Relationship Id="rId1609" Type="http://schemas.openxmlformats.org/officeDocument/2006/relationships/hyperlink" Target="https://twitter.com/" TargetMode="External"/><Relationship Id="rId1816" Type="http://schemas.openxmlformats.org/officeDocument/2006/relationships/hyperlink" Target="https://twitter.com/" TargetMode="External"/><Relationship Id="rId3031" Type="http://schemas.openxmlformats.org/officeDocument/2006/relationships/hyperlink" Target="https://twitter.com/" TargetMode="External"/><Relationship Id="rId2797" Type="http://schemas.openxmlformats.org/officeDocument/2006/relationships/hyperlink" Target="https://twitter.com/" TargetMode="External"/><Relationship Id="rId769" Type="http://schemas.openxmlformats.org/officeDocument/2006/relationships/hyperlink" Target="https://twitter.com/" TargetMode="External"/><Relationship Id="rId976" Type="http://schemas.openxmlformats.org/officeDocument/2006/relationships/hyperlink" Target="https://twitter.com/" TargetMode="External"/><Relationship Id="rId1399" Type="http://schemas.openxmlformats.org/officeDocument/2006/relationships/hyperlink" Target="https://twitter.com/" TargetMode="External"/><Relationship Id="rId2657" Type="http://schemas.openxmlformats.org/officeDocument/2006/relationships/hyperlink" Target="https://twitter.com/" TargetMode="External"/><Relationship Id="rId629" Type="http://schemas.openxmlformats.org/officeDocument/2006/relationships/hyperlink" Target="https://twitter.com/" TargetMode="External"/><Relationship Id="rId1259" Type="http://schemas.openxmlformats.org/officeDocument/2006/relationships/hyperlink" Target="https://twitter.com/" TargetMode="External"/><Relationship Id="rId1466" Type="http://schemas.openxmlformats.org/officeDocument/2006/relationships/hyperlink" Target="https://twitter.com/" TargetMode="External"/><Relationship Id="rId2864" Type="http://schemas.openxmlformats.org/officeDocument/2006/relationships/hyperlink" Target="https://twitter.com/" TargetMode="External"/><Relationship Id="rId3708" Type="http://schemas.openxmlformats.org/officeDocument/2006/relationships/hyperlink" Target="https://twitter.com/" TargetMode="External"/><Relationship Id="rId836" Type="http://schemas.openxmlformats.org/officeDocument/2006/relationships/hyperlink" Target="https://twitter.com/" TargetMode="External"/><Relationship Id="rId1119" Type="http://schemas.openxmlformats.org/officeDocument/2006/relationships/hyperlink" Target="https://twitter.com/" TargetMode="External"/><Relationship Id="rId1673" Type="http://schemas.openxmlformats.org/officeDocument/2006/relationships/hyperlink" Target="https://twitter.com/" TargetMode="External"/><Relationship Id="rId1880" Type="http://schemas.openxmlformats.org/officeDocument/2006/relationships/hyperlink" Target="https://twitter.com/" TargetMode="External"/><Relationship Id="rId2517" Type="http://schemas.openxmlformats.org/officeDocument/2006/relationships/hyperlink" Target="https://twitter.com/" TargetMode="External"/><Relationship Id="rId2724" Type="http://schemas.openxmlformats.org/officeDocument/2006/relationships/hyperlink" Target="https://twitter.com/" TargetMode="External"/><Relationship Id="rId2931" Type="http://schemas.openxmlformats.org/officeDocument/2006/relationships/hyperlink" Target="https://twitter.com/" TargetMode="External"/><Relationship Id="rId903" Type="http://schemas.openxmlformats.org/officeDocument/2006/relationships/hyperlink" Target="https://twitter.com/" TargetMode="External"/><Relationship Id="rId1326" Type="http://schemas.openxmlformats.org/officeDocument/2006/relationships/hyperlink" Target="https://twitter.com/" TargetMode="External"/><Relationship Id="rId1533" Type="http://schemas.openxmlformats.org/officeDocument/2006/relationships/hyperlink" Target="https://twitter.com/" TargetMode="External"/><Relationship Id="rId1740" Type="http://schemas.openxmlformats.org/officeDocument/2006/relationships/hyperlink" Target="https://twitter.com/" TargetMode="External"/><Relationship Id="rId32" Type="http://schemas.openxmlformats.org/officeDocument/2006/relationships/hyperlink" Target="https://twitter.com/i/web/status/1434563948314038276" TargetMode="External"/><Relationship Id="rId1600" Type="http://schemas.openxmlformats.org/officeDocument/2006/relationships/hyperlink" Target="https://twitter.com/" TargetMode="External"/><Relationship Id="rId3498" Type="http://schemas.openxmlformats.org/officeDocument/2006/relationships/hyperlink" Target="https://twitter.com/" TargetMode="External"/><Relationship Id="rId3358" Type="http://schemas.openxmlformats.org/officeDocument/2006/relationships/hyperlink" Target="https://twitter.com/" TargetMode="External"/><Relationship Id="rId3565" Type="http://schemas.openxmlformats.org/officeDocument/2006/relationships/hyperlink" Target="https://twitter.com/" TargetMode="External"/><Relationship Id="rId3772" Type="http://schemas.openxmlformats.org/officeDocument/2006/relationships/hyperlink" Target="https://twitter.com/" TargetMode="External"/><Relationship Id="rId279" Type="http://schemas.openxmlformats.org/officeDocument/2006/relationships/hyperlink" Target="https://twitter.com/" TargetMode="External"/><Relationship Id="rId486" Type="http://schemas.openxmlformats.org/officeDocument/2006/relationships/hyperlink" Target="https://twitter.com/" TargetMode="External"/><Relationship Id="rId693" Type="http://schemas.openxmlformats.org/officeDocument/2006/relationships/hyperlink" Target="https://twitter.com/" TargetMode="External"/><Relationship Id="rId2167" Type="http://schemas.openxmlformats.org/officeDocument/2006/relationships/hyperlink" Target="https://twitter.com/" TargetMode="External"/><Relationship Id="rId2374" Type="http://schemas.openxmlformats.org/officeDocument/2006/relationships/hyperlink" Target="https://twitter.com/" TargetMode="External"/><Relationship Id="rId2581" Type="http://schemas.openxmlformats.org/officeDocument/2006/relationships/hyperlink" Target="https://twitter.com/" TargetMode="External"/><Relationship Id="rId3218" Type="http://schemas.openxmlformats.org/officeDocument/2006/relationships/hyperlink" Target="https://twitter.com/" TargetMode="External"/><Relationship Id="rId3425" Type="http://schemas.openxmlformats.org/officeDocument/2006/relationships/hyperlink" Target="https://twitter.com/" TargetMode="External"/><Relationship Id="rId3632" Type="http://schemas.openxmlformats.org/officeDocument/2006/relationships/hyperlink" Target="https://twitter.com/" TargetMode="External"/><Relationship Id="rId139" Type="http://schemas.openxmlformats.org/officeDocument/2006/relationships/hyperlink" Target="https://twitter.com/" TargetMode="External"/><Relationship Id="rId346" Type="http://schemas.openxmlformats.org/officeDocument/2006/relationships/hyperlink" Target="https://twitter.com/" TargetMode="External"/><Relationship Id="rId553" Type="http://schemas.openxmlformats.org/officeDocument/2006/relationships/hyperlink" Target="https://twitter.com/" TargetMode="External"/><Relationship Id="rId760" Type="http://schemas.openxmlformats.org/officeDocument/2006/relationships/hyperlink" Target="https://twitter.com/" TargetMode="External"/><Relationship Id="rId1183" Type="http://schemas.openxmlformats.org/officeDocument/2006/relationships/hyperlink" Target="https://twitter.com/" TargetMode="External"/><Relationship Id="rId1390" Type="http://schemas.openxmlformats.org/officeDocument/2006/relationships/hyperlink" Target="https://twitter.com/" TargetMode="External"/><Relationship Id="rId2027" Type="http://schemas.openxmlformats.org/officeDocument/2006/relationships/hyperlink" Target="https://twitter.com/" TargetMode="External"/><Relationship Id="rId2234" Type="http://schemas.openxmlformats.org/officeDocument/2006/relationships/hyperlink" Target="https://twitter.com/" TargetMode="External"/><Relationship Id="rId2441" Type="http://schemas.openxmlformats.org/officeDocument/2006/relationships/hyperlink" Target="https://twitter.com/" TargetMode="External"/><Relationship Id="rId206" Type="http://schemas.openxmlformats.org/officeDocument/2006/relationships/hyperlink" Target="https://twitter.com/" TargetMode="External"/><Relationship Id="rId413" Type="http://schemas.openxmlformats.org/officeDocument/2006/relationships/hyperlink" Target="https://twitter.com/" TargetMode="External"/><Relationship Id="rId1043" Type="http://schemas.openxmlformats.org/officeDocument/2006/relationships/hyperlink" Target="https://twitter.com/" TargetMode="External"/><Relationship Id="rId620" Type="http://schemas.openxmlformats.org/officeDocument/2006/relationships/hyperlink" Target="https://twitter.com/" TargetMode="External"/><Relationship Id="rId1250" Type="http://schemas.openxmlformats.org/officeDocument/2006/relationships/hyperlink" Target="https://twitter.com/" TargetMode="External"/><Relationship Id="rId2301" Type="http://schemas.openxmlformats.org/officeDocument/2006/relationships/hyperlink" Target="https://twitter.com/" TargetMode="External"/><Relationship Id="rId1110" Type="http://schemas.openxmlformats.org/officeDocument/2006/relationships/hyperlink" Target="https://twitter.com/" TargetMode="External"/><Relationship Id="rId1927" Type="http://schemas.openxmlformats.org/officeDocument/2006/relationships/hyperlink" Target="https://twitter.com/" TargetMode="External"/><Relationship Id="rId3075" Type="http://schemas.openxmlformats.org/officeDocument/2006/relationships/hyperlink" Target="https://twitter.com/" TargetMode="External"/><Relationship Id="rId3282" Type="http://schemas.openxmlformats.org/officeDocument/2006/relationships/hyperlink" Target="https://twitter.com/" TargetMode="External"/><Relationship Id="rId2091" Type="http://schemas.openxmlformats.org/officeDocument/2006/relationships/hyperlink" Target="https://twitter.com/" TargetMode="External"/><Relationship Id="rId3142" Type="http://schemas.openxmlformats.org/officeDocument/2006/relationships/hyperlink" Target="https://twitter.com/" TargetMode="External"/><Relationship Id="rId270" Type="http://schemas.openxmlformats.org/officeDocument/2006/relationships/hyperlink" Target="https://twitter.com/" TargetMode="External"/><Relationship Id="rId3002" Type="http://schemas.openxmlformats.org/officeDocument/2006/relationships/hyperlink" Target="https://twitter.com/" TargetMode="External"/><Relationship Id="rId130" Type="http://schemas.openxmlformats.org/officeDocument/2006/relationships/hyperlink" Target="https://twitter.com/" TargetMode="External"/><Relationship Id="rId2768" Type="http://schemas.openxmlformats.org/officeDocument/2006/relationships/hyperlink" Target="https://twitter.com/" TargetMode="External"/><Relationship Id="rId2975" Type="http://schemas.openxmlformats.org/officeDocument/2006/relationships/hyperlink" Target="https://twitter.com/" TargetMode="External"/><Relationship Id="rId3819" Type="http://schemas.openxmlformats.org/officeDocument/2006/relationships/hyperlink" Target="https://twitter.com/" TargetMode="External"/><Relationship Id="rId947" Type="http://schemas.openxmlformats.org/officeDocument/2006/relationships/hyperlink" Target="https://twitter.com/" TargetMode="External"/><Relationship Id="rId1577" Type="http://schemas.openxmlformats.org/officeDocument/2006/relationships/hyperlink" Target="https://twitter.com/" TargetMode="External"/><Relationship Id="rId1784" Type="http://schemas.openxmlformats.org/officeDocument/2006/relationships/hyperlink" Target="https://twitter.com/" TargetMode="External"/><Relationship Id="rId1991" Type="http://schemas.openxmlformats.org/officeDocument/2006/relationships/hyperlink" Target="https://twitter.com/" TargetMode="External"/><Relationship Id="rId2628" Type="http://schemas.openxmlformats.org/officeDocument/2006/relationships/hyperlink" Target="https://twitter.com/" TargetMode="External"/><Relationship Id="rId2835" Type="http://schemas.openxmlformats.org/officeDocument/2006/relationships/hyperlink" Target="https://twitter.com/" TargetMode="External"/><Relationship Id="rId76" Type="http://schemas.openxmlformats.org/officeDocument/2006/relationships/hyperlink" Target="https://twitter.com/" TargetMode="External"/><Relationship Id="rId807" Type="http://schemas.openxmlformats.org/officeDocument/2006/relationships/hyperlink" Target="https://twitter.com/" TargetMode="External"/><Relationship Id="rId1437" Type="http://schemas.openxmlformats.org/officeDocument/2006/relationships/hyperlink" Target="https://twitter.com/" TargetMode="External"/><Relationship Id="rId1644" Type="http://schemas.openxmlformats.org/officeDocument/2006/relationships/hyperlink" Target="https://twitter.com/" TargetMode="External"/><Relationship Id="rId1851" Type="http://schemas.openxmlformats.org/officeDocument/2006/relationships/hyperlink" Target="https://twitter.com/" TargetMode="External"/><Relationship Id="rId2902" Type="http://schemas.openxmlformats.org/officeDocument/2006/relationships/hyperlink" Target="https://twitter.com/" TargetMode="External"/><Relationship Id="rId1504" Type="http://schemas.openxmlformats.org/officeDocument/2006/relationships/hyperlink" Target="https://twitter.com/" TargetMode="External"/><Relationship Id="rId1711" Type="http://schemas.openxmlformats.org/officeDocument/2006/relationships/hyperlink" Target="https://twitter.com/" TargetMode="External"/><Relationship Id="rId3469" Type="http://schemas.openxmlformats.org/officeDocument/2006/relationships/hyperlink" Target="https://twitter.com/" TargetMode="External"/><Relationship Id="rId3676" Type="http://schemas.openxmlformats.org/officeDocument/2006/relationships/hyperlink" Target="https://twitter.com/" TargetMode="External"/><Relationship Id="rId597" Type="http://schemas.openxmlformats.org/officeDocument/2006/relationships/hyperlink" Target="https://twitter.com/" TargetMode="External"/><Relationship Id="rId2278" Type="http://schemas.openxmlformats.org/officeDocument/2006/relationships/hyperlink" Target="https://twitter.com/" TargetMode="External"/><Relationship Id="rId2485" Type="http://schemas.openxmlformats.org/officeDocument/2006/relationships/hyperlink" Target="https://twitter.com/" TargetMode="External"/><Relationship Id="rId3329" Type="http://schemas.openxmlformats.org/officeDocument/2006/relationships/hyperlink" Target="https://twitter.com/" TargetMode="External"/><Relationship Id="rId457" Type="http://schemas.openxmlformats.org/officeDocument/2006/relationships/hyperlink" Target="https://twitter.com/" TargetMode="External"/><Relationship Id="rId1087" Type="http://schemas.openxmlformats.org/officeDocument/2006/relationships/hyperlink" Target="https://twitter.com/" TargetMode="External"/><Relationship Id="rId1294" Type="http://schemas.openxmlformats.org/officeDocument/2006/relationships/hyperlink" Target="https://twitter.com/" TargetMode="External"/><Relationship Id="rId2138" Type="http://schemas.openxmlformats.org/officeDocument/2006/relationships/hyperlink" Target="https://twitter.com/" TargetMode="External"/><Relationship Id="rId2692" Type="http://schemas.openxmlformats.org/officeDocument/2006/relationships/hyperlink" Target="https://twitter.com/" TargetMode="External"/><Relationship Id="rId3536" Type="http://schemas.openxmlformats.org/officeDocument/2006/relationships/hyperlink" Target="https://twitter.com/" TargetMode="External"/><Relationship Id="rId3743" Type="http://schemas.openxmlformats.org/officeDocument/2006/relationships/hyperlink" Target="https://twitter.com/" TargetMode="External"/><Relationship Id="rId664" Type="http://schemas.openxmlformats.org/officeDocument/2006/relationships/hyperlink" Target="https://twitter.com/" TargetMode="External"/><Relationship Id="rId871" Type="http://schemas.openxmlformats.org/officeDocument/2006/relationships/hyperlink" Target="https://twitter.com/" TargetMode="External"/><Relationship Id="rId2345" Type="http://schemas.openxmlformats.org/officeDocument/2006/relationships/hyperlink" Target="https://twitter.com/" TargetMode="External"/><Relationship Id="rId2552" Type="http://schemas.openxmlformats.org/officeDocument/2006/relationships/hyperlink" Target="https://twitter.com/" TargetMode="External"/><Relationship Id="rId3603" Type="http://schemas.openxmlformats.org/officeDocument/2006/relationships/hyperlink" Target="https://twitter.com/" TargetMode="External"/><Relationship Id="rId3810" Type="http://schemas.openxmlformats.org/officeDocument/2006/relationships/hyperlink" Target="https://twitter.com/" TargetMode="External"/><Relationship Id="rId317" Type="http://schemas.openxmlformats.org/officeDocument/2006/relationships/hyperlink" Target="https://twitter.com/" TargetMode="External"/><Relationship Id="rId524" Type="http://schemas.openxmlformats.org/officeDocument/2006/relationships/hyperlink" Target="https://twitter.com/" TargetMode="External"/><Relationship Id="rId731" Type="http://schemas.openxmlformats.org/officeDocument/2006/relationships/hyperlink" Target="https://twitter.com/" TargetMode="External"/><Relationship Id="rId1154" Type="http://schemas.openxmlformats.org/officeDocument/2006/relationships/hyperlink" Target="https://twitter.com/" TargetMode="External"/><Relationship Id="rId1361" Type="http://schemas.openxmlformats.org/officeDocument/2006/relationships/hyperlink" Target="https://twitter.com/" TargetMode="External"/><Relationship Id="rId2205" Type="http://schemas.openxmlformats.org/officeDocument/2006/relationships/hyperlink" Target="https://twitter.com/" TargetMode="External"/><Relationship Id="rId2412" Type="http://schemas.openxmlformats.org/officeDocument/2006/relationships/hyperlink" Target="https://twitter.com/" TargetMode="External"/><Relationship Id="rId1014" Type="http://schemas.openxmlformats.org/officeDocument/2006/relationships/hyperlink" Target="https://twitter.com/" TargetMode="External"/><Relationship Id="rId1221" Type="http://schemas.openxmlformats.org/officeDocument/2006/relationships/hyperlink" Target="https://twitter.com/" TargetMode="External"/><Relationship Id="rId3186" Type="http://schemas.openxmlformats.org/officeDocument/2006/relationships/hyperlink" Target="https://twitter.com/" TargetMode="External"/><Relationship Id="rId3393" Type="http://schemas.openxmlformats.org/officeDocument/2006/relationships/hyperlink" Target="https://twitter.com/" TargetMode="External"/><Relationship Id="rId3046" Type="http://schemas.openxmlformats.org/officeDocument/2006/relationships/hyperlink" Target="https://twitter.com/" TargetMode="External"/><Relationship Id="rId3253" Type="http://schemas.openxmlformats.org/officeDocument/2006/relationships/hyperlink" Target="https://twitter.com/" TargetMode="External"/><Relationship Id="rId3460" Type="http://schemas.openxmlformats.org/officeDocument/2006/relationships/hyperlink" Target="https://twitter.com/" TargetMode="External"/><Relationship Id="rId174" Type="http://schemas.openxmlformats.org/officeDocument/2006/relationships/hyperlink" Target="https://twitter.com/" TargetMode="External"/><Relationship Id="rId381" Type="http://schemas.openxmlformats.org/officeDocument/2006/relationships/hyperlink" Target="https://twitter.com/" TargetMode="External"/><Relationship Id="rId2062" Type="http://schemas.openxmlformats.org/officeDocument/2006/relationships/hyperlink" Target="https://twitter.com/" TargetMode="External"/><Relationship Id="rId3113" Type="http://schemas.openxmlformats.org/officeDocument/2006/relationships/hyperlink" Target="https://twitter.com/" TargetMode="External"/><Relationship Id="rId241" Type="http://schemas.openxmlformats.org/officeDocument/2006/relationships/hyperlink" Target="https://twitter.com/" TargetMode="External"/><Relationship Id="rId3320" Type="http://schemas.openxmlformats.org/officeDocument/2006/relationships/hyperlink" Target="https://twitter.com/" TargetMode="External"/><Relationship Id="rId2879" Type="http://schemas.openxmlformats.org/officeDocument/2006/relationships/hyperlink" Target="https://twitter.com/" TargetMode="External"/><Relationship Id="rId101" Type="http://schemas.openxmlformats.org/officeDocument/2006/relationships/hyperlink" Target="https://twitter.com/" TargetMode="External"/><Relationship Id="rId1688" Type="http://schemas.openxmlformats.org/officeDocument/2006/relationships/hyperlink" Target="https://twitter.com/" TargetMode="External"/><Relationship Id="rId1895" Type="http://schemas.openxmlformats.org/officeDocument/2006/relationships/hyperlink" Target="https://twitter.com/" TargetMode="External"/><Relationship Id="rId2739" Type="http://schemas.openxmlformats.org/officeDocument/2006/relationships/hyperlink" Target="https://twitter.com/" TargetMode="External"/><Relationship Id="rId2946" Type="http://schemas.openxmlformats.org/officeDocument/2006/relationships/hyperlink" Target="https://twitter.com/" TargetMode="External"/><Relationship Id="rId918" Type="http://schemas.openxmlformats.org/officeDocument/2006/relationships/hyperlink" Target="https://twitter.com/" TargetMode="External"/><Relationship Id="rId1548" Type="http://schemas.openxmlformats.org/officeDocument/2006/relationships/hyperlink" Target="https://twitter.com/" TargetMode="External"/><Relationship Id="rId1755" Type="http://schemas.openxmlformats.org/officeDocument/2006/relationships/hyperlink" Target="https://twitter.com/" TargetMode="External"/><Relationship Id="rId1408" Type="http://schemas.openxmlformats.org/officeDocument/2006/relationships/hyperlink" Target="https://twitter.com/" TargetMode="External"/><Relationship Id="rId1962" Type="http://schemas.openxmlformats.org/officeDocument/2006/relationships/hyperlink" Target="https://twitter.com/" TargetMode="External"/><Relationship Id="rId2806" Type="http://schemas.openxmlformats.org/officeDocument/2006/relationships/hyperlink" Target="https://twitter.com/" TargetMode="External"/><Relationship Id="rId47" Type="http://schemas.openxmlformats.org/officeDocument/2006/relationships/hyperlink" Target="https://twitter.com/" TargetMode="External"/><Relationship Id="rId1615" Type="http://schemas.openxmlformats.org/officeDocument/2006/relationships/hyperlink" Target="https://twitter.com/" TargetMode="External"/><Relationship Id="rId1822" Type="http://schemas.openxmlformats.org/officeDocument/2006/relationships/hyperlink" Target="https://twitter.com/" TargetMode="External"/><Relationship Id="rId3787" Type="http://schemas.openxmlformats.org/officeDocument/2006/relationships/hyperlink" Target="https://twitter.com/" TargetMode="External"/><Relationship Id="rId2389" Type="http://schemas.openxmlformats.org/officeDocument/2006/relationships/hyperlink" Target="https://twitter.com/" TargetMode="External"/><Relationship Id="rId2596" Type="http://schemas.openxmlformats.org/officeDocument/2006/relationships/hyperlink" Target="https://twitter.com/" TargetMode="External"/><Relationship Id="rId3647" Type="http://schemas.openxmlformats.org/officeDocument/2006/relationships/hyperlink" Target="https://twitter.com/" TargetMode="External"/><Relationship Id="rId568" Type="http://schemas.openxmlformats.org/officeDocument/2006/relationships/hyperlink" Target="https://twitter.com/" TargetMode="External"/><Relationship Id="rId775" Type="http://schemas.openxmlformats.org/officeDocument/2006/relationships/hyperlink" Target="https://twitter.com/" TargetMode="External"/><Relationship Id="rId982" Type="http://schemas.openxmlformats.org/officeDocument/2006/relationships/hyperlink" Target="https://twitter.com/" TargetMode="External"/><Relationship Id="rId1198" Type="http://schemas.openxmlformats.org/officeDocument/2006/relationships/hyperlink" Target="https://twitter.com/" TargetMode="External"/><Relationship Id="rId2249" Type="http://schemas.openxmlformats.org/officeDocument/2006/relationships/hyperlink" Target="https://twitter.com/" TargetMode="External"/><Relationship Id="rId2456" Type="http://schemas.openxmlformats.org/officeDocument/2006/relationships/hyperlink" Target="https://twitter.com/" TargetMode="External"/><Relationship Id="rId2663" Type="http://schemas.openxmlformats.org/officeDocument/2006/relationships/hyperlink" Target="https://twitter.com/" TargetMode="External"/><Relationship Id="rId2870" Type="http://schemas.openxmlformats.org/officeDocument/2006/relationships/hyperlink" Target="https://twitter.com/" TargetMode="External"/><Relationship Id="rId3507" Type="http://schemas.openxmlformats.org/officeDocument/2006/relationships/hyperlink" Target="https://twitter.com/" TargetMode="External"/><Relationship Id="rId3714" Type="http://schemas.openxmlformats.org/officeDocument/2006/relationships/hyperlink" Target="https://twitter.com/" TargetMode="External"/><Relationship Id="rId428" Type="http://schemas.openxmlformats.org/officeDocument/2006/relationships/hyperlink" Target="https://twitter.com/" TargetMode="External"/><Relationship Id="rId635" Type="http://schemas.openxmlformats.org/officeDocument/2006/relationships/hyperlink" Target="https://twitter.com/" TargetMode="External"/><Relationship Id="rId842" Type="http://schemas.openxmlformats.org/officeDocument/2006/relationships/hyperlink" Target="https://twitter.com/" TargetMode="External"/><Relationship Id="rId1058" Type="http://schemas.openxmlformats.org/officeDocument/2006/relationships/hyperlink" Target="https://twitter.com/" TargetMode="External"/><Relationship Id="rId1265" Type="http://schemas.openxmlformats.org/officeDocument/2006/relationships/hyperlink" Target="https://twitter.com/" TargetMode="External"/><Relationship Id="rId1472" Type="http://schemas.openxmlformats.org/officeDocument/2006/relationships/hyperlink" Target="https://twitter.com/" TargetMode="External"/><Relationship Id="rId2109" Type="http://schemas.openxmlformats.org/officeDocument/2006/relationships/hyperlink" Target="https://twitter.com/" TargetMode="External"/><Relationship Id="rId2316" Type="http://schemas.openxmlformats.org/officeDocument/2006/relationships/hyperlink" Target="https://twitter.com/" TargetMode="External"/><Relationship Id="rId2523" Type="http://schemas.openxmlformats.org/officeDocument/2006/relationships/hyperlink" Target="https://twitter.com/" TargetMode="External"/><Relationship Id="rId2730" Type="http://schemas.openxmlformats.org/officeDocument/2006/relationships/hyperlink" Target="https://twitter.com/" TargetMode="External"/><Relationship Id="rId702" Type="http://schemas.openxmlformats.org/officeDocument/2006/relationships/hyperlink" Target="https://twitter.com/" TargetMode="External"/><Relationship Id="rId1125" Type="http://schemas.openxmlformats.org/officeDocument/2006/relationships/hyperlink" Target="https://twitter.com/" TargetMode="External"/><Relationship Id="rId1332" Type="http://schemas.openxmlformats.org/officeDocument/2006/relationships/hyperlink" Target="https://twitter.com/" TargetMode="External"/><Relationship Id="rId3297" Type="http://schemas.openxmlformats.org/officeDocument/2006/relationships/hyperlink" Target="https://twitter.com/" TargetMode="External"/><Relationship Id="rId3157" Type="http://schemas.openxmlformats.org/officeDocument/2006/relationships/hyperlink" Target="https://twitter.com/" TargetMode="External"/><Relationship Id="rId285" Type="http://schemas.openxmlformats.org/officeDocument/2006/relationships/hyperlink" Target="https://twitter.com/" TargetMode="External"/><Relationship Id="rId3364" Type="http://schemas.openxmlformats.org/officeDocument/2006/relationships/hyperlink" Target="https://twitter.com/" TargetMode="External"/><Relationship Id="rId3571" Type="http://schemas.openxmlformats.org/officeDocument/2006/relationships/hyperlink" Target="https://twitter.com/" TargetMode="External"/><Relationship Id="rId492" Type="http://schemas.openxmlformats.org/officeDocument/2006/relationships/hyperlink" Target="https://twitter.com/" TargetMode="External"/><Relationship Id="rId2173" Type="http://schemas.openxmlformats.org/officeDocument/2006/relationships/hyperlink" Target="https://twitter.com/" TargetMode="External"/><Relationship Id="rId2380" Type="http://schemas.openxmlformats.org/officeDocument/2006/relationships/hyperlink" Target="https://twitter.com/" TargetMode="External"/><Relationship Id="rId3017" Type="http://schemas.openxmlformats.org/officeDocument/2006/relationships/hyperlink" Target="https://twitter.com/" TargetMode="External"/><Relationship Id="rId3224" Type="http://schemas.openxmlformats.org/officeDocument/2006/relationships/hyperlink" Target="https://twitter.com/" TargetMode="External"/><Relationship Id="rId3431" Type="http://schemas.openxmlformats.org/officeDocument/2006/relationships/hyperlink" Target="https://twitter.com/" TargetMode="External"/><Relationship Id="rId145" Type="http://schemas.openxmlformats.org/officeDocument/2006/relationships/hyperlink" Target="https://twitter.com/" TargetMode="External"/><Relationship Id="rId352" Type="http://schemas.openxmlformats.org/officeDocument/2006/relationships/hyperlink" Target="https://twitter.com/" TargetMode="External"/><Relationship Id="rId2033" Type="http://schemas.openxmlformats.org/officeDocument/2006/relationships/hyperlink" Target="https://twitter.com/" TargetMode="External"/><Relationship Id="rId2240" Type="http://schemas.openxmlformats.org/officeDocument/2006/relationships/hyperlink" Target="https://twitter.com/" TargetMode="External"/><Relationship Id="rId212" Type="http://schemas.openxmlformats.org/officeDocument/2006/relationships/hyperlink" Target="https://twitter.com/" TargetMode="External"/><Relationship Id="rId1799" Type="http://schemas.openxmlformats.org/officeDocument/2006/relationships/hyperlink" Target="https://twitter.com/" TargetMode="External"/><Relationship Id="rId2100" Type="http://schemas.openxmlformats.org/officeDocument/2006/relationships/hyperlink" Target="https://twitter.com/" TargetMode="External"/><Relationship Id="rId1659" Type="http://schemas.openxmlformats.org/officeDocument/2006/relationships/hyperlink" Target="https://twitter.com/" TargetMode="External"/><Relationship Id="rId1866" Type="http://schemas.openxmlformats.org/officeDocument/2006/relationships/hyperlink" Target="https://twitter.com/" TargetMode="External"/><Relationship Id="rId2917" Type="http://schemas.openxmlformats.org/officeDocument/2006/relationships/hyperlink" Target="https://twitter.com/" TargetMode="External"/><Relationship Id="rId3081" Type="http://schemas.openxmlformats.org/officeDocument/2006/relationships/hyperlink" Target="https://twitter.com/" TargetMode="External"/><Relationship Id="rId1519" Type="http://schemas.openxmlformats.org/officeDocument/2006/relationships/hyperlink" Target="https://twitter.com/" TargetMode="External"/><Relationship Id="rId1726" Type="http://schemas.openxmlformats.org/officeDocument/2006/relationships/hyperlink" Target="https://twitter.com/" TargetMode="External"/><Relationship Id="rId1933" Type="http://schemas.openxmlformats.org/officeDocument/2006/relationships/hyperlink" Target="https://twitter.com/" TargetMode="External"/><Relationship Id="rId18" Type="http://schemas.openxmlformats.org/officeDocument/2006/relationships/hyperlink" Target="https://twitter.com/i/web/status/1434642686812770308" TargetMode="External"/><Relationship Id="rId3758" Type="http://schemas.openxmlformats.org/officeDocument/2006/relationships/hyperlink" Target="https://twitter.com/" TargetMode="External"/><Relationship Id="rId679" Type="http://schemas.openxmlformats.org/officeDocument/2006/relationships/hyperlink" Target="https://twitter.com/" TargetMode="External"/><Relationship Id="rId886" Type="http://schemas.openxmlformats.org/officeDocument/2006/relationships/hyperlink" Target="https://twitter.com/" TargetMode="External"/><Relationship Id="rId2567" Type="http://schemas.openxmlformats.org/officeDocument/2006/relationships/hyperlink" Target="https://twitter.com/" TargetMode="External"/><Relationship Id="rId2774" Type="http://schemas.openxmlformats.org/officeDocument/2006/relationships/hyperlink" Target="https://twitter.com/" TargetMode="External"/><Relationship Id="rId3618" Type="http://schemas.openxmlformats.org/officeDocument/2006/relationships/hyperlink" Target="https://twitter.com/" TargetMode="External"/><Relationship Id="rId2" Type="http://schemas.openxmlformats.org/officeDocument/2006/relationships/hyperlink" Target="https://www.alluraz.com/loreal-paris-rouge-signature-liquid-lipsticks-review-swatch-superwowstyle-prachi/" TargetMode="External"/><Relationship Id="rId539" Type="http://schemas.openxmlformats.org/officeDocument/2006/relationships/hyperlink" Target="https://twitter.com/" TargetMode="External"/><Relationship Id="rId746" Type="http://schemas.openxmlformats.org/officeDocument/2006/relationships/hyperlink" Target="https://twitter.com/" TargetMode="External"/><Relationship Id="rId1169" Type="http://schemas.openxmlformats.org/officeDocument/2006/relationships/hyperlink" Target="https://twitter.com/" TargetMode="External"/><Relationship Id="rId1376" Type="http://schemas.openxmlformats.org/officeDocument/2006/relationships/hyperlink" Target="https://twitter.com/" TargetMode="External"/><Relationship Id="rId1583" Type="http://schemas.openxmlformats.org/officeDocument/2006/relationships/hyperlink" Target="https://twitter.com/" TargetMode="External"/><Relationship Id="rId2427" Type="http://schemas.openxmlformats.org/officeDocument/2006/relationships/hyperlink" Target="https://twitter.com/" TargetMode="External"/><Relationship Id="rId2981" Type="http://schemas.openxmlformats.org/officeDocument/2006/relationships/hyperlink" Target="https://twitter.com/" TargetMode="External"/><Relationship Id="rId3825" Type="http://schemas.openxmlformats.org/officeDocument/2006/relationships/hyperlink" Target="https://twitter.com/" TargetMode="External"/><Relationship Id="rId953" Type="http://schemas.openxmlformats.org/officeDocument/2006/relationships/hyperlink" Target="https://twitter.com/" TargetMode="External"/><Relationship Id="rId1029" Type="http://schemas.openxmlformats.org/officeDocument/2006/relationships/hyperlink" Target="https://twitter.com/" TargetMode="External"/><Relationship Id="rId1236" Type="http://schemas.openxmlformats.org/officeDocument/2006/relationships/hyperlink" Target="https://twitter.com/" TargetMode="External"/><Relationship Id="rId1790" Type="http://schemas.openxmlformats.org/officeDocument/2006/relationships/hyperlink" Target="https://twitter.com/" TargetMode="External"/><Relationship Id="rId2634" Type="http://schemas.openxmlformats.org/officeDocument/2006/relationships/hyperlink" Target="https://twitter.com/" TargetMode="External"/><Relationship Id="rId2841" Type="http://schemas.openxmlformats.org/officeDocument/2006/relationships/hyperlink" Target="https://twitter.com/" TargetMode="External"/><Relationship Id="rId82" Type="http://schemas.openxmlformats.org/officeDocument/2006/relationships/hyperlink" Target="https://twitter.com/" TargetMode="External"/><Relationship Id="rId606" Type="http://schemas.openxmlformats.org/officeDocument/2006/relationships/hyperlink" Target="https://twitter.com/" TargetMode="External"/><Relationship Id="rId813" Type="http://schemas.openxmlformats.org/officeDocument/2006/relationships/hyperlink" Target="https://twitter.com/" TargetMode="External"/><Relationship Id="rId1443" Type="http://schemas.openxmlformats.org/officeDocument/2006/relationships/hyperlink" Target="https://twitter.com/" TargetMode="External"/><Relationship Id="rId1650" Type="http://schemas.openxmlformats.org/officeDocument/2006/relationships/hyperlink" Target="https://twitter.com/" TargetMode="External"/><Relationship Id="rId2701" Type="http://schemas.openxmlformats.org/officeDocument/2006/relationships/hyperlink" Target="https://twitter.com/" TargetMode="External"/><Relationship Id="rId1303" Type="http://schemas.openxmlformats.org/officeDocument/2006/relationships/hyperlink" Target="https://twitter.com/" TargetMode="External"/><Relationship Id="rId1510" Type="http://schemas.openxmlformats.org/officeDocument/2006/relationships/hyperlink" Target="https://twitter.com/" TargetMode="External"/><Relationship Id="rId3268" Type="http://schemas.openxmlformats.org/officeDocument/2006/relationships/hyperlink" Target="https://twitter.com/" TargetMode="External"/><Relationship Id="rId3475" Type="http://schemas.openxmlformats.org/officeDocument/2006/relationships/hyperlink" Target="https://twitter.com/" TargetMode="External"/><Relationship Id="rId3682" Type="http://schemas.openxmlformats.org/officeDocument/2006/relationships/hyperlink" Target="https://twitter.com/" TargetMode="External"/><Relationship Id="rId189" Type="http://schemas.openxmlformats.org/officeDocument/2006/relationships/hyperlink" Target="https://twitter.com/" TargetMode="External"/><Relationship Id="rId396" Type="http://schemas.openxmlformats.org/officeDocument/2006/relationships/hyperlink" Target="https://twitter.com/" TargetMode="External"/><Relationship Id="rId2077" Type="http://schemas.openxmlformats.org/officeDocument/2006/relationships/hyperlink" Target="https://twitter.com/" TargetMode="External"/><Relationship Id="rId2284" Type="http://schemas.openxmlformats.org/officeDocument/2006/relationships/hyperlink" Target="https://twitter.com/" TargetMode="External"/><Relationship Id="rId2491" Type="http://schemas.openxmlformats.org/officeDocument/2006/relationships/hyperlink" Target="https://twitter.com/" TargetMode="External"/><Relationship Id="rId3128" Type="http://schemas.openxmlformats.org/officeDocument/2006/relationships/hyperlink" Target="https://twitter.com/" TargetMode="External"/><Relationship Id="rId3335" Type="http://schemas.openxmlformats.org/officeDocument/2006/relationships/hyperlink" Target="https://twitter.com/" TargetMode="External"/><Relationship Id="rId3542" Type="http://schemas.openxmlformats.org/officeDocument/2006/relationships/hyperlink" Target="https://twitter.com/" TargetMode="External"/><Relationship Id="rId256" Type="http://schemas.openxmlformats.org/officeDocument/2006/relationships/hyperlink" Target="https://twitter.com/" TargetMode="External"/><Relationship Id="rId463" Type="http://schemas.openxmlformats.org/officeDocument/2006/relationships/hyperlink" Target="https://twitter.com/" TargetMode="External"/><Relationship Id="rId670" Type="http://schemas.openxmlformats.org/officeDocument/2006/relationships/hyperlink" Target="https://twitter.com/" TargetMode="External"/><Relationship Id="rId1093" Type="http://schemas.openxmlformats.org/officeDocument/2006/relationships/hyperlink" Target="https://twitter.com/" TargetMode="External"/><Relationship Id="rId2144" Type="http://schemas.openxmlformats.org/officeDocument/2006/relationships/hyperlink" Target="https://twitter.com/" TargetMode="External"/><Relationship Id="rId2351" Type="http://schemas.openxmlformats.org/officeDocument/2006/relationships/hyperlink" Target="https://twitter.com/" TargetMode="External"/><Relationship Id="rId3402" Type="http://schemas.openxmlformats.org/officeDocument/2006/relationships/hyperlink" Target="https://twitter.com/" TargetMode="External"/><Relationship Id="rId116" Type="http://schemas.openxmlformats.org/officeDocument/2006/relationships/hyperlink" Target="https://twitter.com/" TargetMode="External"/><Relationship Id="rId323" Type="http://schemas.openxmlformats.org/officeDocument/2006/relationships/hyperlink" Target="https://twitter.com/" TargetMode="External"/><Relationship Id="rId530" Type="http://schemas.openxmlformats.org/officeDocument/2006/relationships/hyperlink" Target="https://twitter.com/" TargetMode="External"/><Relationship Id="rId1160" Type="http://schemas.openxmlformats.org/officeDocument/2006/relationships/hyperlink" Target="https://twitter.com/" TargetMode="External"/><Relationship Id="rId2004" Type="http://schemas.openxmlformats.org/officeDocument/2006/relationships/hyperlink" Target="https://twitter.com/" TargetMode="External"/><Relationship Id="rId2211" Type="http://schemas.openxmlformats.org/officeDocument/2006/relationships/hyperlink" Target="https://twitter.com/" TargetMode="External"/><Relationship Id="rId1020" Type="http://schemas.openxmlformats.org/officeDocument/2006/relationships/hyperlink" Target="https://twitter.com/" TargetMode="External"/><Relationship Id="rId1977" Type="http://schemas.openxmlformats.org/officeDocument/2006/relationships/hyperlink" Target="https://twitter.com/" TargetMode="External"/><Relationship Id="rId1837" Type="http://schemas.openxmlformats.org/officeDocument/2006/relationships/hyperlink" Target="https://twitter.com/" TargetMode="External"/><Relationship Id="rId3192" Type="http://schemas.openxmlformats.org/officeDocument/2006/relationships/hyperlink" Target="https://twitter.com/" TargetMode="External"/><Relationship Id="rId3052" Type="http://schemas.openxmlformats.org/officeDocument/2006/relationships/hyperlink" Target="https://twitter.com/" TargetMode="External"/><Relationship Id="rId180" Type="http://schemas.openxmlformats.org/officeDocument/2006/relationships/hyperlink" Target="https://twitter.com/" TargetMode="External"/><Relationship Id="rId1904" Type="http://schemas.openxmlformats.org/officeDocument/2006/relationships/hyperlink" Target="https://twitter.com/" TargetMode="External"/><Relationship Id="rId997" Type="http://schemas.openxmlformats.org/officeDocument/2006/relationships/hyperlink" Target="https://twitter.com/" TargetMode="External"/><Relationship Id="rId2678" Type="http://schemas.openxmlformats.org/officeDocument/2006/relationships/hyperlink" Target="https://twitter.com/" TargetMode="External"/><Relationship Id="rId2885" Type="http://schemas.openxmlformats.org/officeDocument/2006/relationships/hyperlink" Target="https://twitter.com/" TargetMode="External"/><Relationship Id="rId3729" Type="http://schemas.openxmlformats.org/officeDocument/2006/relationships/hyperlink" Target="https://twitter.com/" TargetMode="External"/><Relationship Id="rId857" Type="http://schemas.openxmlformats.org/officeDocument/2006/relationships/hyperlink" Target="https://twitter.com/" TargetMode="External"/><Relationship Id="rId1487" Type="http://schemas.openxmlformats.org/officeDocument/2006/relationships/hyperlink" Target="https://twitter.com/" TargetMode="External"/><Relationship Id="rId1694" Type="http://schemas.openxmlformats.org/officeDocument/2006/relationships/hyperlink" Target="https://twitter.com/" TargetMode="External"/><Relationship Id="rId2538" Type="http://schemas.openxmlformats.org/officeDocument/2006/relationships/hyperlink" Target="https://twitter.com/" TargetMode="External"/><Relationship Id="rId2745" Type="http://schemas.openxmlformats.org/officeDocument/2006/relationships/hyperlink" Target="https://twitter.com/" TargetMode="External"/><Relationship Id="rId2952" Type="http://schemas.openxmlformats.org/officeDocument/2006/relationships/hyperlink" Target="https://twitter.com/" TargetMode="External"/><Relationship Id="rId717" Type="http://schemas.openxmlformats.org/officeDocument/2006/relationships/hyperlink" Target="https://twitter.com/" TargetMode="External"/><Relationship Id="rId924" Type="http://schemas.openxmlformats.org/officeDocument/2006/relationships/hyperlink" Target="https://twitter.com/" TargetMode="External"/><Relationship Id="rId1347" Type="http://schemas.openxmlformats.org/officeDocument/2006/relationships/hyperlink" Target="https://twitter.com/" TargetMode="External"/><Relationship Id="rId1554" Type="http://schemas.openxmlformats.org/officeDocument/2006/relationships/hyperlink" Target="https://twitter.com/" TargetMode="External"/><Relationship Id="rId1761" Type="http://schemas.openxmlformats.org/officeDocument/2006/relationships/hyperlink" Target="https://twitter.com/" TargetMode="External"/><Relationship Id="rId2605" Type="http://schemas.openxmlformats.org/officeDocument/2006/relationships/hyperlink" Target="https://twitter.com/" TargetMode="External"/><Relationship Id="rId2812" Type="http://schemas.openxmlformats.org/officeDocument/2006/relationships/hyperlink" Target="https://twitter.com/" TargetMode="External"/><Relationship Id="rId53" Type="http://schemas.openxmlformats.org/officeDocument/2006/relationships/hyperlink" Target="https://twitter.com/" TargetMode="External"/><Relationship Id="rId1207" Type="http://schemas.openxmlformats.org/officeDocument/2006/relationships/hyperlink" Target="https://twitter.com/" TargetMode="External"/><Relationship Id="rId1414" Type="http://schemas.openxmlformats.org/officeDocument/2006/relationships/hyperlink" Target="https://twitter.com/" TargetMode="External"/><Relationship Id="rId1621" Type="http://schemas.openxmlformats.org/officeDocument/2006/relationships/hyperlink" Target="https://twitter.com/" TargetMode="External"/><Relationship Id="rId3379" Type="http://schemas.openxmlformats.org/officeDocument/2006/relationships/hyperlink" Target="https://twitter.com/" TargetMode="External"/><Relationship Id="rId3586" Type="http://schemas.openxmlformats.org/officeDocument/2006/relationships/hyperlink" Target="https://twitter.com/" TargetMode="External"/><Relationship Id="rId3793" Type="http://schemas.openxmlformats.org/officeDocument/2006/relationships/hyperlink" Target="https://twitter.com/" TargetMode="External"/><Relationship Id="rId2188" Type="http://schemas.openxmlformats.org/officeDocument/2006/relationships/hyperlink" Target="https://twitter.com/" TargetMode="External"/><Relationship Id="rId2395" Type="http://schemas.openxmlformats.org/officeDocument/2006/relationships/hyperlink" Target="https://twitter.com/" TargetMode="External"/><Relationship Id="rId3239" Type="http://schemas.openxmlformats.org/officeDocument/2006/relationships/hyperlink" Target="https://twitter.com/" TargetMode="External"/><Relationship Id="rId3446" Type="http://schemas.openxmlformats.org/officeDocument/2006/relationships/hyperlink" Target="https://twitter.com/" TargetMode="External"/><Relationship Id="rId367" Type="http://schemas.openxmlformats.org/officeDocument/2006/relationships/hyperlink" Target="https://twitter.com/" TargetMode="External"/><Relationship Id="rId574" Type="http://schemas.openxmlformats.org/officeDocument/2006/relationships/hyperlink" Target="https://twitter.com/" TargetMode="External"/><Relationship Id="rId2048" Type="http://schemas.openxmlformats.org/officeDocument/2006/relationships/hyperlink" Target="https://twitter.com/" TargetMode="External"/><Relationship Id="rId2255" Type="http://schemas.openxmlformats.org/officeDocument/2006/relationships/hyperlink" Target="https://twitter.com/" TargetMode="External"/><Relationship Id="rId3653" Type="http://schemas.openxmlformats.org/officeDocument/2006/relationships/hyperlink" Target="https://twitter.com/" TargetMode="External"/><Relationship Id="rId227" Type="http://schemas.openxmlformats.org/officeDocument/2006/relationships/hyperlink" Target="https://twitter.com/" TargetMode="External"/><Relationship Id="rId781" Type="http://schemas.openxmlformats.org/officeDocument/2006/relationships/hyperlink" Target="https://twitter.com/" TargetMode="External"/><Relationship Id="rId2462" Type="http://schemas.openxmlformats.org/officeDocument/2006/relationships/hyperlink" Target="https://twitter.com/" TargetMode="External"/><Relationship Id="rId3306" Type="http://schemas.openxmlformats.org/officeDocument/2006/relationships/hyperlink" Target="https://twitter.com/" TargetMode="External"/><Relationship Id="rId3513" Type="http://schemas.openxmlformats.org/officeDocument/2006/relationships/hyperlink" Target="https://twitter.com/" TargetMode="External"/><Relationship Id="rId3720" Type="http://schemas.openxmlformats.org/officeDocument/2006/relationships/hyperlink" Target="https://twitter.com/" TargetMode="External"/><Relationship Id="rId434" Type="http://schemas.openxmlformats.org/officeDocument/2006/relationships/hyperlink" Target="https://twitter.com/" TargetMode="External"/><Relationship Id="rId641" Type="http://schemas.openxmlformats.org/officeDocument/2006/relationships/hyperlink" Target="https://twitter.com/" TargetMode="External"/><Relationship Id="rId1064" Type="http://schemas.openxmlformats.org/officeDocument/2006/relationships/hyperlink" Target="https://twitter.com/" TargetMode="External"/><Relationship Id="rId1271" Type="http://schemas.openxmlformats.org/officeDocument/2006/relationships/hyperlink" Target="https://twitter.com/" TargetMode="External"/><Relationship Id="rId2115" Type="http://schemas.openxmlformats.org/officeDocument/2006/relationships/hyperlink" Target="https://twitter.com/" TargetMode="External"/><Relationship Id="rId2322" Type="http://schemas.openxmlformats.org/officeDocument/2006/relationships/hyperlink" Target="https://twitter.com/" TargetMode="External"/><Relationship Id="rId501" Type="http://schemas.openxmlformats.org/officeDocument/2006/relationships/hyperlink" Target="https://twitter.com/" TargetMode="External"/><Relationship Id="rId1131" Type="http://schemas.openxmlformats.org/officeDocument/2006/relationships/hyperlink" Target="https://twitter.com/" TargetMode="External"/><Relationship Id="rId3096" Type="http://schemas.openxmlformats.org/officeDocument/2006/relationships/hyperlink" Target="https://twitter.com/" TargetMode="External"/><Relationship Id="rId1948" Type="http://schemas.openxmlformats.org/officeDocument/2006/relationships/hyperlink" Target="https://twitter.com/" TargetMode="External"/><Relationship Id="rId3163" Type="http://schemas.openxmlformats.org/officeDocument/2006/relationships/hyperlink" Target="https://twitter.com/" TargetMode="External"/><Relationship Id="rId3370" Type="http://schemas.openxmlformats.org/officeDocument/2006/relationships/hyperlink" Target="https://twitter.com/" TargetMode="External"/><Relationship Id="rId291" Type="http://schemas.openxmlformats.org/officeDocument/2006/relationships/hyperlink" Target="https://twitter.com/" TargetMode="External"/><Relationship Id="rId1808" Type="http://schemas.openxmlformats.org/officeDocument/2006/relationships/hyperlink" Target="https://twitter.com/" TargetMode="External"/><Relationship Id="rId3023" Type="http://schemas.openxmlformats.org/officeDocument/2006/relationships/hyperlink" Target="https://twitter.com/" TargetMode="External"/><Relationship Id="rId151" Type="http://schemas.openxmlformats.org/officeDocument/2006/relationships/hyperlink" Target="https://twitter.com/" TargetMode="External"/><Relationship Id="rId3230" Type="http://schemas.openxmlformats.org/officeDocument/2006/relationships/hyperlink" Target="https://twitter.com/" TargetMode="External"/><Relationship Id="rId2789" Type="http://schemas.openxmlformats.org/officeDocument/2006/relationships/hyperlink" Target="https://twitter.com/" TargetMode="External"/><Relationship Id="rId2996" Type="http://schemas.openxmlformats.org/officeDocument/2006/relationships/hyperlink" Target="https://twitter.com/" TargetMode="External"/><Relationship Id="rId968" Type="http://schemas.openxmlformats.org/officeDocument/2006/relationships/hyperlink" Target="https://twitter.com/" TargetMode="External"/><Relationship Id="rId1598" Type="http://schemas.openxmlformats.org/officeDocument/2006/relationships/hyperlink" Target="https://twitter.com/" TargetMode="External"/><Relationship Id="rId2649" Type="http://schemas.openxmlformats.org/officeDocument/2006/relationships/hyperlink" Target="https://twitter.com/" TargetMode="External"/><Relationship Id="rId2856" Type="http://schemas.openxmlformats.org/officeDocument/2006/relationships/hyperlink" Target="https://twitter.com/" TargetMode="External"/><Relationship Id="rId97" Type="http://schemas.openxmlformats.org/officeDocument/2006/relationships/hyperlink" Target="https://twitter.com/" TargetMode="External"/><Relationship Id="rId828" Type="http://schemas.openxmlformats.org/officeDocument/2006/relationships/hyperlink" Target="https://twitter.com/" TargetMode="External"/><Relationship Id="rId1458" Type="http://schemas.openxmlformats.org/officeDocument/2006/relationships/hyperlink" Target="https://twitter.com/" TargetMode="External"/><Relationship Id="rId1665" Type="http://schemas.openxmlformats.org/officeDocument/2006/relationships/hyperlink" Target="https://twitter.com/" TargetMode="External"/><Relationship Id="rId1872" Type="http://schemas.openxmlformats.org/officeDocument/2006/relationships/hyperlink" Target="https://twitter.com/" TargetMode="External"/><Relationship Id="rId2509" Type="http://schemas.openxmlformats.org/officeDocument/2006/relationships/hyperlink" Target="https://twitter.com/" TargetMode="External"/><Relationship Id="rId2716" Type="http://schemas.openxmlformats.org/officeDocument/2006/relationships/hyperlink" Target="https://twitter.com/" TargetMode="External"/><Relationship Id="rId1318" Type="http://schemas.openxmlformats.org/officeDocument/2006/relationships/hyperlink" Target="https://twitter.com/" TargetMode="External"/><Relationship Id="rId1525" Type="http://schemas.openxmlformats.org/officeDocument/2006/relationships/hyperlink" Target="https://twitter.com/" TargetMode="External"/><Relationship Id="rId2923" Type="http://schemas.openxmlformats.org/officeDocument/2006/relationships/hyperlink" Target="https://twitter.com/" TargetMode="External"/><Relationship Id="rId1732" Type="http://schemas.openxmlformats.org/officeDocument/2006/relationships/hyperlink" Target="https://twitter.com/" TargetMode="External"/><Relationship Id="rId24" Type="http://schemas.openxmlformats.org/officeDocument/2006/relationships/hyperlink" Target="https://twitter.com/i/web/status/1435174138134482951" TargetMode="External"/><Relationship Id="rId2299" Type="http://schemas.openxmlformats.org/officeDocument/2006/relationships/hyperlink" Target="https://twitter.com/" TargetMode="External"/><Relationship Id="rId3697" Type="http://schemas.openxmlformats.org/officeDocument/2006/relationships/hyperlink" Target="https://twitter.com/" TargetMode="External"/><Relationship Id="rId3557" Type="http://schemas.openxmlformats.org/officeDocument/2006/relationships/hyperlink" Target="https://twitter.com/" TargetMode="External"/><Relationship Id="rId3764" Type="http://schemas.openxmlformats.org/officeDocument/2006/relationships/hyperlink" Target="https://twitter.com/" TargetMode="External"/><Relationship Id="rId478" Type="http://schemas.openxmlformats.org/officeDocument/2006/relationships/hyperlink" Target="https://twitter.com/" TargetMode="External"/><Relationship Id="rId685" Type="http://schemas.openxmlformats.org/officeDocument/2006/relationships/hyperlink" Target="https://twitter.com/" TargetMode="External"/><Relationship Id="rId892" Type="http://schemas.openxmlformats.org/officeDocument/2006/relationships/hyperlink" Target="https://twitter.com/" TargetMode="External"/><Relationship Id="rId2159" Type="http://schemas.openxmlformats.org/officeDocument/2006/relationships/hyperlink" Target="https://twitter.com/" TargetMode="External"/><Relationship Id="rId2366" Type="http://schemas.openxmlformats.org/officeDocument/2006/relationships/hyperlink" Target="https://twitter.com/" TargetMode="External"/><Relationship Id="rId2573" Type="http://schemas.openxmlformats.org/officeDocument/2006/relationships/hyperlink" Target="https://twitter.com/" TargetMode="External"/><Relationship Id="rId2780" Type="http://schemas.openxmlformats.org/officeDocument/2006/relationships/hyperlink" Target="https://twitter.com/" TargetMode="External"/><Relationship Id="rId3417" Type="http://schemas.openxmlformats.org/officeDocument/2006/relationships/hyperlink" Target="https://twitter.com/" TargetMode="External"/><Relationship Id="rId3624" Type="http://schemas.openxmlformats.org/officeDocument/2006/relationships/hyperlink" Target="https://twitter.com/" TargetMode="External"/><Relationship Id="rId3831" Type="http://schemas.openxmlformats.org/officeDocument/2006/relationships/hyperlink" Target="https://twitter.com/" TargetMode="External"/><Relationship Id="rId338" Type="http://schemas.openxmlformats.org/officeDocument/2006/relationships/hyperlink" Target="https://twitter.com/" TargetMode="External"/><Relationship Id="rId545" Type="http://schemas.openxmlformats.org/officeDocument/2006/relationships/hyperlink" Target="https://twitter.com/" TargetMode="External"/><Relationship Id="rId752" Type="http://schemas.openxmlformats.org/officeDocument/2006/relationships/hyperlink" Target="https://twitter.com/" TargetMode="External"/><Relationship Id="rId1175" Type="http://schemas.openxmlformats.org/officeDocument/2006/relationships/hyperlink" Target="https://twitter.com/" TargetMode="External"/><Relationship Id="rId1382" Type="http://schemas.openxmlformats.org/officeDocument/2006/relationships/hyperlink" Target="https://twitter.com/" TargetMode="External"/><Relationship Id="rId2019" Type="http://schemas.openxmlformats.org/officeDocument/2006/relationships/hyperlink" Target="https://twitter.com/" TargetMode="External"/><Relationship Id="rId2226" Type="http://schemas.openxmlformats.org/officeDocument/2006/relationships/hyperlink" Target="https://twitter.com/" TargetMode="External"/><Relationship Id="rId2433" Type="http://schemas.openxmlformats.org/officeDocument/2006/relationships/hyperlink" Target="https://twitter.com/" TargetMode="External"/><Relationship Id="rId2640" Type="http://schemas.openxmlformats.org/officeDocument/2006/relationships/hyperlink" Target="https://twitter.com/" TargetMode="External"/><Relationship Id="rId405" Type="http://schemas.openxmlformats.org/officeDocument/2006/relationships/hyperlink" Target="https://twitter.com/" TargetMode="External"/><Relationship Id="rId612" Type="http://schemas.openxmlformats.org/officeDocument/2006/relationships/hyperlink" Target="https://twitter.com/" TargetMode="External"/><Relationship Id="rId1035" Type="http://schemas.openxmlformats.org/officeDocument/2006/relationships/hyperlink" Target="https://twitter.com/" TargetMode="External"/><Relationship Id="rId1242" Type="http://schemas.openxmlformats.org/officeDocument/2006/relationships/hyperlink" Target="https://twitter.com/" TargetMode="External"/><Relationship Id="rId2500" Type="http://schemas.openxmlformats.org/officeDocument/2006/relationships/hyperlink" Target="https://twitter.com/" TargetMode="External"/><Relationship Id="rId1102" Type="http://schemas.openxmlformats.org/officeDocument/2006/relationships/hyperlink" Target="https://twitter.com/" TargetMode="External"/><Relationship Id="rId3067" Type="http://schemas.openxmlformats.org/officeDocument/2006/relationships/hyperlink" Target="https://twitter.com/" TargetMode="External"/><Relationship Id="rId3274" Type="http://schemas.openxmlformats.org/officeDocument/2006/relationships/hyperlink" Target="https://twitter.com/" TargetMode="External"/><Relationship Id="rId195" Type="http://schemas.openxmlformats.org/officeDocument/2006/relationships/hyperlink" Target="https://twitter.com/" TargetMode="External"/><Relationship Id="rId1919" Type="http://schemas.openxmlformats.org/officeDocument/2006/relationships/hyperlink" Target="https://twitter.com/" TargetMode="External"/><Relationship Id="rId3481" Type="http://schemas.openxmlformats.org/officeDocument/2006/relationships/hyperlink" Target="https://twitter.com/" TargetMode="External"/><Relationship Id="rId2083" Type="http://schemas.openxmlformats.org/officeDocument/2006/relationships/hyperlink" Target="https://twitter.com/" TargetMode="External"/><Relationship Id="rId2290" Type="http://schemas.openxmlformats.org/officeDocument/2006/relationships/hyperlink" Target="https://twitter.com/" TargetMode="External"/><Relationship Id="rId3134" Type="http://schemas.openxmlformats.org/officeDocument/2006/relationships/hyperlink" Target="https://twitter.com/" TargetMode="External"/><Relationship Id="rId3341" Type="http://schemas.openxmlformats.org/officeDocument/2006/relationships/hyperlink" Target="https://twitter.com/" TargetMode="External"/><Relationship Id="rId262" Type="http://schemas.openxmlformats.org/officeDocument/2006/relationships/hyperlink" Target="https://twitter.com/" TargetMode="External"/><Relationship Id="rId2150" Type="http://schemas.openxmlformats.org/officeDocument/2006/relationships/hyperlink" Target="https://twitter.com/" TargetMode="External"/><Relationship Id="rId3201" Type="http://schemas.openxmlformats.org/officeDocument/2006/relationships/hyperlink" Target="https://twitter.com/" TargetMode="External"/><Relationship Id="rId122" Type="http://schemas.openxmlformats.org/officeDocument/2006/relationships/hyperlink" Target="https://twitter.com/" TargetMode="External"/><Relationship Id="rId2010" Type="http://schemas.openxmlformats.org/officeDocument/2006/relationships/hyperlink" Target="https://twitter.com/" TargetMode="External"/><Relationship Id="rId1569" Type="http://schemas.openxmlformats.org/officeDocument/2006/relationships/hyperlink" Target="https://twitter.com/" TargetMode="External"/><Relationship Id="rId2967" Type="http://schemas.openxmlformats.org/officeDocument/2006/relationships/hyperlink" Target="https://twitter.com/" TargetMode="External"/><Relationship Id="rId939" Type="http://schemas.openxmlformats.org/officeDocument/2006/relationships/hyperlink" Target="https://twitter.com/" TargetMode="External"/><Relationship Id="rId1776" Type="http://schemas.openxmlformats.org/officeDocument/2006/relationships/hyperlink" Target="https://twitter.com/" TargetMode="External"/><Relationship Id="rId1983" Type="http://schemas.openxmlformats.org/officeDocument/2006/relationships/hyperlink" Target="https://twitter.com/" TargetMode="External"/><Relationship Id="rId2827" Type="http://schemas.openxmlformats.org/officeDocument/2006/relationships/hyperlink" Target="https://twitter.com/" TargetMode="External"/><Relationship Id="rId68" Type="http://schemas.openxmlformats.org/officeDocument/2006/relationships/hyperlink" Target="https://twitter.com/" TargetMode="External"/><Relationship Id="rId1429" Type="http://schemas.openxmlformats.org/officeDocument/2006/relationships/hyperlink" Target="https://twitter.com/" TargetMode="External"/><Relationship Id="rId1636" Type="http://schemas.openxmlformats.org/officeDocument/2006/relationships/hyperlink" Target="https://twitter.com/" TargetMode="External"/><Relationship Id="rId1843" Type="http://schemas.openxmlformats.org/officeDocument/2006/relationships/hyperlink" Target="https://twitter.com/" TargetMode="External"/><Relationship Id="rId1703" Type="http://schemas.openxmlformats.org/officeDocument/2006/relationships/hyperlink" Target="https://twitter.com/" TargetMode="External"/><Relationship Id="rId1910" Type="http://schemas.openxmlformats.org/officeDocument/2006/relationships/hyperlink" Target="https://twitter.com/" TargetMode="External"/><Relationship Id="rId3668" Type="http://schemas.openxmlformats.org/officeDocument/2006/relationships/hyperlink" Target="https://twitter.com/" TargetMode="External"/><Relationship Id="rId589" Type="http://schemas.openxmlformats.org/officeDocument/2006/relationships/hyperlink" Target="https://twitter.com/" TargetMode="External"/><Relationship Id="rId796" Type="http://schemas.openxmlformats.org/officeDocument/2006/relationships/hyperlink" Target="https://twitter.com/" TargetMode="External"/><Relationship Id="rId2477" Type="http://schemas.openxmlformats.org/officeDocument/2006/relationships/hyperlink" Target="https://twitter.com/" TargetMode="External"/><Relationship Id="rId2684" Type="http://schemas.openxmlformats.org/officeDocument/2006/relationships/hyperlink" Target="https://twitter.com/" TargetMode="External"/><Relationship Id="rId3528" Type="http://schemas.openxmlformats.org/officeDocument/2006/relationships/hyperlink" Target="https://twitter.com/" TargetMode="External"/><Relationship Id="rId3735" Type="http://schemas.openxmlformats.org/officeDocument/2006/relationships/hyperlink" Target="https://twitter.com/" TargetMode="External"/><Relationship Id="rId449" Type="http://schemas.openxmlformats.org/officeDocument/2006/relationships/hyperlink" Target="https://twitter.com/" TargetMode="External"/><Relationship Id="rId656" Type="http://schemas.openxmlformats.org/officeDocument/2006/relationships/hyperlink" Target="https://twitter.com/" TargetMode="External"/><Relationship Id="rId863" Type="http://schemas.openxmlformats.org/officeDocument/2006/relationships/hyperlink" Target="https://twitter.com/" TargetMode="External"/><Relationship Id="rId1079" Type="http://schemas.openxmlformats.org/officeDocument/2006/relationships/hyperlink" Target="https://twitter.com/" TargetMode="External"/><Relationship Id="rId1286" Type="http://schemas.openxmlformats.org/officeDocument/2006/relationships/hyperlink" Target="https://twitter.com/" TargetMode="External"/><Relationship Id="rId1493" Type="http://schemas.openxmlformats.org/officeDocument/2006/relationships/hyperlink" Target="https://twitter.com/" TargetMode="External"/><Relationship Id="rId2337" Type="http://schemas.openxmlformats.org/officeDocument/2006/relationships/hyperlink" Target="https://twitter.com/" TargetMode="External"/><Relationship Id="rId2544" Type="http://schemas.openxmlformats.org/officeDocument/2006/relationships/hyperlink" Target="https://twitter.com/" TargetMode="External"/><Relationship Id="rId2891" Type="http://schemas.openxmlformats.org/officeDocument/2006/relationships/hyperlink" Target="https://twitter.com/" TargetMode="External"/><Relationship Id="rId309" Type="http://schemas.openxmlformats.org/officeDocument/2006/relationships/hyperlink" Target="https://twitter.com/" TargetMode="External"/><Relationship Id="rId516" Type="http://schemas.openxmlformats.org/officeDocument/2006/relationships/hyperlink" Target="https://twitter.com/" TargetMode="External"/><Relationship Id="rId1146" Type="http://schemas.openxmlformats.org/officeDocument/2006/relationships/hyperlink" Target="https://twitter.com/" TargetMode="External"/><Relationship Id="rId2751" Type="http://schemas.openxmlformats.org/officeDocument/2006/relationships/hyperlink" Target="https://twitter.com/" TargetMode="External"/><Relationship Id="rId3802" Type="http://schemas.openxmlformats.org/officeDocument/2006/relationships/hyperlink" Target="https://twitter.com/" TargetMode="External"/><Relationship Id="rId723" Type="http://schemas.openxmlformats.org/officeDocument/2006/relationships/hyperlink" Target="https://twitter.com/" TargetMode="External"/><Relationship Id="rId930" Type="http://schemas.openxmlformats.org/officeDocument/2006/relationships/hyperlink" Target="https://twitter.com/" TargetMode="External"/><Relationship Id="rId1006" Type="http://schemas.openxmlformats.org/officeDocument/2006/relationships/hyperlink" Target="https://twitter.com/" TargetMode="External"/><Relationship Id="rId1353" Type="http://schemas.openxmlformats.org/officeDocument/2006/relationships/hyperlink" Target="https://twitter.com/" TargetMode="External"/><Relationship Id="rId1560" Type="http://schemas.openxmlformats.org/officeDocument/2006/relationships/hyperlink" Target="https://twitter.com/" TargetMode="External"/><Relationship Id="rId2404" Type="http://schemas.openxmlformats.org/officeDocument/2006/relationships/hyperlink" Target="https://twitter.com/" TargetMode="External"/><Relationship Id="rId2611" Type="http://schemas.openxmlformats.org/officeDocument/2006/relationships/hyperlink" Target="https://twitter.com/" TargetMode="External"/><Relationship Id="rId1213" Type="http://schemas.openxmlformats.org/officeDocument/2006/relationships/hyperlink" Target="https://twitter.com/" TargetMode="External"/><Relationship Id="rId1420" Type="http://schemas.openxmlformats.org/officeDocument/2006/relationships/hyperlink" Target="https://twitter.com/" TargetMode="External"/><Relationship Id="rId3178" Type="http://schemas.openxmlformats.org/officeDocument/2006/relationships/hyperlink" Target="https://twitter.com/" TargetMode="External"/><Relationship Id="rId3385" Type="http://schemas.openxmlformats.org/officeDocument/2006/relationships/hyperlink" Target="https://twitter.com/" TargetMode="External"/><Relationship Id="rId3592" Type="http://schemas.openxmlformats.org/officeDocument/2006/relationships/hyperlink" Target="https://twitter.com/" TargetMode="External"/><Relationship Id="rId2194" Type="http://schemas.openxmlformats.org/officeDocument/2006/relationships/hyperlink" Target="https://twitter.com/" TargetMode="External"/><Relationship Id="rId3038" Type="http://schemas.openxmlformats.org/officeDocument/2006/relationships/hyperlink" Target="https://twitter.com/" TargetMode="External"/><Relationship Id="rId3245" Type="http://schemas.openxmlformats.org/officeDocument/2006/relationships/hyperlink" Target="https://twitter.com/" TargetMode="External"/><Relationship Id="rId3452" Type="http://schemas.openxmlformats.org/officeDocument/2006/relationships/hyperlink" Target="https://twitter.com/" TargetMode="External"/><Relationship Id="rId166" Type="http://schemas.openxmlformats.org/officeDocument/2006/relationships/hyperlink" Target="https://twitter.com/" TargetMode="External"/><Relationship Id="rId373" Type="http://schemas.openxmlformats.org/officeDocument/2006/relationships/hyperlink" Target="https://twitter.com/" TargetMode="External"/><Relationship Id="rId580" Type="http://schemas.openxmlformats.org/officeDocument/2006/relationships/hyperlink" Target="https://twitter.com/" TargetMode="External"/><Relationship Id="rId2054" Type="http://schemas.openxmlformats.org/officeDocument/2006/relationships/hyperlink" Target="https://twitter.com/" TargetMode="External"/><Relationship Id="rId2261" Type="http://schemas.openxmlformats.org/officeDocument/2006/relationships/hyperlink" Target="https://twitter.com/" TargetMode="External"/><Relationship Id="rId3105" Type="http://schemas.openxmlformats.org/officeDocument/2006/relationships/hyperlink" Target="https://twitter.com/" TargetMode="External"/><Relationship Id="rId3312" Type="http://schemas.openxmlformats.org/officeDocument/2006/relationships/hyperlink" Target="https://twitter.com/" TargetMode="External"/><Relationship Id="rId233" Type="http://schemas.openxmlformats.org/officeDocument/2006/relationships/hyperlink" Target="https://twitter.com/" TargetMode="External"/><Relationship Id="rId440" Type="http://schemas.openxmlformats.org/officeDocument/2006/relationships/hyperlink" Target="https://twitter.com/" TargetMode="External"/><Relationship Id="rId1070" Type="http://schemas.openxmlformats.org/officeDocument/2006/relationships/hyperlink" Target="https://twitter.com/" TargetMode="External"/><Relationship Id="rId2121" Type="http://schemas.openxmlformats.org/officeDocument/2006/relationships/hyperlink" Target="https://twitter.com/" TargetMode="External"/><Relationship Id="rId300" Type="http://schemas.openxmlformats.org/officeDocument/2006/relationships/hyperlink" Target="https://twitter.com/" TargetMode="External"/><Relationship Id="rId1887" Type="http://schemas.openxmlformats.org/officeDocument/2006/relationships/hyperlink" Target="https://twitter.com/" TargetMode="External"/><Relationship Id="rId2938" Type="http://schemas.openxmlformats.org/officeDocument/2006/relationships/hyperlink" Target="https://twitter.com/" TargetMode="External"/><Relationship Id="rId1747" Type="http://schemas.openxmlformats.org/officeDocument/2006/relationships/hyperlink" Target="https://twitter.com/" TargetMode="External"/><Relationship Id="rId1954" Type="http://schemas.openxmlformats.org/officeDocument/2006/relationships/hyperlink" Target="https://twitter.com/" TargetMode="External"/><Relationship Id="rId39" Type="http://schemas.openxmlformats.org/officeDocument/2006/relationships/hyperlink" Target="https://twitter.com/" TargetMode="External"/><Relationship Id="rId1607" Type="http://schemas.openxmlformats.org/officeDocument/2006/relationships/hyperlink" Target="https://twitter.com/" TargetMode="External"/><Relationship Id="rId1814" Type="http://schemas.openxmlformats.org/officeDocument/2006/relationships/hyperlink" Target="https://twitter.com/" TargetMode="External"/><Relationship Id="rId3779" Type="http://schemas.openxmlformats.org/officeDocument/2006/relationships/hyperlink" Target="https://twitter.com/" TargetMode="External"/><Relationship Id="rId2588" Type="http://schemas.openxmlformats.org/officeDocument/2006/relationships/hyperlink" Target="https://twitter.com/" TargetMode="External"/><Relationship Id="rId1397" Type="http://schemas.openxmlformats.org/officeDocument/2006/relationships/hyperlink" Target="https://twitter.com/" TargetMode="External"/><Relationship Id="rId2795" Type="http://schemas.openxmlformats.org/officeDocument/2006/relationships/hyperlink" Target="https://twitter.com/" TargetMode="External"/><Relationship Id="rId3639" Type="http://schemas.openxmlformats.org/officeDocument/2006/relationships/hyperlink" Target="https://twitter.com/" TargetMode="External"/><Relationship Id="rId767" Type="http://schemas.openxmlformats.org/officeDocument/2006/relationships/hyperlink" Target="https://twitter.com/" TargetMode="External"/><Relationship Id="rId974" Type="http://schemas.openxmlformats.org/officeDocument/2006/relationships/hyperlink" Target="https://twitter.com/" TargetMode="External"/><Relationship Id="rId2448" Type="http://schemas.openxmlformats.org/officeDocument/2006/relationships/hyperlink" Target="https://twitter.com/" TargetMode="External"/><Relationship Id="rId2655" Type="http://schemas.openxmlformats.org/officeDocument/2006/relationships/hyperlink" Target="https://twitter.com/" TargetMode="External"/><Relationship Id="rId2862" Type="http://schemas.openxmlformats.org/officeDocument/2006/relationships/hyperlink" Target="https://twitter.com/" TargetMode="External"/><Relationship Id="rId3706" Type="http://schemas.openxmlformats.org/officeDocument/2006/relationships/hyperlink" Target="https://twitter.com/" TargetMode="External"/><Relationship Id="rId627" Type="http://schemas.openxmlformats.org/officeDocument/2006/relationships/hyperlink" Target="https://twitter.com/" TargetMode="External"/><Relationship Id="rId834" Type="http://schemas.openxmlformats.org/officeDocument/2006/relationships/hyperlink" Target="https://twitter.com/" TargetMode="External"/><Relationship Id="rId1257" Type="http://schemas.openxmlformats.org/officeDocument/2006/relationships/hyperlink" Target="https://twitter.com/" TargetMode="External"/><Relationship Id="rId1464" Type="http://schemas.openxmlformats.org/officeDocument/2006/relationships/hyperlink" Target="https://twitter.com/" TargetMode="External"/><Relationship Id="rId1671" Type="http://schemas.openxmlformats.org/officeDocument/2006/relationships/hyperlink" Target="https://twitter.com/" TargetMode="External"/><Relationship Id="rId2308" Type="http://schemas.openxmlformats.org/officeDocument/2006/relationships/hyperlink" Target="https://twitter.com/" TargetMode="External"/><Relationship Id="rId2515" Type="http://schemas.openxmlformats.org/officeDocument/2006/relationships/hyperlink" Target="https://twitter.com/" TargetMode="External"/><Relationship Id="rId2722" Type="http://schemas.openxmlformats.org/officeDocument/2006/relationships/hyperlink" Target="https://twitter.com/" TargetMode="External"/><Relationship Id="rId901" Type="http://schemas.openxmlformats.org/officeDocument/2006/relationships/hyperlink" Target="https://twitter.com/" TargetMode="External"/><Relationship Id="rId1117" Type="http://schemas.openxmlformats.org/officeDocument/2006/relationships/hyperlink" Target="https://twitter.com/" TargetMode="External"/><Relationship Id="rId1324" Type="http://schemas.openxmlformats.org/officeDocument/2006/relationships/hyperlink" Target="https://twitter.com/" TargetMode="External"/><Relationship Id="rId1531" Type="http://schemas.openxmlformats.org/officeDocument/2006/relationships/hyperlink" Target="https://twitter.com/" TargetMode="External"/><Relationship Id="rId30" Type="http://schemas.openxmlformats.org/officeDocument/2006/relationships/hyperlink" Target="https://twitter.com/i/web/status/1434563948314038276" TargetMode="External"/><Relationship Id="rId3289" Type="http://schemas.openxmlformats.org/officeDocument/2006/relationships/hyperlink" Target="https://twitter.com/" TargetMode="External"/><Relationship Id="rId3496" Type="http://schemas.openxmlformats.org/officeDocument/2006/relationships/hyperlink" Target="https://twitter.com/" TargetMode="External"/><Relationship Id="rId2098" Type="http://schemas.openxmlformats.org/officeDocument/2006/relationships/hyperlink" Target="https://twitter.com/" TargetMode="External"/><Relationship Id="rId3149" Type="http://schemas.openxmlformats.org/officeDocument/2006/relationships/hyperlink" Target="https://twitter.com/" TargetMode="External"/><Relationship Id="rId3356" Type="http://schemas.openxmlformats.org/officeDocument/2006/relationships/hyperlink" Target="https://twitter.com/" TargetMode="External"/><Relationship Id="rId3563" Type="http://schemas.openxmlformats.org/officeDocument/2006/relationships/hyperlink" Target="https://twitter.com/" TargetMode="External"/><Relationship Id="rId277" Type="http://schemas.openxmlformats.org/officeDocument/2006/relationships/hyperlink" Target="https://twitter.com/" TargetMode="External"/><Relationship Id="rId484" Type="http://schemas.openxmlformats.org/officeDocument/2006/relationships/hyperlink" Target="https://twitter.com/" TargetMode="External"/><Relationship Id="rId2165" Type="http://schemas.openxmlformats.org/officeDocument/2006/relationships/hyperlink" Target="https://twitter.com/" TargetMode="External"/><Relationship Id="rId3009" Type="http://schemas.openxmlformats.org/officeDocument/2006/relationships/hyperlink" Target="https://twitter.com/" TargetMode="External"/><Relationship Id="rId3216" Type="http://schemas.openxmlformats.org/officeDocument/2006/relationships/hyperlink" Target="https://twitter.com/" TargetMode="External"/><Relationship Id="rId3770" Type="http://schemas.openxmlformats.org/officeDocument/2006/relationships/hyperlink" Target="https://twitter.com/" TargetMode="External"/><Relationship Id="rId137" Type="http://schemas.openxmlformats.org/officeDocument/2006/relationships/hyperlink" Target="https://twitter.com/" TargetMode="External"/><Relationship Id="rId344" Type="http://schemas.openxmlformats.org/officeDocument/2006/relationships/hyperlink" Target="https://twitter.com/" TargetMode="External"/><Relationship Id="rId691" Type="http://schemas.openxmlformats.org/officeDocument/2006/relationships/hyperlink" Target="https://twitter.com/" TargetMode="External"/><Relationship Id="rId2025" Type="http://schemas.openxmlformats.org/officeDocument/2006/relationships/hyperlink" Target="https://twitter.com/" TargetMode="External"/><Relationship Id="rId2372" Type="http://schemas.openxmlformats.org/officeDocument/2006/relationships/hyperlink" Target="https://twitter.com/" TargetMode="External"/><Relationship Id="rId3423" Type="http://schemas.openxmlformats.org/officeDocument/2006/relationships/hyperlink" Target="https://twitter.com/" TargetMode="External"/><Relationship Id="rId3630" Type="http://schemas.openxmlformats.org/officeDocument/2006/relationships/hyperlink" Target="https://twitter.com/" TargetMode="External"/><Relationship Id="rId551" Type="http://schemas.openxmlformats.org/officeDocument/2006/relationships/hyperlink" Target="https://twitter.com/" TargetMode="External"/><Relationship Id="rId1181" Type="http://schemas.openxmlformats.org/officeDocument/2006/relationships/hyperlink" Target="https://twitter.com/" TargetMode="External"/><Relationship Id="rId2232" Type="http://schemas.openxmlformats.org/officeDocument/2006/relationships/hyperlink" Target="https://twitter.com/" TargetMode="External"/><Relationship Id="rId204" Type="http://schemas.openxmlformats.org/officeDocument/2006/relationships/hyperlink" Target="https://twitter.com/" TargetMode="External"/><Relationship Id="rId411" Type="http://schemas.openxmlformats.org/officeDocument/2006/relationships/hyperlink" Target="https://twitter.com/" TargetMode="External"/><Relationship Id="rId1041" Type="http://schemas.openxmlformats.org/officeDocument/2006/relationships/hyperlink" Target="https://twitter.com/" TargetMode="External"/><Relationship Id="rId1998" Type="http://schemas.openxmlformats.org/officeDocument/2006/relationships/hyperlink" Target="https://twitter.com/" TargetMode="External"/><Relationship Id="rId1858" Type="http://schemas.openxmlformats.org/officeDocument/2006/relationships/hyperlink" Target="https://twitter.com/" TargetMode="External"/><Relationship Id="rId2909" Type="http://schemas.openxmlformats.org/officeDocument/2006/relationships/hyperlink" Target="https://twitter.com/" TargetMode="External"/><Relationship Id="rId3073" Type="http://schemas.openxmlformats.org/officeDocument/2006/relationships/hyperlink" Target="https://twitter.com/" TargetMode="External"/><Relationship Id="rId3280" Type="http://schemas.openxmlformats.org/officeDocument/2006/relationships/hyperlink" Target="https://twitter.com/" TargetMode="External"/><Relationship Id="rId1718" Type="http://schemas.openxmlformats.org/officeDocument/2006/relationships/hyperlink" Target="https://twitter.com/" TargetMode="External"/><Relationship Id="rId1925" Type="http://schemas.openxmlformats.org/officeDocument/2006/relationships/hyperlink" Target="https://twitter.com/" TargetMode="External"/><Relationship Id="rId3140" Type="http://schemas.openxmlformats.org/officeDocument/2006/relationships/hyperlink" Target="https://twitter.com/" TargetMode="External"/><Relationship Id="rId2699" Type="http://schemas.openxmlformats.org/officeDocument/2006/relationships/hyperlink" Target="https://twitter.com/" TargetMode="External"/><Relationship Id="rId3000" Type="http://schemas.openxmlformats.org/officeDocument/2006/relationships/hyperlink" Target="https://twitter.com/" TargetMode="External"/><Relationship Id="rId878" Type="http://schemas.openxmlformats.org/officeDocument/2006/relationships/hyperlink" Target="https://twitter.com/" TargetMode="External"/><Relationship Id="rId2559" Type="http://schemas.openxmlformats.org/officeDocument/2006/relationships/hyperlink" Target="https://twitter.com/" TargetMode="External"/><Relationship Id="rId2766" Type="http://schemas.openxmlformats.org/officeDocument/2006/relationships/hyperlink" Target="https://twitter.com/" TargetMode="External"/><Relationship Id="rId2973" Type="http://schemas.openxmlformats.org/officeDocument/2006/relationships/hyperlink" Target="https://twitter.com/" TargetMode="External"/><Relationship Id="rId3817" Type="http://schemas.openxmlformats.org/officeDocument/2006/relationships/hyperlink" Target="https://twitter.com/" TargetMode="External"/><Relationship Id="rId738" Type="http://schemas.openxmlformats.org/officeDocument/2006/relationships/hyperlink" Target="https://twitter.com/" TargetMode="External"/><Relationship Id="rId945" Type="http://schemas.openxmlformats.org/officeDocument/2006/relationships/hyperlink" Target="https://twitter.com/" TargetMode="External"/><Relationship Id="rId1368" Type="http://schemas.openxmlformats.org/officeDocument/2006/relationships/hyperlink" Target="https://twitter.com/" TargetMode="External"/><Relationship Id="rId1575" Type="http://schemas.openxmlformats.org/officeDocument/2006/relationships/hyperlink" Target="https://twitter.com/" TargetMode="External"/><Relationship Id="rId1782" Type="http://schemas.openxmlformats.org/officeDocument/2006/relationships/hyperlink" Target="https://twitter.com/" TargetMode="External"/><Relationship Id="rId2419" Type="http://schemas.openxmlformats.org/officeDocument/2006/relationships/hyperlink" Target="https://twitter.com/" TargetMode="External"/><Relationship Id="rId2626" Type="http://schemas.openxmlformats.org/officeDocument/2006/relationships/hyperlink" Target="https://twitter.com/" TargetMode="External"/><Relationship Id="rId2833" Type="http://schemas.openxmlformats.org/officeDocument/2006/relationships/hyperlink" Target="https://twitter.com/" TargetMode="External"/><Relationship Id="rId74" Type="http://schemas.openxmlformats.org/officeDocument/2006/relationships/hyperlink" Target="https://twitter.com/" TargetMode="External"/><Relationship Id="rId805" Type="http://schemas.openxmlformats.org/officeDocument/2006/relationships/hyperlink" Target="https://twitter.com/" TargetMode="External"/><Relationship Id="rId1228" Type="http://schemas.openxmlformats.org/officeDocument/2006/relationships/hyperlink" Target="https://twitter.com/" TargetMode="External"/><Relationship Id="rId1435" Type="http://schemas.openxmlformats.org/officeDocument/2006/relationships/hyperlink" Target="https://twitter.com/" TargetMode="External"/><Relationship Id="rId1642" Type="http://schemas.openxmlformats.org/officeDocument/2006/relationships/hyperlink" Target="https://twitter.com/" TargetMode="External"/><Relationship Id="rId2900" Type="http://schemas.openxmlformats.org/officeDocument/2006/relationships/hyperlink" Target="https://twitter.com/" TargetMode="External"/><Relationship Id="rId1502" Type="http://schemas.openxmlformats.org/officeDocument/2006/relationships/hyperlink" Target="https://twitter.com/" TargetMode="External"/><Relationship Id="rId388" Type="http://schemas.openxmlformats.org/officeDocument/2006/relationships/hyperlink" Target="https://twitter.com/" TargetMode="External"/><Relationship Id="rId2069" Type="http://schemas.openxmlformats.org/officeDocument/2006/relationships/hyperlink" Target="https://twitter.com/" TargetMode="External"/><Relationship Id="rId3467" Type="http://schemas.openxmlformats.org/officeDocument/2006/relationships/hyperlink" Target="https://twitter.com/" TargetMode="External"/><Relationship Id="rId3674" Type="http://schemas.openxmlformats.org/officeDocument/2006/relationships/hyperlink" Target="https://twitter.com/" TargetMode="External"/><Relationship Id="rId595" Type="http://schemas.openxmlformats.org/officeDocument/2006/relationships/hyperlink" Target="https://twitter.com/" TargetMode="External"/><Relationship Id="rId2276" Type="http://schemas.openxmlformats.org/officeDocument/2006/relationships/hyperlink" Target="https://twitter.com/" TargetMode="External"/><Relationship Id="rId2483" Type="http://schemas.openxmlformats.org/officeDocument/2006/relationships/hyperlink" Target="https://twitter.com/" TargetMode="External"/><Relationship Id="rId2690" Type="http://schemas.openxmlformats.org/officeDocument/2006/relationships/hyperlink" Target="https://twitter.com/" TargetMode="External"/><Relationship Id="rId3327" Type="http://schemas.openxmlformats.org/officeDocument/2006/relationships/hyperlink" Target="https://twitter.com/" TargetMode="External"/><Relationship Id="rId3534" Type="http://schemas.openxmlformats.org/officeDocument/2006/relationships/hyperlink" Target="https://twitter.com/" TargetMode="External"/><Relationship Id="rId3741" Type="http://schemas.openxmlformats.org/officeDocument/2006/relationships/hyperlink" Target="https://twitter.com/" TargetMode="External"/><Relationship Id="rId248" Type="http://schemas.openxmlformats.org/officeDocument/2006/relationships/hyperlink" Target="https://twitter.com/" TargetMode="External"/><Relationship Id="rId455" Type="http://schemas.openxmlformats.org/officeDocument/2006/relationships/hyperlink" Target="https://twitter.com/" TargetMode="External"/><Relationship Id="rId662" Type="http://schemas.openxmlformats.org/officeDocument/2006/relationships/hyperlink" Target="https://twitter.com/" TargetMode="External"/><Relationship Id="rId1085" Type="http://schemas.openxmlformats.org/officeDocument/2006/relationships/hyperlink" Target="https://twitter.com/" TargetMode="External"/><Relationship Id="rId1292" Type="http://schemas.openxmlformats.org/officeDocument/2006/relationships/hyperlink" Target="https://twitter.com/" TargetMode="External"/><Relationship Id="rId2136" Type="http://schemas.openxmlformats.org/officeDocument/2006/relationships/hyperlink" Target="https://twitter.com/" TargetMode="External"/><Relationship Id="rId2343" Type="http://schemas.openxmlformats.org/officeDocument/2006/relationships/hyperlink" Target="https://twitter.com/" TargetMode="External"/><Relationship Id="rId2550" Type="http://schemas.openxmlformats.org/officeDocument/2006/relationships/hyperlink" Target="https://twitter.com/" TargetMode="External"/><Relationship Id="rId3601" Type="http://schemas.openxmlformats.org/officeDocument/2006/relationships/hyperlink" Target="https://twitter.com/" TargetMode="External"/><Relationship Id="rId108" Type="http://schemas.openxmlformats.org/officeDocument/2006/relationships/hyperlink" Target="https://twitter.com/" TargetMode="External"/><Relationship Id="rId315" Type="http://schemas.openxmlformats.org/officeDocument/2006/relationships/hyperlink" Target="https://twitter.com/" TargetMode="External"/><Relationship Id="rId522" Type="http://schemas.openxmlformats.org/officeDocument/2006/relationships/hyperlink" Target="https://twitter.com/" TargetMode="External"/><Relationship Id="rId1152" Type="http://schemas.openxmlformats.org/officeDocument/2006/relationships/hyperlink" Target="https://twitter.com/" TargetMode="External"/><Relationship Id="rId2203" Type="http://schemas.openxmlformats.org/officeDocument/2006/relationships/hyperlink" Target="https://twitter.com/" TargetMode="External"/><Relationship Id="rId2410" Type="http://schemas.openxmlformats.org/officeDocument/2006/relationships/hyperlink" Target="https://twitter.com/" TargetMode="External"/><Relationship Id="rId1012" Type="http://schemas.openxmlformats.org/officeDocument/2006/relationships/hyperlink" Target="https://twitter.com/" TargetMode="External"/><Relationship Id="rId1969" Type="http://schemas.openxmlformats.org/officeDocument/2006/relationships/hyperlink" Target="https://twitter.com/" TargetMode="External"/><Relationship Id="rId3184" Type="http://schemas.openxmlformats.org/officeDocument/2006/relationships/hyperlink" Target="https://twitter.com/" TargetMode="External"/><Relationship Id="rId1829" Type="http://schemas.openxmlformats.org/officeDocument/2006/relationships/hyperlink" Target="https://twitter.com/" TargetMode="External"/><Relationship Id="rId3391" Type="http://schemas.openxmlformats.org/officeDocument/2006/relationships/hyperlink" Target="https://twitter.com/" TargetMode="External"/><Relationship Id="rId3044" Type="http://schemas.openxmlformats.org/officeDocument/2006/relationships/hyperlink" Target="https://twitter.com/" TargetMode="External"/><Relationship Id="rId3251" Type="http://schemas.openxmlformats.org/officeDocument/2006/relationships/hyperlink" Target="https://twitter.com/" TargetMode="External"/><Relationship Id="rId172" Type="http://schemas.openxmlformats.org/officeDocument/2006/relationships/hyperlink" Target="https://twitter.com/" TargetMode="External"/><Relationship Id="rId2060" Type="http://schemas.openxmlformats.org/officeDocument/2006/relationships/hyperlink" Target="https://twitter.com/" TargetMode="External"/><Relationship Id="rId3111" Type="http://schemas.openxmlformats.org/officeDocument/2006/relationships/hyperlink" Target="https://twitter.com/" TargetMode="External"/><Relationship Id="rId989" Type="http://schemas.openxmlformats.org/officeDocument/2006/relationships/hyperlink" Target="https://twitter.com/" TargetMode="External"/><Relationship Id="rId2877" Type="http://schemas.openxmlformats.org/officeDocument/2006/relationships/hyperlink" Target="https://twitter.com/" TargetMode="External"/><Relationship Id="rId849" Type="http://schemas.openxmlformats.org/officeDocument/2006/relationships/hyperlink" Target="https://twitter.com/" TargetMode="External"/><Relationship Id="rId1479" Type="http://schemas.openxmlformats.org/officeDocument/2006/relationships/hyperlink" Target="https://twitter.com/" TargetMode="External"/><Relationship Id="rId1686" Type="http://schemas.openxmlformats.org/officeDocument/2006/relationships/hyperlink" Target="https://twitter.com/" TargetMode="External"/><Relationship Id="rId1339" Type="http://schemas.openxmlformats.org/officeDocument/2006/relationships/hyperlink" Target="https://twitter.com/" TargetMode="External"/><Relationship Id="rId1893" Type="http://schemas.openxmlformats.org/officeDocument/2006/relationships/hyperlink" Target="https://twitter.com/" TargetMode="External"/><Relationship Id="rId2737" Type="http://schemas.openxmlformats.org/officeDocument/2006/relationships/hyperlink" Target="https://twitter.com/" TargetMode="External"/><Relationship Id="rId2944" Type="http://schemas.openxmlformats.org/officeDocument/2006/relationships/hyperlink" Target="https://twitter.com/" TargetMode="External"/><Relationship Id="rId709" Type="http://schemas.openxmlformats.org/officeDocument/2006/relationships/hyperlink" Target="https://twitter.com/" TargetMode="External"/><Relationship Id="rId916" Type="http://schemas.openxmlformats.org/officeDocument/2006/relationships/hyperlink" Target="https://twitter.com/" TargetMode="External"/><Relationship Id="rId1546" Type="http://schemas.openxmlformats.org/officeDocument/2006/relationships/hyperlink" Target="https://twitter.com/" TargetMode="External"/><Relationship Id="rId1753" Type="http://schemas.openxmlformats.org/officeDocument/2006/relationships/hyperlink" Target="https://twitter.com/" TargetMode="External"/><Relationship Id="rId1960" Type="http://schemas.openxmlformats.org/officeDocument/2006/relationships/hyperlink" Target="https://twitter.com/" TargetMode="External"/><Relationship Id="rId2804" Type="http://schemas.openxmlformats.org/officeDocument/2006/relationships/hyperlink" Target="https://twitter.com/" TargetMode="External"/><Relationship Id="rId45" Type="http://schemas.openxmlformats.org/officeDocument/2006/relationships/hyperlink" Target="https://twitter.com/" TargetMode="External"/><Relationship Id="rId1406" Type="http://schemas.openxmlformats.org/officeDocument/2006/relationships/hyperlink" Target="https://twitter.com/" TargetMode="External"/><Relationship Id="rId1613" Type="http://schemas.openxmlformats.org/officeDocument/2006/relationships/hyperlink" Target="https://twitter.com/" TargetMode="External"/><Relationship Id="rId1820" Type="http://schemas.openxmlformats.org/officeDocument/2006/relationships/hyperlink" Target="https://twitter.com/" TargetMode="External"/><Relationship Id="rId3578" Type="http://schemas.openxmlformats.org/officeDocument/2006/relationships/hyperlink" Target="https://twitter.com/" TargetMode="External"/><Relationship Id="rId3785" Type="http://schemas.openxmlformats.org/officeDocument/2006/relationships/hyperlink" Target="https://twitter.com/" TargetMode="External"/><Relationship Id="rId499" Type="http://schemas.openxmlformats.org/officeDocument/2006/relationships/hyperlink" Target="https://twitter.com/" TargetMode="External"/><Relationship Id="rId2387" Type="http://schemas.openxmlformats.org/officeDocument/2006/relationships/hyperlink" Target="https://twitter.com/" TargetMode="External"/><Relationship Id="rId2594" Type="http://schemas.openxmlformats.org/officeDocument/2006/relationships/hyperlink" Target="https://twitter.com/" TargetMode="External"/><Relationship Id="rId3438" Type="http://schemas.openxmlformats.org/officeDocument/2006/relationships/hyperlink" Target="https://twitter.com/" TargetMode="External"/><Relationship Id="rId3645" Type="http://schemas.openxmlformats.org/officeDocument/2006/relationships/hyperlink" Target="https://twitter.com/" TargetMode="External"/><Relationship Id="rId359" Type="http://schemas.openxmlformats.org/officeDocument/2006/relationships/hyperlink" Target="https://twitter.com/" TargetMode="External"/><Relationship Id="rId566" Type="http://schemas.openxmlformats.org/officeDocument/2006/relationships/hyperlink" Target="https://twitter.com/" TargetMode="External"/><Relationship Id="rId773" Type="http://schemas.openxmlformats.org/officeDocument/2006/relationships/hyperlink" Target="https://twitter.com/" TargetMode="External"/><Relationship Id="rId1196" Type="http://schemas.openxmlformats.org/officeDocument/2006/relationships/hyperlink" Target="https://twitter.com/" TargetMode="External"/><Relationship Id="rId2247" Type="http://schemas.openxmlformats.org/officeDocument/2006/relationships/hyperlink" Target="https://twitter.com/" TargetMode="External"/><Relationship Id="rId2454" Type="http://schemas.openxmlformats.org/officeDocument/2006/relationships/hyperlink" Target="https://twitter.com/" TargetMode="External"/><Relationship Id="rId3505" Type="http://schemas.openxmlformats.org/officeDocument/2006/relationships/hyperlink" Target="https://twitter.com/" TargetMode="External"/><Relationship Id="rId219" Type="http://schemas.openxmlformats.org/officeDocument/2006/relationships/hyperlink" Target="https://twitter.com/" TargetMode="External"/><Relationship Id="rId426" Type="http://schemas.openxmlformats.org/officeDocument/2006/relationships/hyperlink" Target="https://twitter.com/" TargetMode="External"/><Relationship Id="rId633" Type="http://schemas.openxmlformats.org/officeDocument/2006/relationships/hyperlink" Target="https://twitter.com/" TargetMode="External"/><Relationship Id="rId980" Type="http://schemas.openxmlformats.org/officeDocument/2006/relationships/hyperlink" Target="https://twitter.com/" TargetMode="External"/><Relationship Id="rId1056" Type="http://schemas.openxmlformats.org/officeDocument/2006/relationships/hyperlink" Target="https://twitter.com/" TargetMode="External"/><Relationship Id="rId1263" Type="http://schemas.openxmlformats.org/officeDocument/2006/relationships/hyperlink" Target="https://twitter.com/" TargetMode="External"/><Relationship Id="rId2107" Type="http://schemas.openxmlformats.org/officeDocument/2006/relationships/hyperlink" Target="https://twitter.com/" TargetMode="External"/><Relationship Id="rId2314" Type="http://schemas.openxmlformats.org/officeDocument/2006/relationships/hyperlink" Target="https://twitter.com/" TargetMode="External"/><Relationship Id="rId2661" Type="http://schemas.openxmlformats.org/officeDocument/2006/relationships/hyperlink" Target="https://twitter.com/" TargetMode="External"/><Relationship Id="rId3712" Type="http://schemas.openxmlformats.org/officeDocument/2006/relationships/hyperlink" Target="https://twitter.com/" TargetMode="External"/><Relationship Id="rId840" Type="http://schemas.openxmlformats.org/officeDocument/2006/relationships/hyperlink" Target="https://twitter.com/" TargetMode="External"/><Relationship Id="rId1470" Type="http://schemas.openxmlformats.org/officeDocument/2006/relationships/hyperlink" Target="https://twitter.com/" TargetMode="External"/><Relationship Id="rId2521" Type="http://schemas.openxmlformats.org/officeDocument/2006/relationships/hyperlink" Target="https://twitter.com/" TargetMode="External"/><Relationship Id="rId700" Type="http://schemas.openxmlformats.org/officeDocument/2006/relationships/hyperlink" Target="https://twitter.com/" TargetMode="External"/><Relationship Id="rId1123" Type="http://schemas.openxmlformats.org/officeDocument/2006/relationships/hyperlink" Target="https://twitter.com/" TargetMode="External"/><Relationship Id="rId1330" Type="http://schemas.openxmlformats.org/officeDocument/2006/relationships/hyperlink" Target="https://twitter.com/" TargetMode="External"/><Relationship Id="rId3088" Type="http://schemas.openxmlformats.org/officeDocument/2006/relationships/hyperlink" Target="https://twitter.com/" TargetMode="External"/><Relationship Id="rId3295" Type="http://schemas.openxmlformats.org/officeDocument/2006/relationships/hyperlink" Target="https://twitter.com/" TargetMode="External"/><Relationship Id="rId3155" Type="http://schemas.openxmlformats.org/officeDocument/2006/relationships/hyperlink" Target="https://twitter.com/" TargetMode="External"/><Relationship Id="rId3362" Type="http://schemas.openxmlformats.org/officeDocument/2006/relationships/hyperlink" Target="https://twitter.com/" TargetMode="External"/><Relationship Id="rId283" Type="http://schemas.openxmlformats.org/officeDocument/2006/relationships/hyperlink" Target="https://twitter.com/" TargetMode="External"/><Relationship Id="rId490" Type="http://schemas.openxmlformats.org/officeDocument/2006/relationships/hyperlink" Target="https://twitter.com/" TargetMode="External"/><Relationship Id="rId2171" Type="http://schemas.openxmlformats.org/officeDocument/2006/relationships/hyperlink" Target="https://twitter.com/" TargetMode="External"/><Relationship Id="rId3015" Type="http://schemas.openxmlformats.org/officeDocument/2006/relationships/hyperlink" Target="https://twitter.com/" TargetMode="External"/><Relationship Id="rId3222" Type="http://schemas.openxmlformats.org/officeDocument/2006/relationships/hyperlink" Target="https://twitter.com/" TargetMode="External"/><Relationship Id="rId143" Type="http://schemas.openxmlformats.org/officeDocument/2006/relationships/hyperlink" Target="https://twitter.com/" TargetMode="External"/><Relationship Id="rId350" Type="http://schemas.openxmlformats.org/officeDocument/2006/relationships/hyperlink" Target="https://twitter.com/" TargetMode="External"/><Relationship Id="rId2031" Type="http://schemas.openxmlformats.org/officeDocument/2006/relationships/hyperlink" Target="https://twitter.com/" TargetMode="External"/><Relationship Id="rId9" Type="http://schemas.openxmlformats.org/officeDocument/2006/relationships/hyperlink" Target="https://twitter.com/i/web/status/1434632323920707585" TargetMode="External"/><Relationship Id="rId210" Type="http://schemas.openxmlformats.org/officeDocument/2006/relationships/hyperlink" Target="https://twitter.com/" TargetMode="External"/><Relationship Id="rId2988" Type="http://schemas.openxmlformats.org/officeDocument/2006/relationships/hyperlink" Target="https://twitter.com/" TargetMode="External"/><Relationship Id="rId1797" Type="http://schemas.openxmlformats.org/officeDocument/2006/relationships/hyperlink" Target="https://twitter.com/" TargetMode="External"/><Relationship Id="rId2848" Type="http://schemas.openxmlformats.org/officeDocument/2006/relationships/hyperlink" Target="https://twitter.com/" TargetMode="External"/><Relationship Id="rId89" Type="http://schemas.openxmlformats.org/officeDocument/2006/relationships/hyperlink" Target="https://twitter.com/" TargetMode="External"/><Relationship Id="rId1657" Type="http://schemas.openxmlformats.org/officeDocument/2006/relationships/hyperlink" Target="https://twitter.com/" TargetMode="External"/><Relationship Id="rId1864" Type="http://schemas.openxmlformats.org/officeDocument/2006/relationships/hyperlink" Target="https://twitter.com/" TargetMode="External"/><Relationship Id="rId2708" Type="http://schemas.openxmlformats.org/officeDocument/2006/relationships/hyperlink" Target="https://twitter.com/" TargetMode="External"/><Relationship Id="rId2915" Type="http://schemas.openxmlformats.org/officeDocument/2006/relationships/hyperlink" Target="https://twitter.com/" TargetMode="External"/><Relationship Id="rId1517" Type="http://schemas.openxmlformats.org/officeDocument/2006/relationships/hyperlink" Target="https://twitter.com/" TargetMode="External"/><Relationship Id="rId1724" Type="http://schemas.openxmlformats.org/officeDocument/2006/relationships/hyperlink" Target="https://twitter.com/" TargetMode="External"/><Relationship Id="rId16" Type="http://schemas.openxmlformats.org/officeDocument/2006/relationships/hyperlink" Target="https://twitter.com/i/web/status/1434940902599012356" TargetMode="External"/><Relationship Id="rId1931" Type="http://schemas.openxmlformats.org/officeDocument/2006/relationships/hyperlink" Target="https://twitter.com/" TargetMode="External"/><Relationship Id="rId3689" Type="http://schemas.openxmlformats.org/officeDocument/2006/relationships/hyperlink" Target="https://twitter.com/" TargetMode="External"/><Relationship Id="rId2498" Type="http://schemas.openxmlformats.org/officeDocument/2006/relationships/hyperlink" Target="https://twitter.com/" TargetMode="External"/><Relationship Id="rId3549" Type="http://schemas.openxmlformats.org/officeDocument/2006/relationships/hyperlink" Target="https://twitter.com/" TargetMode="External"/><Relationship Id="rId677" Type="http://schemas.openxmlformats.org/officeDocument/2006/relationships/hyperlink" Target="https://twitter.com/" TargetMode="External"/><Relationship Id="rId2358" Type="http://schemas.openxmlformats.org/officeDocument/2006/relationships/hyperlink" Target="https://twitter.com/" TargetMode="External"/><Relationship Id="rId3756" Type="http://schemas.openxmlformats.org/officeDocument/2006/relationships/hyperlink" Target="https://twitter.com/" TargetMode="External"/><Relationship Id="rId884" Type="http://schemas.openxmlformats.org/officeDocument/2006/relationships/hyperlink" Target="https://twitter.com/" TargetMode="External"/><Relationship Id="rId2565" Type="http://schemas.openxmlformats.org/officeDocument/2006/relationships/hyperlink" Target="https://twitter.com/" TargetMode="External"/><Relationship Id="rId2772" Type="http://schemas.openxmlformats.org/officeDocument/2006/relationships/hyperlink" Target="https://twitter.com/" TargetMode="External"/><Relationship Id="rId3409" Type="http://schemas.openxmlformats.org/officeDocument/2006/relationships/hyperlink" Target="https://twitter.com/" TargetMode="External"/><Relationship Id="rId3616" Type="http://schemas.openxmlformats.org/officeDocument/2006/relationships/hyperlink" Target="https://twitter.com/" TargetMode="External"/><Relationship Id="rId3823" Type="http://schemas.openxmlformats.org/officeDocument/2006/relationships/hyperlink" Target="https://twitter.com/" TargetMode="External"/><Relationship Id="rId537" Type="http://schemas.openxmlformats.org/officeDocument/2006/relationships/hyperlink" Target="https://twitter.com/" TargetMode="External"/><Relationship Id="rId744" Type="http://schemas.openxmlformats.org/officeDocument/2006/relationships/hyperlink" Target="https://twitter.com/" TargetMode="External"/><Relationship Id="rId951" Type="http://schemas.openxmlformats.org/officeDocument/2006/relationships/hyperlink" Target="https://twitter.com/" TargetMode="External"/><Relationship Id="rId1167" Type="http://schemas.openxmlformats.org/officeDocument/2006/relationships/hyperlink" Target="https://twitter.com/" TargetMode="External"/><Relationship Id="rId1374" Type="http://schemas.openxmlformats.org/officeDocument/2006/relationships/hyperlink" Target="https://twitter.com/" TargetMode="External"/><Relationship Id="rId1581" Type="http://schemas.openxmlformats.org/officeDocument/2006/relationships/hyperlink" Target="https://twitter.com/" TargetMode="External"/><Relationship Id="rId2218" Type="http://schemas.openxmlformats.org/officeDocument/2006/relationships/hyperlink" Target="https://twitter.com/" TargetMode="External"/><Relationship Id="rId2425" Type="http://schemas.openxmlformats.org/officeDocument/2006/relationships/hyperlink" Target="https://twitter.com/" TargetMode="External"/><Relationship Id="rId2632" Type="http://schemas.openxmlformats.org/officeDocument/2006/relationships/hyperlink" Target="https://twitter.com/" TargetMode="External"/><Relationship Id="rId80" Type="http://schemas.openxmlformats.org/officeDocument/2006/relationships/hyperlink" Target="https://twitter.com/" TargetMode="External"/><Relationship Id="rId604" Type="http://schemas.openxmlformats.org/officeDocument/2006/relationships/hyperlink" Target="https://twitter.com/" TargetMode="External"/><Relationship Id="rId811" Type="http://schemas.openxmlformats.org/officeDocument/2006/relationships/hyperlink" Target="https://twitter.com/" TargetMode="External"/><Relationship Id="rId1027" Type="http://schemas.openxmlformats.org/officeDocument/2006/relationships/hyperlink" Target="https://twitter.com/" TargetMode="External"/><Relationship Id="rId1234" Type="http://schemas.openxmlformats.org/officeDocument/2006/relationships/hyperlink" Target="https://twitter.com/" TargetMode="External"/><Relationship Id="rId1441" Type="http://schemas.openxmlformats.org/officeDocument/2006/relationships/hyperlink" Target="https://twitter.com/" TargetMode="External"/><Relationship Id="rId1301" Type="http://schemas.openxmlformats.org/officeDocument/2006/relationships/hyperlink" Target="https://twitter.com/" TargetMode="External"/><Relationship Id="rId3199" Type="http://schemas.openxmlformats.org/officeDocument/2006/relationships/hyperlink" Target="https://twitter.com/" TargetMode="External"/><Relationship Id="rId3059" Type="http://schemas.openxmlformats.org/officeDocument/2006/relationships/hyperlink" Target="https://twitter.com/" TargetMode="External"/><Relationship Id="rId3266" Type="http://schemas.openxmlformats.org/officeDocument/2006/relationships/hyperlink" Target="https://twitter.com/" TargetMode="External"/><Relationship Id="rId3473" Type="http://schemas.openxmlformats.org/officeDocument/2006/relationships/hyperlink" Target="https://twitter.com/" TargetMode="External"/><Relationship Id="rId187" Type="http://schemas.openxmlformats.org/officeDocument/2006/relationships/hyperlink" Target="https://twitter.com/" TargetMode="External"/><Relationship Id="rId394" Type="http://schemas.openxmlformats.org/officeDocument/2006/relationships/hyperlink" Target="https://twitter.com/" TargetMode="External"/><Relationship Id="rId2075" Type="http://schemas.openxmlformats.org/officeDocument/2006/relationships/hyperlink" Target="https://twitter.com/" TargetMode="External"/><Relationship Id="rId2282" Type="http://schemas.openxmlformats.org/officeDocument/2006/relationships/hyperlink" Target="https://twitter.com/" TargetMode="External"/><Relationship Id="rId3126" Type="http://schemas.openxmlformats.org/officeDocument/2006/relationships/hyperlink" Target="https://twitter.com/" TargetMode="External"/><Relationship Id="rId3680" Type="http://schemas.openxmlformats.org/officeDocument/2006/relationships/hyperlink" Target="https://twitter.com/" TargetMode="External"/><Relationship Id="rId254" Type="http://schemas.openxmlformats.org/officeDocument/2006/relationships/hyperlink" Target="https://twitter.com/" TargetMode="External"/><Relationship Id="rId1091" Type="http://schemas.openxmlformats.org/officeDocument/2006/relationships/hyperlink" Target="https://twitter.com/" TargetMode="External"/><Relationship Id="rId3333" Type="http://schemas.openxmlformats.org/officeDocument/2006/relationships/hyperlink" Target="https://twitter.com/" TargetMode="External"/><Relationship Id="rId3540" Type="http://schemas.openxmlformats.org/officeDocument/2006/relationships/hyperlink" Target="https://twitter.com/" TargetMode="External"/><Relationship Id="rId114" Type="http://schemas.openxmlformats.org/officeDocument/2006/relationships/hyperlink" Target="https://twitter.com/" TargetMode="External"/><Relationship Id="rId461" Type="http://schemas.openxmlformats.org/officeDocument/2006/relationships/hyperlink" Target="https://twitter.com/" TargetMode="External"/><Relationship Id="rId2142" Type="http://schemas.openxmlformats.org/officeDocument/2006/relationships/hyperlink" Target="https://twitter.com/" TargetMode="External"/><Relationship Id="rId3400" Type="http://schemas.openxmlformats.org/officeDocument/2006/relationships/hyperlink" Target="https://twitter.com/" TargetMode="External"/><Relationship Id="rId321" Type="http://schemas.openxmlformats.org/officeDocument/2006/relationships/hyperlink" Target="https://twitter.com/" TargetMode="External"/><Relationship Id="rId2002" Type="http://schemas.openxmlformats.org/officeDocument/2006/relationships/hyperlink" Target="https://twitter.com/" TargetMode="External"/><Relationship Id="rId2959" Type="http://schemas.openxmlformats.org/officeDocument/2006/relationships/hyperlink" Target="https://twitter.com/" TargetMode="External"/><Relationship Id="rId1768" Type="http://schemas.openxmlformats.org/officeDocument/2006/relationships/hyperlink" Target="https://twitter.com/" TargetMode="External"/><Relationship Id="rId2819" Type="http://schemas.openxmlformats.org/officeDocument/2006/relationships/hyperlink" Target="https://twitter.com/" TargetMode="External"/><Relationship Id="rId1628" Type="http://schemas.openxmlformats.org/officeDocument/2006/relationships/hyperlink" Target="https://twitter.com/" TargetMode="External"/><Relationship Id="rId1975" Type="http://schemas.openxmlformats.org/officeDocument/2006/relationships/hyperlink" Target="https://twitter.com/" TargetMode="External"/><Relationship Id="rId3190" Type="http://schemas.openxmlformats.org/officeDocument/2006/relationships/hyperlink" Target="https://twitter.com/" TargetMode="External"/><Relationship Id="rId1835" Type="http://schemas.openxmlformats.org/officeDocument/2006/relationships/hyperlink" Target="https://twitter.com/" TargetMode="External"/><Relationship Id="rId3050" Type="http://schemas.openxmlformats.org/officeDocument/2006/relationships/hyperlink" Target="https://twitter.com/" TargetMode="External"/><Relationship Id="rId1902" Type="http://schemas.openxmlformats.org/officeDocument/2006/relationships/hyperlink" Target="https://twitter.com/" TargetMode="External"/><Relationship Id="rId788" Type="http://schemas.openxmlformats.org/officeDocument/2006/relationships/hyperlink" Target="https://twitter.com/" TargetMode="External"/><Relationship Id="rId995" Type="http://schemas.openxmlformats.org/officeDocument/2006/relationships/hyperlink" Target="https://twitter.com/" TargetMode="External"/><Relationship Id="rId2469" Type="http://schemas.openxmlformats.org/officeDocument/2006/relationships/hyperlink" Target="https://twitter.com/" TargetMode="External"/><Relationship Id="rId2676" Type="http://schemas.openxmlformats.org/officeDocument/2006/relationships/hyperlink" Target="https://twitter.com/" TargetMode="External"/><Relationship Id="rId2883" Type="http://schemas.openxmlformats.org/officeDocument/2006/relationships/hyperlink" Target="https://twitter.com/" TargetMode="External"/><Relationship Id="rId3727" Type="http://schemas.openxmlformats.org/officeDocument/2006/relationships/hyperlink" Target="https://twitter.com/" TargetMode="External"/><Relationship Id="rId648" Type="http://schemas.openxmlformats.org/officeDocument/2006/relationships/hyperlink" Target="https://twitter.com/" TargetMode="External"/><Relationship Id="rId855" Type="http://schemas.openxmlformats.org/officeDocument/2006/relationships/hyperlink" Target="https://twitter.com/" TargetMode="External"/><Relationship Id="rId1278" Type="http://schemas.openxmlformats.org/officeDocument/2006/relationships/hyperlink" Target="https://twitter.com/" TargetMode="External"/><Relationship Id="rId1485" Type="http://schemas.openxmlformats.org/officeDocument/2006/relationships/hyperlink" Target="https://twitter.com/" TargetMode="External"/><Relationship Id="rId1692" Type="http://schemas.openxmlformats.org/officeDocument/2006/relationships/hyperlink" Target="https://twitter.com/" TargetMode="External"/><Relationship Id="rId2329" Type="http://schemas.openxmlformats.org/officeDocument/2006/relationships/hyperlink" Target="https://twitter.com/" TargetMode="External"/><Relationship Id="rId2536" Type="http://schemas.openxmlformats.org/officeDocument/2006/relationships/hyperlink" Target="https://twitter.com/" TargetMode="External"/><Relationship Id="rId2743" Type="http://schemas.openxmlformats.org/officeDocument/2006/relationships/hyperlink" Target="https://twitter.com/" TargetMode="External"/><Relationship Id="rId508" Type="http://schemas.openxmlformats.org/officeDocument/2006/relationships/hyperlink" Target="https://twitter.com/" TargetMode="External"/><Relationship Id="rId715" Type="http://schemas.openxmlformats.org/officeDocument/2006/relationships/hyperlink" Target="https://twitter.com/" TargetMode="External"/><Relationship Id="rId922" Type="http://schemas.openxmlformats.org/officeDocument/2006/relationships/hyperlink" Target="https://twitter.com/" TargetMode="External"/><Relationship Id="rId1138" Type="http://schemas.openxmlformats.org/officeDocument/2006/relationships/hyperlink" Target="https://twitter.com/" TargetMode="External"/><Relationship Id="rId1345" Type="http://schemas.openxmlformats.org/officeDocument/2006/relationships/hyperlink" Target="https://twitter.com/" TargetMode="External"/><Relationship Id="rId1552" Type="http://schemas.openxmlformats.org/officeDocument/2006/relationships/hyperlink" Target="https://twitter.com/" TargetMode="External"/><Relationship Id="rId2603" Type="http://schemas.openxmlformats.org/officeDocument/2006/relationships/hyperlink" Target="https://twitter.com/" TargetMode="External"/><Relationship Id="rId2950" Type="http://schemas.openxmlformats.org/officeDocument/2006/relationships/hyperlink" Target="https://twitter.com/" TargetMode="External"/><Relationship Id="rId1205" Type="http://schemas.openxmlformats.org/officeDocument/2006/relationships/hyperlink" Target="https://twitter.com/" TargetMode="External"/><Relationship Id="rId2810" Type="http://schemas.openxmlformats.org/officeDocument/2006/relationships/hyperlink" Target="https://twitter.com/" TargetMode="External"/><Relationship Id="rId51" Type="http://schemas.openxmlformats.org/officeDocument/2006/relationships/hyperlink" Target="https://twitter.com/" TargetMode="External"/><Relationship Id="rId1412" Type="http://schemas.openxmlformats.org/officeDocument/2006/relationships/hyperlink" Target="https://twitter.com/" TargetMode="External"/><Relationship Id="rId3377" Type="http://schemas.openxmlformats.org/officeDocument/2006/relationships/hyperlink" Target="https://twitter.com/" TargetMode="External"/><Relationship Id="rId298" Type="http://schemas.openxmlformats.org/officeDocument/2006/relationships/hyperlink" Target="https://twitter.com/" TargetMode="External"/><Relationship Id="rId3584" Type="http://schemas.openxmlformats.org/officeDocument/2006/relationships/hyperlink" Target="https://twitter.com/" TargetMode="External"/><Relationship Id="rId3791" Type="http://schemas.openxmlformats.org/officeDocument/2006/relationships/hyperlink" Target="https://twitter.com/" TargetMode="External"/><Relationship Id="rId158" Type="http://schemas.openxmlformats.org/officeDocument/2006/relationships/hyperlink" Target="https://twitter.com/" TargetMode="External"/><Relationship Id="rId2186" Type="http://schemas.openxmlformats.org/officeDocument/2006/relationships/hyperlink" Target="https://twitter.com/" TargetMode="External"/><Relationship Id="rId2393" Type="http://schemas.openxmlformats.org/officeDocument/2006/relationships/hyperlink" Target="https://twitter.com/" TargetMode="External"/><Relationship Id="rId3237" Type="http://schemas.openxmlformats.org/officeDocument/2006/relationships/hyperlink" Target="https://twitter.com/" TargetMode="External"/><Relationship Id="rId3444" Type="http://schemas.openxmlformats.org/officeDocument/2006/relationships/hyperlink" Target="https://twitter.com/" TargetMode="External"/><Relationship Id="rId3651" Type="http://schemas.openxmlformats.org/officeDocument/2006/relationships/hyperlink" Target="https://twitter.com/" TargetMode="External"/><Relationship Id="rId365" Type="http://schemas.openxmlformats.org/officeDocument/2006/relationships/hyperlink" Target="https://twitter.com/" TargetMode="External"/><Relationship Id="rId572" Type="http://schemas.openxmlformats.org/officeDocument/2006/relationships/hyperlink" Target="https://twitter.com/" TargetMode="External"/><Relationship Id="rId2046" Type="http://schemas.openxmlformats.org/officeDocument/2006/relationships/hyperlink" Target="https://twitter.com/" TargetMode="External"/><Relationship Id="rId2253" Type="http://schemas.openxmlformats.org/officeDocument/2006/relationships/hyperlink" Target="https://twitter.com/" TargetMode="External"/><Relationship Id="rId2460" Type="http://schemas.openxmlformats.org/officeDocument/2006/relationships/hyperlink" Target="https://twitter.com/" TargetMode="External"/><Relationship Id="rId3304" Type="http://schemas.openxmlformats.org/officeDocument/2006/relationships/hyperlink" Target="https://twitter.com/" TargetMode="External"/><Relationship Id="rId3511" Type="http://schemas.openxmlformats.org/officeDocument/2006/relationships/hyperlink" Target="https://twitter.com/" TargetMode="External"/><Relationship Id="rId225" Type="http://schemas.openxmlformats.org/officeDocument/2006/relationships/hyperlink" Target="https://twitter.com/" TargetMode="External"/><Relationship Id="rId432" Type="http://schemas.openxmlformats.org/officeDocument/2006/relationships/hyperlink" Target="https://twitter.com/" TargetMode="External"/><Relationship Id="rId1062" Type="http://schemas.openxmlformats.org/officeDocument/2006/relationships/hyperlink" Target="https://twitter.com/" TargetMode="External"/><Relationship Id="rId2113" Type="http://schemas.openxmlformats.org/officeDocument/2006/relationships/hyperlink" Target="https://twitter.com/" TargetMode="External"/><Relationship Id="rId2320" Type="http://schemas.openxmlformats.org/officeDocument/2006/relationships/hyperlink" Target="https://twitter.com/" TargetMode="External"/><Relationship Id="rId1879" Type="http://schemas.openxmlformats.org/officeDocument/2006/relationships/hyperlink" Target="https://twitter.com/" TargetMode="External"/><Relationship Id="rId3094" Type="http://schemas.openxmlformats.org/officeDocument/2006/relationships/hyperlink" Target="https://twitter.com/" TargetMode="External"/><Relationship Id="rId1739" Type="http://schemas.openxmlformats.org/officeDocument/2006/relationships/hyperlink" Target="https://twitter.com/" TargetMode="External"/><Relationship Id="rId1946" Type="http://schemas.openxmlformats.org/officeDocument/2006/relationships/hyperlink" Target="https://twitter.com/" TargetMode="External"/><Relationship Id="rId1806" Type="http://schemas.openxmlformats.org/officeDocument/2006/relationships/hyperlink" Target="https://twitter.com/" TargetMode="External"/><Relationship Id="rId3161" Type="http://schemas.openxmlformats.org/officeDocument/2006/relationships/hyperlink" Target="https://twitter.com/"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pbs.twimg.com/profile_images/1415883516169146368/qfnWqKrK_normal.jpg" TargetMode="External"/><Relationship Id="rId3182" Type="http://schemas.openxmlformats.org/officeDocument/2006/relationships/hyperlink" Target="https://twitter.com/_kindbutterfly" TargetMode="External"/><Relationship Id="rId4233" Type="http://schemas.openxmlformats.org/officeDocument/2006/relationships/hyperlink" Target="https://twitter.com/dmnormi06" TargetMode="External"/><Relationship Id="rId3999" Type="http://schemas.openxmlformats.org/officeDocument/2006/relationships/hyperlink" Target="https://twitter.com/sramesssdassout" TargetMode="External"/><Relationship Id="rId4300" Type="http://schemas.openxmlformats.org/officeDocument/2006/relationships/hyperlink" Target="https://twitter.com/egocabello" TargetMode="External"/><Relationship Id="rId170" Type="http://schemas.openxmlformats.org/officeDocument/2006/relationships/hyperlink" Target="https://t.co/7bysw2DFS5" TargetMode="External"/><Relationship Id="rId987" Type="http://schemas.openxmlformats.org/officeDocument/2006/relationships/hyperlink" Target="http://pbs.twimg.com/profile_images/1429557977145544705/QVx6Y9b0_normal.jpg" TargetMode="External"/><Relationship Id="rId2668" Type="http://schemas.openxmlformats.org/officeDocument/2006/relationships/hyperlink" Target="https://twitter.com/24hoursshawmila" TargetMode="External"/><Relationship Id="rId3719" Type="http://schemas.openxmlformats.org/officeDocument/2006/relationships/hyperlink" Target="https://twitter.com/miribeiroo" TargetMode="External"/><Relationship Id="rId4090" Type="http://schemas.openxmlformats.org/officeDocument/2006/relationships/hyperlink" Target="https://twitter.com/perez1793perez" TargetMode="External"/><Relationship Id="rId1684" Type="http://schemas.openxmlformats.org/officeDocument/2006/relationships/hyperlink" Target="http://pbs.twimg.com/profile_images/1410909084790886404/pD1C62I4_normal.jpg" TargetMode="External"/><Relationship Id="rId2735" Type="http://schemas.openxmlformats.org/officeDocument/2006/relationships/hyperlink" Target="https://twitter.com/teresitacata" TargetMode="External"/><Relationship Id="rId707" Type="http://schemas.openxmlformats.org/officeDocument/2006/relationships/hyperlink" Target="http://pbs.twimg.com/profile_images/1417981756318392320/AHkCfo_p_normal.jpg" TargetMode="External"/><Relationship Id="rId1337" Type="http://schemas.openxmlformats.org/officeDocument/2006/relationships/hyperlink" Target="http://pbs.twimg.com/profile_images/1427368957665763331/Tzsm0OCr_normal.jpg" TargetMode="External"/><Relationship Id="rId1751" Type="http://schemas.openxmlformats.org/officeDocument/2006/relationships/hyperlink" Target="http://pbs.twimg.com/profile_images/1423663988899000328/8N3Tq-aP_normal.jpg" TargetMode="External"/><Relationship Id="rId2802" Type="http://schemas.openxmlformats.org/officeDocument/2006/relationships/hyperlink" Target="https://twitter.com/veronica_me_too" TargetMode="External"/><Relationship Id="rId43" Type="http://schemas.openxmlformats.org/officeDocument/2006/relationships/hyperlink" Target="https://t.co/Cd33KQZbZd" TargetMode="External"/><Relationship Id="rId1404" Type="http://schemas.openxmlformats.org/officeDocument/2006/relationships/hyperlink" Target="http://pbs.twimg.com/profile_images/1421928130869186564/5uGicjE8_normal.jpg" TargetMode="External"/><Relationship Id="rId3576" Type="http://schemas.openxmlformats.org/officeDocument/2006/relationships/hyperlink" Target="https://twitter.com/alwysbeenharry" TargetMode="External"/><Relationship Id="rId497" Type="http://schemas.openxmlformats.org/officeDocument/2006/relationships/hyperlink" Target="https://t.co/Olbq4C2vNf" TargetMode="External"/><Relationship Id="rId2178" Type="http://schemas.openxmlformats.org/officeDocument/2006/relationships/hyperlink" Target="http://pbs.twimg.com/profile_images/1430960420140036097/p0IovvFy_normal.jpg" TargetMode="External"/><Relationship Id="rId3229" Type="http://schemas.openxmlformats.org/officeDocument/2006/relationships/hyperlink" Target="https://twitter.com/pllvampfan" TargetMode="External"/><Relationship Id="rId3990" Type="http://schemas.openxmlformats.org/officeDocument/2006/relationships/hyperlink" Target="https://twitter.com/1lucastomlinson" TargetMode="External"/><Relationship Id="rId1194" Type="http://schemas.openxmlformats.org/officeDocument/2006/relationships/hyperlink" Target="http://pbs.twimg.com/profile_images/1416427477820395521/ANGIzay8_normal.jpg" TargetMode="External"/><Relationship Id="rId2592" Type="http://schemas.openxmlformats.org/officeDocument/2006/relationships/hyperlink" Target="https://twitter.com/sakaewpui" TargetMode="External"/><Relationship Id="rId3643" Type="http://schemas.openxmlformats.org/officeDocument/2006/relationships/hyperlink" Target="https://twitter.com/karlacamilazzz" TargetMode="External"/><Relationship Id="rId217" Type="http://schemas.openxmlformats.org/officeDocument/2006/relationships/hyperlink" Target="https://t.co/7VkZvvl58B" TargetMode="External"/><Relationship Id="rId564" Type="http://schemas.openxmlformats.org/officeDocument/2006/relationships/hyperlink" Target="http://pbs.twimg.com/profile_images/1426108916451221505/6zVZpb0A_normal.jpg" TargetMode="External"/><Relationship Id="rId2245" Type="http://schemas.openxmlformats.org/officeDocument/2006/relationships/hyperlink" Target="http://pbs.twimg.com/profile_images/1379935006785556481/aNe6coWU_normal.jpg" TargetMode="External"/><Relationship Id="rId3710" Type="http://schemas.openxmlformats.org/officeDocument/2006/relationships/hyperlink" Target="https://twitter.com/lmc4ever31" TargetMode="External"/><Relationship Id="rId631" Type="http://schemas.openxmlformats.org/officeDocument/2006/relationships/hyperlink" Target="http://pbs.twimg.com/profile_images/1394309530431881222/1C1Dkm3C_normal.jpg" TargetMode="External"/><Relationship Id="rId1261" Type="http://schemas.openxmlformats.org/officeDocument/2006/relationships/hyperlink" Target="http://pbs.twimg.com/profile_images/1425580921634369544/i9_opDrY_normal.jpg" TargetMode="External"/><Relationship Id="rId2312" Type="http://schemas.openxmlformats.org/officeDocument/2006/relationships/hyperlink" Target="http://pbs.twimg.com/profile_images/1278902423780757505/n7hVQT3v_normal.jpg" TargetMode="External"/><Relationship Id="rId4484" Type="http://schemas.openxmlformats.org/officeDocument/2006/relationships/comments" Target="../comments2.xml"/><Relationship Id="rId3086" Type="http://schemas.openxmlformats.org/officeDocument/2006/relationships/hyperlink" Target="https://twitter.com/singular_amanda" TargetMode="External"/><Relationship Id="rId4137" Type="http://schemas.openxmlformats.org/officeDocument/2006/relationships/hyperlink" Target="https://twitter.com/vivi0718" TargetMode="External"/><Relationship Id="rId3153" Type="http://schemas.openxmlformats.org/officeDocument/2006/relationships/hyperlink" Target="https://twitter.com/karilaistarabaw" TargetMode="External"/><Relationship Id="rId4204" Type="http://schemas.openxmlformats.org/officeDocument/2006/relationships/hyperlink" Target="https://twitter.com/sayltover" TargetMode="External"/><Relationship Id="rId141" Type="http://schemas.openxmlformats.org/officeDocument/2006/relationships/hyperlink" Target="https://t.co/K6GjhaDGxS" TargetMode="External"/><Relationship Id="rId3220" Type="http://schemas.openxmlformats.org/officeDocument/2006/relationships/hyperlink" Target="https://twitter.com/irredeemablyme" TargetMode="External"/><Relationship Id="rId7" Type="http://schemas.openxmlformats.org/officeDocument/2006/relationships/hyperlink" Target="https://t.co/sLZgbovcRh" TargetMode="External"/><Relationship Id="rId2986" Type="http://schemas.openxmlformats.org/officeDocument/2006/relationships/hyperlink" Target="https://twitter.com/dastarlegend19" TargetMode="External"/><Relationship Id="rId958" Type="http://schemas.openxmlformats.org/officeDocument/2006/relationships/hyperlink" Target="http://pbs.twimg.com/profile_images/1434042038857601029/p0IAv31d_normal.jpg" TargetMode="External"/><Relationship Id="rId1588" Type="http://schemas.openxmlformats.org/officeDocument/2006/relationships/hyperlink" Target="http://pbs.twimg.com/profile_images/1432917799379382273/fv5k3Zjj_normal.jpg" TargetMode="External"/><Relationship Id="rId2639" Type="http://schemas.openxmlformats.org/officeDocument/2006/relationships/hyperlink" Target="https://twitter.com/valpriide" TargetMode="External"/><Relationship Id="rId1655" Type="http://schemas.openxmlformats.org/officeDocument/2006/relationships/hyperlink" Target="http://pbs.twimg.com/profile_images/1358257633074040832/zj4FQdJG_normal.jpg" TargetMode="External"/><Relationship Id="rId2706" Type="http://schemas.openxmlformats.org/officeDocument/2006/relationships/hyperlink" Target="https://twitter.com/tiffany11308238" TargetMode="External"/><Relationship Id="rId4061" Type="http://schemas.openxmlformats.org/officeDocument/2006/relationships/hyperlink" Target="https://twitter.com/solfrites" TargetMode="External"/><Relationship Id="rId1308" Type="http://schemas.openxmlformats.org/officeDocument/2006/relationships/hyperlink" Target="http://pbs.twimg.com/profile_images/1433879880039600144/xrrq3AY0_normal.jpg" TargetMode="External"/><Relationship Id="rId1722" Type="http://schemas.openxmlformats.org/officeDocument/2006/relationships/hyperlink" Target="http://pbs.twimg.com/profile_images/1405983767257288705/vFwe12F5_normal.jpg" TargetMode="External"/><Relationship Id="rId14" Type="http://schemas.openxmlformats.org/officeDocument/2006/relationships/hyperlink" Target="https://t.co/GKuSBkp957" TargetMode="External"/><Relationship Id="rId3894" Type="http://schemas.openxmlformats.org/officeDocument/2006/relationships/hyperlink" Target="https://twitter.com/susyaraujomtz" TargetMode="External"/><Relationship Id="rId2496" Type="http://schemas.openxmlformats.org/officeDocument/2006/relationships/hyperlink" Target="http://pbs.twimg.com/profile_images/1426425991425974273/o624XbcG_normal.jpg" TargetMode="External"/><Relationship Id="rId3547" Type="http://schemas.openxmlformats.org/officeDocument/2006/relationships/hyperlink" Target="https://twitter.com/purposees" TargetMode="External"/><Relationship Id="rId3961" Type="http://schemas.openxmlformats.org/officeDocument/2006/relationships/hyperlink" Target="https://twitter.com/mendescabell0" TargetMode="External"/><Relationship Id="rId468" Type="http://schemas.openxmlformats.org/officeDocument/2006/relationships/hyperlink" Target="https://t.co/6FexD5rYMm" TargetMode="External"/><Relationship Id="rId882" Type="http://schemas.openxmlformats.org/officeDocument/2006/relationships/hyperlink" Target="http://pbs.twimg.com/profile_images/1330827262707462144/JmHqYVgl_normal.jpg" TargetMode="External"/><Relationship Id="rId1098" Type="http://schemas.openxmlformats.org/officeDocument/2006/relationships/hyperlink" Target="http://pbs.twimg.com/profile_images/1421314127151075340/EGh6jZks_normal.jpg" TargetMode="External"/><Relationship Id="rId2149" Type="http://schemas.openxmlformats.org/officeDocument/2006/relationships/hyperlink" Target="http://pbs.twimg.com/profile_images/1258246483327025152/GIUXbWn5_normal.jpg" TargetMode="External"/><Relationship Id="rId2563" Type="http://schemas.openxmlformats.org/officeDocument/2006/relationships/hyperlink" Target="https://twitter.com/thisislita12" TargetMode="External"/><Relationship Id="rId3614" Type="http://schemas.openxmlformats.org/officeDocument/2006/relationships/hyperlink" Target="https://twitter.com/annxlouist" TargetMode="External"/><Relationship Id="rId535" Type="http://schemas.openxmlformats.org/officeDocument/2006/relationships/hyperlink" Target="https://t.co/FMyNMli0fu" TargetMode="External"/><Relationship Id="rId1165" Type="http://schemas.openxmlformats.org/officeDocument/2006/relationships/hyperlink" Target="http://pbs.twimg.com/profile_images/1415482555437039618/3oEe0IXt_normal.jpg" TargetMode="External"/><Relationship Id="rId2216" Type="http://schemas.openxmlformats.org/officeDocument/2006/relationships/hyperlink" Target="http://pbs.twimg.com/profile_images/925879352721575936/c7nE0KfL_normal.jpg" TargetMode="External"/><Relationship Id="rId2630" Type="http://schemas.openxmlformats.org/officeDocument/2006/relationships/hyperlink" Target="https://twitter.com/angelin381" TargetMode="External"/><Relationship Id="rId602" Type="http://schemas.openxmlformats.org/officeDocument/2006/relationships/hyperlink" Target="http://pbs.twimg.com/profile_images/1430858487811039233/WvHguIDY_normal.jpg" TargetMode="External"/><Relationship Id="rId1232" Type="http://schemas.openxmlformats.org/officeDocument/2006/relationships/hyperlink" Target="http://pbs.twimg.com/profile_images/1434774940532854788/JhaSkr7R_normal.jpg" TargetMode="External"/><Relationship Id="rId4388" Type="http://schemas.openxmlformats.org/officeDocument/2006/relationships/hyperlink" Target="https://twitter.com/blackraven1697" TargetMode="External"/><Relationship Id="rId3057" Type="http://schemas.openxmlformats.org/officeDocument/2006/relationships/hyperlink" Target="https://twitter.com/corazonanahii" TargetMode="External"/><Relationship Id="rId4108" Type="http://schemas.openxmlformats.org/officeDocument/2006/relationships/hyperlink" Target="https://twitter.com/freitass_vii" TargetMode="External"/><Relationship Id="rId4455" Type="http://schemas.openxmlformats.org/officeDocument/2006/relationships/hyperlink" Target="https://twitter.com/soulcmilizer" TargetMode="External"/><Relationship Id="rId3471" Type="http://schemas.openxmlformats.org/officeDocument/2006/relationships/hyperlink" Target="https://twitter.com/shawnfthoney" TargetMode="External"/><Relationship Id="rId392" Type="http://schemas.openxmlformats.org/officeDocument/2006/relationships/hyperlink" Target="https://t.co/mqm8uVWyWQ" TargetMode="External"/><Relationship Id="rId2073" Type="http://schemas.openxmlformats.org/officeDocument/2006/relationships/hyperlink" Target="http://pbs.twimg.com/profile_images/1345668768664469505/5gAVQ3ZG_normal.jpg" TargetMode="External"/><Relationship Id="rId3124" Type="http://schemas.openxmlformats.org/officeDocument/2006/relationships/hyperlink" Target="https://twitter.com/xhyam22" TargetMode="External"/><Relationship Id="rId2140" Type="http://schemas.openxmlformats.org/officeDocument/2006/relationships/hyperlink" Target="http://pbs.twimg.com/profile_images/1236543886299971585/QKntwgFA_normal.jpg" TargetMode="External"/><Relationship Id="rId112" Type="http://schemas.openxmlformats.org/officeDocument/2006/relationships/hyperlink" Target="https://t.co/V17j6cxRYu" TargetMode="External"/><Relationship Id="rId2957" Type="http://schemas.openxmlformats.org/officeDocument/2006/relationships/hyperlink" Target="https://twitter.com/exhalesliar" TargetMode="External"/><Relationship Id="rId929" Type="http://schemas.openxmlformats.org/officeDocument/2006/relationships/hyperlink" Target="http://pbs.twimg.com/profile_images/1146965370521182208/3Lv5wsB0_normal.jpg" TargetMode="External"/><Relationship Id="rId1559" Type="http://schemas.openxmlformats.org/officeDocument/2006/relationships/hyperlink" Target="http://pbs.twimg.com/profile_images/1336504497074475008/_VpLjlpy_normal.jpg" TargetMode="External"/><Relationship Id="rId1973" Type="http://schemas.openxmlformats.org/officeDocument/2006/relationships/hyperlink" Target="http://pbs.twimg.com/profile_images/1432944193098457088/4IXnF6s5_normal.jpg" TargetMode="External"/><Relationship Id="rId4032" Type="http://schemas.openxmlformats.org/officeDocument/2006/relationships/hyperlink" Target="https://twitter.com/maria86663835" TargetMode="External"/><Relationship Id="rId1626" Type="http://schemas.openxmlformats.org/officeDocument/2006/relationships/hyperlink" Target="http://pbs.twimg.com/profile_images/1428581099865845760/FzwL_qg6_normal.jpg" TargetMode="External"/><Relationship Id="rId3798" Type="http://schemas.openxmlformats.org/officeDocument/2006/relationships/hyperlink" Target="https://twitter.com/xegaleka" TargetMode="External"/><Relationship Id="rId3865" Type="http://schemas.openxmlformats.org/officeDocument/2006/relationships/hyperlink" Target="https://twitter.com/fairyniaii" TargetMode="External"/><Relationship Id="rId786" Type="http://schemas.openxmlformats.org/officeDocument/2006/relationships/hyperlink" Target="http://pbs.twimg.com/profile_images/1433960323870912513/zzDWIOFn_normal.png" TargetMode="External"/><Relationship Id="rId2467" Type="http://schemas.openxmlformats.org/officeDocument/2006/relationships/hyperlink" Target="http://pbs.twimg.com/profile_images/1329862942955855882/wRjoVqcx_normal.jpg" TargetMode="External"/><Relationship Id="rId3518" Type="http://schemas.openxmlformats.org/officeDocument/2006/relationships/hyperlink" Target="https://twitter.com/xvyouthvx" TargetMode="External"/><Relationship Id="rId439" Type="http://schemas.openxmlformats.org/officeDocument/2006/relationships/hyperlink" Target="https://t.co/mZuA4cKbnD" TargetMode="External"/><Relationship Id="rId1069" Type="http://schemas.openxmlformats.org/officeDocument/2006/relationships/hyperlink" Target="http://pbs.twimg.com/profile_images/1433952099210043394/aAn2eh1f_normal.jpg" TargetMode="External"/><Relationship Id="rId1483" Type="http://schemas.openxmlformats.org/officeDocument/2006/relationships/hyperlink" Target="http://pbs.twimg.com/profile_images/1433489125919756296/_FMyAvLa_normal.png" TargetMode="External"/><Relationship Id="rId2881" Type="http://schemas.openxmlformats.org/officeDocument/2006/relationships/hyperlink" Target="https://twitter.com/shwnswrld" TargetMode="External"/><Relationship Id="rId3932" Type="http://schemas.openxmlformats.org/officeDocument/2006/relationships/hyperlink" Target="https://twitter.com/_ayeshamehmood" TargetMode="External"/><Relationship Id="rId506" Type="http://schemas.openxmlformats.org/officeDocument/2006/relationships/hyperlink" Target="https://t.co/wvhadF3KgE" TargetMode="External"/><Relationship Id="rId853" Type="http://schemas.openxmlformats.org/officeDocument/2006/relationships/hyperlink" Target="http://pbs.twimg.com/profile_images/1387315854640128001/m3b15YCS_normal.jpg" TargetMode="External"/><Relationship Id="rId1136" Type="http://schemas.openxmlformats.org/officeDocument/2006/relationships/hyperlink" Target="http://pbs.twimg.com/profile_images/1435092574570782721/gii40G0a_normal.jpg" TargetMode="External"/><Relationship Id="rId2534" Type="http://schemas.openxmlformats.org/officeDocument/2006/relationships/hyperlink" Target="https://twitter.com/benimhikaayem" TargetMode="External"/><Relationship Id="rId920" Type="http://schemas.openxmlformats.org/officeDocument/2006/relationships/hyperlink" Target="http://pbs.twimg.com/profile_images/1430565402485141504/LDwjjhJc_normal.jpg" TargetMode="External"/><Relationship Id="rId1550" Type="http://schemas.openxmlformats.org/officeDocument/2006/relationships/hyperlink" Target="http://pbs.twimg.com/profile_images/1434204835893501953/HMFmfnGp_normal.png" TargetMode="External"/><Relationship Id="rId2601" Type="http://schemas.openxmlformats.org/officeDocument/2006/relationships/hyperlink" Target="https://twitter.com/www254655" TargetMode="External"/><Relationship Id="rId1203" Type="http://schemas.openxmlformats.org/officeDocument/2006/relationships/hyperlink" Target="http://pbs.twimg.com/profile_images/1427707685043122190/Xa9eHUun_normal.jpg" TargetMode="External"/><Relationship Id="rId4359" Type="http://schemas.openxmlformats.org/officeDocument/2006/relationships/hyperlink" Target="https://twitter.com/notevayascamila" TargetMode="External"/><Relationship Id="rId3375" Type="http://schemas.openxmlformats.org/officeDocument/2006/relationships/hyperlink" Target="https://twitter.com/karlabeers" TargetMode="External"/><Relationship Id="rId4426" Type="http://schemas.openxmlformats.org/officeDocument/2006/relationships/hyperlink" Target="https://twitter.com/milaenthusiasts" TargetMode="External"/><Relationship Id="rId296" Type="http://schemas.openxmlformats.org/officeDocument/2006/relationships/hyperlink" Target="https://t.co/3xWQXitnPd" TargetMode="External"/><Relationship Id="rId2391" Type="http://schemas.openxmlformats.org/officeDocument/2006/relationships/hyperlink" Target="http://pbs.twimg.com/profile_images/1433032430013747200/KOfBGbij_normal.jpg" TargetMode="External"/><Relationship Id="rId3028" Type="http://schemas.openxmlformats.org/officeDocument/2006/relationships/hyperlink" Target="https://twitter.com/esther97757163" TargetMode="External"/><Relationship Id="rId3442" Type="http://schemas.openxmlformats.org/officeDocument/2006/relationships/hyperlink" Target="https://twitter.com/ikarlasgf" TargetMode="External"/><Relationship Id="rId363" Type="http://schemas.openxmlformats.org/officeDocument/2006/relationships/hyperlink" Target="https://t.co/8sMUqB0yp2" TargetMode="External"/><Relationship Id="rId2044" Type="http://schemas.openxmlformats.org/officeDocument/2006/relationships/hyperlink" Target="http://pbs.twimg.com/profile_images/1394547554034016260/0fvOpuA3_normal.jpg" TargetMode="External"/><Relationship Id="rId430" Type="http://schemas.openxmlformats.org/officeDocument/2006/relationships/hyperlink" Target="https://t.co/quM8xaZKSb" TargetMode="External"/><Relationship Id="rId1060" Type="http://schemas.openxmlformats.org/officeDocument/2006/relationships/hyperlink" Target="http://pbs.twimg.com/profile_images/1428752733943869450/g1WaTott_normal.jpg" TargetMode="External"/><Relationship Id="rId2111" Type="http://schemas.openxmlformats.org/officeDocument/2006/relationships/hyperlink" Target="http://pbs.twimg.com/profile_images/954809013476081664/a3UOFh_F_normal.jpg" TargetMode="External"/><Relationship Id="rId1877" Type="http://schemas.openxmlformats.org/officeDocument/2006/relationships/hyperlink" Target="http://pbs.twimg.com/profile_images/1346947974178295808/fupUmKpe_normal.jpg" TargetMode="External"/><Relationship Id="rId2928" Type="http://schemas.openxmlformats.org/officeDocument/2006/relationships/hyperlink" Target="https://twitter.com/ellsbeyo" TargetMode="External"/><Relationship Id="rId4283" Type="http://schemas.openxmlformats.org/officeDocument/2006/relationships/hyperlink" Target="https://twitter.com/supernova9333" TargetMode="External"/><Relationship Id="rId1944" Type="http://schemas.openxmlformats.org/officeDocument/2006/relationships/hyperlink" Target="http://pbs.twimg.com/profile_images/1276928971440107521/b8-_CR8B_normal.jpg" TargetMode="External"/><Relationship Id="rId4350" Type="http://schemas.openxmlformats.org/officeDocument/2006/relationships/hyperlink" Target="https://twitter.com/tmhtl_shawn" TargetMode="External"/><Relationship Id="rId4003" Type="http://schemas.openxmlformats.org/officeDocument/2006/relationships/hyperlink" Target="https://twitter.com/laurenh14394197" TargetMode="External"/><Relationship Id="rId3769" Type="http://schemas.openxmlformats.org/officeDocument/2006/relationships/hyperlink" Target="https://twitter.com/janemila97" TargetMode="External"/><Relationship Id="rId2785" Type="http://schemas.openxmlformats.org/officeDocument/2006/relationships/hyperlink" Target="https://twitter.com/fersilva2409" TargetMode="External"/><Relationship Id="rId3836" Type="http://schemas.openxmlformats.org/officeDocument/2006/relationships/hyperlink" Target="https://twitter.com/paty04split" TargetMode="External"/><Relationship Id="rId757" Type="http://schemas.openxmlformats.org/officeDocument/2006/relationships/hyperlink" Target="http://pbs.twimg.com/profile_images/1432437373065891840/XjI3rSXU_normal.jpg" TargetMode="External"/><Relationship Id="rId1387" Type="http://schemas.openxmlformats.org/officeDocument/2006/relationships/hyperlink" Target="http://pbs.twimg.com/profile_images/1424583012637937666/_4_6qeqK_normal.jpg" TargetMode="External"/><Relationship Id="rId2438" Type="http://schemas.openxmlformats.org/officeDocument/2006/relationships/hyperlink" Target="http://pbs.twimg.com/profile_images/1429850947056934913/GLyO-lml_normal.jpg" TargetMode="External"/><Relationship Id="rId2852" Type="http://schemas.openxmlformats.org/officeDocument/2006/relationships/hyperlink" Target="https://twitter.com/blackmambaswift" TargetMode="External"/><Relationship Id="rId3903" Type="http://schemas.openxmlformats.org/officeDocument/2006/relationships/hyperlink" Target="https://twitter.com/pottahard" TargetMode="External"/><Relationship Id="rId93" Type="http://schemas.openxmlformats.org/officeDocument/2006/relationships/hyperlink" Target="https://t.co/xHKHdb4rWi" TargetMode="External"/><Relationship Id="rId824" Type="http://schemas.openxmlformats.org/officeDocument/2006/relationships/hyperlink" Target="http://pbs.twimg.com/profile_images/1415495591304613889/2j3vn8IP_normal.jpg" TargetMode="External"/><Relationship Id="rId1454" Type="http://schemas.openxmlformats.org/officeDocument/2006/relationships/hyperlink" Target="http://pbs.twimg.com/profile_images/1357766571209408512/ym0IdC_T_normal.jpg" TargetMode="External"/><Relationship Id="rId2505" Type="http://schemas.openxmlformats.org/officeDocument/2006/relationships/hyperlink" Target="http://pbs.twimg.com/profile_images/1386059869275447297/Qw0mYZsO_normal.jpg" TargetMode="External"/><Relationship Id="rId1107" Type="http://schemas.openxmlformats.org/officeDocument/2006/relationships/hyperlink" Target="http://pbs.twimg.com/profile_images/1424789698652872712/FaCqfvQi_normal.jpg" TargetMode="External"/><Relationship Id="rId1521" Type="http://schemas.openxmlformats.org/officeDocument/2006/relationships/hyperlink" Target="http://pbs.twimg.com/profile_images/1434576244809609230/Pk1iYSmb_normal.jpg" TargetMode="External"/><Relationship Id="rId3279" Type="http://schemas.openxmlformats.org/officeDocument/2006/relationships/hyperlink" Target="https://twitter.com/loveonlycarito" TargetMode="External"/><Relationship Id="rId3693" Type="http://schemas.openxmlformats.org/officeDocument/2006/relationships/hyperlink" Target="https://twitter.com/evellen_t" TargetMode="External"/><Relationship Id="rId2295" Type="http://schemas.openxmlformats.org/officeDocument/2006/relationships/hyperlink" Target="http://pbs.twimg.com/profile_images/1217262936751775751/4YA0nfJs_normal.jpg" TargetMode="External"/><Relationship Id="rId3346" Type="http://schemas.openxmlformats.org/officeDocument/2006/relationships/hyperlink" Target="https://twitter.com/normanigasm" TargetMode="External"/><Relationship Id="rId267" Type="http://schemas.openxmlformats.org/officeDocument/2006/relationships/hyperlink" Target="https://t.co/meZKlWyoJ9" TargetMode="External"/><Relationship Id="rId3760" Type="http://schemas.openxmlformats.org/officeDocument/2006/relationships/hyperlink" Target="https://twitter.com/camilaxfirst" TargetMode="External"/><Relationship Id="rId681" Type="http://schemas.openxmlformats.org/officeDocument/2006/relationships/hyperlink" Target="http://pbs.twimg.com/profile_images/1419752338600906755/AQQ8QuJo_normal.jpg" TargetMode="External"/><Relationship Id="rId2362" Type="http://schemas.openxmlformats.org/officeDocument/2006/relationships/hyperlink" Target="http://pbs.twimg.com/profile_images/1322858158906331136/-rwC9iY8_normal.jpg" TargetMode="External"/><Relationship Id="rId3413" Type="http://schemas.openxmlformats.org/officeDocument/2006/relationships/hyperlink" Target="https://twitter.com/gleycekb" TargetMode="External"/><Relationship Id="rId334" Type="http://schemas.openxmlformats.org/officeDocument/2006/relationships/hyperlink" Target="https://t.co/FZzzJ2KeBi" TargetMode="External"/><Relationship Id="rId2015" Type="http://schemas.openxmlformats.org/officeDocument/2006/relationships/hyperlink" Target="http://pbs.twimg.com/profile_images/1433950638824726530/7F3wa9at_normal.jpg" TargetMode="External"/><Relationship Id="rId401" Type="http://schemas.openxmlformats.org/officeDocument/2006/relationships/hyperlink" Target="https://t.co/1x53g92hQk" TargetMode="External"/><Relationship Id="rId1031" Type="http://schemas.openxmlformats.org/officeDocument/2006/relationships/hyperlink" Target="http://pbs.twimg.com/profile_images/1434934154651652106/mSst85IU_normal.jpg" TargetMode="External"/><Relationship Id="rId4187" Type="http://schemas.openxmlformats.org/officeDocument/2006/relationships/hyperlink" Target="https://twitter.com/andy_nabs" TargetMode="External"/><Relationship Id="rId4254" Type="http://schemas.openxmlformats.org/officeDocument/2006/relationships/hyperlink" Target="https://twitter.com/milawestside" TargetMode="External"/><Relationship Id="rId1848" Type="http://schemas.openxmlformats.org/officeDocument/2006/relationships/hyperlink" Target="http://pbs.twimg.com/profile_images/1332477232032460802/KRrK2pmf_normal.jpg" TargetMode="External"/><Relationship Id="rId3270" Type="http://schemas.openxmlformats.org/officeDocument/2006/relationships/hyperlink" Target="https://twitter.com/shwnbrutai" TargetMode="External"/><Relationship Id="rId4321" Type="http://schemas.openxmlformats.org/officeDocument/2006/relationships/hyperlink" Target="https://twitter.com/happyjedi2019" TargetMode="External"/><Relationship Id="rId191" Type="http://schemas.openxmlformats.org/officeDocument/2006/relationships/hyperlink" Target="https://t.co/AOHqvADoWi" TargetMode="External"/><Relationship Id="rId1915" Type="http://schemas.openxmlformats.org/officeDocument/2006/relationships/hyperlink" Target="http://pbs.twimg.com/profile_images/1432641236062584833/FrAEGJt1_normal.jpg" TargetMode="External"/><Relationship Id="rId2689" Type="http://schemas.openxmlformats.org/officeDocument/2006/relationships/hyperlink" Target="https://twitter.com/taymilawondr" TargetMode="External"/><Relationship Id="rId2756" Type="http://schemas.openxmlformats.org/officeDocument/2006/relationships/hyperlink" Target="https://twitter.com/94dfnceless" TargetMode="External"/><Relationship Id="rId3807" Type="http://schemas.openxmlformats.org/officeDocument/2006/relationships/hyperlink" Target="https://twitter.com/ccbillboard" TargetMode="External"/><Relationship Id="rId728" Type="http://schemas.openxmlformats.org/officeDocument/2006/relationships/hyperlink" Target="http://pbs.twimg.com/profile_images/1277789803237519360/BF7HQxHO_normal.jpg" TargetMode="External"/><Relationship Id="rId1358" Type="http://schemas.openxmlformats.org/officeDocument/2006/relationships/hyperlink" Target="http://pbs.twimg.com/profile_images/1429913783821082627/UeiGcwXH_normal.jpg" TargetMode="External"/><Relationship Id="rId1772" Type="http://schemas.openxmlformats.org/officeDocument/2006/relationships/hyperlink" Target="http://pbs.twimg.com/profile_images/1390862045181059072/diP16uyh_normal.jpg" TargetMode="External"/><Relationship Id="rId2409" Type="http://schemas.openxmlformats.org/officeDocument/2006/relationships/hyperlink" Target="http://pbs.twimg.com/profile_images/1426266507739344896/c9hXxOUY_normal.jpg" TargetMode="External"/><Relationship Id="rId64" Type="http://schemas.openxmlformats.org/officeDocument/2006/relationships/hyperlink" Target="https://t.co/rv7RHLK5nS" TargetMode="External"/><Relationship Id="rId1425" Type="http://schemas.openxmlformats.org/officeDocument/2006/relationships/hyperlink" Target="http://abs.twimg.com/sticky/default_profile_images/default_profile_normal.png" TargetMode="External"/><Relationship Id="rId2823" Type="http://schemas.openxmlformats.org/officeDocument/2006/relationships/hyperlink" Target="https://twitter.com/lovershawcami" TargetMode="External"/><Relationship Id="rId2199" Type="http://schemas.openxmlformats.org/officeDocument/2006/relationships/hyperlink" Target="http://pbs.twimg.com/profile_images/1433152816114176006/xK3clL0S_normal.jpg" TargetMode="External"/><Relationship Id="rId3597" Type="http://schemas.openxmlformats.org/officeDocument/2006/relationships/hyperlink" Target="https://twitter.com/kilimyvibez" TargetMode="External"/><Relationship Id="rId3664" Type="http://schemas.openxmlformats.org/officeDocument/2006/relationships/hyperlink" Target="https://twitter.com/lyricsbycamila" TargetMode="External"/><Relationship Id="rId585" Type="http://schemas.openxmlformats.org/officeDocument/2006/relationships/hyperlink" Target="http://pbs.twimg.com/profile_images/1234961884421525505/3TB3LL3L_normal.jpg" TargetMode="External"/><Relationship Id="rId2266" Type="http://schemas.openxmlformats.org/officeDocument/2006/relationships/hyperlink" Target="http://pbs.twimg.com/profile_images/1359867905131696129/lNn18bse_normal.jpg" TargetMode="External"/><Relationship Id="rId2680" Type="http://schemas.openxmlformats.org/officeDocument/2006/relationships/hyperlink" Target="https://twitter.com/usedtow0nder" TargetMode="External"/><Relationship Id="rId3317" Type="http://schemas.openxmlformats.org/officeDocument/2006/relationships/hyperlink" Target="https://twitter.com/cs0512" TargetMode="External"/><Relationship Id="rId3731" Type="http://schemas.openxmlformats.org/officeDocument/2006/relationships/hyperlink" Target="https://twitter.com/xxnclcmpxx" TargetMode="External"/><Relationship Id="rId238" Type="http://schemas.openxmlformats.org/officeDocument/2006/relationships/hyperlink" Target="https://t.co/4tuJWihDWW" TargetMode="External"/><Relationship Id="rId652" Type="http://schemas.openxmlformats.org/officeDocument/2006/relationships/hyperlink" Target="http://pbs.twimg.com/profile_images/1234986269865721856/uSSupgdf_normal.jpg" TargetMode="External"/><Relationship Id="rId1282" Type="http://schemas.openxmlformats.org/officeDocument/2006/relationships/hyperlink" Target="http://pbs.twimg.com/profile_images/1170248521087410177/z-E6XjHF_normal.jpg" TargetMode="External"/><Relationship Id="rId2333" Type="http://schemas.openxmlformats.org/officeDocument/2006/relationships/hyperlink" Target="http://pbs.twimg.com/profile_images/1430952782765436928/jE74Cji9_normal.jpg" TargetMode="External"/><Relationship Id="rId305" Type="http://schemas.openxmlformats.org/officeDocument/2006/relationships/hyperlink" Target="https://t.co/009D10ueDc" TargetMode="External"/><Relationship Id="rId2400" Type="http://schemas.openxmlformats.org/officeDocument/2006/relationships/hyperlink" Target="http://pbs.twimg.com/profile_images/1408315581867118598/ADGMdH3i_normal.jpg" TargetMode="External"/><Relationship Id="rId1002" Type="http://schemas.openxmlformats.org/officeDocument/2006/relationships/hyperlink" Target="http://pbs.twimg.com/profile_images/1435257704252153860/slYsoKZz_normal.jpg" TargetMode="External"/><Relationship Id="rId4158" Type="http://schemas.openxmlformats.org/officeDocument/2006/relationships/hyperlink" Target="https://twitter.com/candacehagen1" TargetMode="External"/><Relationship Id="rId3174" Type="http://schemas.openxmlformats.org/officeDocument/2006/relationships/hyperlink" Target="https://twitter.com/camilaccolofi" TargetMode="External"/><Relationship Id="rId1819" Type="http://schemas.openxmlformats.org/officeDocument/2006/relationships/hyperlink" Target="http://pbs.twimg.com/profile_images/1433936273035698176/iClc7PZ8_normal.jpg" TargetMode="External"/><Relationship Id="rId4225" Type="http://schemas.openxmlformats.org/officeDocument/2006/relationships/hyperlink" Target="https://twitter.com/smilescabello" TargetMode="External"/><Relationship Id="rId2190" Type="http://schemas.openxmlformats.org/officeDocument/2006/relationships/hyperlink" Target="http://pbs.twimg.com/profile_images/1432781242207023105/WpxOEnHK_normal.jpg" TargetMode="External"/><Relationship Id="rId3241" Type="http://schemas.openxmlformats.org/officeDocument/2006/relationships/hyperlink" Target="https://twitter.com/staybbestie" TargetMode="External"/><Relationship Id="rId162" Type="http://schemas.openxmlformats.org/officeDocument/2006/relationships/hyperlink" Target="https://t.co/tZUOOSNUgL" TargetMode="External"/><Relationship Id="rId979" Type="http://schemas.openxmlformats.org/officeDocument/2006/relationships/hyperlink" Target="http://pbs.twimg.com/profile_images/1433487758295658497/ZUy1N3iz_normal.png" TargetMode="External"/><Relationship Id="rId4082" Type="http://schemas.openxmlformats.org/officeDocument/2006/relationships/hyperlink" Target="https://twitter.com/sunhstyle" TargetMode="External"/><Relationship Id="rId1676" Type="http://schemas.openxmlformats.org/officeDocument/2006/relationships/hyperlink" Target="http://pbs.twimg.com/profile_images/1432921486990266375/ZHlt_5DO_normal.jpg" TargetMode="External"/><Relationship Id="rId2727" Type="http://schemas.openxmlformats.org/officeDocument/2006/relationships/hyperlink" Target="https://twitter.com/ellabella12315" TargetMode="External"/><Relationship Id="rId1329" Type="http://schemas.openxmlformats.org/officeDocument/2006/relationships/hyperlink" Target="http://pbs.twimg.com/profile_images/1433928819791048707/gkfkxaOL_normal.jpg" TargetMode="External"/><Relationship Id="rId1743" Type="http://schemas.openxmlformats.org/officeDocument/2006/relationships/hyperlink" Target="http://pbs.twimg.com/profile_images/1434731380898893827/WApvSBEu_normal.jpg" TargetMode="External"/><Relationship Id="rId35" Type="http://schemas.openxmlformats.org/officeDocument/2006/relationships/hyperlink" Target="https://t.co/WJ6EddmbX9" TargetMode="External"/><Relationship Id="rId1810" Type="http://schemas.openxmlformats.org/officeDocument/2006/relationships/hyperlink" Target="http://pbs.twimg.com/profile_images/1434630870174879744/c7kVKnHa_normal.png" TargetMode="External"/><Relationship Id="rId3568" Type="http://schemas.openxmlformats.org/officeDocument/2006/relationships/hyperlink" Target="https://twitter.com/silvanathamera" TargetMode="External"/><Relationship Id="rId3982" Type="http://schemas.openxmlformats.org/officeDocument/2006/relationships/hyperlink" Target="https://twitter.com/sule_vaz" TargetMode="External"/><Relationship Id="rId489" Type="http://schemas.openxmlformats.org/officeDocument/2006/relationships/hyperlink" Target="https://t.co/eg3DULkzbX" TargetMode="External"/><Relationship Id="rId2584" Type="http://schemas.openxmlformats.org/officeDocument/2006/relationships/hyperlink" Target="https://twitter.com/yyyen__" TargetMode="External"/><Relationship Id="rId3635" Type="http://schemas.openxmlformats.org/officeDocument/2006/relationships/hyperlink" Target="https://twitter.com/marisol95108853" TargetMode="External"/><Relationship Id="rId556" Type="http://schemas.openxmlformats.org/officeDocument/2006/relationships/hyperlink" Target="http://pbs.twimg.com/profile_images/1345679763730558976/VeL1fpy__normal.jpg" TargetMode="External"/><Relationship Id="rId1186" Type="http://schemas.openxmlformats.org/officeDocument/2006/relationships/hyperlink" Target="http://pbs.twimg.com/profile_images/1229591046021165058/MPbnpCP7_normal.jpg" TargetMode="External"/><Relationship Id="rId2237" Type="http://schemas.openxmlformats.org/officeDocument/2006/relationships/hyperlink" Target="http://pbs.twimg.com/profile_images/1402347717091790849/zp7TM3ra_normal.jpg" TargetMode="External"/><Relationship Id="rId209" Type="http://schemas.openxmlformats.org/officeDocument/2006/relationships/hyperlink" Target="https://t.co/y0imGsuQFo" TargetMode="External"/><Relationship Id="rId970" Type="http://schemas.openxmlformats.org/officeDocument/2006/relationships/hyperlink" Target="http://pbs.twimg.com/profile_images/1427038148425654276/0-g7La8V_normal.jpg" TargetMode="External"/><Relationship Id="rId1253" Type="http://schemas.openxmlformats.org/officeDocument/2006/relationships/hyperlink" Target="http://pbs.twimg.com/profile_images/1382147935962472450/UpTYoU1Y_normal.jpg" TargetMode="External"/><Relationship Id="rId2651" Type="http://schemas.openxmlformats.org/officeDocument/2006/relationships/hyperlink" Target="https://twitter.com/28lhtham" TargetMode="External"/><Relationship Id="rId3702" Type="http://schemas.openxmlformats.org/officeDocument/2006/relationships/hyperlink" Target="https://twitter.com/jessmylukk" TargetMode="External"/><Relationship Id="rId623" Type="http://schemas.openxmlformats.org/officeDocument/2006/relationships/hyperlink" Target="http://pbs.twimg.com/profile_images/1180530113009471488/yxKjFtq2_normal.jpg" TargetMode="External"/><Relationship Id="rId2304" Type="http://schemas.openxmlformats.org/officeDocument/2006/relationships/hyperlink" Target="http://pbs.twimg.com/profile_images/1417600764462211075/TzT5TBA5_normal.jpg" TargetMode="External"/><Relationship Id="rId1320" Type="http://schemas.openxmlformats.org/officeDocument/2006/relationships/hyperlink" Target="http://pbs.twimg.com/profile_images/1422726288268222468/TaOAU81K_normal.jpg" TargetMode="External"/><Relationship Id="rId4476" Type="http://schemas.openxmlformats.org/officeDocument/2006/relationships/hyperlink" Target="https://twitter.com/paulsonhugsme" TargetMode="External"/><Relationship Id="rId3078" Type="http://schemas.openxmlformats.org/officeDocument/2006/relationships/hyperlink" Target="https://twitter.com/lovesalisson" TargetMode="External"/><Relationship Id="rId3492" Type="http://schemas.openxmlformats.org/officeDocument/2006/relationships/hyperlink" Target="https://twitter.com/insadeyourmind" TargetMode="External"/><Relationship Id="rId4129" Type="http://schemas.openxmlformats.org/officeDocument/2006/relationships/hyperlink" Target="https://twitter.com/simplycamilizer" TargetMode="External"/><Relationship Id="rId2094" Type="http://schemas.openxmlformats.org/officeDocument/2006/relationships/hyperlink" Target="http://pbs.twimg.com/profile_images/1373137150292688898/cvwb5m-r_normal.jpg" TargetMode="External"/><Relationship Id="rId3145" Type="http://schemas.openxmlformats.org/officeDocument/2006/relationships/hyperlink" Target="https://twitter.com/veritovidales" TargetMode="External"/><Relationship Id="rId480" Type="http://schemas.openxmlformats.org/officeDocument/2006/relationships/hyperlink" Target="https://t.co/gJScEz0xI0" TargetMode="External"/><Relationship Id="rId2161" Type="http://schemas.openxmlformats.org/officeDocument/2006/relationships/hyperlink" Target="http://pbs.twimg.com/profile_images/1425071539699945473/RYhTcwaM_normal.jpg" TargetMode="External"/><Relationship Id="rId3212" Type="http://schemas.openxmlformats.org/officeDocument/2006/relationships/hyperlink" Target="https://twitter.com/luuaanaa" TargetMode="External"/><Relationship Id="rId133" Type="http://schemas.openxmlformats.org/officeDocument/2006/relationships/hyperlink" Target="https://t.co/xh4gzYnfJ5" TargetMode="External"/><Relationship Id="rId340" Type="http://schemas.openxmlformats.org/officeDocument/2006/relationships/hyperlink" Target="https://t.co/C9XZM1ZAb1" TargetMode="External"/><Relationship Id="rId2021" Type="http://schemas.openxmlformats.org/officeDocument/2006/relationships/hyperlink" Target="http://pbs.twimg.com/profile_images/1201059882721349632/rQQnNJV-_normal.jpg" TargetMode="External"/><Relationship Id="rId200" Type="http://schemas.openxmlformats.org/officeDocument/2006/relationships/hyperlink" Target="https://t.co/ptvpNqKPbp" TargetMode="External"/><Relationship Id="rId2978" Type="http://schemas.openxmlformats.org/officeDocument/2006/relationships/hyperlink" Target="https://twitter.com/alexcor48077788" TargetMode="External"/><Relationship Id="rId4193" Type="http://schemas.openxmlformats.org/officeDocument/2006/relationships/hyperlink" Target="https://twitter.com/p_man_74" TargetMode="External"/><Relationship Id="rId1787" Type="http://schemas.openxmlformats.org/officeDocument/2006/relationships/hyperlink" Target="http://pbs.twimg.com/profile_images/816318331238092800/GZOSbEgy_normal.jpg" TargetMode="External"/><Relationship Id="rId1994" Type="http://schemas.openxmlformats.org/officeDocument/2006/relationships/hyperlink" Target="http://pbs.twimg.com/profile_images/1406270264917118977/ZOzate7p_normal.jpg" TargetMode="External"/><Relationship Id="rId2838" Type="http://schemas.openxmlformats.org/officeDocument/2006/relationships/hyperlink" Target="https://twitter.com/cc7lj10pancakes" TargetMode="External"/><Relationship Id="rId79" Type="http://schemas.openxmlformats.org/officeDocument/2006/relationships/hyperlink" Target="https://t.co/BnH1mkDv8k" TargetMode="External"/><Relationship Id="rId1647" Type="http://schemas.openxmlformats.org/officeDocument/2006/relationships/hyperlink" Target="http://pbs.twimg.com/profile_images/1430581086762029058/MYMAYhSj_normal.jpg" TargetMode="External"/><Relationship Id="rId1854" Type="http://schemas.openxmlformats.org/officeDocument/2006/relationships/hyperlink" Target="http://pbs.twimg.com/profile_images/1244501341596196864/FNiqLt7A_normal.jpg" TargetMode="External"/><Relationship Id="rId2905" Type="http://schemas.openxmlformats.org/officeDocument/2006/relationships/hyperlink" Target="https://twitter.com/easyaitana" TargetMode="External"/><Relationship Id="rId4053" Type="http://schemas.openxmlformats.org/officeDocument/2006/relationships/hyperlink" Target="https://twitter.com/kainefcryforme" TargetMode="External"/><Relationship Id="rId4260" Type="http://schemas.openxmlformats.org/officeDocument/2006/relationships/hyperlink" Target="https://twitter.com/prettylmjbutera" TargetMode="External"/><Relationship Id="rId1507" Type="http://schemas.openxmlformats.org/officeDocument/2006/relationships/hyperlink" Target="http://pbs.twimg.com/profile_images/1434276494868615175/SKu6Mc4s_normal.jpg" TargetMode="External"/><Relationship Id="rId1714" Type="http://schemas.openxmlformats.org/officeDocument/2006/relationships/hyperlink" Target="http://pbs.twimg.com/profile_images/782997793380196353/05n-yajr_normal.jpg" TargetMode="External"/><Relationship Id="rId4120" Type="http://schemas.openxmlformats.org/officeDocument/2006/relationships/hyperlink" Target="https://twitter.com/busetothis" TargetMode="External"/><Relationship Id="rId1921" Type="http://schemas.openxmlformats.org/officeDocument/2006/relationships/hyperlink" Target="http://pbs.twimg.com/profile_images/1410348168164909058/FOuvy5e7_normal.jpg" TargetMode="External"/><Relationship Id="rId3679" Type="http://schemas.openxmlformats.org/officeDocument/2006/relationships/hyperlink" Target="https://twitter.com/zdy_music" TargetMode="External"/><Relationship Id="rId2488" Type="http://schemas.openxmlformats.org/officeDocument/2006/relationships/hyperlink" Target="http://pbs.twimg.com/profile_images/1432754053386280963/KRtE5h4q_normal.jpg" TargetMode="External"/><Relationship Id="rId3886" Type="http://schemas.openxmlformats.org/officeDocument/2006/relationships/hyperlink" Target="https://twitter.com/avane202" TargetMode="External"/><Relationship Id="rId1297" Type="http://schemas.openxmlformats.org/officeDocument/2006/relationships/hyperlink" Target="http://pbs.twimg.com/profile_images/1428187101967929347/fdxCOLGB_normal.jpg" TargetMode="External"/><Relationship Id="rId2695" Type="http://schemas.openxmlformats.org/officeDocument/2006/relationships/hyperlink" Target="https://twitter.com/casstinator" TargetMode="External"/><Relationship Id="rId3539" Type="http://schemas.openxmlformats.org/officeDocument/2006/relationships/hyperlink" Target="https://twitter.com/ksweetmila" TargetMode="External"/><Relationship Id="rId3746" Type="http://schemas.openxmlformats.org/officeDocument/2006/relationships/hyperlink" Target="https://twitter.com/mprosaless" TargetMode="External"/><Relationship Id="rId3953" Type="http://schemas.openxmlformats.org/officeDocument/2006/relationships/hyperlink" Target="https://twitter.com/whycbello" TargetMode="External"/><Relationship Id="rId667" Type="http://schemas.openxmlformats.org/officeDocument/2006/relationships/hyperlink" Target="http://pbs.twimg.com/profile_images/420366715923341312/Mpk6qmML_normal.jpeg" TargetMode="External"/><Relationship Id="rId874" Type="http://schemas.openxmlformats.org/officeDocument/2006/relationships/hyperlink" Target="http://pbs.twimg.com/profile_images/1318936294861406209/L6VRgcNX_normal.jpg" TargetMode="External"/><Relationship Id="rId2348" Type="http://schemas.openxmlformats.org/officeDocument/2006/relationships/hyperlink" Target="http://pbs.twimg.com/profile_images/443490141/m_9be5566c1fa117e90a13bc0f6707eb0d_normal.jpg" TargetMode="External"/><Relationship Id="rId2555" Type="http://schemas.openxmlformats.org/officeDocument/2006/relationships/hyperlink" Target="https://twitter.com/fbk_ask_ozcivit" TargetMode="External"/><Relationship Id="rId2762" Type="http://schemas.openxmlformats.org/officeDocument/2006/relationships/hyperlink" Target="https://twitter.com/fer08902489" TargetMode="External"/><Relationship Id="rId3606" Type="http://schemas.openxmlformats.org/officeDocument/2006/relationships/hyperlink" Target="https://twitter.com/paolalovescc97" TargetMode="External"/><Relationship Id="rId3813" Type="http://schemas.openxmlformats.org/officeDocument/2006/relationships/hyperlink" Target="https://twitter.com/laurajime221012" TargetMode="External"/><Relationship Id="rId527" Type="http://schemas.openxmlformats.org/officeDocument/2006/relationships/hyperlink" Target="https://t.co/30wEqT3ZSU" TargetMode="External"/><Relationship Id="rId734" Type="http://schemas.openxmlformats.org/officeDocument/2006/relationships/hyperlink" Target="http://pbs.twimg.com/profile_images/1433911806242738176/xYL4gJ7n_normal.jpg" TargetMode="External"/><Relationship Id="rId941" Type="http://schemas.openxmlformats.org/officeDocument/2006/relationships/hyperlink" Target="http://pbs.twimg.com/profile_images/1371996418265726979/SyUyd6wz_normal.jpg" TargetMode="External"/><Relationship Id="rId1157" Type="http://schemas.openxmlformats.org/officeDocument/2006/relationships/hyperlink" Target="http://pbs.twimg.com/profile_images/1433957185596399619/eAXIYTJy_normal.jpg" TargetMode="External"/><Relationship Id="rId1364" Type="http://schemas.openxmlformats.org/officeDocument/2006/relationships/hyperlink" Target="http://pbs.twimg.com/profile_images/1430587501127688201/frEUL2Y1_normal.jpg" TargetMode="External"/><Relationship Id="rId1571" Type="http://schemas.openxmlformats.org/officeDocument/2006/relationships/hyperlink" Target="http://pbs.twimg.com/profile_images/1372536752406196229/r4LUKIN3_normal.jpg" TargetMode="External"/><Relationship Id="rId2208" Type="http://schemas.openxmlformats.org/officeDocument/2006/relationships/hyperlink" Target="http://pbs.twimg.com/profile_images/1324420900863807489/hS3qm_vZ_normal.jpg" TargetMode="External"/><Relationship Id="rId2415" Type="http://schemas.openxmlformats.org/officeDocument/2006/relationships/hyperlink" Target="http://pbs.twimg.com/profile_images/1435174265217699840/wWLHgdvM_normal.jpg" TargetMode="External"/><Relationship Id="rId2622" Type="http://schemas.openxmlformats.org/officeDocument/2006/relationships/hyperlink" Target="https://twitter.com/ihateusss" TargetMode="External"/><Relationship Id="rId70" Type="http://schemas.openxmlformats.org/officeDocument/2006/relationships/hyperlink" Target="https://t.co/6sooLlowqz" TargetMode="External"/><Relationship Id="rId801" Type="http://schemas.openxmlformats.org/officeDocument/2006/relationships/hyperlink" Target="http://pbs.twimg.com/profile_images/1418050975441428485/gq3GbNS2_normal.jpg" TargetMode="External"/><Relationship Id="rId1017" Type="http://schemas.openxmlformats.org/officeDocument/2006/relationships/hyperlink" Target="http://pbs.twimg.com/profile_images/1434717053806653445/nxhw-RAV_normal.jpg" TargetMode="External"/><Relationship Id="rId1224" Type="http://schemas.openxmlformats.org/officeDocument/2006/relationships/hyperlink" Target="http://pbs.twimg.com/profile_images/1432728255627501579/zZB4LXBx_normal.jpg" TargetMode="External"/><Relationship Id="rId1431" Type="http://schemas.openxmlformats.org/officeDocument/2006/relationships/hyperlink" Target="http://pbs.twimg.com/profile_images/1432765652717162500/mqj_lCn8_normal.jpg" TargetMode="External"/><Relationship Id="rId3189" Type="http://schemas.openxmlformats.org/officeDocument/2006/relationships/hyperlink" Target="https://twitter.com/princessleia5h" TargetMode="External"/><Relationship Id="rId3396" Type="http://schemas.openxmlformats.org/officeDocument/2006/relationships/hyperlink" Target="https://twitter.com/cindersftmila" TargetMode="External"/><Relationship Id="rId4447" Type="http://schemas.openxmlformats.org/officeDocument/2006/relationships/hyperlink" Target="https://twitter.com/jaybe2012" TargetMode="External"/><Relationship Id="rId3049" Type="http://schemas.openxmlformats.org/officeDocument/2006/relationships/hyperlink" Target="https://twitter.com/kimggyeom" TargetMode="External"/><Relationship Id="rId3256" Type="http://schemas.openxmlformats.org/officeDocument/2006/relationships/hyperlink" Target="https://twitter.com/cdelpy" TargetMode="External"/><Relationship Id="rId3463" Type="http://schemas.openxmlformats.org/officeDocument/2006/relationships/hyperlink" Target="https://twitter.com/_alexcamila" TargetMode="External"/><Relationship Id="rId4307" Type="http://schemas.openxmlformats.org/officeDocument/2006/relationships/hyperlink" Target="https://twitter.com/samueljkhan1" TargetMode="External"/><Relationship Id="rId177" Type="http://schemas.openxmlformats.org/officeDocument/2006/relationships/hyperlink" Target="https://t.co/0IUE8KTQ69" TargetMode="External"/><Relationship Id="rId384" Type="http://schemas.openxmlformats.org/officeDocument/2006/relationships/hyperlink" Target="https://t.co/qP2EnmtKbh" TargetMode="External"/><Relationship Id="rId591" Type="http://schemas.openxmlformats.org/officeDocument/2006/relationships/hyperlink" Target="http://pbs.twimg.com/profile_images/1346159056319377414/pX_aaNrg_normal.jpg" TargetMode="External"/><Relationship Id="rId2065" Type="http://schemas.openxmlformats.org/officeDocument/2006/relationships/hyperlink" Target="http://pbs.twimg.com/profile_images/1433264650934652930/iNE7mmXl_normal.jpg" TargetMode="External"/><Relationship Id="rId2272" Type="http://schemas.openxmlformats.org/officeDocument/2006/relationships/hyperlink" Target="http://pbs.twimg.com/profile_images/1433159994367746059/M82RCSSn_normal.jpg" TargetMode="External"/><Relationship Id="rId3116" Type="http://schemas.openxmlformats.org/officeDocument/2006/relationships/hyperlink" Target="https://twitter.com/shawnie_menndes" TargetMode="External"/><Relationship Id="rId3670" Type="http://schemas.openxmlformats.org/officeDocument/2006/relationships/hyperlink" Target="https://twitter.com/devotadacamila" TargetMode="External"/><Relationship Id="rId244" Type="http://schemas.openxmlformats.org/officeDocument/2006/relationships/hyperlink" Target="https://t.co/MRJruIhmlr" TargetMode="External"/><Relationship Id="rId1081" Type="http://schemas.openxmlformats.org/officeDocument/2006/relationships/hyperlink" Target="http://pbs.twimg.com/profile_images/1424782684690210816/aFyn4aWB_normal.jpg" TargetMode="External"/><Relationship Id="rId3323" Type="http://schemas.openxmlformats.org/officeDocument/2006/relationships/hyperlink" Target="https://twitter.com/monse_w_w_" TargetMode="External"/><Relationship Id="rId3530" Type="http://schemas.openxmlformats.org/officeDocument/2006/relationships/hyperlink" Target="https://twitter.com/mari_jaureguii" TargetMode="External"/><Relationship Id="rId451" Type="http://schemas.openxmlformats.org/officeDocument/2006/relationships/hyperlink" Target="https://t.co/6yi98lx8Ib" TargetMode="External"/><Relationship Id="rId2132" Type="http://schemas.openxmlformats.org/officeDocument/2006/relationships/hyperlink" Target="http://pbs.twimg.com/profile_images/1101502179330920448/D85MRpxd_normal.jpg" TargetMode="External"/><Relationship Id="rId104" Type="http://schemas.openxmlformats.org/officeDocument/2006/relationships/hyperlink" Target="https://t.co/6uA0Up3iJM" TargetMode="External"/><Relationship Id="rId311" Type="http://schemas.openxmlformats.org/officeDocument/2006/relationships/hyperlink" Target="https://t.co/VbSNJtv5Uc" TargetMode="External"/><Relationship Id="rId1898" Type="http://schemas.openxmlformats.org/officeDocument/2006/relationships/hyperlink" Target="http://pbs.twimg.com/profile_images/1434732564955160581/rEPM_z7n_normal.jpg" TargetMode="External"/><Relationship Id="rId2949" Type="http://schemas.openxmlformats.org/officeDocument/2006/relationships/hyperlink" Target="https://twitter.com/katshilove" TargetMode="External"/><Relationship Id="rId4097" Type="http://schemas.openxmlformats.org/officeDocument/2006/relationships/hyperlink" Target="https://twitter.com/sabrylovescami" TargetMode="External"/><Relationship Id="rId1758" Type="http://schemas.openxmlformats.org/officeDocument/2006/relationships/hyperlink" Target="http://pbs.twimg.com/profile_images/1433304242064924674/HK6ScbC1_normal.jpg" TargetMode="External"/><Relationship Id="rId2809" Type="http://schemas.openxmlformats.org/officeDocument/2006/relationships/hyperlink" Target="https://twitter.com/sibianyh" TargetMode="External"/><Relationship Id="rId4164" Type="http://schemas.openxmlformats.org/officeDocument/2006/relationships/hyperlink" Target="https://twitter.com/dreamofbtsmila" TargetMode="External"/><Relationship Id="rId4371" Type="http://schemas.openxmlformats.org/officeDocument/2006/relationships/hyperlink" Target="https://twitter.com/navjottoor420" TargetMode="External"/><Relationship Id="rId1965" Type="http://schemas.openxmlformats.org/officeDocument/2006/relationships/hyperlink" Target="http://pbs.twimg.com/profile_images/1266019273446576129/gw0HKenz_normal.jpg" TargetMode="External"/><Relationship Id="rId3180" Type="http://schemas.openxmlformats.org/officeDocument/2006/relationships/hyperlink" Target="https://twitter.com/b2121megui" TargetMode="External"/><Relationship Id="rId4024" Type="http://schemas.openxmlformats.org/officeDocument/2006/relationships/hyperlink" Target="https://twitter.com/locky314" TargetMode="External"/><Relationship Id="rId4231" Type="http://schemas.openxmlformats.org/officeDocument/2006/relationships/hyperlink" Target="https://twitter.com/babaanananaaaaa" TargetMode="External"/><Relationship Id="rId1618" Type="http://schemas.openxmlformats.org/officeDocument/2006/relationships/hyperlink" Target="http://pbs.twimg.com/profile_images/1434459907210809344/_PgnDzWW_normal.jpg" TargetMode="External"/><Relationship Id="rId1825" Type="http://schemas.openxmlformats.org/officeDocument/2006/relationships/hyperlink" Target="http://pbs.twimg.com/profile_images/1418950714789961735/8lWcr8gc_normal.jpg" TargetMode="External"/><Relationship Id="rId3040" Type="http://schemas.openxmlformats.org/officeDocument/2006/relationships/hyperlink" Target="https://twitter.com/lucimar50963405" TargetMode="External"/><Relationship Id="rId3997" Type="http://schemas.openxmlformats.org/officeDocument/2006/relationships/hyperlink" Target="https://twitter.com/harmonizersae" TargetMode="External"/><Relationship Id="rId2599" Type="http://schemas.openxmlformats.org/officeDocument/2006/relationships/hyperlink" Target="https://twitter.com/annsnz" TargetMode="External"/><Relationship Id="rId3857" Type="http://schemas.openxmlformats.org/officeDocument/2006/relationships/hyperlink" Target="https://twitter.com/laurendorito" TargetMode="External"/><Relationship Id="rId778" Type="http://schemas.openxmlformats.org/officeDocument/2006/relationships/hyperlink" Target="http://pbs.twimg.com/profile_images/1434075184563204102/yP2Rozhr_normal.jpg" TargetMode="External"/><Relationship Id="rId985" Type="http://schemas.openxmlformats.org/officeDocument/2006/relationships/hyperlink" Target="http://pbs.twimg.com/profile_images/1435056635869814788/e-7TDAne_normal.jpg" TargetMode="External"/><Relationship Id="rId2459" Type="http://schemas.openxmlformats.org/officeDocument/2006/relationships/hyperlink" Target="http://pbs.twimg.com/profile_images/1433192704960253954/h74RlDaG_normal.jpg" TargetMode="External"/><Relationship Id="rId2666" Type="http://schemas.openxmlformats.org/officeDocument/2006/relationships/hyperlink" Target="https://twitter.com/justccabeyo" TargetMode="External"/><Relationship Id="rId2873" Type="http://schemas.openxmlformats.org/officeDocument/2006/relationships/hyperlink" Target="https://twitter.com/qgcabello" TargetMode="External"/><Relationship Id="rId3717" Type="http://schemas.openxmlformats.org/officeDocument/2006/relationships/hyperlink" Target="https://twitter.com/luciagranger19" TargetMode="External"/><Relationship Id="rId3924" Type="http://schemas.openxmlformats.org/officeDocument/2006/relationships/hyperlink" Target="https://twitter.com/monnn_lizettt" TargetMode="External"/><Relationship Id="rId638" Type="http://schemas.openxmlformats.org/officeDocument/2006/relationships/hyperlink" Target="http://pbs.twimg.com/profile_images/1374951214501093379/jqYKqBns_normal.jpg" TargetMode="External"/><Relationship Id="rId845" Type="http://schemas.openxmlformats.org/officeDocument/2006/relationships/hyperlink" Target="http://pbs.twimg.com/profile_images/1351227857851314198/OSXTn6_y_normal.jpg" TargetMode="External"/><Relationship Id="rId1268" Type="http://schemas.openxmlformats.org/officeDocument/2006/relationships/hyperlink" Target="http://pbs.twimg.com/profile_images/1427686207186743299/ANnnUKkJ_normal.jpg" TargetMode="External"/><Relationship Id="rId1475" Type="http://schemas.openxmlformats.org/officeDocument/2006/relationships/hyperlink" Target="http://pbs.twimg.com/profile_images/1401589934151118850/8AbVIUtd_normal.jpg" TargetMode="External"/><Relationship Id="rId1682" Type="http://schemas.openxmlformats.org/officeDocument/2006/relationships/hyperlink" Target="http://pbs.twimg.com/profile_images/1218250714536992774/cytXgGRG_normal.jpg" TargetMode="External"/><Relationship Id="rId2319" Type="http://schemas.openxmlformats.org/officeDocument/2006/relationships/hyperlink" Target="http://pbs.twimg.com/profile_images/1431447695697367045/vnefXZrm_normal.jpg" TargetMode="External"/><Relationship Id="rId2526" Type="http://schemas.openxmlformats.org/officeDocument/2006/relationships/hyperlink" Target="https://twitter.com/5rfv7yhnyu9ujm7" TargetMode="External"/><Relationship Id="rId2733" Type="http://schemas.openxmlformats.org/officeDocument/2006/relationships/hyperlink" Target="https://twitter.com/wondercamilay" TargetMode="External"/><Relationship Id="rId705" Type="http://schemas.openxmlformats.org/officeDocument/2006/relationships/hyperlink" Target="http://pbs.twimg.com/profile_images/1396486900370886656/uongavoI_normal.jpg" TargetMode="External"/><Relationship Id="rId1128" Type="http://schemas.openxmlformats.org/officeDocument/2006/relationships/hyperlink" Target="http://pbs.twimg.com/profile_images/1435057882693836801/cIQWQvKR_normal.jpg" TargetMode="External"/><Relationship Id="rId1335" Type="http://schemas.openxmlformats.org/officeDocument/2006/relationships/hyperlink" Target="http://pbs.twimg.com/profile_images/1434657427211931649/5OvEEgWa_normal.jpg" TargetMode="External"/><Relationship Id="rId1542" Type="http://schemas.openxmlformats.org/officeDocument/2006/relationships/hyperlink" Target="http://pbs.twimg.com/profile_images/1416255609830354945/tujE8ioN_normal.jpg" TargetMode="External"/><Relationship Id="rId2940" Type="http://schemas.openxmlformats.org/officeDocument/2006/relationships/hyperlink" Target="https://twitter.com/goodfkook" TargetMode="External"/><Relationship Id="rId912" Type="http://schemas.openxmlformats.org/officeDocument/2006/relationships/hyperlink" Target="http://pbs.twimg.com/profile_images/1415472299147464707/vsOxzmXW_normal.jpg" TargetMode="External"/><Relationship Id="rId2800" Type="http://schemas.openxmlformats.org/officeDocument/2006/relationships/hyperlink" Target="https://twitter.com/ave_aviwe" TargetMode="External"/><Relationship Id="rId41" Type="http://schemas.openxmlformats.org/officeDocument/2006/relationships/hyperlink" Target="https://t.co/SnhVwecvGX" TargetMode="External"/><Relationship Id="rId1402" Type="http://schemas.openxmlformats.org/officeDocument/2006/relationships/hyperlink" Target="http://pbs.twimg.com/profile_images/1434010979189149696/2NeFnkKn_normal.png" TargetMode="External"/><Relationship Id="rId288" Type="http://schemas.openxmlformats.org/officeDocument/2006/relationships/hyperlink" Target="https://t.co/vAOMlQJt2N" TargetMode="External"/><Relationship Id="rId3367" Type="http://schemas.openxmlformats.org/officeDocument/2006/relationships/hyperlink" Target="https://twitter.com/kmmxflicker" TargetMode="External"/><Relationship Id="rId3574" Type="http://schemas.openxmlformats.org/officeDocument/2006/relationships/hyperlink" Target="https://twitter.com/badkindofroses" TargetMode="External"/><Relationship Id="rId3781" Type="http://schemas.openxmlformats.org/officeDocument/2006/relationships/hyperlink" Target="https://twitter.com/mafert_seven2" TargetMode="External"/><Relationship Id="rId4418" Type="http://schemas.openxmlformats.org/officeDocument/2006/relationships/hyperlink" Target="https://twitter.com/waratsita_w" TargetMode="External"/><Relationship Id="rId495" Type="http://schemas.openxmlformats.org/officeDocument/2006/relationships/hyperlink" Target="https://t.co/C5jcCc4QVO" TargetMode="External"/><Relationship Id="rId2176" Type="http://schemas.openxmlformats.org/officeDocument/2006/relationships/hyperlink" Target="http://pbs.twimg.com/profile_images/1289974922903781380/bzT8lqYJ_normal.jpg" TargetMode="External"/><Relationship Id="rId2383" Type="http://schemas.openxmlformats.org/officeDocument/2006/relationships/hyperlink" Target="http://pbs.twimg.com/profile_images/1412425857918976006/bDr0pAhG_normal.jpg" TargetMode="External"/><Relationship Id="rId2590" Type="http://schemas.openxmlformats.org/officeDocument/2006/relationships/hyperlink" Target="https://twitter.com/ismaki01" TargetMode="External"/><Relationship Id="rId3227" Type="http://schemas.openxmlformats.org/officeDocument/2006/relationships/hyperlink" Target="https://twitter.com/wonderghostin" TargetMode="External"/><Relationship Id="rId3434" Type="http://schemas.openxmlformats.org/officeDocument/2006/relationships/hyperlink" Target="https://twitter.com/aliwarart" TargetMode="External"/><Relationship Id="rId3641" Type="http://schemas.openxmlformats.org/officeDocument/2006/relationships/hyperlink" Target="https://twitter.com/alemangandhi" TargetMode="External"/><Relationship Id="rId148" Type="http://schemas.openxmlformats.org/officeDocument/2006/relationships/hyperlink" Target="https://t.co/NnaZk3mTgU" TargetMode="External"/><Relationship Id="rId355" Type="http://schemas.openxmlformats.org/officeDocument/2006/relationships/hyperlink" Target="https://t.co/2WmwIkfKZ4" TargetMode="External"/><Relationship Id="rId562" Type="http://schemas.openxmlformats.org/officeDocument/2006/relationships/hyperlink" Target="http://abs.twimg.com/sticky/default_profile_images/default_profile_normal.png" TargetMode="External"/><Relationship Id="rId1192" Type="http://schemas.openxmlformats.org/officeDocument/2006/relationships/hyperlink" Target="http://pbs.twimg.com/profile_images/1434394557333098498/icL6vPSG_normal.jpg" TargetMode="External"/><Relationship Id="rId2036" Type="http://schemas.openxmlformats.org/officeDocument/2006/relationships/hyperlink" Target="http://pbs.twimg.com/profile_images/1417306383247052813/gWwf-zPr_normal.jpg" TargetMode="External"/><Relationship Id="rId2243" Type="http://schemas.openxmlformats.org/officeDocument/2006/relationships/hyperlink" Target="http://pbs.twimg.com/profile_images/1419028571469799424/D_7gdz5S_normal.jpg" TargetMode="External"/><Relationship Id="rId2450" Type="http://schemas.openxmlformats.org/officeDocument/2006/relationships/hyperlink" Target="http://pbs.twimg.com/profile_images/1300583333764661258/i8heuy7Q_normal.jpg" TargetMode="External"/><Relationship Id="rId3501" Type="http://schemas.openxmlformats.org/officeDocument/2006/relationships/hyperlink" Target="https://twitter.com/alwayslcc" TargetMode="External"/><Relationship Id="rId215" Type="http://schemas.openxmlformats.org/officeDocument/2006/relationships/hyperlink" Target="https://t.co/54ptCTAs7g" TargetMode="External"/><Relationship Id="rId422" Type="http://schemas.openxmlformats.org/officeDocument/2006/relationships/hyperlink" Target="https://t.co/kesQntMTVw" TargetMode="External"/><Relationship Id="rId1052" Type="http://schemas.openxmlformats.org/officeDocument/2006/relationships/hyperlink" Target="http://pbs.twimg.com/profile_images/1432094812094836739/k64OzM57_normal.jpg" TargetMode="External"/><Relationship Id="rId2103" Type="http://schemas.openxmlformats.org/officeDocument/2006/relationships/hyperlink" Target="http://pbs.twimg.com/profile_images/1432499533632753666/SsZV0_tV_normal.jpg" TargetMode="External"/><Relationship Id="rId2310" Type="http://schemas.openxmlformats.org/officeDocument/2006/relationships/hyperlink" Target="http://pbs.twimg.com/profile_images/1431150494601269252/FvffgksD_normal.jpg" TargetMode="External"/><Relationship Id="rId4068" Type="http://schemas.openxmlformats.org/officeDocument/2006/relationships/hyperlink" Target="https://twitter.com/cubandreamerkc" TargetMode="External"/><Relationship Id="rId4275" Type="http://schemas.openxmlformats.org/officeDocument/2006/relationships/hyperlink" Target="https://twitter.com/arjunya21929625" TargetMode="External"/><Relationship Id="rId4482" Type="http://schemas.openxmlformats.org/officeDocument/2006/relationships/vmlDrawing" Target="../drawings/vmlDrawing2.vml"/><Relationship Id="rId1869" Type="http://schemas.openxmlformats.org/officeDocument/2006/relationships/hyperlink" Target="http://pbs.twimg.com/profile_images/1282070575456890887/7qpO0158_normal.jpg" TargetMode="External"/><Relationship Id="rId3084" Type="http://schemas.openxmlformats.org/officeDocument/2006/relationships/hyperlink" Target="https://twitter.com/camilasdreamers" TargetMode="External"/><Relationship Id="rId3291" Type="http://schemas.openxmlformats.org/officeDocument/2006/relationships/hyperlink" Target="https://twitter.com/rosaliaromeror9" TargetMode="External"/><Relationship Id="rId4135" Type="http://schemas.openxmlformats.org/officeDocument/2006/relationships/hyperlink" Target="https://twitter.com/kook_camii" TargetMode="External"/><Relationship Id="rId1729" Type="http://schemas.openxmlformats.org/officeDocument/2006/relationships/hyperlink" Target="http://pbs.twimg.com/profile_images/1418439380167970817/GLZQDsLd_normal.jpg" TargetMode="External"/><Relationship Id="rId1936" Type="http://schemas.openxmlformats.org/officeDocument/2006/relationships/hyperlink" Target="http://pbs.twimg.com/profile_images/1424680556894240773/EroWEs6d_normal.jpg" TargetMode="External"/><Relationship Id="rId4342" Type="http://schemas.openxmlformats.org/officeDocument/2006/relationships/hyperlink" Target="https://twitter.com/tmhtlxdream" TargetMode="External"/><Relationship Id="rId3151" Type="http://schemas.openxmlformats.org/officeDocument/2006/relationships/hyperlink" Target="https://twitter.com/lovedanixx" TargetMode="External"/><Relationship Id="rId4202" Type="http://schemas.openxmlformats.org/officeDocument/2006/relationships/hyperlink" Target="https://twitter.com/db_hirai" TargetMode="External"/><Relationship Id="rId3011" Type="http://schemas.openxmlformats.org/officeDocument/2006/relationships/hyperlink" Target="https://twitter.com/badkindhigher" TargetMode="External"/><Relationship Id="rId3968" Type="http://schemas.openxmlformats.org/officeDocument/2006/relationships/hyperlink" Target="https://twitter.com/karmiiaa" TargetMode="External"/><Relationship Id="rId5" Type="http://schemas.openxmlformats.org/officeDocument/2006/relationships/hyperlink" Target="https://t.co/XwBk4UJRE0" TargetMode="External"/><Relationship Id="rId889" Type="http://schemas.openxmlformats.org/officeDocument/2006/relationships/hyperlink" Target="http://pbs.twimg.com/profile_images/1407098748296171523/4TbmmcIi_normal.jpg" TargetMode="External"/><Relationship Id="rId2777" Type="http://schemas.openxmlformats.org/officeDocument/2006/relationships/hyperlink" Target="https://twitter.com/liarsound" TargetMode="External"/><Relationship Id="rId749" Type="http://schemas.openxmlformats.org/officeDocument/2006/relationships/hyperlink" Target="http://pbs.twimg.com/profile_images/1434706359468109828/FJnQCWe4_normal.jpg" TargetMode="External"/><Relationship Id="rId1379" Type="http://schemas.openxmlformats.org/officeDocument/2006/relationships/hyperlink" Target="http://pbs.twimg.com/profile_images/1406462838743384072/i81zo7Es_normal.jpg" TargetMode="External"/><Relationship Id="rId1586" Type="http://schemas.openxmlformats.org/officeDocument/2006/relationships/hyperlink" Target="http://pbs.twimg.com/profile_images/1430277615756120069/9QqNUTts_normal.jpg" TargetMode="External"/><Relationship Id="rId2984" Type="http://schemas.openxmlformats.org/officeDocument/2006/relationships/hyperlink" Target="https://twitter.com/tilufeeltherush" TargetMode="External"/><Relationship Id="rId3828" Type="http://schemas.openxmlformats.org/officeDocument/2006/relationships/hyperlink" Target="https://twitter.com/piececopy91" TargetMode="External"/><Relationship Id="rId609" Type="http://schemas.openxmlformats.org/officeDocument/2006/relationships/hyperlink" Target="http://pbs.twimg.com/profile_images/1426066714458923010/Ue0d21PX_normal.jpg" TargetMode="External"/><Relationship Id="rId956" Type="http://schemas.openxmlformats.org/officeDocument/2006/relationships/hyperlink" Target="http://pbs.twimg.com/profile_images/1418719912965681157/KL_qWahp_normal.jpg" TargetMode="External"/><Relationship Id="rId1239" Type="http://schemas.openxmlformats.org/officeDocument/2006/relationships/hyperlink" Target="http://pbs.twimg.com/profile_images/1433950769112403968/YpCMRqP4_normal.jpg" TargetMode="External"/><Relationship Id="rId1793" Type="http://schemas.openxmlformats.org/officeDocument/2006/relationships/hyperlink" Target="http://pbs.twimg.com/profile_images/1423329703344156677/jbIqVnRF_normal.jpg" TargetMode="External"/><Relationship Id="rId2637" Type="http://schemas.openxmlformats.org/officeDocument/2006/relationships/hyperlink" Target="https://twitter.com/lorealparisusa" TargetMode="External"/><Relationship Id="rId2844" Type="http://schemas.openxmlformats.org/officeDocument/2006/relationships/hyperlink" Target="https://twitter.com/lovhranlipa" TargetMode="External"/><Relationship Id="rId85" Type="http://schemas.openxmlformats.org/officeDocument/2006/relationships/hyperlink" Target="https://t.co/EMN2lsDvxx" TargetMode="External"/><Relationship Id="rId816" Type="http://schemas.openxmlformats.org/officeDocument/2006/relationships/hyperlink" Target="http://pbs.twimg.com/profile_images/1430628808177160198/H5i75gIa_normal.jpg" TargetMode="External"/><Relationship Id="rId1446" Type="http://schemas.openxmlformats.org/officeDocument/2006/relationships/hyperlink" Target="http://pbs.twimg.com/profile_images/1419156172775428098/3HubbxoL_normal.jpg" TargetMode="External"/><Relationship Id="rId1653" Type="http://schemas.openxmlformats.org/officeDocument/2006/relationships/hyperlink" Target="http://pbs.twimg.com/profile_images/1431072327379439616/SDZikJpe_normal.jpg" TargetMode="External"/><Relationship Id="rId1860" Type="http://schemas.openxmlformats.org/officeDocument/2006/relationships/hyperlink" Target="http://pbs.twimg.com/profile_images/1424822363846291457/cBqmhhfS_normal.jpg" TargetMode="External"/><Relationship Id="rId2704" Type="http://schemas.openxmlformats.org/officeDocument/2006/relationships/hyperlink" Target="https://twitter.com/jinlivs" TargetMode="External"/><Relationship Id="rId2911" Type="http://schemas.openxmlformats.org/officeDocument/2006/relationships/hyperlink" Target="https://twitter.com/gomesvicvi" TargetMode="External"/><Relationship Id="rId1306" Type="http://schemas.openxmlformats.org/officeDocument/2006/relationships/hyperlink" Target="http://pbs.twimg.com/profile_images/1434282041428877315/7A_tgymT_normal.jpg" TargetMode="External"/><Relationship Id="rId1513" Type="http://schemas.openxmlformats.org/officeDocument/2006/relationships/hyperlink" Target="http://pbs.twimg.com/profile_images/1409530110428987397/_pGrMC09_normal.jpg" TargetMode="External"/><Relationship Id="rId1720" Type="http://schemas.openxmlformats.org/officeDocument/2006/relationships/hyperlink" Target="http://pbs.twimg.com/profile_images/1413583526528696327/PN9NM2-n_normal.jpg" TargetMode="External"/><Relationship Id="rId12" Type="http://schemas.openxmlformats.org/officeDocument/2006/relationships/hyperlink" Target="https://t.co/7IWdw1nZtc" TargetMode="External"/><Relationship Id="rId3478" Type="http://schemas.openxmlformats.org/officeDocument/2006/relationships/hyperlink" Target="https://twitter.com/andrea11457792" TargetMode="External"/><Relationship Id="rId3685" Type="http://schemas.openxmlformats.org/officeDocument/2006/relationships/hyperlink" Target="https://twitter.com/savagecamila27" TargetMode="External"/><Relationship Id="rId3892" Type="http://schemas.openxmlformats.org/officeDocument/2006/relationships/hyperlink" Target="https://twitter.com/otb91lt" TargetMode="External"/><Relationship Id="rId399" Type="http://schemas.openxmlformats.org/officeDocument/2006/relationships/hyperlink" Target="https://t.co/GOgkWmnE8N" TargetMode="External"/><Relationship Id="rId2287" Type="http://schemas.openxmlformats.org/officeDocument/2006/relationships/hyperlink" Target="http://pbs.twimg.com/profile_images/995314368597381120/1rYEATPV_normal.jpg" TargetMode="External"/><Relationship Id="rId2494" Type="http://schemas.openxmlformats.org/officeDocument/2006/relationships/hyperlink" Target="http://pbs.twimg.com/profile_images/1206797313915703306/rlje6v89_normal.jpg" TargetMode="External"/><Relationship Id="rId3338" Type="http://schemas.openxmlformats.org/officeDocument/2006/relationships/hyperlink" Target="https://twitter.com/ccmiguelcamz" TargetMode="External"/><Relationship Id="rId3545" Type="http://schemas.openxmlformats.org/officeDocument/2006/relationships/hyperlink" Target="https://twitter.com/fromily_clover" TargetMode="External"/><Relationship Id="rId3752" Type="http://schemas.openxmlformats.org/officeDocument/2006/relationships/hyperlink" Target="https://twitter.com/mimixromance" TargetMode="External"/><Relationship Id="rId259" Type="http://schemas.openxmlformats.org/officeDocument/2006/relationships/hyperlink" Target="https://t.co/jMypx8NamY" TargetMode="External"/><Relationship Id="rId466" Type="http://schemas.openxmlformats.org/officeDocument/2006/relationships/hyperlink" Target="https://t.co/FOvNSSBaAx" TargetMode="External"/><Relationship Id="rId673" Type="http://schemas.openxmlformats.org/officeDocument/2006/relationships/hyperlink" Target="http://pbs.twimg.com/profile_images/1412813439467147267/w5YkA8Gl_normal.jpg" TargetMode="External"/><Relationship Id="rId880" Type="http://schemas.openxmlformats.org/officeDocument/2006/relationships/hyperlink" Target="http://pbs.twimg.com/profile_images/1434137605671510021/AtIbXz7J_normal.png" TargetMode="External"/><Relationship Id="rId1096" Type="http://schemas.openxmlformats.org/officeDocument/2006/relationships/hyperlink" Target="http://pbs.twimg.com/profile_images/966902931772485633/E6baeN1F_normal.jpg" TargetMode="External"/><Relationship Id="rId2147" Type="http://schemas.openxmlformats.org/officeDocument/2006/relationships/hyperlink" Target="http://pbs.twimg.com/profile_images/1149886162116517888/-boUGfU0_normal.jpg" TargetMode="External"/><Relationship Id="rId2354" Type="http://schemas.openxmlformats.org/officeDocument/2006/relationships/hyperlink" Target="http://pbs.twimg.com/profile_images/1431281982948904964/WQeXara7_normal.jpg" TargetMode="External"/><Relationship Id="rId2561" Type="http://schemas.openxmlformats.org/officeDocument/2006/relationships/hyperlink" Target="https://twitter.com/toey82839698" TargetMode="External"/><Relationship Id="rId3405" Type="http://schemas.openxmlformats.org/officeDocument/2006/relationships/hyperlink" Target="https://twitter.com/sgcamilac" TargetMode="External"/><Relationship Id="rId119" Type="http://schemas.openxmlformats.org/officeDocument/2006/relationships/hyperlink" Target="https://t.co/EFTvKnmRp9" TargetMode="External"/><Relationship Id="rId326" Type="http://schemas.openxmlformats.org/officeDocument/2006/relationships/hyperlink" Target="https://t.co/QQeza6GHYp" TargetMode="External"/><Relationship Id="rId533" Type="http://schemas.openxmlformats.org/officeDocument/2006/relationships/hyperlink" Target="https://t.co/6gfnRrlJcL" TargetMode="External"/><Relationship Id="rId1163" Type="http://schemas.openxmlformats.org/officeDocument/2006/relationships/hyperlink" Target="http://pbs.twimg.com/profile_images/1433632375758594050/IPJip0Uj_normal.jpg" TargetMode="External"/><Relationship Id="rId1370" Type="http://schemas.openxmlformats.org/officeDocument/2006/relationships/hyperlink" Target="http://pbs.twimg.com/profile_images/1414256745770364931/Od6bzO5H_normal.jpg" TargetMode="External"/><Relationship Id="rId2007" Type="http://schemas.openxmlformats.org/officeDocument/2006/relationships/hyperlink" Target="http://pbs.twimg.com/profile_images/1434982846381400066/ksdX14HS_normal.jpg" TargetMode="External"/><Relationship Id="rId2214" Type="http://schemas.openxmlformats.org/officeDocument/2006/relationships/hyperlink" Target="http://pbs.twimg.com/profile_images/1428464435375611915/LMMzG7ey_normal.jpg" TargetMode="External"/><Relationship Id="rId3612" Type="http://schemas.openxmlformats.org/officeDocument/2006/relationships/hyperlink" Target="https://twitter.com/always_love93" TargetMode="External"/><Relationship Id="rId740" Type="http://schemas.openxmlformats.org/officeDocument/2006/relationships/hyperlink" Target="http://pbs.twimg.com/profile_images/1434599703912632323/FZi1qR-t_normal.jpg" TargetMode="External"/><Relationship Id="rId1023" Type="http://schemas.openxmlformats.org/officeDocument/2006/relationships/hyperlink" Target="http://pbs.twimg.com/profile_images/1434565873273085959/SfZDnoUA_normal.jpg" TargetMode="External"/><Relationship Id="rId2421" Type="http://schemas.openxmlformats.org/officeDocument/2006/relationships/hyperlink" Target="http://pbs.twimg.com/profile_images/1415155627408515075/4Met3si__normal.jpg" TargetMode="External"/><Relationship Id="rId4179" Type="http://schemas.openxmlformats.org/officeDocument/2006/relationships/hyperlink" Target="https://twitter.com/cat08387720" TargetMode="External"/><Relationship Id="rId600" Type="http://schemas.openxmlformats.org/officeDocument/2006/relationships/hyperlink" Target="http://pbs.twimg.com/profile_images/1435223074543001604/SxDng0fq_normal.jpg" TargetMode="External"/><Relationship Id="rId1230" Type="http://schemas.openxmlformats.org/officeDocument/2006/relationships/hyperlink" Target="http://pbs.twimg.com/profile_images/1434992616131678210/D79JSEGM_normal.jpg" TargetMode="External"/><Relationship Id="rId4386" Type="http://schemas.openxmlformats.org/officeDocument/2006/relationships/hyperlink" Target="https://twitter.com/rguezpetit55" TargetMode="External"/><Relationship Id="rId3195" Type="http://schemas.openxmlformats.org/officeDocument/2006/relationships/hyperlink" Target="https://twitter.com/lovepeace_8" TargetMode="External"/><Relationship Id="rId4039" Type="http://schemas.openxmlformats.org/officeDocument/2006/relationships/hyperlink" Target="https://twitter.com/good4uholland" TargetMode="External"/><Relationship Id="rId4246" Type="http://schemas.openxmlformats.org/officeDocument/2006/relationships/hyperlink" Target="https://twitter.com/isiscar56625276" TargetMode="External"/><Relationship Id="rId4453" Type="http://schemas.openxmlformats.org/officeDocument/2006/relationships/hyperlink" Target="https://twitter.com/sbrnabha" TargetMode="External"/><Relationship Id="rId3055" Type="http://schemas.openxmlformats.org/officeDocument/2006/relationships/hyperlink" Target="https://twitter.com/ericka330" TargetMode="External"/><Relationship Id="rId3262" Type="http://schemas.openxmlformats.org/officeDocument/2006/relationships/hyperlink" Target="https://twitter.com/brlkcc" TargetMode="External"/><Relationship Id="rId4106" Type="http://schemas.openxmlformats.org/officeDocument/2006/relationships/hyperlink" Target="https://twitter.com/grandesfamilia" TargetMode="External"/><Relationship Id="rId4313" Type="http://schemas.openxmlformats.org/officeDocument/2006/relationships/hyperlink" Target="https://twitter.com/5h_cabeiio" TargetMode="External"/><Relationship Id="rId183" Type="http://schemas.openxmlformats.org/officeDocument/2006/relationships/hyperlink" Target="https://t.co/6Kaz3UwEAC" TargetMode="External"/><Relationship Id="rId390" Type="http://schemas.openxmlformats.org/officeDocument/2006/relationships/hyperlink" Target="https://t.co/Ddlk6sg9je" TargetMode="External"/><Relationship Id="rId1907" Type="http://schemas.openxmlformats.org/officeDocument/2006/relationships/hyperlink" Target="http://pbs.twimg.com/profile_images/1367023294566846465/giKQEMy4_normal.jpg" TargetMode="External"/><Relationship Id="rId2071" Type="http://schemas.openxmlformats.org/officeDocument/2006/relationships/hyperlink" Target="http://pbs.twimg.com/profile_images/1422255574842953735/QZMOhWyj_normal.png" TargetMode="External"/><Relationship Id="rId3122" Type="http://schemas.openxmlformats.org/officeDocument/2006/relationships/hyperlink" Target="https://twitter.com/bruna_msobrinho" TargetMode="External"/><Relationship Id="rId250" Type="http://schemas.openxmlformats.org/officeDocument/2006/relationships/hyperlink" Target="https://t.co/vXKPZY50SX" TargetMode="External"/><Relationship Id="rId110" Type="http://schemas.openxmlformats.org/officeDocument/2006/relationships/hyperlink" Target="https://t.co/S1HyTKbXrz" TargetMode="External"/><Relationship Id="rId2888" Type="http://schemas.openxmlformats.org/officeDocument/2006/relationships/hyperlink" Target="https://twitter.com/lilycnls" TargetMode="External"/><Relationship Id="rId3939" Type="http://schemas.openxmlformats.org/officeDocument/2006/relationships/hyperlink" Target="https://twitter.com/sary13070221" TargetMode="External"/><Relationship Id="rId1697" Type="http://schemas.openxmlformats.org/officeDocument/2006/relationships/hyperlink" Target="http://pbs.twimg.com/profile_images/1423724732990599182/EWtm8HbO_normal.jpg" TargetMode="External"/><Relationship Id="rId2748" Type="http://schemas.openxmlformats.org/officeDocument/2006/relationships/hyperlink" Target="https://twitter.com/5hawn4" TargetMode="External"/><Relationship Id="rId2955" Type="http://schemas.openxmlformats.org/officeDocument/2006/relationships/hyperlink" Target="https://twitter.com/easykcc" TargetMode="External"/><Relationship Id="rId927" Type="http://schemas.openxmlformats.org/officeDocument/2006/relationships/hyperlink" Target="http://pbs.twimg.com/profile_images/1198685764625809409/i5V2irvT_normal.jpg" TargetMode="External"/><Relationship Id="rId1557" Type="http://schemas.openxmlformats.org/officeDocument/2006/relationships/hyperlink" Target="http://pbs.twimg.com/profile_images/1433221887300096000/NrtsM1Wt_normal.jpg" TargetMode="External"/><Relationship Id="rId1764" Type="http://schemas.openxmlformats.org/officeDocument/2006/relationships/hyperlink" Target="http://pbs.twimg.com/profile_images/1423277966306410502/vsFlpULd_normal.jpg" TargetMode="External"/><Relationship Id="rId1971" Type="http://schemas.openxmlformats.org/officeDocument/2006/relationships/hyperlink" Target="http://pbs.twimg.com/profile_images/1433163025893052416/h94Ve6-W_normal.png" TargetMode="External"/><Relationship Id="rId2608" Type="http://schemas.openxmlformats.org/officeDocument/2006/relationships/hyperlink" Target="https://twitter.com/karimah21451925" TargetMode="External"/><Relationship Id="rId2815" Type="http://schemas.openxmlformats.org/officeDocument/2006/relationships/hyperlink" Target="https://twitter.com/iconecamilakcb" TargetMode="External"/><Relationship Id="rId4170" Type="http://schemas.openxmlformats.org/officeDocument/2006/relationships/hyperlink" Target="https://twitter.com/kidrauhlseungwo" TargetMode="External"/><Relationship Id="rId56" Type="http://schemas.openxmlformats.org/officeDocument/2006/relationships/hyperlink" Target="https://t.co/4pfmgIc55E" TargetMode="External"/><Relationship Id="rId1417" Type="http://schemas.openxmlformats.org/officeDocument/2006/relationships/hyperlink" Target="http://pbs.twimg.com/profile_images/1419860117990821909/HCXyNOlR_normal.jpg" TargetMode="External"/><Relationship Id="rId1624" Type="http://schemas.openxmlformats.org/officeDocument/2006/relationships/hyperlink" Target="http://pbs.twimg.com/profile_images/1322652352474734592/pkUcqWd1_normal.jpg" TargetMode="External"/><Relationship Id="rId1831" Type="http://schemas.openxmlformats.org/officeDocument/2006/relationships/hyperlink" Target="http://pbs.twimg.com/profile_images/1434177889553895431/x_uQMPDU_normal.png" TargetMode="External"/><Relationship Id="rId4030" Type="http://schemas.openxmlformats.org/officeDocument/2006/relationships/hyperlink" Target="https://twitter.com/yasmini39962571" TargetMode="External"/><Relationship Id="rId3589" Type="http://schemas.openxmlformats.org/officeDocument/2006/relationships/hyperlink" Target="https://twitter.com/epsigmasofia" TargetMode="External"/><Relationship Id="rId3796" Type="http://schemas.openxmlformats.org/officeDocument/2006/relationships/hyperlink" Target="https://twitter.com/clairesmila" TargetMode="External"/><Relationship Id="rId2398" Type="http://schemas.openxmlformats.org/officeDocument/2006/relationships/hyperlink" Target="http://pbs.twimg.com/profile_images/1346672788694679554/kOKhaIz6_normal.jpg" TargetMode="External"/><Relationship Id="rId3449" Type="http://schemas.openxmlformats.org/officeDocument/2006/relationships/hyperlink" Target="https://twitter.com/eg61871044" TargetMode="External"/><Relationship Id="rId577" Type="http://schemas.openxmlformats.org/officeDocument/2006/relationships/hyperlink" Target="http://pbs.twimg.com/profile_images/1430128929528897536/HvJkqELv_normal.jpg" TargetMode="External"/><Relationship Id="rId2258" Type="http://schemas.openxmlformats.org/officeDocument/2006/relationships/hyperlink" Target="http://pbs.twimg.com/profile_images/1433520220115701764/nLL_h47r_normal.jpg" TargetMode="External"/><Relationship Id="rId3656" Type="http://schemas.openxmlformats.org/officeDocument/2006/relationships/hyperlink" Target="https://twitter.com/larijaure" TargetMode="External"/><Relationship Id="rId3863" Type="http://schemas.openxmlformats.org/officeDocument/2006/relationships/hyperlink" Target="https://twitter.com/misterio2sf" TargetMode="External"/><Relationship Id="rId784" Type="http://schemas.openxmlformats.org/officeDocument/2006/relationships/hyperlink" Target="http://pbs.twimg.com/profile_images/1435055680965185542/j7kcxwF8_normal.jpg" TargetMode="External"/><Relationship Id="rId991" Type="http://schemas.openxmlformats.org/officeDocument/2006/relationships/hyperlink" Target="http://pbs.twimg.com/profile_images/1428548980045225997/E2Cad_ln_normal.jpg" TargetMode="External"/><Relationship Id="rId1067" Type="http://schemas.openxmlformats.org/officeDocument/2006/relationships/hyperlink" Target="http://pbs.twimg.com/profile_images/1423668151498252289/Vq6lsO2m_normal.jpg" TargetMode="External"/><Relationship Id="rId2465" Type="http://schemas.openxmlformats.org/officeDocument/2006/relationships/hyperlink" Target="http://pbs.twimg.com/profile_images/1429701705491382280/yWIPOX4I_normal.jpg" TargetMode="External"/><Relationship Id="rId2672" Type="http://schemas.openxmlformats.org/officeDocument/2006/relationships/hyperlink" Target="https://twitter.com/easymendes_" TargetMode="External"/><Relationship Id="rId3309" Type="http://schemas.openxmlformats.org/officeDocument/2006/relationships/hyperlink" Target="https://twitter.com/camikabeyo" TargetMode="External"/><Relationship Id="rId3516" Type="http://schemas.openxmlformats.org/officeDocument/2006/relationships/hyperlink" Target="https://twitter.com/maluma_si" TargetMode="External"/><Relationship Id="rId3723" Type="http://schemas.openxmlformats.org/officeDocument/2006/relationships/hyperlink" Target="https://twitter.com/senoritakc" TargetMode="External"/><Relationship Id="rId3930" Type="http://schemas.openxmlformats.org/officeDocument/2006/relationships/hyperlink" Target="https://twitter.com/justfreebiesusa" TargetMode="External"/><Relationship Id="rId437" Type="http://schemas.openxmlformats.org/officeDocument/2006/relationships/hyperlink" Target="https://t.co/2UTKy6xLy9" TargetMode="External"/><Relationship Id="rId644" Type="http://schemas.openxmlformats.org/officeDocument/2006/relationships/hyperlink" Target="http://pbs.twimg.com/profile_images/1416261755555094528/dbxDeX1j_normal.jpg" TargetMode="External"/><Relationship Id="rId851" Type="http://schemas.openxmlformats.org/officeDocument/2006/relationships/hyperlink" Target="http://pbs.twimg.com/profile_images/1433879686136930306/vSuXWQdR_normal.jpg" TargetMode="External"/><Relationship Id="rId1274" Type="http://schemas.openxmlformats.org/officeDocument/2006/relationships/hyperlink" Target="http://pbs.twimg.com/profile_images/1428035716328665088/-Rt_JoOl_normal.jpg" TargetMode="External"/><Relationship Id="rId1481" Type="http://schemas.openxmlformats.org/officeDocument/2006/relationships/hyperlink" Target="http://pbs.twimg.com/profile_images/1396837997543297031/JlCkxWWz_normal.jpg" TargetMode="External"/><Relationship Id="rId2118" Type="http://schemas.openxmlformats.org/officeDocument/2006/relationships/hyperlink" Target="http://pbs.twimg.com/profile_images/1432340587693453318/PLRk-bN__normal.jpg" TargetMode="External"/><Relationship Id="rId2325" Type="http://schemas.openxmlformats.org/officeDocument/2006/relationships/hyperlink" Target="http://pbs.twimg.com/profile_images/1431284420850462722/L20b2ZOe_normal.jpg" TargetMode="External"/><Relationship Id="rId2532" Type="http://schemas.openxmlformats.org/officeDocument/2006/relationships/hyperlink" Target="https://twitter.com/me_pkpch" TargetMode="External"/><Relationship Id="rId504" Type="http://schemas.openxmlformats.org/officeDocument/2006/relationships/hyperlink" Target="https://t.co/Db616ZmHg0" TargetMode="External"/><Relationship Id="rId711" Type="http://schemas.openxmlformats.org/officeDocument/2006/relationships/hyperlink" Target="http://pbs.twimg.com/profile_images/1407706602438754320/y5rg55hW_normal.png" TargetMode="External"/><Relationship Id="rId1134" Type="http://schemas.openxmlformats.org/officeDocument/2006/relationships/hyperlink" Target="http://pbs.twimg.com/profile_images/1435113050869207040/x3QqDyId_normal.jpg" TargetMode="External"/><Relationship Id="rId1341" Type="http://schemas.openxmlformats.org/officeDocument/2006/relationships/hyperlink" Target="http://pbs.twimg.com/profile_images/1009576263747596288/mm5d4mI3_normal.jpg" TargetMode="External"/><Relationship Id="rId1201" Type="http://schemas.openxmlformats.org/officeDocument/2006/relationships/hyperlink" Target="http://pbs.twimg.com/profile_images/1434432999102291970/CxyguLKC_normal.jpg" TargetMode="External"/><Relationship Id="rId3099" Type="http://schemas.openxmlformats.org/officeDocument/2006/relationships/hyperlink" Target="https://twitter.com/victori50852919" TargetMode="External"/><Relationship Id="rId4357" Type="http://schemas.openxmlformats.org/officeDocument/2006/relationships/hyperlink" Target="https://twitter.com/borntobemalee11" TargetMode="External"/><Relationship Id="rId3166" Type="http://schemas.openxmlformats.org/officeDocument/2006/relationships/hyperlink" Target="https://twitter.com/ifzbeer" TargetMode="External"/><Relationship Id="rId3373" Type="http://schemas.openxmlformats.org/officeDocument/2006/relationships/hyperlink" Target="https://twitter.com/tiniysebastan" TargetMode="External"/><Relationship Id="rId3580" Type="http://schemas.openxmlformats.org/officeDocument/2006/relationships/hyperlink" Target="https://twitter.com/camilizercol" TargetMode="External"/><Relationship Id="rId4217" Type="http://schemas.openxmlformats.org/officeDocument/2006/relationships/hyperlink" Target="https://twitter.com/dhuli4n" TargetMode="External"/><Relationship Id="rId4424" Type="http://schemas.openxmlformats.org/officeDocument/2006/relationships/hyperlink" Target="https://twitter.com/wmd57139800" TargetMode="External"/><Relationship Id="rId294" Type="http://schemas.openxmlformats.org/officeDocument/2006/relationships/hyperlink" Target="https://t.co/u2GrNRKk8w" TargetMode="External"/><Relationship Id="rId2182" Type="http://schemas.openxmlformats.org/officeDocument/2006/relationships/hyperlink" Target="http://pbs.twimg.com/profile_images/412704675331198976/JrjqyIu0_normal.jpeg" TargetMode="External"/><Relationship Id="rId3026" Type="http://schemas.openxmlformats.org/officeDocument/2006/relationships/hyperlink" Target="https://twitter.com/karocastellano4" TargetMode="External"/><Relationship Id="rId3233" Type="http://schemas.openxmlformats.org/officeDocument/2006/relationships/hyperlink" Target="https://twitter.com/patitonicetoo" TargetMode="External"/><Relationship Id="rId154" Type="http://schemas.openxmlformats.org/officeDocument/2006/relationships/hyperlink" Target="https://t.co/GlMokKYWYv" TargetMode="External"/><Relationship Id="rId361" Type="http://schemas.openxmlformats.org/officeDocument/2006/relationships/hyperlink" Target="https://t.co/ULohhPFY6V" TargetMode="External"/><Relationship Id="rId2042" Type="http://schemas.openxmlformats.org/officeDocument/2006/relationships/hyperlink" Target="http://pbs.twimg.com/profile_images/1332269419045683201/1ghEDpxe_normal.jpg" TargetMode="External"/><Relationship Id="rId3440" Type="http://schemas.openxmlformats.org/officeDocument/2006/relationships/hyperlink" Target="https://twitter.com/usedtoari" TargetMode="External"/><Relationship Id="rId2999" Type="http://schemas.openxmlformats.org/officeDocument/2006/relationships/hyperlink" Target="https://twitter.com/bella_rpc" TargetMode="External"/><Relationship Id="rId3300" Type="http://schemas.openxmlformats.org/officeDocument/2006/relationships/hyperlink" Target="https://twitter.com/starnowmila" TargetMode="External"/><Relationship Id="rId221" Type="http://schemas.openxmlformats.org/officeDocument/2006/relationships/hyperlink" Target="https://t.co/GkSMYj42JG" TargetMode="External"/><Relationship Id="rId2859" Type="http://schemas.openxmlformats.org/officeDocument/2006/relationships/hyperlink" Target="https://twitter.com/zouisjauregmila" TargetMode="External"/><Relationship Id="rId1668" Type="http://schemas.openxmlformats.org/officeDocument/2006/relationships/hyperlink" Target="http://pbs.twimg.com/profile_images/1434754210357137410/W7T3xGmz_normal.jpg" TargetMode="External"/><Relationship Id="rId1875" Type="http://schemas.openxmlformats.org/officeDocument/2006/relationships/hyperlink" Target="http://pbs.twimg.com/profile_images/1427670179064975362/lhejzM8g_normal.jpg" TargetMode="External"/><Relationship Id="rId2719" Type="http://schemas.openxmlformats.org/officeDocument/2006/relationships/hyperlink" Target="https://twitter.com/luvmyallison_" TargetMode="External"/><Relationship Id="rId4074" Type="http://schemas.openxmlformats.org/officeDocument/2006/relationships/hyperlink" Target="https://twitter.com/melefezu" TargetMode="External"/><Relationship Id="rId4281" Type="http://schemas.openxmlformats.org/officeDocument/2006/relationships/hyperlink" Target="https://twitter.com/blaircabello" TargetMode="External"/><Relationship Id="rId1528" Type="http://schemas.openxmlformats.org/officeDocument/2006/relationships/hyperlink" Target="http://pbs.twimg.com/profile_images/1427776430151176192/9_HcjAZw_normal.jpg" TargetMode="External"/><Relationship Id="rId2926" Type="http://schemas.openxmlformats.org/officeDocument/2006/relationships/hyperlink" Target="https://twitter.com/tumochxdd" TargetMode="External"/><Relationship Id="rId3090" Type="http://schemas.openxmlformats.org/officeDocument/2006/relationships/hyperlink" Target="https://twitter.com/elizabe30621068" TargetMode="External"/><Relationship Id="rId4141" Type="http://schemas.openxmlformats.org/officeDocument/2006/relationships/hyperlink" Target="https://twitter.com/fiasafia2" TargetMode="External"/><Relationship Id="rId1735" Type="http://schemas.openxmlformats.org/officeDocument/2006/relationships/hyperlink" Target="http://pbs.twimg.com/profile_images/1415539980680761344/8GciAoBd_normal.jpg" TargetMode="External"/><Relationship Id="rId1942" Type="http://schemas.openxmlformats.org/officeDocument/2006/relationships/hyperlink" Target="http://pbs.twimg.com/profile_images/1323692598444392449/_bxlFPw9_normal.jpg" TargetMode="External"/><Relationship Id="rId4001" Type="http://schemas.openxmlformats.org/officeDocument/2006/relationships/hyperlink" Target="https://twitter.com/magicmanu20" TargetMode="External"/><Relationship Id="rId27" Type="http://schemas.openxmlformats.org/officeDocument/2006/relationships/hyperlink" Target="https://t.co/4BkIvntlll" TargetMode="External"/><Relationship Id="rId1802" Type="http://schemas.openxmlformats.org/officeDocument/2006/relationships/hyperlink" Target="http://pbs.twimg.com/profile_images/1432589930304348161/EHjmpkEo_normal.jpg" TargetMode="External"/><Relationship Id="rId3767" Type="http://schemas.openxmlformats.org/officeDocument/2006/relationships/hyperlink" Target="https://twitter.com/thevxmpirequeen" TargetMode="External"/><Relationship Id="rId3974" Type="http://schemas.openxmlformats.org/officeDocument/2006/relationships/hyperlink" Target="https://twitter.com/larissa_m2505" TargetMode="External"/><Relationship Id="rId688" Type="http://schemas.openxmlformats.org/officeDocument/2006/relationships/hyperlink" Target="http://pbs.twimg.com/profile_images/1308446236102582278/yQm1Dcp3_normal.jpg" TargetMode="External"/><Relationship Id="rId895" Type="http://schemas.openxmlformats.org/officeDocument/2006/relationships/hyperlink" Target="http://pbs.twimg.com/profile_images/1421802027026313216/glFZycvy_normal.png" TargetMode="External"/><Relationship Id="rId2369" Type="http://schemas.openxmlformats.org/officeDocument/2006/relationships/hyperlink" Target="http://pbs.twimg.com/profile_images/1184356130404945920/82IE63J0_normal.jpg" TargetMode="External"/><Relationship Id="rId2576" Type="http://schemas.openxmlformats.org/officeDocument/2006/relationships/hyperlink" Target="https://twitter.com/shop_begin" TargetMode="External"/><Relationship Id="rId2783" Type="http://schemas.openxmlformats.org/officeDocument/2006/relationships/hyperlink" Target="https://twitter.com/laurmilaceviche" TargetMode="External"/><Relationship Id="rId2990" Type="http://schemas.openxmlformats.org/officeDocument/2006/relationships/hyperlink" Target="https://twitter.com/juanma_ti" TargetMode="External"/><Relationship Id="rId3627" Type="http://schemas.openxmlformats.org/officeDocument/2006/relationships/hyperlink" Target="https://twitter.com/thisloveale" TargetMode="External"/><Relationship Id="rId3834" Type="http://schemas.openxmlformats.org/officeDocument/2006/relationships/hyperlink" Target="https://twitter.com/camilabanany" TargetMode="External"/><Relationship Id="rId548" Type="http://schemas.openxmlformats.org/officeDocument/2006/relationships/hyperlink" Target="https://t.co/3OxZ9dykcL" TargetMode="External"/><Relationship Id="rId755" Type="http://schemas.openxmlformats.org/officeDocument/2006/relationships/hyperlink" Target="http://pbs.twimg.com/profile_images/1435277029084213248/BIACzwWD_normal.jpg" TargetMode="External"/><Relationship Id="rId962" Type="http://schemas.openxmlformats.org/officeDocument/2006/relationships/hyperlink" Target="http://pbs.twimg.com/profile_images/1333296212150259712/KWWNYwCA_normal.jpg" TargetMode="External"/><Relationship Id="rId1178" Type="http://schemas.openxmlformats.org/officeDocument/2006/relationships/hyperlink" Target="http://pbs.twimg.com/profile_images/1419434989368848384/p5TunDZY_normal.jpg" TargetMode="External"/><Relationship Id="rId1385" Type="http://schemas.openxmlformats.org/officeDocument/2006/relationships/hyperlink" Target="http://pbs.twimg.com/profile_images/1102677789730373641/jBdaBcWJ_normal.jpg" TargetMode="External"/><Relationship Id="rId1592" Type="http://schemas.openxmlformats.org/officeDocument/2006/relationships/hyperlink" Target="http://pbs.twimg.com/profile_images/1429225919999320070/zODqvgwP_normal.jpg" TargetMode="External"/><Relationship Id="rId2229" Type="http://schemas.openxmlformats.org/officeDocument/2006/relationships/hyperlink" Target="http://pbs.twimg.com/profile_images/472294148519653376/xx6xEVWW_normal.png" TargetMode="External"/><Relationship Id="rId2436" Type="http://schemas.openxmlformats.org/officeDocument/2006/relationships/hyperlink" Target="http://pbs.twimg.com/profile_images/1416409683661705219/JBuGUAwR_normal.jpg" TargetMode="External"/><Relationship Id="rId2643" Type="http://schemas.openxmlformats.org/officeDocument/2006/relationships/hyperlink" Target="https://twitter.com/alyssa5489" TargetMode="External"/><Relationship Id="rId2850" Type="http://schemas.openxmlformats.org/officeDocument/2006/relationships/hyperlink" Target="https://twitter.com/ughavana" TargetMode="External"/><Relationship Id="rId91" Type="http://schemas.openxmlformats.org/officeDocument/2006/relationships/hyperlink" Target="https://t.co/RrSklmOrlf" TargetMode="External"/><Relationship Id="rId408" Type="http://schemas.openxmlformats.org/officeDocument/2006/relationships/hyperlink" Target="https://t.co/CzGdKR5xLL" TargetMode="External"/><Relationship Id="rId615" Type="http://schemas.openxmlformats.org/officeDocument/2006/relationships/hyperlink" Target="http://pbs.twimg.com/profile_images/1405862204998504453/F2UQBoIG_normal.jpg" TargetMode="External"/><Relationship Id="rId822" Type="http://schemas.openxmlformats.org/officeDocument/2006/relationships/hyperlink" Target="http://pbs.twimg.com/profile_images/1288892218372169728/Z1i9aFY3_normal.jpg" TargetMode="External"/><Relationship Id="rId1038" Type="http://schemas.openxmlformats.org/officeDocument/2006/relationships/hyperlink" Target="http://pbs.twimg.com/profile_images/1419462134774198274/-o7hnUio_normal.jpg" TargetMode="External"/><Relationship Id="rId1245" Type="http://schemas.openxmlformats.org/officeDocument/2006/relationships/hyperlink" Target="http://pbs.twimg.com/profile_images/1431133794262786049/9ODLx74a_normal.jpg" TargetMode="External"/><Relationship Id="rId1452" Type="http://schemas.openxmlformats.org/officeDocument/2006/relationships/hyperlink" Target="http://pbs.twimg.com/profile_images/1432673872596193288/TLVJfe-x_normal.jpg" TargetMode="External"/><Relationship Id="rId2503" Type="http://schemas.openxmlformats.org/officeDocument/2006/relationships/hyperlink" Target="http://pbs.twimg.com/profile_images/1416584215278276608/2q2DCKYS_normal.jpg" TargetMode="External"/><Relationship Id="rId3901" Type="http://schemas.openxmlformats.org/officeDocument/2006/relationships/hyperlink" Target="https://twitter.com/ccabellosp2" TargetMode="External"/><Relationship Id="rId1105" Type="http://schemas.openxmlformats.org/officeDocument/2006/relationships/hyperlink" Target="http://pbs.twimg.com/profile_images/1419509979871129602/zHsjK8CQ_normal.jpg" TargetMode="External"/><Relationship Id="rId1312" Type="http://schemas.openxmlformats.org/officeDocument/2006/relationships/hyperlink" Target="http://pbs.twimg.com/profile_images/1427716930073513999/77l0NzoW_normal.jpg" TargetMode="External"/><Relationship Id="rId2710" Type="http://schemas.openxmlformats.org/officeDocument/2006/relationships/hyperlink" Target="https://twitter.com/gabeevazquez_" TargetMode="External"/><Relationship Id="rId4468" Type="http://schemas.openxmlformats.org/officeDocument/2006/relationships/hyperlink" Target="https://twitter.com/nasty94walls" TargetMode="External"/><Relationship Id="rId3277" Type="http://schemas.openxmlformats.org/officeDocument/2006/relationships/hyperlink" Target="https://twitter.com/wallsjbieber" TargetMode="External"/><Relationship Id="rId198" Type="http://schemas.openxmlformats.org/officeDocument/2006/relationships/hyperlink" Target="https://t.co/O2YPvj3I9x" TargetMode="External"/><Relationship Id="rId2086" Type="http://schemas.openxmlformats.org/officeDocument/2006/relationships/hyperlink" Target="http://pbs.twimg.com/profile_images/1431280942425915393/PEvyrA30_normal.jpg" TargetMode="External"/><Relationship Id="rId3484" Type="http://schemas.openxmlformats.org/officeDocument/2006/relationships/hyperlink" Target="https://twitter.com/yanethzulma" TargetMode="External"/><Relationship Id="rId3691" Type="http://schemas.openxmlformats.org/officeDocument/2006/relationships/hyperlink" Target="https://twitter.com/monse_crtz" TargetMode="External"/><Relationship Id="rId4328" Type="http://schemas.openxmlformats.org/officeDocument/2006/relationships/hyperlink" Target="https://twitter.com/blackpinkarla" TargetMode="External"/><Relationship Id="rId2293" Type="http://schemas.openxmlformats.org/officeDocument/2006/relationships/hyperlink" Target="http://pbs.twimg.com/profile_images/1433238100541681665/ylMA2O-Y_normal.jpg" TargetMode="External"/><Relationship Id="rId3137" Type="http://schemas.openxmlformats.org/officeDocument/2006/relationships/hyperlink" Target="https://twitter.com/pieceofdreamm" TargetMode="External"/><Relationship Id="rId3344" Type="http://schemas.openxmlformats.org/officeDocument/2006/relationships/hyperlink" Target="https://twitter.com/junniorsilva15" TargetMode="External"/><Relationship Id="rId3551" Type="http://schemas.openxmlformats.org/officeDocument/2006/relationships/hyperlink" Target="https://twitter.com/evzccone" TargetMode="External"/><Relationship Id="rId265" Type="http://schemas.openxmlformats.org/officeDocument/2006/relationships/hyperlink" Target="https://t.co/EccGE5T9AA" TargetMode="External"/><Relationship Id="rId472" Type="http://schemas.openxmlformats.org/officeDocument/2006/relationships/hyperlink" Target="https://t.co/85MDTDsfpV" TargetMode="External"/><Relationship Id="rId2153" Type="http://schemas.openxmlformats.org/officeDocument/2006/relationships/hyperlink" Target="http://pbs.twimg.com/profile_images/1406572695018295305/xe2AytG0_normal.jpg" TargetMode="External"/><Relationship Id="rId2360" Type="http://schemas.openxmlformats.org/officeDocument/2006/relationships/hyperlink" Target="http://pbs.twimg.com/profile_images/1366981506900643841/wVcj3ffx_normal.jpg" TargetMode="External"/><Relationship Id="rId3204" Type="http://schemas.openxmlformats.org/officeDocument/2006/relationships/hyperlink" Target="https://twitter.com/lovxkcclmj" TargetMode="External"/><Relationship Id="rId3411" Type="http://schemas.openxmlformats.org/officeDocument/2006/relationships/hyperlink" Target="https://twitter.com/mimi62896585" TargetMode="External"/><Relationship Id="rId125" Type="http://schemas.openxmlformats.org/officeDocument/2006/relationships/hyperlink" Target="https://t.co/jp2KoHrn4k" TargetMode="External"/><Relationship Id="rId332" Type="http://schemas.openxmlformats.org/officeDocument/2006/relationships/hyperlink" Target="https://t.co/69FMf8bKh6" TargetMode="External"/><Relationship Id="rId2013" Type="http://schemas.openxmlformats.org/officeDocument/2006/relationships/hyperlink" Target="http://pbs.twimg.com/profile_images/1311851383386144768/T0gV_pt0_normal.jpg" TargetMode="External"/><Relationship Id="rId2220" Type="http://schemas.openxmlformats.org/officeDocument/2006/relationships/hyperlink" Target="http://pbs.twimg.com/profile_images/1424054720218517507/EkcHp7Xr_normal.jpg" TargetMode="External"/><Relationship Id="rId4185" Type="http://schemas.openxmlformats.org/officeDocument/2006/relationships/hyperlink" Target="https://twitter.com/xlmdn" TargetMode="External"/><Relationship Id="rId4392" Type="http://schemas.openxmlformats.org/officeDocument/2006/relationships/hyperlink" Target="https://twitter.com/devanshu157" TargetMode="External"/><Relationship Id="rId1779" Type="http://schemas.openxmlformats.org/officeDocument/2006/relationships/hyperlink" Target="http://pbs.twimg.com/profile_images/1424888256416583681/22hzPIqi_normal.jpg" TargetMode="External"/><Relationship Id="rId1986" Type="http://schemas.openxmlformats.org/officeDocument/2006/relationships/hyperlink" Target="http://pbs.twimg.com/profile_images/1080677184761516032/7W48cGzK_normal.jpg" TargetMode="External"/><Relationship Id="rId4045" Type="http://schemas.openxmlformats.org/officeDocument/2006/relationships/hyperlink" Target="https://twitter.com/anabel_cara" TargetMode="External"/><Relationship Id="rId4252" Type="http://schemas.openxmlformats.org/officeDocument/2006/relationships/hyperlink" Target="https://twitter.com/jaymarsthefanny" TargetMode="External"/><Relationship Id="rId1639" Type="http://schemas.openxmlformats.org/officeDocument/2006/relationships/hyperlink" Target="http://pbs.twimg.com/profile_images/1416889161932591109/y7CO8LgO_normal.jpg" TargetMode="External"/><Relationship Id="rId1846" Type="http://schemas.openxmlformats.org/officeDocument/2006/relationships/hyperlink" Target="http://pbs.twimg.com/profile_images/1434966581675712515/RNXBNWNX_normal.jpg" TargetMode="External"/><Relationship Id="rId3061" Type="http://schemas.openxmlformats.org/officeDocument/2006/relationships/hyperlink" Target="https://twitter.com/thumbskarmila" TargetMode="External"/><Relationship Id="rId1706" Type="http://schemas.openxmlformats.org/officeDocument/2006/relationships/hyperlink" Target="http://pbs.twimg.com/profile_images/1344292215443632128/OhpYPAvM_normal.jpg" TargetMode="External"/><Relationship Id="rId1913" Type="http://schemas.openxmlformats.org/officeDocument/2006/relationships/hyperlink" Target="http://pbs.twimg.com/profile_images/1366910967267876866/ZFFzVpZb_normal.jpg" TargetMode="External"/><Relationship Id="rId4112" Type="http://schemas.openxmlformats.org/officeDocument/2006/relationships/hyperlink" Target="https://twitter.com/jaguar_kamii" TargetMode="External"/><Relationship Id="rId3878" Type="http://schemas.openxmlformats.org/officeDocument/2006/relationships/hyperlink" Target="https://twitter.com/ntdtk25" TargetMode="External"/><Relationship Id="rId799" Type="http://schemas.openxmlformats.org/officeDocument/2006/relationships/hyperlink" Target="http://pbs.twimg.com/profile_images/1402007253100773382/jvtJu2zz_normal.jpg" TargetMode="External"/><Relationship Id="rId2687" Type="http://schemas.openxmlformats.org/officeDocument/2006/relationships/hyperlink" Target="https://twitter.com/wwcamilacabello" TargetMode="External"/><Relationship Id="rId2894" Type="http://schemas.openxmlformats.org/officeDocument/2006/relationships/hyperlink" Target="https://twitter.com/marielasalinas3" TargetMode="External"/><Relationship Id="rId3738" Type="http://schemas.openxmlformats.org/officeDocument/2006/relationships/hyperlink" Target="https://twitter.com/usedtohoidon" TargetMode="External"/><Relationship Id="rId659" Type="http://schemas.openxmlformats.org/officeDocument/2006/relationships/hyperlink" Target="http://pbs.twimg.com/profile_images/1294497154581454851/MmHx4ri-_normal.jpg" TargetMode="External"/><Relationship Id="rId866" Type="http://schemas.openxmlformats.org/officeDocument/2006/relationships/hyperlink" Target="http://pbs.twimg.com/profile_images/1433986743779405827/ss4qAfiz_normal.jpg" TargetMode="External"/><Relationship Id="rId1289" Type="http://schemas.openxmlformats.org/officeDocument/2006/relationships/hyperlink" Target="http://pbs.twimg.com/profile_images/1406140095514566658/_wV74Hhb_normal.jpg" TargetMode="External"/><Relationship Id="rId1496" Type="http://schemas.openxmlformats.org/officeDocument/2006/relationships/hyperlink" Target="http://pbs.twimg.com/profile_images/1278118376569819137/jkRRCztU_normal.jpg" TargetMode="External"/><Relationship Id="rId2547" Type="http://schemas.openxmlformats.org/officeDocument/2006/relationships/hyperlink" Target="https://twitter.com/wafaa2luxe" TargetMode="External"/><Relationship Id="rId3945" Type="http://schemas.openxmlformats.org/officeDocument/2006/relationships/hyperlink" Target="https://twitter.com/xbiancax93" TargetMode="External"/><Relationship Id="rId519" Type="http://schemas.openxmlformats.org/officeDocument/2006/relationships/hyperlink" Target="https://t.co/Tsa3P5sunI" TargetMode="External"/><Relationship Id="rId1149" Type="http://schemas.openxmlformats.org/officeDocument/2006/relationships/hyperlink" Target="http://pbs.twimg.com/profile_images/1433827881759694848/q7_ELvRN_normal.jpg" TargetMode="External"/><Relationship Id="rId1356" Type="http://schemas.openxmlformats.org/officeDocument/2006/relationships/hyperlink" Target="http://pbs.twimg.com/profile_images/1248384734473752577/DXfRLb9B_normal.jpg" TargetMode="External"/><Relationship Id="rId2754" Type="http://schemas.openxmlformats.org/officeDocument/2006/relationships/hyperlink" Target="https://twitter.com/sleepybabyc" TargetMode="External"/><Relationship Id="rId2961" Type="http://schemas.openxmlformats.org/officeDocument/2006/relationships/hyperlink" Target="https://twitter.com/needymysmile" TargetMode="External"/><Relationship Id="rId3805" Type="http://schemas.openxmlformats.org/officeDocument/2006/relationships/hyperlink" Target="https://twitter.com/alwayscamilalj" TargetMode="External"/><Relationship Id="rId726" Type="http://schemas.openxmlformats.org/officeDocument/2006/relationships/hyperlink" Target="http://pbs.twimg.com/profile_images/1326626890891849728/2_962z5R_normal.jpg" TargetMode="External"/><Relationship Id="rId933" Type="http://schemas.openxmlformats.org/officeDocument/2006/relationships/hyperlink" Target="http://pbs.twimg.com/profile_images/1367543115645657095/HLqQzLHw_normal.jpg" TargetMode="External"/><Relationship Id="rId1009" Type="http://schemas.openxmlformats.org/officeDocument/2006/relationships/hyperlink" Target="http://pbs.twimg.com/profile_images/1435258008020324358/qxgSzGHe_normal.jpg" TargetMode="External"/><Relationship Id="rId1563" Type="http://schemas.openxmlformats.org/officeDocument/2006/relationships/hyperlink" Target="http://pbs.twimg.com/profile_images/1415399868596723718/v8NvOiMY_normal.jpg" TargetMode="External"/><Relationship Id="rId1770" Type="http://schemas.openxmlformats.org/officeDocument/2006/relationships/hyperlink" Target="http://pbs.twimg.com/profile_images/1430331577507143681/HMQmM-L8_normal.jpg" TargetMode="External"/><Relationship Id="rId2407" Type="http://schemas.openxmlformats.org/officeDocument/2006/relationships/hyperlink" Target="http://pbs.twimg.com/profile_images/1286689157117407232/H6GYAt3y_normal.jpg" TargetMode="External"/><Relationship Id="rId2614" Type="http://schemas.openxmlformats.org/officeDocument/2006/relationships/hyperlink" Target="https://twitter.com/natjawapd" TargetMode="External"/><Relationship Id="rId2821" Type="http://schemas.openxmlformats.org/officeDocument/2006/relationships/hyperlink" Target="https://twitter.com/worstbsl" TargetMode="External"/><Relationship Id="rId62" Type="http://schemas.openxmlformats.org/officeDocument/2006/relationships/hyperlink" Target="https://t.co/mBxLVHDOW0" TargetMode="External"/><Relationship Id="rId1216" Type="http://schemas.openxmlformats.org/officeDocument/2006/relationships/hyperlink" Target="http://pbs.twimg.com/profile_images/1429827814925217801/n2SlaVaF_normal.jpg" TargetMode="External"/><Relationship Id="rId1423" Type="http://schemas.openxmlformats.org/officeDocument/2006/relationships/hyperlink" Target="http://pbs.twimg.com/profile_images/1434938568590249984/zI9A6f2F_normal.jpg" TargetMode="External"/><Relationship Id="rId1630" Type="http://schemas.openxmlformats.org/officeDocument/2006/relationships/hyperlink" Target="http://pbs.twimg.com/profile_images/1424826380068528134/-zPJd9HD_normal.jpg" TargetMode="External"/><Relationship Id="rId3388" Type="http://schemas.openxmlformats.org/officeDocument/2006/relationships/hyperlink" Target="https://twitter.com/cabellomendes04" TargetMode="External"/><Relationship Id="rId3595" Type="http://schemas.openxmlformats.org/officeDocument/2006/relationships/hyperlink" Target="https://twitter.com/croqueticas" TargetMode="External"/><Relationship Id="rId4439" Type="http://schemas.openxmlformats.org/officeDocument/2006/relationships/hyperlink" Target="https://twitter.com/mckayla9702" TargetMode="External"/><Relationship Id="rId2197" Type="http://schemas.openxmlformats.org/officeDocument/2006/relationships/hyperlink" Target="http://pbs.twimg.com/profile_images/1425897153248079888/ayrzGw8M_normal.jpg" TargetMode="External"/><Relationship Id="rId3248" Type="http://schemas.openxmlformats.org/officeDocument/2006/relationships/hyperlink" Target="https://twitter.com/brookeslegendx" TargetMode="External"/><Relationship Id="rId3455" Type="http://schemas.openxmlformats.org/officeDocument/2006/relationships/hyperlink" Target="https://twitter.com/mnicole27n" TargetMode="External"/><Relationship Id="rId3662" Type="http://schemas.openxmlformats.org/officeDocument/2006/relationships/hyperlink" Target="https://twitter.com/hwxbear" TargetMode="External"/><Relationship Id="rId169" Type="http://schemas.openxmlformats.org/officeDocument/2006/relationships/hyperlink" Target="https://t.co/FAluD3ZIo9" TargetMode="External"/><Relationship Id="rId376" Type="http://schemas.openxmlformats.org/officeDocument/2006/relationships/hyperlink" Target="https://t.co/GINZ4dbZ9x" TargetMode="External"/><Relationship Id="rId583" Type="http://schemas.openxmlformats.org/officeDocument/2006/relationships/hyperlink" Target="http://pbs.twimg.com/profile_images/1429907919387176961/wEsIFkfi_normal.jpg" TargetMode="External"/><Relationship Id="rId790" Type="http://schemas.openxmlformats.org/officeDocument/2006/relationships/hyperlink" Target="http://pbs.twimg.com/profile_images/1388471562563694598/Y2DnYlFj_normal.jpg" TargetMode="External"/><Relationship Id="rId2057" Type="http://schemas.openxmlformats.org/officeDocument/2006/relationships/hyperlink" Target="http://pbs.twimg.com/profile_images/973336551156535297/ljXhV1mJ_normal.jpg" TargetMode="External"/><Relationship Id="rId2264" Type="http://schemas.openxmlformats.org/officeDocument/2006/relationships/hyperlink" Target="http://pbs.twimg.com/profile_images/1421176830325821440/lyzcDn_e_normal.jpg" TargetMode="External"/><Relationship Id="rId2471" Type="http://schemas.openxmlformats.org/officeDocument/2006/relationships/hyperlink" Target="http://pbs.twimg.com/profile_images/1362434685129867268/DdvWGwEP_normal.jpg" TargetMode="External"/><Relationship Id="rId3108" Type="http://schemas.openxmlformats.org/officeDocument/2006/relationships/hyperlink" Target="https://twitter.com/landc5k1" TargetMode="External"/><Relationship Id="rId3315" Type="http://schemas.openxmlformats.org/officeDocument/2006/relationships/hyperlink" Target="https://twitter.com/morainthedark" TargetMode="External"/><Relationship Id="rId3522" Type="http://schemas.openxmlformats.org/officeDocument/2006/relationships/hyperlink" Target="https://twitter.com/itz_sofi_" TargetMode="External"/><Relationship Id="rId236" Type="http://schemas.openxmlformats.org/officeDocument/2006/relationships/hyperlink" Target="https://t.co/O2V38x4Rii" TargetMode="External"/><Relationship Id="rId443" Type="http://schemas.openxmlformats.org/officeDocument/2006/relationships/hyperlink" Target="https://t.co/OuYXf37FkE" TargetMode="External"/><Relationship Id="rId650" Type="http://schemas.openxmlformats.org/officeDocument/2006/relationships/hyperlink" Target="http://pbs.twimg.com/profile_images/989076909265948672/zYtkH7_h_normal.jpg" TargetMode="External"/><Relationship Id="rId1073" Type="http://schemas.openxmlformats.org/officeDocument/2006/relationships/hyperlink" Target="http://pbs.twimg.com/profile_images/1423806058619879430/SP9RB_4O_normal.jpg" TargetMode="External"/><Relationship Id="rId1280" Type="http://schemas.openxmlformats.org/officeDocument/2006/relationships/hyperlink" Target="http://pbs.twimg.com/profile_images/1394438912861421569/iVlPqbym_normal.jpg" TargetMode="External"/><Relationship Id="rId2124" Type="http://schemas.openxmlformats.org/officeDocument/2006/relationships/hyperlink" Target="http://pbs.twimg.com/profile_images/1434713356603113473/sKAVJbR__normal.jpg" TargetMode="External"/><Relationship Id="rId2331" Type="http://schemas.openxmlformats.org/officeDocument/2006/relationships/hyperlink" Target="http://pbs.twimg.com/profile_images/1434756290224574468/hHp-eQcH_normal.jpg" TargetMode="External"/><Relationship Id="rId303" Type="http://schemas.openxmlformats.org/officeDocument/2006/relationships/hyperlink" Target="https://t.co/P8zExECCgY" TargetMode="External"/><Relationship Id="rId1140" Type="http://schemas.openxmlformats.org/officeDocument/2006/relationships/hyperlink" Target="http://pbs.twimg.com/profile_images/957397974224703488/Ats1xxBc_normal.jpg" TargetMode="External"/><Relationship Id="rId4089" Type="http://schemas.openxmlformats.org/officeDocument/2006/relationships/hyperlink" Target="https://twitter.com/porrastefy" TargetMode="External"/><Relationship Id="rId4296" Type="http://schemas.openxmlformats.org/officeDocument/2006/relationships/hyperlink" Target="https://twitter.com/itsjust_uptome" TargetMode="External"/><Relationship Id="rId510" Type="http://schemas.openxmlformats.org/officeDocument/2006/relationships/hyperlink" Target="https://t.co/QvfHj0oX9D" TargetMode="External"/><Relationship Id="rId1000" Type="http://schemas.openxmlformats.org/officeDocument/2006/relationships/hyperlink" Target="http://pbs.twimg.com/profile_images/1425364382926704642/vqsCPywl_normal.jpg" TargetMode="External"/><Relationship Id="rId1957" Type="http://schemas.openxmlformats.org/officeDocument/2006/relationships/hyperlink" Target="http://pbs.twimg.com/profile_images/1414826063138639878/As3P_eVm_normal.jpg" TargetMode="External"/><Relationship Id="rId4156" Type="http://schemas.openxmlformats.org/officeDocument/2006/relationships/hyperlink" Target="https://twitter.com/dannaiswonder" TargetMode="External"/><Relationship Id="rId4363" Type="http://schemas.openxmlformats.org/officeDocument/2006/relationships/hyperlink" Target="https://twitter.com/jazmindaphnne" TargetMode="External"/><Relationship Id="rId1817" Type="http://schemas.openxmlformats.org/officeDocument/2006/relationships/hyperlink" Target="http://pbs.twimg.com/profile_images/1135043542106103811/v3MaZFML_normal.png" TargetMode="External"/><Relationship Id="rId3172" Type="http://schemas.openxmlformats.org/officeDocument/2006/relationships/hyperlink" Target="https://twitter.com/illicitruins" TargetMode="External"/><Relationship Id="rId4016" Type="http://schemas.openxmlformats.org/officeDocument/2006/relationships/hyperlink" Target="https://twitter.com/laurxmiiaa" TargetMode="External"/><Relationship Id="rId4223" Type="http://schemas.openxmlformats.org/officeDocument/2006/relationships/hyperlink" Target="https://twitter.com/lizlovecamila" TargetMode="External"/><Relationship Id="rId4430" Type="http://schemas.openxmlformats.org/officeDocument/2006/relationships/hyperlink" Target="https://twitter.com/ndk_flawless" TargetMode="External"/><Relationship Id="rId3032" Type="http://schemas.openxmlformats.org/officeDocument/2006/relationships/hyperlink" Target="https://twitter.com/pieceofruel" TargetMode="External"/><Relationship Id="rId160" Type="http://schemas.openxmlformats.org/officeDocument/2006/relationships/hyperlink" Target="https://t.co/MPXErIIX2M" TargetMode="External"/><Relationship Id="rId3989" Type="http://schemas.openxmlformats.org/officeDocument/2006/relationships/hyperlink" Target="https://twitter.com/iamjosikritikos" TargetMode="External"/><Relationship Id="rId2798" Type="http://schemas.openxmlformats.org/officeDocument/2006/relationships/hyperlink" Target="https://twitter.com/amoebamila" TargetMode="External"/><Relationship Id="rId3849" Type="http://schemas.openxmlformats.org/officeDocument/2006/relationships/hyperlink" Target="https://twitter.com/niallftshawn_" TargetMode="External"/><Relationship Id="rId977" Type="http://schemas.openxmlformats.org/officeDocument/2006/relationships/hyperlink" Target="http://pbs.twimg.com/profile_images/1432128898368778248/lstqV616_normal.jpg" TargetMode="External"/><Relationship Id="rId2658" Type="http://schemas.openxmlformats.org/officeDocument/2006/relationships/hyperlink" Target="https://twitter.com/annisabryan" TargetMode="External"/><Relationship Id="rId2865" Type="http://schemas.openxmlformats.org/officeDocument/2006/relationships/hyperlink" Target="https://twitter.com/allycunhaa" TargetMode="External"/><Relationship Id="rId3709" Type="http://schemas.openxmlformats.org/officeDocument/2006/relationships/hyperlink" Target="https://twitter.com/lovskarla" TargetMode="External"/><Relationship Id="rId3916" Type="http://schemas.openxmlformats.org/officeDocument/2006/relationships/hyperlink" Target="https://twitter.com/lmjallty" TargetMode="External"/><Relationship Id="rId4080" Type="http://schemas.openxmlformats.org/officeDocument/2006/relationships/hyperlink" Target="https://twitter.com/jlia23415233" TargetMode="External"/><Relationship Id="rId837" Type="http://schemas.openxmlformats.org/officeDocument/2006/relationships/hyperlink" Target="http://pbs.twimg.com/profile_images/1433957478211915777/LSnHFPZl_normal.jpg" TargetMode="External"/><Relationship Id="rId1467" Type="http://schemas.openxmlformats.org/officeDocument/2006/relationships/hyperlink" Target="http://pbs.twimg.com/profile_images/1423347132946206724/oQC1U3_T_normal.jpg" TargetMode="External"/><Relationship Id="rId1674" Type="http://schemas.openxmlformats.org/officeDocument/2006/relationships/hyperlink" Target="http://pbs.twimg.com/profile_images/1430347092866764805/iD5H9d0U_normal.jpg" TargetMode="External"/><Relationship Id="rId1881" Type="http://schemas.openxmlformats.org/officeDocument/2006/relationships/hyperlink" Target="http://pbs.twimg.com/profile_images/1434338821466906624/MFu1axgd_normal.jpg" TargetMode="External"/><Relationship Id="rId2518" Type="http://schemas.openxmlformats.org/officeDocument/2006/relationships/hyperlink" Target="https://twitter.com/ghogho4" TargetMode="External"/><Relationship Id="rId2725" Type="http://schemas.openxmlformats.org/officeDocument/2006/relationships/hyperlink" Target="https://twitter.com/kccewondr" TargetMode="External"/><Relationship Id="rId2932" Type="http://schemas.openxmlformats.org/officeDocument/2006/relationships/hyperlink" Target="https://twitter.com/pollis171293" TargetMode="External"/><Relationship Id="rId904" Type="http://schemas.openxmlformats.org/officeDocument/2006/relationships/hyperlink" Target="http://pbs.twimg.com/profile_images/1359258469677887501/hEgEkISX_normal.jpg" TargetMode="External"/><Relationship Id="rId1327" Type="http://schemas.openxmlformats.org/officeDocument/2006/relationships/hyperlink" Target="http://abs.twimg.com/sticky/default_profile_images/default_profile_normal.png" TargetMode="External"/><Relationship Id="rId1534" Type="http://schemas.openxmlformats.org/officeDocument/2006/relationships/hyperlink" Target="http://pbs.twimg.com/profile_images/1429596080698765314/xge4T4-T_normal.jpg" TargetMode="External"/><Relationship Id="rId1741" Type="http://schemas.openxmlformats.org/officeDocument/2006/relationships/hyperlink" Target="http://pbs.twimg.com/profile_images/1368932070014087170/LBnO0IyU_normal.jpg" TargetMode="External"/><Relationship Id="rId33" Type="http://schemas.openxmlformats.org/officeDocument/2006/relationships/hyperlink" Target="https://t.co/OhfadIQRbB" TargetMode="External"/><Relationship Id="rId1601" Type="http://schemas.openxmlformats.org/officeDocument/2006/relationships/hyperlink" Target="http://pbs.twimg.com/profile_images/1170063959283642368/SVxcUZEf_normal.jpg" TargetMode="External"/><Relationship Id="rId3499" Type="http://schemas.openxmlformats.org/officeDocument/2006/relationships/hyperlink" Target="https://twitter.com/liar_babyhann" TargetMode="External"/><Relationship Id="rId3359" Type="http://schemas.openxmlformats.org/officeDocument/2006/relationships/hyperlink" Target="https://twitter.com/veronicalodgem" TargetMode="External"/><Relationship Id="rId3566" Type="http://schemas.openxmlformats.org/officeDocument/2006/relationships/hyperlink" Target="https://twitter.com/usedtovic" TargetMode="External"/><Relationship Id="rId487" Type="http://schemas.openxmlformats.org/officeDocument/2006/relationships/hyperlink" Target="https://t.co/E19zu1KFpF" TargetMode="External"/><Relationship Id="rId694" Type="http://schemas.openxmlformats.org/officeDocument/2006/relationships/hyperlink" Target="http://pbs.twimg.com/profile_images/1435271486210727938/-ppJYDVX_normal.jpg" TargetMode="External"/><Relationship Id="rId2168" Type="http://schemas.openxmlformats.org/officeDocument/2006/relationships/hyperlink" Target="http://pbs.twimg.com/profile_images/1431507680812666880/cnE14swf_normal.jpg" TargetMode="External"/><Relationship Id="rId2375" Type="http://schemas.openxmlformats.org/officeDocument/2006/relationships/hyperlink" Target="http://pbs.twimg.com/profile_images/1432734134208655363/MIzy5O6G_normal.jpg" TargetMode="External"/><Relationship Id="rId3219" Type="http://schemas.openxmlformats.org/officeDocument/2006/relationships/hyperlink" Target="https://twitter.com/an0mal1a_" TargetMode="External"/><Relationship Id="rId3773" Type="http://schemas.openxmlformats.org/officeDocument/2006/relationships/hyperlink" Target="https://twitter.com/frida_tresa" TargetMode="External"/><Relationship Id="rId3980" Type="http://schemas.openxmlformats.org/officeDocument/2006/relationships/hyperlink" Target="https://twitter.com/snchezvero98" TargetMode="External"/><Relationship Id="rId347" Type="http://schemas.openxmlformats.org/officeDocument/2006/relationships/hyperlink" Target="https://t.co/igjWrYEpNF" TargetMode="External"/><Relationship Id="rId1184" Type="http://schemas.openxmlformats.org/officeDocument/2006/relationships/hyperlink" Target="http://pbs.twimg.com/profile_images/1435235123323183116/Tke4Sms1_normal.jpg" TargetMode="External"/><Relationship Id="rId2028" Type="http://schemas.openxmlformats.org/officeDocument/2006/relationships/hyperlink" Target="http://pbs.twimg.com/profile_images/1423443374204407812/rHrn-lcm_normal.jpg" TargetMode="External"/><Relationship Id="rId2582" Type="http://schemas.openxmlformats.org/officeDocument/2006/relationships/hyperlink" Target="https://twitter.com/mewmewedward_" TargetMode="External"/><Relationship Id="rId3426" Type="http://schemas.openxmlformats.org/officeDocument/2006/relationships/hyperlink" Target="https://twitter.com/sophieeswift23" TargetMode="External"/><Relationship Id="rId3633" Type="http://schemas.openxmlformats.org/officeDocument/2006/relationships/hyperlink" Target="https://twitter.com/windyneimer" TargetMode="External"/><Relationship Id="rId3840" Type="http://schemas.openxmlformats.org/officeDocument/2006/relationships/hyperlink" Target="https://twitter.com/unicornioross02" TargetMode="External"/><Relationship Id="rId554" Type="http://schemas.openxmlformats.org/officeDocument/2006/relationships/hyperlink" Target="http://pbs.twimg.com/profile_images/1401074666559639552/tD39acxy_normal.jpg" TargetMode="External"/><Relationship Id="rId761" Type="http://schemas.openxmlformats.org/officeDocument/2006/relationships/hyperlink" Target="http://pbs.twimg.com/profile_images/1433228178533797888/7Swh1me5_normal.jpg" TargetMode="External"/><Relationship Id="rId1391" Type="http://schemas.openxmlformats.org/officeDocument/2006/relationships/hyperlink" Target="http://pbs.twimg.com/profile_images/1424837800147439621/FbOQCeEH_normal.jpg" TargetMode="External"/><Relationship Id="rId2235" Type="http://schemas.openxmlformats.org/officeDocument/2006/relationships/hyperlink" Target="http://pbs.twimg.com/profile_images/1422633095216484356/TRaCPELI_normal.jpg" TargetMode="External"/><Relationship Id="rId2442" Type="http://schemas.openxmlformats.org/officeDocument/2006/relationships/hyperlink" Target="http://pbs.twimg.com/profile_images/1422510242106011649/ufGGf456_normal.jpg" TargetMode="External"/><Relationship Id="rId3700" Type="http://schemas.openxmlformats.org/officeDocument/2006/relationships/hyperlink" Target="https://twitter.com/mililescabello" TargetMode="External"/><Relationship Id="rId207" Type="http://schemas.openxmlformats.org/officeDocument/2006/relationships/hyperlink" Target="https://t.co/bocGaHTGib" TargetMode="External"/><Relationship Id="rId414" Type="http://schemas.openxmlformats.org/officeDocument/2006/relationships/hyperlink" Target="https://t.co/NPbE2MrPsJ" TargetMode="External"/><Relationship Id="rId621" Type="http://schemas.openxmlformats.org/officeDocument/2006/relationships/hyperlink" Target="http://pbs.twimg.com/profile_images/1073919451219648512/btFHdG90_normal.jpg" TargetMode="External"/><Relationship Id="rId1044" Type="http://schemas.openxmlformats.org/officeDocument/2006/relationships/hyperlink" Target="http://pbs.twimg.com/profile_images/1432590806989348864/rRgZY7jJ_normal.jpg" TargetMode="External"/><Relationship Id="rId1251" Type="http://schemas.openxmlformats.org/officeDocument/2006/relationships/hyperlink" Target="http://pbs.twimg.com/profile_images/1339993461664059399/8Mvyjgfs_normal.jpg" TargetMode="External"/><Relationship Id="rId2302" Type="http://schemas.openxmlformats.org/officeDocument/2006/relationships/hyperlink" Target="http://pbs.twimg.com/profile_images/1426960166411505665/yEdkeN0A_normal.jpg" TargetMode="External"/><Relationship Id="rId1111" Type="http://schemas.openxmlformats.org/officeDocument/2006/relationships/hyperlink" Target="http://pbs.twimg.com/profile_images/1434203248806739981/3Ila1qPX_normal.jpg" TargetMode="External"/><Relationship Id="rId4267" Type="http://schemas.openxmlformats.org/officeDocument/2006/relationships/hyperlink" Target="https://twitter.com/sdfgchloie" TargetMode="External"/><Relationship Id="rId4474" Type="http://schemas.openxmlformats.org/officeDocument/2006/relationships/hyperlink" Target="https://twitter.com/gloria_rios2000" TargetMode="External"/><Relationship Id="rId3076" Type="http://schemas.openxmlformats.org/officeDocument/2006/relationships/hyperlink" Target="https://twitter.com/angela16sucso" TargetMode="External"/><Relationship Id="rId3283" Type="http://schemas.openxmlformats.org/officeDocument/2006/relationships/hyperlink" Target="https://twitter.com/onlyforcamila_" TargetMode="External"/><Relationship Id="rId3490" Type="http://schemas.openxmlformats.org/officeDocument/2006/relationships/hyperlink" Target="https://twitter.com/lovingdreamila" TargetMode="External"/><Relationship Id="rId4127" Type="http://schemas.openxmlformats.org/officeDocument/2006/relationships/hyperlink" Target="https://twitter.com/lgoddessregui" TargetMode="External"/><Relationship Id="rId4334" Type="http://schemas.openxmlformats.org/officeDocument/2006/relationships/hyperlink" Target="https://twitter.com/acs_liar" TargetMode="External"/><Relationship Id="rId1928" Type="http://schemas.openxmlformats.org/officeDocument/2006/relationships/hyperlink" Target="http://pbs.twimg.com/profile_images/1432862189354995713/k2Bk-NQ0_normal.jpg" TargetMode="External"/><Relationship Id="rId2092" Type="http://schemas.openxmlformats.org/officeDocument/2006/relationships/hyperlink" Target="http://pbs.twimg.com/profile_images/1358917594280062979/HNZe_XKG_normal.jpg" TargetMode="External"/><Relationship Id="rId3143" Type="http://schemas.openxmlformats.org/officeDocument/2006/relationships/hyperlink" Target="https://twitter.com/adrianashawmila" TargetMode="External"/><Relationship Id="rId3350" Type="http://schemas.openxmlformats.org/officeDocument/2006/relationships/hyperlink" Target="https://twitter.com/justaiittlemore" TargetMode="External"/><Relationship Id="rId271" Type="http://schemas.openxmlformats.org/officeDocument/2006/relationships/hyperlink" Target="https://t.co/lc19F94W3v" TargetMode="External"/><Relationship Id="rId3003" Type="http://schemas.openxmlformats.org/officeDocument/2006/relationships/hyperlink" Target="https://twitter.com/bsitzel" TargetMode="External"/><Relationship Id="rId4401" Type="http://schemas.openxmlformats.org/officeDocument/2006/relationships/hyperlink" Target="https://twitter.com/kunggfoii" TargetMode="External"/><Relationship Id="rId131" Type="http://schemas.openxmlformats.org/officeDocument/2006/relationships/hyperlink" Target="https://t.co/aiBUJ2tieo" TargetMode="External"/><Relationship Id="rId3210" Type="http://schemas.openxmlformats.org/officeDocument/2006/relationships/hyperlink" Target="https://twitter.com/hakangunery_" TargetMode="External"/><Relationship Id="rId2769" Type="http://schemas.openxmlformats.org/officeDocument/2006/relationships/hyperlink" Target="https://twitter.com/winniecabello" TargetMode="External"/><Relationship Id="rId2976" Type="http://schemas.openxmlformats.org/officeDocument/2006/relationships/hyperlink" Target="https://twitter.com/nelciely" TargetMode="External"/><Relationship Id="rId948" Type="http://schemas.openxmlformats.org/officeDocument/2006/relationships/hyperlink" Target="http://pbs.twimg.com/profile_images/1418581961463975937/EjX2RBW9_normal.jpg" TargetMode="External"/><Relationship Id="rId1578" Type="http://schemas.openxmlformats.org/officeDocument/2006/relationships/hyperlink" Target="http://pbs.twimg.com/profile_images/1401626912385032198/WnIAF0j5_normal.jpg" TargetMode="External"/><Relationship Id="rId1785" Type="http://schemas.openxmlformats.org/officeDocument/2006/relationships/hyperlink" Target="http://pbs.twimg.com/profile_images/1343328271258316810/z7ELYXS9_normal.jpg" TargetMode="External"/><Relationship Id="rId1992" Type="http://schemas.openxmlformats.org/officeDocument/2006/relationships/hyperlink" Target="http://pbs.twimg.com/profile_images/1392513530730094594/GI_S96rU_normal.jpg" TargetMode="External"/><Relationship Id="rId2629" Type="http://schemas.openxmlformats.org/officeDocument/2006/relationships/hyperlink" Target="https://twitter.com/matveevanv1" TargetMode="External"/><Relationship Id="rId2836" Type="http://schemas.openxmlformats.org/officeDocument/2006/relationships/hyperlink" Target="https://twitter.com/alwaysathestars" TargetMode="External"/><Relationship Id="rId4191" Type="http://schemas.openxmlformats.org/officeDocument/2006/relationships/hyperlink" Target="https://twitter.com/mikelipereiras3" TargetMode="External"/><Relationship Id="rId77" Type="http://schemas.openxmlformats.org/officeDocument/2006/relationships/hyperlink" Target="https://t.co/jTx9tEjBfr" TargetMode="External"/><Relationship Id="rId808" Type="http://schemas.openxmlformats.org/officeDocument/2006/relationships/hyperlink" Target="http://pbs.twimg.com/profile_images/1432645300368379904/kbSiGbUK_normal.jpg" TargetMode="External"/><Relationship Id="rId1438" Type="http://schemas.openxmlformats.org/officeDocument/2006/relationships/hyperlink" Target="http://pbs.twimg.com/profile_images/1433631416542277633/5OQH9VHx_normal.jpg" TargetMode="External"/><Relationship Id="rId1645" Type="http://schemas.openxmlformats.org/officeDocument/2006/relationships/hyperlink" Target="http://pbs.twimg.com/profile_images/1419062196043231235/znkpiyp0_normal.jpg" TargetMode="External"/><Relationship Id="rId4051" Type="http://schemas.openxmlformats.org/officeDocument/2006/relationships/hyperlink" Target="https://twitter.com/leiirealonso" TargetMode="External"/><Relationship Id="rId1852" Type="http://schemas.openxmlformats.org/officeDocument/2006/relationships/hyperlink" Target="http://pbs.twimg.com/profile_images/1430924666303127559/jPEHirdx_normal.jpg" TargetMode="External"/><Relationship Id="rId2903" Type="http://schemas.openxmlformats.org/officeDocument/2006/relationships/hyperlink" Target="https://twitter.com/atunicornio" TargetMode="External"/><Relationship Id="rId1505" Type="http://schemas.openxmlformats.org/officeDocument/2006/relationships/hyperlink" Target="http://pbs.twimg.com/profile_images/1367280966830555136/Qb2gQzSC_normal.jpg" TargetMode="External"/><Relationship Id="rId1712" Type="http://schemas.openxmlformats.org/officeDocument/2006/relationships/hyperlink" Target="http://pbs.twimg.com/profile_images/1427075691611369473/5FKqM8HP_normal.jpg" TargetMode="External"/><Relationship Id="rId3677" Type="http://schemas.openxmlformats.org/officeDocument/2006/relationships/hyperlink" Target="https://twitter.com/jramon1998" TargetMode="External"/><Relationship Id="rId3884" Type="http://schemas.openxmlformats.org/officeDocument/2006/relationships/hyperlink" Target="https://twitter.com/pkelili" TargetMode="External"/><Relationship Id="rId598" Type="http://schemas.openxmlformats.org/officeDocument/2006/relationships/hyperlink" Target="http://pbs.twimg.com/profile_images/1351553749513236486/QrnAmIu4_normal.jpg" TargetMode="External"/><Relationship Id="rId2279" Type="http://schemas.openxmlformats.org/officeDocument/2006/relationships/hyperlink" Target="http://pbs.twimg.com/profile_images/1362148044796551168/GUedtA0A_normal.jpg" TargetMode="External"/><Relationship Id="rId2486" Type="http://schemas.openxmlformats.org/officeDocument/2006/relationships/hyperlink" Target="http://pbs.twimg.com/profile_images/1435244057077366790/k7tqZmS9_normal.jpg" TargetMode="External"/><Relationship Id="rId2693" Type="http://schemas.openxmlformats.org/officeDocument/2006/relationships/hyperlink" Target="https://twitter.com/applewhite97" TargetMode="External"/><Relationship Id="rId3537" Type="http://schemas.openxmlformats.org/officeDocument/2006/relationships/hyperlink" Target="https://twitter.com/yulii_nal" TargetMode="External"/><Relationship Id="rId3744" Type="http://schemas.openxmlformats.org/officeDocument/2006/relationships/hyperlink" Target="https://twitter.com/styiouie" TargetMode="External"/><Relationship Id="rId3951" Type="http://schemas.openxmlformats.org/officeDocument/2006/relationships/hyperlink" Target="https://twitter.com/lovesickmilas" TargetMode="External"/><Relationship Id="rId458" Type="http://schemas.openxmlformats.org/officeDocument/2006/relationships/hyperlink" Target="https://t.co/BaJkFgZGRi" TargetMode="External"/><Relationship Id="rId665" Type="http://schemas.openxmlformats.org/officeDocument/2006/relationships/hyperlink" Target="http://pbs.twimg.com/profile_images/830532187975974912/xwl5gfPE_normal.jpg" TargetMode="External"/><Relationship Id="rId872" Type="http://schemas.openxmlformats.org/officeDocument/2006/relationships/hyperlink" Target="http://pbs.twimg.com/profile_images/1434707550348402688/zftTMSak_normal.jpg" TargetMode="External"/><Relationship Id="rId1088" Type="http://schemas.openxmlformats.org/officeDocument/2006/relationships/hyperlink" Target="http://pbs.twimg.com/profile_images/1201625801617289218/Gtp7ZqvZ_normal.jpg" TargetMode="External"/><Relationship Id="rId1295" Type="http://schemas.openxmlformats.org/officeDocument/2006/relationships/hyperlink" Target="http://pbs.twimg.com/profile_images/1202812321929711616/goAjhSV3_normal.jpg" TargetMode="External"/><Relationship Id="rId2139" Type="http://schemas.openxmlformats.org/officeDocument/2006/relationships/hyperlink" Target="http://pbs.twimg.com/profile_images/1413652365195026433/EvX0uVwV_normal.jpg" TargetMode="External"/><Relationship Id="rId2346" Type="http://schemas.openxmlformats.org/officeDocument/2006/relationships/hyperlink" Target="http://pbs.twimg.com/profile_images/1432921678225547265/j02AEox7_normal.jpg" TargetMode="External"/><Relationship Id="rId2553" Type="http://schemas.openxmlformats.org/officeDocument/2006/relationships/hyperlink" Target="https://twitter.com/irinaboris0vna" TargetMode="External"/><Relationship Id="rId2760" Type="http://schemas.openxmlformats.org/officeDocument/2006/relationships/hyperlink" Target="https://twitter.com/lukesbrutal" TargetMode="External"/><Relationship Id="rId3604" Type="http://schemas.openxmlformats.org/officeDocument/2006/relationships/hyperlink" Target="https://twitter.com/wondxrmila" TargetMode="External"/><Relationship Id="rId3811" Type="http://schemas.openxmlformats.org/officeDocument/2006/relationships/hyperlink" Target="https://twitter.com/darksouldream" TargetMode="External"/><Relationship Id="rId318" Type="http://schemas.openxmlformats.org/officeDocument/2006/relationships/hyperlink" Target="https://t.co/cumSUl3YVI" TargetMode="External"/><Relationship Id="rId525" Type="http://schemas.openxmlformats.org/officeDocument/2006/relationships/hyperlink" Target="https://t.co/fThM2jHJEu" TargetMode="External"/><Relationship Id="rId732" Type="http://schemas.openxmlformats.org/officeDocument/2006/relationships/hyperlink" Target="http://pbs.twimg.com/profile_images/1427837819683278850/tX6A6E-q_normal.jpg" TargetMode="External"/><Relationship Id="rId1155" Type="http://schemas.openxmlformats.org/officeDocument/2006/relationships/hyperlink" Target="http://pbs.twimg.com/profile_images/1396852466256252931/aLoO3xLm_normal.jpg" TargetMode="External"/><Relationship Id="rId1362" Type="http://schemas.openxmlformats.org/officeDocument/2006/relationships/hyperlink" Target="http://pbs.twimg.com/profile_images/1434332704946929664/Jvg2pfAO_normal.jpg" TargetMode="External"/><Relationship Id="rId2206" Type="http://schemas.openxmlformats.org/officeDocument/2006/relationships/hyperlink" Target="http://pbs.twimg.com/profile_images/1434748420024012804/sC591GbN_normal.jpg" TargetMode="External"/><Relationship Id="rId2413" Type="http://schemas.openxmlformats.org/officeDocument/2006/relationships/hyperlink" Target="http://pbs.twimg.com/profile_images/1428767987411021825/GMmAYm3V_normal.jpg" TargetMode="External"/><Relationship Id="rId2620" Type="http://schemas.openxmlformats.org/officeDocument/2006/relationships/hyperlink" Target="https://twitter.com/viewwinkik" TargetMode="External"/><Relationship Id="rId1015" Type="http://schemas.openxmlformats.org/officeDocument/2006/relationships/hyperlink" Target="http://pbs.twimg.com/profile_images/1427814636716503048/HRgR6DiR_normal.jpg" TargetMode="External"/><Relationship Id="rId1222" Type="http://schemas.openxmlformats.org/officeDocument/2006/relationships/hyperlink" Target="http://pbs.twimg.com/profile_images/1422801014424367109/HDH7Uynz_normal.jpg" TargetMode="External"/><Relationship Id="rId4378" Type="http://schemas.openxmlformats.org/officeDocument/2006/relationships/hyperlink" Target="https://twitter.com/kasamsukpaisann" TargetMode="External"/><Relationship Id="rId3187" Type="http://schemas.openxmlformats.org/officeDocument/2006/relationships/hyperlink" Target="https://twitter.com/camilaswild" TargetMode="External"/><Relationship Id="rId3394" Type="http://schemas.openxmlformats.org/officeDocument/2006/relationships/hyperlink" Target="https://twitter.com/thwlmjkcce" TargetMode="External"/><Relationship Id="rId4238" Type="http://schemas.openxmlformats.org/officeDocument/2006/relationships/hyperlink" Target="https://twitter.com/prettyodd_am" TargetMode="External"/><Relationship Id="rId3047" Type="http://schemas.openxmlformats.org/officeDocument/2006/relationships/hyperlink" Target="https://twitter.com/lovingproblems" TargetMode="External"/><Relationship Id="rId4445" Type="http://schemas.openxmlformats.org/officeDocument/2006/relationships/hyperlink" Target="https://twitter.com/erin039" TargetMode="External"/><Relationship Id="rId175" Type="http://schemas.openxmlformats.org/officeDocument/2006/relationships/hyperlink" Target="https://t.co/yFcn2OuJzo" TargetMode="External"/><Relationship Id="rId3254" Type="http://schemas.openxmlformats.org/officeDocument/2006/relationships/hyperlink" Target="https://twitter.com/kaellyrios" TargetMode="External"/><Relationship Id="rId3461" Type="http://schemas.openxmlformats.org/officeDocument/2006/relationships/hyperlink" Target="https://twitter.com/demiscabeeyo" TargetMode="External"/><Relationship Id="rId4305" Type="http://schemas.openxmlformats.org/officeDocument/2006/relationships/hyperlink" Target="https://twitter.com/euesther" TargetMode="External"/><Relationship Id="rId382" Type="http://schemas.openxmlformats.org/officeDocument/2006/relationships/hyperlink" Target="https://t.co/66WPOBZCBr" TargetMode="External"/><Relationship Id="rId2063" Type="http://schemas.openxmlformats.org/officeDocument/2006/relationships/hyperlink" Target="http://pbs.twimg.com/profile_images/1430218938944786439/TMvDbsiy_normal.jpg" TargetMode="External"/><Relationship Id="rId2270" Type="http://schemas.openxmlformats.org/officeDocument/2006/relationships/hyperlink" Target="http://pbs.twimg.com/profile_images/1424548581818593289/XwDH1j24_normal.jpg" TargetMode="External"/><Relationship Id="rId3114" Type="http://schemas.openxmlformats.org/officeDocument/2006/relationships/hyperlink" Target="https://twitter.com/adoreujenlisa" TargetMode="External"/><Relationship Id="rId3321" Type="http://schemas.openxmlformats.org/officeDocument/2006/relationships/hyperlink" Target="https://twitter.com/bemysenorita" TargetMode="External"/><Relationship Id="rId242" Type="http://schemas.openxmlformats.org/officeDocument/2006/relationships/hyperlink" Target="https://t.co/dp7qB8FU9t" TargetMode="External"/><Relationship Id="rId2130" Type="http://schemas.openxmlformats.org/officeDocument/2006/relationships/hyperlink" Target="http://pbs.twimg.com/profile_images/1429811715676327940/-J6sIJiY_normal.jpg" TargetMode="External"/><Relationship Id="rId102" Type="http://schemas.openxmlformats.org/officeDocument/2006/relationships/hyperlink" Target="https://t.co/re4G34f5t9" TargetMode="External"/><Relationship Id="rId1689" Type="http://schemas.openxmlformats.org/officeDocument/2006/relationships/hyperlink" Target="http://pbs.twimg.com/profile_images/1431049466363228163/ueT5R2py_normal.jpg" TargetMode="External"/><Relationship Id="rId4095" Type="http://schemas.openxmlformats.org/officeDocument/2006/relationships/hyperlink" Target="https://twitter.com/brasilariza" TargetMode="External"/><Relationship Id="rId1896" Type="http://schemas.openxmlformats.org/officeDocument/2006/relationships/hyperlink" Target="http://pbs.twimg.com/profile_images/1393702146886021123/FF0TuC97_normal.jpg" TargetMode="External"/><Relationship Id="rId2947" Type="http://schemas.openxmlformats.org/officeDocument/2006/relationships/hyperlink" Target="https://twitter.com/jacquel99378043" TargetMode="External"/><Relationship Id="rId4162" Type="http://schemas.openxmlformats.org/officeDocument/2006/relationships/hyperlink" Target="https://twitter.com/babyc_1995" TargetMode="External"/><Relationship Id="rId919" Type="http://schemas.openxmlformats.org/officeDocument/2006/relationships/hyperlink" Target="http://pbs.twimg.com/profile_images/1429883313594982407/1BBuHNkF_normal.jpg" TargetMode="External"/><Relationship Id="rId1549" Type="http://schemas.openxmlformats.org/officeDocument/2006/relationships/hyperlink" Target="http://pbs.twimg.com/profile_images/1213496907030499335/uzfxFJ00_normal.jpg" TargetMode="External"/><Relationship Id="rId1756" Type="http://schemas.openxmlformats.org/officeDocument/2006/relationships/hyperlink" Target="http://pbs.twimg.com/profile_images/1433218403209293824/0K5tsI3s_normal.jpg" TargetMode="External"/><Relationship Id="rId1963" Type="http://schemas.openxmlformats.org/officeDocument/2006/relationships/hyperlink" Target="http://pbs.twimg.com/profile_images/1421109020295942156/pepoP75U_normal.jpg" TargetMode="External"/><Relationship Id="rId2807" Type="http://schemas.openxmlformats.org/officeDocument/2006/relationships/hyperlink" Target="https://twitter.com/biihmanu" TargetMode="External"/><Relationship Id="rId4022" Type="http://schemas.openxmlformats.org/officeDocument/2006/relationships/hyperlink" Target="https://twitter.com/4kobe24" TargetMode="External"/><Relationship Id="rId48" Type="http://schemas.openxmlformats.org/officeDocument/2006/relationships/hyperlink" Target="https://t.co/ps8RxKh8ge" TargetMode="External"/><Relationship Id="rId1409" Type="http://schemas.openxmlformats.org/officeDocument/2006/relationships/hyperlink" Target="http://pbs.twimg.com/profile_images/1432822500379987968/hLqkRzR9_normal.jpg" TargetMode="External"/><Relationship Id="rId1616" Type="http://schemas.openxmlformats.org/officeDocument/2006/relationships/hyperlink" Target="http://pbs.twimg.com/profile_images/1373710414836596742/o8j_i0V1_normal.jpg" TargetMode="External"/><Relationship Id="rId1823" Type="http://schemas.openxmlformats.org/officeDocument/2006/relationships/hyperlink" Target="http://pbs.twimg.com/profile_images/1432266912386461698/CTomZHwu_normal.jpg" TargetMode="External"/><Relationship Id="rId3788" Type="http://schemas.openxmlformats.org/officeDocument/2006/relationships/hyperlink" Target="https://twitter.com/sheerangaia" TargetMode="External"/><Relationship Id="rId3995" Type="http://schemas.openxmlformats.org/officeDocument/2006/relationships/hyperlink" Target="https://twitter.com/ruelxperfectnow" TargetMode="External"/><Relationship Id="rId2597" Type="http://schemas.openxmlformats.org/officeDocument/2006/relationships/hyperlink" Target="https://twitter.com/broun496" TargetMode="External"/><Relationship Id="rId3648" Type="http://schemas.openxmlformats.org/officeDocument/2006/relationships/hyperlink" Target="https://twitter.com/vict0ria_____" TargetMode="External"/><Relationship Id="rId3855" Type="http://schemas.openxmlformats.org/officeDocument/2006/relationships/hyperlink" Target="https://twitter.com/fallingforpinks" TargetMode="External"/><Relationship Id="rId569" Type="http://schemas.openxmlformats.org/officeDocument/2006/relationships/hyperlink" Target="http://pbs.twimg.com/profile_images/1153954908032290816/nTwqiKkL_normal.jpg" TargetMode="External"/><Relationship Id="rId776" Type="http://schemas.openxmlformats.org/officeDocument/2006/relationships/hyperlink" Target="http://pbs.twimg.com/profile_images/1415809247754047491/gScI0nEb_normal.jpg" TargetMode="External"/><Relationship Id="rId983" Type="http://schemas.openxmlformats.org/officeDocument/2006/relationships/hyperlink" Target="http://pbs.twimg.com/profile_images/1431024154489335818/zaEaBuGh_normal.jpg" TargetMode="External"/><Relationship Id="rId1199" Type="http://schemas.openxmlformats.org/officeDocument/2006/relationships/hyperlink" Target="http://pbs.twimg.com/profile_images/1434187116209188874/7QRWDvgp_normal.jpg" TargetMode="External"/><Relationship Id="rId2457" Type="http://schemas.openxmlformats.org/officeDocument/2006/relationships/hyperlink" Target="http://pbs.twimg.com/profile_images/1434325733229346819/yyj86Oa6_normal.jpg" TargetMode="External"/><Relationship Id="rId2664" Type="http://schemas.openxmlformats.org/officeDocument/2006/relationships/hyperlink" Target="https://twitter.com/livtissue" TargetMode="External"/><Relationship Id="rId3508" Type="http://schemas.openxmlformats.org/officeDocument/2006/relationships/hyperlink" Target="https://twitter.com/r4chanelboy" TargetMode="External"/><Relationship Id="rId429" Type="http://schemas.openxmlformats.org/officeDocument/2006/relationships/hyperlink" Target="https://t.co/1iQPplPaid" TargetMode="External"/><Relationship Id="rId636" Type="http://schemas.openxmlformats.org/officeDocument/2006/relationships/hyperlink" Target="http://pbs.twimg.com/profile_images/1427285423005454337/9hHPkGdr_normal.jpg" TargetMode="External"/><Relationship Id="rId1059" Type="http://schemas.openxmlformats.org/officeDocument/2006/relationships/hyperlink" Target="http://pbs.twimg.com/profile_images/1418655040064135172/8WSJixcu_normal.jpg" TargetMode="External"/><Relationship Id="rId1266" Type="http://schemas.openxmlformats.org/officeDocument/2006/relationships/hyperlink" Target="http://pbs.twimg.com/profile_images/1432527621720580097/BrBwtj52_normal.jpg" TargetMode="External"/><Relationship Id="rId1473" Type="http://schemas.openxmlformats.org/officeDocument/2006/relationships/hyperlink" Target="http://pbs.twimg.com/profile_images/1394485099832430592/BrJxW8lQ_normal.jpg" TargetMode="External"/><Relationship Id="rId2317" Type="http://schemas.openxmlformats.org/officeDocument/2006/relationships/hyperlink" Target="http://pbs.twimg.com/profile_images/1352868114418032643/QpLhT3Li_normal.jpg" TargetMode="External"/><Relationship Id="rId2871" Type="http://schemas.openxmlformats.org/officeDocument/2006/relationships/hyperlink" Target="https://twitter.com/harmocrazyr" TargetMode="External"/><Relationship Id="rId3715" Type="http://schemas.openxmlformats.org/officeDocument/2006/relationships/hyperlink" Target="https://twitter.com/cmilaprotct" TargetMode="External"/><Relationship Id="rId3922" Type="http://schemas.openxmlformats.org/officeDocument/2006/relationships/hyperlink" Target="https://twitter.com/sweetbbtg" TargetMode="External"/><Relationship Id="rId843" Type="http://schemas.openxmlformats.org/officeDocument/2006/relationships/hyperlink" Target="http://pbs.twimg.com/profile_images/1287751831188365312/b00q6zLt_normal.jpg" TargetMode="External"/><Relationship Id="rId1126" Type="http://schemas.openxmlformats.org/officeDocument/2006/relationships/hyperlink" Target="http://pbs.twimg.com/profile_images/1412549691141623816/olZMV-16_normal.jpg" TargetMode="External"/><Relationship Id="rId1680" Type="http://schemas.openxmlformats.org/officeDocument/2006/relationships/hyperlink" Target="http://pbs.twimg.com/profile_images/1433230216214638593/RqOJDOXT_normal.png" TargetMode="External"/><Relationship Id="rId2524" Type="http://schemas.openxmlformats.org/officeDocument/2006/relationships/hyperlink" Target="https://twitter.com/8feride" TargetMode="External"/><Relationship Id="rId2731" Type="http://schemas.openxmlformats.org/officeDocument/2006/relationships/hyperlink" Target="https://twitter.com/kidrauhlftgomez" TargetMode="External"/><Relationship Id="rId703" Type="http://schemas.openxmlformats.org/officeDocument/2006/relationships/hyperlink" Target="http://pbs.twimg.com/profile_images/1414060039481044996/XkaONykQ_normal.jpg" TargetMode="External"/><Relationship Id="rId910" Type="http://schemas.openxmlformats.org/officeDocument/2006/relationships/hyperlink" Target="http://pbs.twimg.com/profile_images/1435036762229940224/cuqWTv9Q_normal.jpg" TargetMode="External"/><Relationship Id="rId1333" Type="http://schemas.openxmlformats.org/officeDocument/2006/relationships/hyperlink" Target="http://pbs.twimg.com/profile_images/753650299819159552/DIpB2awE_normal.jpg" TargetMode="External"/><Relationship Id="rId1540" Type="http://schemas.openxmlformats.org/officeDocument/2006/relationships/hyperlink" Target="http://pbs.twimg.com/profile_images/1434664899007762437/MYvRY9wN_normal.jpg" TargetMode="External"/><Relationship Id="rId1400" Type="http://schemas.openxmlformats.org/officeDocument/2006/relationships/hyperlink" Target="http://pbs.twimg.com/profile_images/1431684176504397826/3gv--sKW_normal.jpg" TargetMode="External"/><Relationship Id="rId3298" Type="http://schemas.openxmlformats.org/officeDocument/2006/relationships/hyperlink" Target="https://twitter.com/dcardinoso" TargetMode="External"/><Relationship Id="rId4349" Type="http://schemas.openxmlformats.org/officeDocument/2006/relationships/hyperlink" Target="https://twitter.com/ccabellobadgirl" TargetMode="External"/><Relationship Id="rId3158" Type="http://schemas.openxmlformats.org/officeDocument/2006/relationships/hyperlink" Target="https://twitter.com/kcceec" TargetMode="External"/><Relationship Id="rId3365" Type="http://schemas.openxmlformats.org/officeDocument/2006/relationships/hyperlink" Target="https://twitter.com/thislovedark" TargetMode="External"/><Relationship Id="rId3572" Type="http://schemas.openxmlformats.org/officeDocument/2006/relationships/hyperlink" Target="https://twitter.com/nvvsdnsld" TargetMode="External"/><Relationship Id="rId4209" Type="http://schemas.openxmlformats.org/officeDocument/2006/relationships/hyperlink" Target="https://twitter.com/247_happygurl" TargetMode="External"/><Relationship Id="rId4416" Type="http://schemas.openxmlformats.org/officeDocument/2006/relationships/hyperlink" Target="https://twitter.com/songnabii" TargetMode="External"/><Relationship Id="rId286" Type="http://schemas.openxmlformats.org/officeDocument/2006/relationships/hyperlink" Target="https://t.co/qgvV0WcoQr" TargetMode="External"/><Relationship Id="rId493" Type="http://schemas.openxmlformats.org/officeDocument/2006/relationships/hyperlink" Target="https://t.co/GOgxhd1nwe" TargetMode="External"/><Relationship Id="rId2174" Type="http://schemas.openxmlformats.org/officeDocument/2006/relationships/hyperlink" Target="http://pbs.twimg.com/profile_images/1397396495268204545/8fL-aBzM_normal.jpg" TargetMode="External"/><Relationship Id="rId2381" Type="http://schemas.openxmlformats.org/officeDocument/2006/relationships/hyperlink" Target="http://pbs.twimg.com/profile_images/1427476653794496534/tVXLS_rz_normal.jpg" TargetMode="External"/><Relationship Id="rId3018" Type="http://schemas.openxmlformats.org/officeDocument/2006/relationships/hyperlink" Target="https://twitter.com/kariainthedark" TargetMode="External"/><Relationship Id="rId3225" Type="http://schemas.openxmlformats.org/officeDocument/2006/relationships/hyperlink" Target="https://twitter.com/cncoblood" TargetMode="External"/><Relationship Id="rId3432" Type="http://schemas.openxmlformats.org/officeDocument/2006/relationships/hyperlink" Target="https://twitter.com/musi_cmila" TargetMode="External"/><Relationship Id="rId146" Type="http://schemas.openxmlformats.org/officeDocument/2006/relationships/hyperlink" Target="https://t.co/PYLu0BofT4" TargetMode="External"/><Relationship Id="rId353" Type="http://schemas.openxmlformats.org/officeDocument/2006/relationships/hyperlink" Target="https://t.co/BZCnD8bhYN" TargetMode="External"/><Relationship Id="rId560" Type="http://schemas.openxmlformats.org/officeDocument/2006/relationships/hyperlink" Target="http://pbs.twimg.com/profile_images/1003913704382128128/uUnmMWbr_normal.jpg" TargetMode="External"/><Relationship Id="rId1190" Type="http://schemas.openxmlformats.org/officeDocument/2006/relationships/hyperlink" Target="http://pbs.twimg.com/profile_images/964623865904336896/xwjzVkEs_normal.jpg" TargetMode="External"/><Relationship Id="rId2034" Type="http://schemas.openxmlformats.org/officeDocument/2006/relationships/hyperlink" Target="http://pbs.twimg.com/profile_images/805218956134981632/5MdjDogh_normal.jpg" TargetMode="External"/><Relationship Id="rId2241" Type="http://schemas.openxmlformats.org/officeDocument/2006/relationships/hyperlink" Target="http://pbs.twimg.com/profile_images/1144864992623308800/hlbQlkey_normal.jpg" TargetMode="External"/><Relationship Id="rId213" Type="http://schemas.openxmlformats.org/officeDocument/2006/relationships/hyperlink" Target="https://t.co/MyupgjY7c4" TargetMode="External"/><Relationship Id="rId420" Type="http://schemas.openxmlformats.org/officeDocument/2006/relationships/hyperlink" Target="https://t.co/se1jwgBZP7" TargetMode="External"/><Relationship Id="rId1050" Type="http://schemas.openxmlformats.org/officeDocument/2006/relationships/hyperlink" Target="http://pbs.twimg.com/profile_images/1433210975373697024/vqNMbflK_normal.jpg" TargetMode="External"/><Relationship Id="rId2101" Type="http://schemas.openxmlformats.org/officeDocument/2006/relationships/hyperlink" Target="http://pbs.twimg.com/profile_images/1427644459458641925/1faMr--x_normal.jpg" TargetMode="External"/><Relationship Id="rId4066" Type="http://schemas.openxmlformats.org/officeDocument/2006/relationships/hyperlink" Target="https://twitter.com/biessyou7" TargetMode="External"/><Relationship Id="rId1867" Type="http://schemas.openxmlformats.org/officeDocument/2006/relationships/hyperlink" Target="http://pbs.twimg.com/profile_images/1424487621401751557/BM4SAcNt_normal.jpg" TargetMode="External"/><Relationship Id="rId2918" Type="http://schemas.openxmlformats.org/officeDocument/2006/relationships/hyperlink" Target="https://twitter.com/camilamarryme" TargetMode="External"/><Relationship Id="rId4273" Type="http://schemas.openxmlformats.org/officeDocument/2006/relationships/hyperlink" Target="https://twitter.com/safeinmyheart_x" TargetMode="External"/><Relationship Id="rId4480" Type="http://schemas.openxmlformats.org/officeDocument/2006/relationships/hyperlink" Target="https://twitter.com/ppteammariaa" TargetMode="External"/><Relationship Id="rId1727" Type="http://schemas.openxmlformats.org/officeDocument/2006/relationships/hyperlink" Target="http://pbs.twimg.com/profile_images/1166212886273777669/VM_6PzW2_normal.jpg" TargetMode="External"/><Relationship Id="rId1934" Type="http://schemas.openxmlformats.org/officeDocument/2006/relationships/hyperlink" Target="http://pbs.twimg.com/profile_images/1411729727036047370/wMekusIx_normal.jpg" TargetMode="External"/><Relationship Id="rId3082" Type="http://schemas.openxmlformats.org/officeDocument/2006/relationships/hyperlink" Target="https://twitter.com/workingforcc" TargetMode="External"/><Relationship Id="rId4133" Type="http://schemas.openxmlformats.org/officeDocument/2006/relationships/hyperlink" Target="https://twitter.com/beyourownmuse22" TargetMode="External"/><Relationship Id="rId4340" Type="http://schemas.openxmlformats.org/officeDocument/2006/relationships/hyperlink" Target="https://twitter.com/adamsorawit" TargetMode="External"/><Relationship Id="rId19" Type="http://schemas.openxmlformats.org/officeDocument/2006/relationships/hyperlink" Target="https://t.co/Bl29sqfh4A" TargetMode="External"/><Relationship Id="rId3899" Type="http://schemas.openxmlformats.org/officeDocument/2006/relationships/hyperlink" Target="https://twitter.com/its_ana_vg" TargetMode="External"/><Relationship Id="rId4200" Type="http://schemas.openxmlformats.org/officeDocument/2006/relationships/hyperlink" Target="https://twitter.com/jauregay276" TargetMode="External"/><Relationship Id="rId3759" Type="http://schemas.openxmlformats.org/officeDocument/2006/relationships/hyperlink" Target="https://twitter.com/tearxsmila" TargetMode="External"/><Relationship Id="rId3966" Type="http://schemas.openxmlformats.org/officeDocument/2006/relationships/hyperlink" Target="https://twitter.com/vincitmila" TargetMode="External"/><Relationship Id="rId3" Type="http://schemas.openxmlformats.org/officeDocument/2006/relationships/hyperlink" Target="https://t.co/snNRUSWiPD" TargetMode="External"/><Relationship Id="rId887" Type="http://schemas.openxmlformats.org/officeDocument/2006/relationships/hyperlink" Target="http://pbs.twimg.com/profile_images/522088213381263361/wz96_rpF_normal.jpeg" TargetMode="External"/><Relationship Id="rId2568" Type="http://schemas.openxmlformats.org/officeDocument/2006/relationships/hyperlink" Target="https://twitter.com/pnsp5" TargetMode="External"/><Relationship Id="rId2775" Type="http://schemas.openxmlformats.org/officeDocument/2006/relationships/hyperlink" Target="https://twitter.com/karlascabell0" TargetMode="External"/><Relationship Id="rId2982" Type="http://schemas.openxmlformats.org/officeDocument/2006/relationships/hyperlink" Target="https://twitter.com/neleidyrodri" TargetMode="External"/><Relationship Id="rId3619" Type="http://schemas.openxmlformats.org/officeDocument/2006/relationships/hyperlink" Target="https://twitter.com/dessamoraes23" TargetMode="External"/><Relationship Id="rId3826" Type="http://schemas.openxmlformats.org/officeDocument/2006/relationships/hyperlink" Target="https://twitter.com/blackesmila" TargetMode="External"/><Relationship Id="rId747" Type="http://schemas.openxmlformats.org/officeDocument/2006/relationships/hyperlink" Target="http://pbs.twimg.com/profile_images/1429554019228340228/tYaUSmes_normal.jpg" TargetMode="External"/><Relationship Id="rId954" Type="http://schemas.openxmlformats.org/officeDocument/2006/relationships/hyperlink" Target="http://pbs.twimg.com/profile_images/1435150718789316608/TtNLKUWn_normal.jpg" TargetMode="External"/><Relationship Id="rId1377" Type="http://schemas.openxmlformats.org/officeDocument/2006/relationships/hyperlink" Target="http://pbs.twimg.com/profile_images/1342849897058492418/jrqjGgK7_normal.jpg" TargetMode="External"/><Relationship Id="rId1584" Type="http://schemas.openxmlformats.org/officeDocument/2006/relationships/hyperlink" Target="http://pbs.twimg.com/profile_images/1409351349427441667/cm9cbeBI_normal.jpg" TargetMode="External"/><Relationship Id="rId1791" Type="http://schemas.openxmlformats.org/officeDocument/2006/relationships/hyperlink" Target="http://pbs.twimg.com/profile_images/1155209186701185025/q1ntpCm4_normal.jpg" TargetMode="External"/><Relationship Id="rId2428" Type="http://schemas.openxmlformats.org/officeDocument/2006/relationships/hyperlink" Target="http://pbs.twimg.com/profile_images/1387841231447683076/CN8AI17r_normal.jpg" TargetMode="External"/><Relationship Id="rId2635" Type="http://schemas.openxmlformats.org/officeDocument/2006/relationships/hyperlink" Target="https://twitter.com/chtcha_fai" TargetMode="External"/><Relationship Id="rId2842" Type="http://schemas.openxmlformats.org/officeDocument/2006/relationships/hyperlink" Target="https://twitter.com/ccabelloarg" TargetMode="External"/><Relationship Id="rId83" Type="http://schemas.openxmlformats.org/officeDocument/2006/relationships/hyperlink" Target="https://t.co/otnoLoOHg7" TargetMode="External"/><Relationship Id="rId607" Type="http://schemas.openxmlformats.org/officeDocument/2006/relationships/hyperlink" Target="http://pbs.twimg.com/profile_images/1433297796992409604/mTzhR3A6_normal.jpg" TargetMode="External"/><Relationship Id="rId814" Type="http://schemas.openxmlformats.org/officeDocument/2006/relationships/hyperlink" Target="http://pbs.twimg.com/profile_images/1429242639539392512/u1ZWyh75_normal.jpg" TargetMode="External"/><Relationship Id="rId1237" Type="http://schemas.openxmlformats.org/officeDocument/2006/relationships/hyperlink" Target="http://pbs.twimg.com/profile_images/1336460126841151493/YL7Iz8vU_normal.jpg" TargetMode="External"/><Relationship Id="rId1444" Type="http://schemas.openxmlformats.org/officeDocument/2006/relationships/hyperlink" Target="http://pbs.twimg.com/profile_images/1260384331706531840/0m2t3ywy_normal.jpg" TargetMode="External"/><Relationship Id="rId1651" Type="http://schemas.openxmlformats.org/officeDocument/2006/relationships/hyperlink" Target="http://pbs.twimg.com/profile_images/1423694532970000385/cIVrRj-3_normal.jpg" TargetMode="External"/><Relationship Id="rId2702" Type="http://schemas.openxmlformats.org/officeDocument/2006/relationships/hyperlink" Target="https://twitter.com/lilyregui" TargetMode="External"/><Relationship Id="rId1304" Type="http://schemas.openxmlformats.org/officeDocument/2006/relationships/hyperlink" Target="http://pbs.twimg.com/profile_images/1434363034529513474/auqhTyQ-_normal.jpg" TargetMode="External"/><Relationship Id="rId1511" Type="http://schemas.openxmlformats.org/officeDocument/2006/relationships/hyperlink" Target="http://pbs.twimg.com/profile_images/1417661779086295041/fjcxYVR4_normal.jpg" TargetMode="External"/><Relationship Id="rId3269" Type="http://schemas.openxmlformats.org/officeDocument/2006/relationships/hyperlink" Target="https://twitter.com/fuckfencelss" TargetMode="External"/><Relationship Id="rId3476" Type="http://schemas.openxmlformats.org/officeDocument/2006/relationships/hyperlink" Target="https://twitter.com/cabellosucker" TargetMode="External"/><Relationship Id="rId3683" Type="http://schemas.openxmlformats.org/officeDocument/2006/relationships/hyperlink" Target="https://twitter.com/krunkkarla" TargetMode="External"/><Relationship Id="rId10" Type="http://schemas.openxmlformats.org/officeDocument/2006/relationships/hyperlink" Target="https://t.co/ghcsbykk0v" TargetMode="External"/><Relationship Id="rId397" Type="http://schemas.openxmlformats.org/officeDocument/2006/relationships/hyperlink" Target="https://t.co/hYqJkMhwCX" TargetMode="External"/><Relationship Id="rId2078" Type="http://schemas.openxmlformats.org/officeDocument/2006/relationships/hyperlink" Target="http://pbs.twimg.com/profile_images/1426805740732354560/HoTdOHHT_normal.jpg" TargetMode="External"/><Relationship Id="rId2285" Type="http://schemas.openxmlformats.org/officeDocument/2006/relationships/hyperlink" Target="http://pbs.twimg.com/profile_images/1434601309043298304/Uh7E6bGB_normal.jpg" TargetMode="External"/><Relationship Id="rId2492" Type="http://schemas.openxmlformats.org/officeDocument/2006/relationships/hyperlink" Target="http://pbs.twimg.com/profile_images/1369487419481948166/wCsMzHRR_normal.jpg" TargetMode="External"/><Relationship Id="rId3129" Type="http://schemas.openxmlformats.org/officeDocument/2006/relationships/hyperlink" Target="https://twitter.com/youknowcami" TargetMode="External"/><Relationship Id="rId3336" Type="http://schemas.openxmlformats.org/officeDocument/2006/relationships/hyperlink" Target="https://twitter.com/folklrewlls" TargetMode="External"/><Relationship Id="rId3890" Type="http://schemas.openxmlformats.org/officeDocument/2006/relationships/hyperlink" Target="https://twitter.com/michellcabelloe" TargetMode="External"/><Relationship Id="rId257" Type="http://schemas.openxmlformats.org/officeDocument/2006/relationships/hyperlink" Target="https://t.co/Jr6btekNbM" TargetMode="External"/><Relationship Id="rId464" Type="http://schemas.openxmlformats.org/officeDocument/2006/relationships/hyperlink" Target="https://t.co/tGpK8Zl0O4" TargetMode="External"/><Relationship Id="rId1094" Type="http://schemas.openxmlformats.org/officeDocument/2006/relationships/hyperlink" Target="http://pbs.twimg.com/profile_images/1347666467219714053/8ckxUjkA_normal.jpg" TargetMode="External"/><Relationship Id="rId2145" Type="http://schemas.openxmlformats.org/officeDocument/2006/relationships/hyperlink" Target="http://pbs.twimg.com/profile_images/1159753095036858368/4sBBIB8I_normal.jpg" TargetMode="External"/><Relationship Id="rId3543" Type="http://schemas.openxmlformats.org/officeDocument/2006/relationships/hyperlink" Target="https://twitter.com/cris_lovecabeyo" TargetMode="External"/><Relationship Id="rId3750" Type="http://schemas.openxmlformats.org/officeDocument/2006/relationships/hyperlink" Target="https://twitter.com/helena_cabello1" TargetMode="External"/><Relationship Id="rId117" Type="http://schemas.openxmlformats.org/officeDocument/2006/relationships/hyperlink" Target="https://t.co/VKr7wmjh1H" TargetMode="External"/><Relationship Id="rId671" Type="http://schemas.openxmlformats.org/officeDocument/2006/relationships/hyperlink" Target="http://pbs.twimg.com/profile_images/1243004235840540674/DLdVz7s9_normal.jpg" TargetMode="External"/><Relationship Id="rId2352" Type="http://schemas.openxmlformats.org/officeDocument/2006/relationships/hyperlink" Target="http://pbs.twimg.com/profile_images/1297982169550381058/edQslsK3_normal.jpg" TargetMode="External"/><Relationship Id="rId3403" Type="http://schemas.openxmlformats.org/officeDocument/2006/relationships/hyperlink" Target="https://twitter.com/eciipsecabeyo" TargetMode="External"/><Relationship Id="rId3610" Type="http://schemas.openxmlformats.org/officeDocument/2006/relationships/hyperlink" Target="https://twitter.com/vanessa_glz_" TargetMode="External"/><Relationship Id="rId324" Type="http://schemas.openxmlformats.org/officeDocument/2006/relationships/hyperlink" Target="https://t.co/kS2oMZU9tH" TargetMode="External"/><Relationship Id="rId531" Type="http://schemas.openxmlformats.org/officeDocument/2006/relationships/hyperlink" Target="https://t.co/7B45Yefv7Y" TargetMode="External"/><Relationship Id="rId1161" Type="http://schemas.openxmlformats.org/officeDocument/2006/relationships/hyperlink" Target="http://pbs.twimg.com/profile_images/1417981420484628482/SYapdHJ-_normal.jpg" TargetMode="External"/><Relationship Id="rId2005" Type="http://schemas.openxmlformats.org/officeDocument/2006/relationships/hyperlink" Target="http://pbs.twimg.com/profile_images/1429627652139225088/nPSV_CmL_normal.jpg" TargetMode="External"/><Relationship Id="rId2212" Type="http://schemas.openxmlformats.org/officeDocument/2006/relationships/hyperlink" Target="http://pbs.twimg.com/profile_images/1189347638639939585/-tPMXuxN_normal.jpg" TargetMode="External"/><Relationship Id="rId1021" Type="http://schemas.openxmlformats.org/officeDocument/2006/relationships/hyperlink" Target="http://pbs.twimg.com/profile_images/1433084812852486146/A68sdrzl_normal.png" TargetMode="External"/><Relationship Id="rId1978" Type="http://schemas.openxmlformats.org/officeDocument/2006/relationships/hyperlink" Target="http://pbs.twimg.com/profile_images/1432514993333833730/rfPLjwLd_normal.png" TargetMode="External"/><Relationship Id="rId4177" Type="http://schemas.openxmlformats.org/officeDocument/2006/relationships/hyperlink" Target="https://twitter.com/carlosp202" TargetMode="External"/><Relationship Id="rId4384" Type="http://schemas.openxmlformats.org/officeDocument/2006/relationships/hyperlink" Target="https://twitter.com/lorealparisid" TargetMode="External"/><Relationship Id="rId3193" Type="http://schemas.openxmlformats.org/officeDocument/2006/relationships/hyperlink" Target="https://twitter.com/mariana_calos" TargetMode="External"/><Relationship Id="rId4037" Type="http://schemas.openxmlformats.org/officeDocument/2006/relationships/hyperlink" Target="https://twitter.com/dreamofyoulove" TargetMode="External"/><Relationship Id="rId4244" Type="http://schemas.openxmlformats.org/officeDocument/2006/relationships/hyperlink" Target="https://twitter.com/fraansheg" TargetMode="External"/><Relationship Id="rId4451" Type="http://schemas.openxmlformats.org/officeDocument/2006/relationships/hyperlink" Target="https://twitter.com/evellynmiguel5" TargetMode="External"/><Relationship Id="rId1838" Type="http://schemas.openxmlformats.org/officeDocument/2006/relationships/hyperlink" Target="http://pbs.twimg.com/profile_images/1434237544435232774/uNNIlijl_normal.jpg" TargetMode="External"/><Relationship Id="rId3053" Type="http://schemas.openxmlformats.org/officeDocument/2006/relationships/hyperlink" Target="https://twitter.com/khdwvjkuy" TargetMode="External"/><Relationship Id="rId3260" Type="http://schemas.openxmlformats.org/officeDocument/2006/relationships/hyperlink" Target="https://twitter.com/quimeracabello" TargetMode="External"/><Relationship Id="rId4104" Type="http://schemas.openxmlformats.org/officeDocument/2006/relationships/hyperlink" Target="https://twitter.com/jeffrey98057267" TargetMode="External"/><Relationship Id="rId4311" Type="http://schemas.openxmlformats.org/officeDocument/2006/relationships/hyperlink" Target="https://twitter.com/aparupa1812___" TargetMode="External"/><Relationship Id="rId181" Type="http://schemas.openxmlformats.org/officeDocument/2006/relationships/hyperlink" Target="https://t.co/dsNU4QpCUR" TargetMode="External"/><Relationship Id="rId1905" Type="http://schemas.openxmlformats.org/officeDocument/2006/relationships/hyperlink" Target="http://pbs.twimg.com/profile_images/1434548475627196416/V0nwef30_normal.jpg" TargetMode="External"/><Relationship Id="rId3120" Type="http://schemas.openxmlformats.org/officeDocument/2006/relationships/hyperlink" Target="https://twitter.com/9oscarpenter" TargetMode="External"/><Relationship Id="rId998" Type="http://schemas.openxmlformats.org/officeDocument/2006/relationships/hyperlink" Target="http://pbs.twimg.com/profile_images/1261130465705988099/t2to128U_normal.jpg" TargetMode="External"/><Relationship Id="rId2679" Type="http://schemas.openxmlformats.org/officeDocument/2006/relationships/hyperlink" Target="https://twitter.com/rosescapaldi" TargetMode="External"/><Relationship Id="rId2886" Type="http://schemas.openxmlformats.org/officeDocument/2006/relationships/hyperlink" Target="https://twitter.com/updates_camila_" TargetMode="External"/><Relationship Id="rId3937" Type="http://schemas.openxmlformats.org/officeDocument/2006/relationships/hyperlink" Target="https://twitter.com/_cubito16" TargetMode="External"/><Relationship Id="rId858" Type="http://schemas.openxmlformats.org/officeDocument/2006/relationships/hyperlink" Target="http://pbs.twimg.com/profile_images/1434664181379260420/EFGmbMg__normal.jpg" TargetMode="External"/><Relationship Id="rId1488" Type="http://schemas.openxmlformats.org/officeDocument/2006/relationships/hyperlink" Target="http://pbs.twimg.com/profile_images/1435271840084250625/6rtxQG7Y_normal.jpg" TargetMode="External"/><Relationship Id="rId1695" Type="http://schemas.openxmlformats.org/officeDocument/2006/relationships/hyperlink" Target="http://pbs.twimg.com/profile_images/1418775034215034880/gKZkBljt_normal.jpg" TargetMode="External"/><Relationship Id="rId2539" Type="http://schemas.openxmlformats.org/officeDocument/2006/relationships/hyperlink" Target="https://twitter.com/mirayfahbur" TargetMode="External"/><Relationship Id="rId2746" Type="http://schemas.openxmlformats.org/officeDocument/2006/relationships/hyperlink" Target="https://twitter.com/lpociello6" TargetMode="External"/><Relationship Id="rId2953" Type="http://schemas.openxmlformats.org/officeDocument/2006/relationships/hyperlink" Target="https://twitter.com/epiphanyk_" TargetMode="External"/><Relationship Id="rId718" Type="http://schemas.openxmlformats.org/officeDocument/2006/relationships/hyperlink" Target="http://pbs.twimg.com/profile_images/661236907666354176/DzTWGh02_normal.jpg" TargetMode="External"/><Relationship Id="rId925" Type="http://schemas.openxmlformats.org/officeDocument/2006/relationships/hyperlink" Target="http://pbs.twimg.com/profile_images/1434485903490224137/QBg5usz1_normal.jpg" TargetMode="External"/><Relationship Id="rId1348" Type="http://schemas.openxmlformats.org/officeDocument/2006/relationships/hyperlink" Target="http://pbs.twimg.com/profile_images/1118976364261052432/JlArPDDe_normal.jpg" TargetMode="External"/><Relationship Id="rId1555" Type="http://schemas.openxmlformats.org/officeDocument/2006/relationships/hyperlink" Target="http://pbs.twimg.com/profile_images/1417689646402727939/l24kWPNp_normal.jpg" TargetMode="External"/><Relationship Id="rId1762" Type="http://schemas.openxmlformats.org/officeDocument/2006/relationships/hyperlink" Target="http://pbs.twimg.com/profile_images/1409275084381032462/IZsg3vdX_normal.jpg" TargetMode="External"/><Relationship Id="rId2606" Type="http://schemas.openxmlformats.org/officeDocument/2006/relationships/hyperlink" Target="https://twitter.com/nnnnnnqueen" TargetMode="External"/><Relationship Id="rId1208" Type="http://schemas.openxmlformats.org/officeDocument/2006/relationships/hyperlink" Target="http://pbs.twimg.com/profile_images/1433608182195179522/JfEK3OwL_normal.jpg" TargetMode="External"/><Relationship Id="rId1415" Type="http://schemas.openxmlformats.org/officeDocument/2006/relationships/hyperlink" Target="http://pbs.twimg.com/profile_images/1355053772796473346/h3cMjA7V_normal.jpg" TargetMode="External"/><Relationship Id="rId2813" Type="http://schemas.openxmlformats.org/officeDocument/2006/relationships/hyperlink" Target="https://twitter.com/suckerfor_n_j_k" TargetMode="External"/><Relationship Id="rId54" Type="http://schemas.openxmlformats.org/officeDocument/2006/relationships/hyperlink" Target="https://t.co/aWNWHO6xvQ" TargetMode="External"/><Relationship Id="rId1622" Type="http://schemas.openxmlformats.org/officeDocument/2006/relationships/hyperlink" Target="http://pbs.twimg.com/profile_images/1430021484420943873/C8F7OzYi_normal.jpg" TargetMode="External"/><Relationship Id="rId2189" Type="http://schemas.openxmlformats.org/officeDocument/2006/relationships/hyperlink" Target="http://pbs.twimg.com/profile_images/979625255277703168/IUBFq2rG_normal.jpg" TargetMode="External"/><Relationship Id="rId3587" Type="http://schemas.openxmlformats.org/officeDocument/2006/relationships/hyperlink" Target="https://twitter.com/s_paulson" TargetMode="External"/><Relationship Id="rId3794" Type="http://schemas.openxmlformats.org/officeDocument/2006/relationships/hyperlink" Target="https://twitter.com/sixpennyrod" TargetMode="External"/><Relationship Id="rId2396" Type="http://schemas.openxmlformats.org/officeDocument/2006/relationships/hyperlink" Target="http://pbs.twimg.com/profile_images/1407368040711344140/RYHB65xN_normal.jpg" TargetMode="External"/><Relationship Id="rId3447" Type="http://schemas.openxmlformats.org/officeDocument/2006/relationships/hyperlink" Target="https://twitter.com/reputayshawmiia" TargetMode="External"/><Relationship Id="rId3654" Type="http://schemas.openxmlformats.org/officeDocument/2006/relationships/hyperlink" Target="https://twitter.com/lizamilas" TargetMode="External"/><Relationship Id="rId3861" Type="http://schemas.openxmlformats.org/officeDocument/2006/relationships/hyperlink" Target="https://twitter.com/andchisco" TargetMode="External"/><Relationship Id="rId368" Type="http://schemas.openxmlformats.org/officeDocument/2006/relationships/hyperlink" Target="https://t.co/SkWERQRro8" TargetMode="External"/><Relationship Id="rId575" Type="http://schemas.openxmlformats.org/officeDocument/2006/relationships/hyperlink" Target="http://pbs.twimg.com/profile_images/1401933379659046912/3bDzM3xw_normal.jpg" TargetMode="External"/><Relationship Id="rId782" Type="http://schemas.openxmlformats.org/officeDocument/2006/relationships/hyperlink" Target="http://abs.twimg.com/sticky/default_profile_images/default_profile_normal.png" TargetMode="External"/><Relationship Id="rId2049" Type="http://schemas.openxmlformats.org/officeDocument/2006/relationships/hyperlink" Target="http://pbs.twimg.com/profile_images/1401935901094187010/kwTTvTKc_normal.jpg" TargetMode="External"/><Relationship Id="rId2256" Type="http://schemas.openxmlformats.org/officeDocument/2006/relationships/hyperlink" Target="http://pbs.twimg.com/profile_images/1415861508962127875/P0c8Qmi4_normal.jpg" TargetMode="External"/><Relationship Id="rId2463" Type="http://schemas.openxmlformats.org/officeDocument/2006/relationships/hyperlink" Target="http://pbs.twimg.com/profile_images/1309440391439998976/S2UF_OOF_normal.jpg" TargetMode="External"/><Relationship Id="rId2670" Type="http://schemas.openxmlformats.org/officeDocument/2006/relationships/hyperlink" Target="https://twitter.com/maisiepsycho" TargetMode="External"/><Relationship Id="rId3307" Type="http://schemas.openxmlformats.org/officeDocument/2006/relationships/hyperlink" Target="https://twitter.com/ughlaurmila" TargetMode="External"/><Relationship Id="rId3514" Type="http://schemas.openxmlformats.org/officeDocument/2006/relationships/hyperlink" Target="https://twitter.com/tpwkgreedy" TargetMode="External"/><Relationship Id="rId3721" Type="http://schemas.openxmlformats.org/officeDocument/2006/relationships/hyperlink" Target="https://twitter.com/i93shwn" TargetMode="External"/><Relationship Id="rId228" Type="http://schemas.openxmlformats.org/officeDocument/2006/relationships/hyperlink" Target="https://t.co/ijWadAVtAs" TargetMode="External"/><Relationship Id="rId435" Type="http://schemas.openxmlformats.org/officeDocument/2006/relationships/hyperlink" Target="https://t.co/Xaho7zb2FB" TargetMode="External"/><Relationship Id="rId642" Type="http://schemas.openxmlformats.org/officeDocument/2006/relationships/hyperlink" Target="http://pbs.twimg.com/profile_images/1420362598516592644/T-qLDzyG_normal.jpg" TargetMode="External"/><Relationship Id="rId1065" Type="http://schemas.openxmlformats.org/officeDocument/2006/relationships/hyperlink" Target="http://pbs.twimg.com/profile_images/1416952751498616834/tbZ-YbM2_normal.jpg" TargetMode="External"/><Relationship Id="rId1272" Type="http://schemas.openxmlformats.org/officeDocument/2006/relationships/hyperlink" Target="http://pbs.twimg.com/profile_images/1431274737842495491/u4FDfgRr_normal.jpg" TargetMode="External"/><Relationship Id="rId2116" Type="http://schemas.openxmlformats.org/officeDocument/2006/relationships/hyperlink" Target="http://pbs.twimg.com/profile_images/1417853066716618759/EFGJBsjz_normal.jpg" TargetMode="External"/><Relationship Id="rId2323" Type="http://schemas.openxmlformats.org/officeDocument/2006/relationships/hyperlink" Target="http://pbs.twimg.com/profile_images/1432339632948133894/Ord9-d9r_normal.jpg" TargetMode="External"/><Relationship Id="rId2530" Type="http://schemas.openxmlformats.org/officeDocument/2006/relationships/hyperlink" Target="https://twitter.com/lorealparis_es" TargetMode="External"/><Relationship Id="rId502" Type="http://schemas.openxmlformats.org/officeDocument/2006/relationships/hyperlink" Target="https://t.co/YCxW2yYA4M" TargetMode="External"/><Relationship Id="rId1132" Type="http://schemas.openxmlformats.org/officeDocument/2006/relationships/hyperlink" Target="http://pbs.twimg.com/profile_images/1225152371812118528/iTUIEgwX_normal.jpg" TargetMode="External"/><Relationship Id="rId4288" Type="http://schemas.openxmlformats.org/officeDocument/2006/relationships/hyperlink" Target="https://twitter.com/rvilakaet" TargetMode="External"/><Relationship Id="rId3097" Type="http://schemas.openxmlformats.org/officeDocument/2006/relationships/hyperlink" Target="https://twitter.com/denisetiticoco" TargetMode="External"/><Relationship Id="rId4148" Type="http://schemas.openxmlformats.org/officeDocument/2006/relationships/hyperlink" Target="https://twitter.com/shawnspieceofyo" TargetMode="External"/><Relationship Id="rId4355" Type="http://schemas.openxmlformats.org/officeDocument/2006/relationships/hyperlink" Target="https://twitter.com/jaajoyjaa" TargetMode="External"/><Relationship Id="rId1949" Type="http://schemas.openxmlformats.org/officeDocument/2006/relationships/hyperlink" Target="http://pbs.twimg.com/profile_images/1434554301305679880/l-HTR89h_normal.jpg" TargetMode="External"/><Relationship Id="rId3164" Type="http://schemas.openxmlformats.org/officeDocument/2006/relationships/hyperlink" Target="https://twitter.com/badkindofxz" TargetMode="External"/><Relationship Id="rId4008" Type="http://schemas.openxmlformats.org/officeDocument/2006/relationships/hyperlink" Target="https://twitter.com/ximenag92323589" TargetMode="External"/><Relationship Id="rId292" Type="http://schemas.openxmlformats.org/officeDocument/2006/relationships/hyperlink" Target="https://t.co/tpDUnCsWvT" TargetMode="External"/><Relationship Id="rId1809" Type="http://schemas.openxmlformats.org/officeDocument/2006/relationships/hyperlink" Target="http://pbs.twimg.com/profile_images/1427438884766560264/T6Ni1QVG_normal.jpg" TargetMode="External"/><Relationship Id="rId3371" Type="http://schemas.openxmlformats.org/officeDocument/2006/relationships/hyperlink" Target="https://twitter.com/shameless_karla" TargetMode="External"/><Relationship Id="rId4215" Type="http://schemas.openxmlformats.org/officeDocument/2006/relationships/hyperlink" Target="https://twitter.com/lajuanok1" TargetMode="External"/><Relationship Id="rId4422" Type="http://schemas.openxmlformats.org/officeDocument/2006/relationships/hyperlink" Target="https://twitter.com/tuesdayborns" TargetMode="External"/><Relationship Id="rId2180" Type="http://schemas.openxmlformats.org/officeDocument/2006/relationships/hyperlink" Target="http://pbs.twimg.com/profile_images/1432479648768794624/gTO_nI-1_normal.jpg" TargetMode="External"/><Relationship Id="rId3024" Type="http://schemas.openxmlformats.org/officeDocument/2006/relationships/hyperlink" Target="https://twitter.com/ggjols" TargetMode="External"/><Relationship Id="rId3231" Type="http://schemas.openxmlformats.org/officeDocument/2006/relationships/hyperlink" Target="https://twitter.com/dgymila" TargetMode="External"/><Relationship Id="rId152" Type="http://schemas.openxmlformats.org/officeDocument/2006/relationships/hyperlink" Target="https://t.co/HLMWtMnZ9R" TargetMode="External"/><Relationship Id="rId2040" Type="http://schemas.openxmlformats.org/officeDocument/2006/relationships/hyperlink" Target="http://pbs.twimg.com/profile_images/1428239768605794307/nmCXxnoF_normal.jpg" TargetMode="External"/><Relationship Id="rId2997" Type="http://schemas.openxmlformats.org/officeDocument/2006/relationships/hyperlink" Target="https://twitter.com/ihoumilabestie" TargetMode="External"/><Relationship Id="rId969" Type="http://schemas.openxmlformats.org/officeDocument/2006/relationships/hyperlink" Target="http://pbs.twimg.com/profile_images/1434323477813768194/dkKNsHOA_normal.jpg" TargetMode="External"/><Relationship Id="rId1599" Type="http://schemas.openxmlformats.org/officeDocument/2006/relationships/hyperlink" Target="http://pbs.twimg.com/profile_images/1424159596281745409/0atlEDVF_normal.jpg" TargetMode="External"/><Relationship Id="rId1459" Type="http://schemas.openxmlformats.org/officeDocument/2006/relationships/hyperlink" Target="http://pbs.twimg.com/profile_images/1433559817646317570/P1yk8SWc_normal.jpg" TargetMode="External"/><Relationship Id="rId2857" Type="http://schemas.openxmlformats.org/officeDocument/2006/relationships/hyperlink" Target="https://twitter.com/kamilajc2" TargetMode="External"/><Relationship Id="rId3908" Type="http://schemas.openxmlformats.org/officeDocument/2006/relationships/hyperlink" Target="https://twitter.com/cristina_alme" TargetMode="External"/><Relationship Id="rId4072" Type="http://schemas.openxmlformats.org/officeDocument/2006/relationships/hyperlink" Target="https://twitter.com/marwahahh" TargetMode="External"/><Relationship Id="rId98" Type="http://schemas.openxmlformats.org/officeDocument/2006/relationships/hyperlink" Target="https://t.co/55WyZWvUCj" TargetMode="External"/><Relationship Id="rId829" Type="http://schemas.openxmlformats.org/officeDocument/2006/relationships/hyperlink" Target="http://pbs.twimg.com/profile_images/1425522378633850881/gzsEU355_normal.jpg" TargetMode="External"/><Relationship Id="rId1666" Type="http://schemas.openxmlformats.org/officeDocument/2006/relationships/hyperlink" Target="http://pbs.twimg.com/profile_images/1427799852394631174/iX3OuaOt_normal.jpg" TargetMode="External"/><Relationship Id="rId1873" Type="http://schemas.openxmlformats.org/officeDocument/2006/relationships/hyperlink" Target="http://pbs.twimg.com/profile_images/1428828512304222210/jhMozLZ6_normal.jpg" TargetMode="External"/><Relationship Id="rId2717" Type="http://schemas.openxmlformats.org/officeDocument/2006/relationships/hyperlink" Target="https://twitter.com/itisjustabel" TargetMode="External"/><Relationship Id="rId2924" Type="http://schemas.openxmlformats.org/officeDocument/2006/relationships/hyperlink" Target="https://twitter.com/natysaltzman233" TargetMode="External"/><Relationship Id="rId1319" Type="http://schemas.openxmlformats.org/officeDocument/2006/relationships/hyperlink" Target="http://pbs.twimg.com/profile_images/1397926453795192839/jRu8pHGp_normal.jpg" TargetMode="External"/><Relationship Id="rId1526" Type="http://schemas.openxmlformats.org/officeDocument/2006/relationships/hyperlink" Target="http://pbs.twimg.com/profile_images/1243042561616306178/hJhrUhOh_normal.jpg" TargetMode="External"/><Relationship Id="rId1733" Type="http://schemas.openxmlformats.org/officeDocument/2006/relationships/hyperlink" Target="http://pbs.twimg.com/profile_images/1251440743153119236/8x2QYfj6_normal.jpg" TargetMode="External"/><Relationship Id="rId1940" Type="http://schemas.openxmlformats.org/officeDocument/2006/relationships/hyperlink" Target="http://pbs.twimg.com/profile_images/1433978909696086016/Llvn4A3f_normal.jpg" TargetMode="External"/><Relationship Id="rId25" Type="http://schemas.openxmlformats.org/officeDocument/2006/relationships/hyperlink" Target="http://t.co/zKm2xhCZuw" TargetMode="External"/><Relationship Id="rId1800" Type="http://schemas.openxmlformats.org/officeDocument/2006/relationships/hyperlink" Target="http://pbs.twimg.com/profile_images/1237321089484836864/EyGXsjks_normal.jpg" TargetMode="External"/><Relationship Id="rId3698" Type="http://schemas.openxmlformats.org/officeDocument/2006/relationships/hyperlink" Target="https://twitter.com/insideout_kcc" TargetMode="External"/><Relationship Id="rId3558" Type="http://schemas.openxmlformats.org/officeDocument/2006/relationships/hyperlink" Target="https://twitter.com/flnmar" TargetMode="External"/><Relationship Id="rId3765" Type="http://schemas.openxmlformats.org/officeDocument/2006/relationships/hyperlink" Target="https://twitter.com/moon_jaurello05" TargetMode="External"/><Relationship Id="rId3972" Type="http://schemas.openxmlformats.org/officeDocument/2006/relationships/hyperlink" Target="https://twitter.com/camilizers97_" TargetMode="External"/><Relationship Id="rId479" Type="http://schemas.openxmlformats.org/officeDocument/2006/relationships/hyperlink" Target="https://t.co/PEyuL7MdVX" TargetMode="External"/><Relationship Id="rId686" Type="http://schemas.openxmlformats.org/officeDocument/2006/relationships/hyperlink" Target="http://pbs.twimg.com/profile_images/1434174624003149837/xLcB3a-V_normal.jpg" TargetMode="External"/><Relationship Id="rId893" Type="http://schemas.openxmlformats.org/officeDocument/2006/relationships/hyperlink" Target="http://pbs.twimg.com/profile_images/1431015052325314567/Ky_A6kw-_normal.jpg" TargetMode="External"/><Relationship Id="rId2367" Type="http://schemas.openxmlformats.org/officeDocument/2006/relationships/hyperlink" Target="http://pbs.twimg.com/profile_images/1401780936589643776/mRV5w93l_normal.jpg" TargetMode="External"/><Relationship Id="rId2574" Type="http://schemas.openxmlformats.org/officeDocument/2006/relationships/hyperlink" Target="https://twitter.com/yakpenfaneunwoo" TargetMode="External"/><Relationship Id="rId2781" Type="http://schemas.openxmlformats.org/officeDocument/2006/relationships/hyperlink" Target="https://twitter.com/ihl0vb0t" TargetMode="External"/><Relationship Id="rId3418" Type="http://schemas.openxmlformats.org/officeDocument/2006/relationships/hyperlink" Target="https://twitter.com/daniela_urgell" TargetMode="External"/><Relationship Id="rId3625" Type="http://schemas.openxmlformats.org/officeDocument/2006/relationships/hyperlink" Target="https://twitter.com/luligarciaa_" TargetMode="External"/><Relationship Id="rId339" Type="http://schemas.openxmlformats.org/officeDocument/2006/relationships/hyperlink" Target="https://t.co/7MkVvchju2" TargetMode="External"/><Relationship Id="rId546" Type="http://schemas.openxmlformats.org/officeDocument/2006/relationships/hyperlink" Target="https://t.co/d4413bVxOY" TargetMode="External"/><Relationship Id="rId753" Type="http://schemas.openxmlformats.org/officeDocument/2006/relationships/hyperlink" Target="http://pbs.twimg.com/profile_images/1435087469620379648/zwrE606h_normal.jpg" TargetMode="External"/><Relationship Id="rId1176" Type="http://schemas.openxmlformats.org/officeDocument/2006/relationships/hyperlink" Target="http://pbs.twimg.com/profile_images/1430551732338270212/s5QkxZSK_normal.jpg" TargetMode="External"/><Relationship Id="rId1383" Type="http://schemas.openxmlformats.org/officeDocument/2006/relationships/hyperlink" Target="http://abs.twimg.com/sticky/default_profile_images/default_profile_normal.png" TargetMode="External"/><Relationship Id="rId2227" Type="http://schemas.openxmlformats.org/officeDocument/2006/relationships/hyperlink" Target="http://pbs.twimg.com/profile_images/1433562974199812097/01qa4Mr4_normal.jpg" TargetMode="External"/><Relationship Id="rId2434" Type="http://schemas.openxmlformats.org/officeDocument/2006/relationships/hyperlink" Target="http://pbs.twimg.com/profile_images/1412620148486201346/3MMlt9JI_normal.jpg" TargetMode="External"/><Relationship Id="rId3832" Type="http://schemas.openxmlformats.org/officeDocument/2006/relationships/hyperlink" Target="https://twitter.com/cristianswsfan" TargetMode="External"/><Relationship Id="rId406" Type="http://schemas.openxmlformats.org/officeDocument/2006/relationships/hyperlink" Target="https://t.co/o3Nf3eHFKy" TargetMode="External"/><Relationship Id="rId960" Type="http://schemas.openxmlformats.org/officeDocument/2006/relationships/hyperlink" Target="http://pbs.twimg.com/profile_images/1434604351427854343/i33bMxDh_normal.jpg" TargetMode="External"/><Relationship Id="rId1036" Type="http://schemas.openxmlformats.org/officeDocument/2006/relationships/hyperlink" Target="http://pbs.twimg.com/profile_images/1424907315023687680/cPg3-_Va_normal.jpg" TargetMode="External"/><Relationship Id="rId1243" Type="http://schemas.openxmlformats.org/officeDocument/2006/relationships/hyperlink" Target="http://pbs.twimg.com/profile_images/1427261703327207428/4V1RomLx_normal.jpg" TargetMode="External"/><Relationship Id="rId1590" Type="http://schemas.openxmlformats.org/officeDocument/2006/relationships/hyperlink" Target="http://pbs.twimg.com/profile_images/1420117355770830853/WlE1nYas_normal.jpg" TargetMode="External"/><Relationship Id="rId2641" Type="http://schemas.openxmlformats.org/officeDocument/2006/relationships/hyperlink" Target="https://twitter.com/neededrihannaa" TargetMode="External"/><Relationship Id="rId4399" Type="http://schemas.openxmlformats.org/officeDocument/2006/relationships/hyperlink" Target="https://twitter.com/callmyromance" TargetMode="External"/><Relationship Id="rId613" Type="http://schemas.openxmlformats.org/officeDocument/2006/relationships/hyperlink" Target="http://pbs.twimg.com/profile_images/1434866924807024640/r4trYCQY_normal.jpg" TargetMode="External"/><Relationship Id="rId820" Type="http://schemas.openxmlformats.org/officeDocument/2006/relationships/hyperlink" Target="http://pbs.twimg.com/profile_images/1427672532312809481/hyNLqvVz_normal.jpg" TargetMode="External"/><Relationship Id="rId1450" Type="http://schemas.openxmlformats.org/officeDocument/2006/relationships/hyperlink" Target="http://pbs.twimg.com/profile_images/1434367702869712898/UUeAqriH_normal.jpg" TargetMode="External"/><Relationship Id="rId2501" Type="http://schemas.openxmlformats.org/officeDocument/2006/relationships/hyperlink" Target="http://pbs.twimg.com/profile_images/1107363777656303618/hkmC97tG_normal.jpg" TargetMode="External"/><Relationship Id="rId1103" Type="http://schemas.openxmlformats.org/officeDocument/2006/relationships/hyperlink" Target="http://pbs.twimg.com/profile_images/1378902277067509764/6TLAYN1d_normal.jpg" TargetMode="External"/><Relationship Id="rId1310" Type="http://schemas.openxmlformats.org/officeDocument/2006/relationships/hyperlink" Target="http://pbs.twimg.com/profile_images/1424860221025959945/oUdosBlY_normal.jpg" TargetMode="External"/><Relationship Id="rId4259" Type="http://schemas.openxmlformats.org/officeDocument/2006/relationships/hyperlink" Target="https://twitter.com/hanna_demetriaa" TargetMode="External"/><Relationship Id="rId4466" Type="http://schemas.openxmlformats.org/officeDocument/2006/relationships/hyperlink" Target="https://twitter.com/onlyevcenf_" TargetMode="External"/><Relationship Id="rId3068" Type="http://schemas.openxmlformats.org/officeDocument/2006/relationships/hyperlink" Target="https://twitter.com/posxtions" TargetMode="External"/><Relationship Id="rId3275" Type="http://schemas.openxmlformats.org/officeDocument/2006/relationships/hyperlink" Target="https://twitter.com/ificouldfly_t91" TargetMode="External"/><Relationship Id="rId3482" Type="http://schemas.openxmlformats.org/officeDocument/2006/relationships/hyperlink" Target="https://twitter.com/justotherlouie2" TargetMode="External"/><Relationship Id="rId4119" Type="http://schemas.openxmlformats.org/officeDocument/2006/relationships/hyperlink" Target="https://twitter.com/nahue118" TargetMode="External"/><Relationship Id="rId4326" Type="http://schemas.openxmlformats.org/officeDocument/2006/relationships/hyperlink" Target="https://twitter.com/germanycamila" TargetMode="External"/><Relationship Id="rId196" Type="http://schemas.openxmlformats.org/officeDocument/2006/relationships/hyperlink" Target="https://t.co/qR6HrD1XGf" TargetMode="External"/><Relationship Id="rId2084" Type="http://schemas.openxmlformats.org/officeDocument/2006/relationships/hyperlink" Target="http://pbs.twimg.com/profile_images/1240683798322446337/YedEfnCj_normal.jpg" TargetMode="External"/><Relationship Id="rId2291" Type="http://schemas.openxmlformats.org/officeDocument/2006/relationships/hyperlink" Target="http://pbs.twimg.com/profile_images/1432408415633121286/tJ8FNtEs_normal.jpg" TargetMode="External"/><Relationship Id="rId3135" Type="http://schemas.openxmlformats.org/officeDocument/2006/relationships/hyperlink" Target="https://twitter.com/ailialcala" TargetMode="External"/><Relationship Id="rId3342" Type="http://schemas.openxmlformats.org/officeDocument/2006/relationships/hyperlink" Target="https://twitter.com/claire35367" TargetMode="External"/><Relationship Id="rId263" Type="http://schemas.openxmlformats.org/officeDocument/2006/relationships/hyperlink" Target="https://t.co/VNO7EgbpuK" TargetMode="External"/><Relationship Id="rId470" Type="http://schemas.openxmlformats.org/officeDocument/2006/relationships/hyperlink" Target="https://t.co/N0A11oEdaW" TargetMode="External"/><Relationship Id="rId2151" Type="http://schemas.openxmlformats.org/officeDocument/2006/relationships/hyperlink" Target="http://pbs.twimg.com/profile_images/1435071893967712256/xLLAd4Yh_normal.jpg" TargetMode="External"/><Relationship Id="rId3202" Type="http://schemas.openxmlformats.org/officeDocument/2006/relationships/hyperlink" Target="https://twitter.com/patrici27888179" TargetMode="External"/><Relationship Id="rId123" Type="http://schemas.openxmlformats.org/officeDocument/2006/relationships/hyperlink" Target="https://t.co/jyLrhrNSrC" TargetMode="External"/><Relationship Id="rId330" Type="http://schemas.openxmlformats.org/officeDocument/2006/relationships/hyperlink" Target="https://t.co/ld2jnMf91q" TargetMode="External"/><Relationship Id="rId2011" Type="http://schemas.openxmlformats.org/officeDocument/2006/relationships/hyperlink" Target="http://pbs.twimg.com/profile_images/1420480025225306114/uif4eHL0_normal.jpg" TargetMode="External"/><Relationship Id="rId2968" Type="http://schemas.openxmlformats.org/officeDocument/2006/relationships/hyperlink" Target="https://twitter.com/camilaxmiami" TargetMode="External"/><Relationship Id="rId4183" Type="http://schemas.openxmlformats.org/officeDocument/2006/relationships/hyperlink" Target="https://twitter.com/nickita1049" TargetMode="External"/><Relationship Id="rId1777" Type="http://schemas.openxmlformats.org/officeDocument/2006/relationships/hyperlink" Target="http://pbs.twimg.com/profile_images/1428964153620897793/phImmJs9_normal.jpg" TargetMode="External"/><Relationship Id="rId1984" Type="http://schemas.openxmlformats.org/officeDocument/2006/relationships/hyperlink" Target="http://pbs.twimg.com/profile_images/1433823561840570377/e_gNsg1X_normal.jpg" TargetMode="External"/><Relationship Id="rId2828" Type="http://schemas.openxmlformats.org/officeDocument/2006/relationships/hyperlink" Target="https://twitter.com/jess2cabello" TargetMode="External"/><Relationship Id="rId4390" Type="http://schemas.openxmlformats.org/officeDocument/2006/relationships/hyperlink" Target="https://twitter.com/hana28kh" TargetMode="External"/><Relationship Id="rId69" Type="http://schemas.openxmlformats.org/officeDocument/2006/relationships/hyperlink" Target="https://t.co/eLmIL7rgl1" TargetMode="External"/><Relationship Id="rId1637" Type="http://schemas.openxmlformats.org/officeDocument/2006/relationships/hyperlink" Target="http://pbs.twimg.com/profile_images/1361138433293443081/JKJ9WET0_normal.jpg" TargetMode="External"/><Relationship Id="rId1844" Type="http://schemas.openxmlformats.org/officeDocument/2006/relationships/hyperlink" Target="http://pbs.twimg.com/profile_images/1433327397768769537/SoEn6aa4_normal.jpg" TargetMode="External"/><Relationship Id="rId4043" Type="http://schemas.openxmlformats.org/officeDocument/2006/relationships/hyperlink" Target="https://twitter.com/luherediaok" TargetMode="External"/><Relationship Id="rId4250" Type="http://schemas.openxmlformats.org/officeDocument/2006/relationships/hyperlink" Target="https://twitter.com/lustforcevans" TargetMode="External"/><Relationship Id="rId1704" Type="http://schemas.openxmlformats.org/officeDocument/2006/relationships/hyperlink" Target="http://pbs.twimg.com/profile_images/1429168357924868105/1ipEtruG_normal.jpg" TargetMode="External"/><Relationship Id="rId4110" Type="http://schemas.openxmlformats.org/officeDocument/2006/relationships/hyperlink" Target="https://twitter.com/arnoldmcguire16" TargetMode="External"/><Relationship Id="rId1911" Type="http://schemas.openxmlformats.org/officeDocument/2006/relationships/hyperlink" Target="http://pbs.twimg.com/profile_images/1418474573746561025/XKbJi2UV_normal.jpg" TargetMode="External"/><Relationship Id="rId3669" Type="http://schemas.openxmlformats.org/officeDocument/2006/relationships/hyperlink" Target="https://twitter.com/luacamilabr" TargetMode="External"/><Relationship Id="rId797" Type="http://schemas.openxmlformats.org/officeDocument/2006/relationships/hyperlink" Target="http://pbs.twimg.com/profile_images/1423129243391873024/yY7FloTb_normal.jpg" TargetMode="External"/><Relationship Id="rId2478" Type="http://schemas.openxmlformats.org/officeDocument/2006/relationships/hyperlink" Target="http://pbs.twimg.com/profile_images/1244718464536846343/ObkyuYIP_normal.jpg" TargetMode="External"/><Relationship Id="rId3876" Type="http://schemas.openxmlformats.org/officeDocument/2006/relationships/hyperlink" Target="https://twitter.com/ijadelicate" TargetMode="External"/><Relationship Id="rId1287" Type="http://schemas.openxmlformats.org/officeDocument/2006/relationships/hyperlink" Target="http://pbs.twimg.com/profile_images/1426625384003645441/ufw2bQ1-_normal.jpg" TargetMode="External"/><Relationship Id="rId2685" Type="http://schemas.openxmlformats.org/officeDocument/2006/relationships/hyperlink" Target="https://twitter.com/ccabelloesa" TargetMode="External"/><Relationship Id="rId2892" Type="http://schemas.openxmlformats.org/officeDocument/2006/relationships/hyperlink" Target="https://twitter.com/fifibelloo" TargetMode="External"/><Relationship Id="rId3529" Type="http://schemas.openxmlformats.org/officeDocument/2006/relationships/hyperlink" Target="https://twitter.com/darkbehavior" TargetMode="External"/><Relationship Id="rId3736" Type="http://schemas.openxmlformats.org/officeDocument/2006/relationships/hyperlink" Target="https://twitter.com/lovesickboybp" TargetMode="External"/><Relationship Id="rId3943" Type="http://schemas.openxmlformats.org/officeDocument/2006/relationships/hyperlink" Target="https://twitter.com/kcamlj" TargetMode="External"/><Relationship Id="rId657" Type="http://schemas.openxmlformats.org/officeDocument/2006/relationships/hyperlink" Target="http://pbs.twimg.com/profile_images/1409994405281423365/B-yBTkO-_normal.jpg" TargetMode="External"/><Relationship Id="rId864" Type="http://schemas.openxmlformats.org/officeDocument/2006/relationships/hyperlink" Target="http://pbs.twimg.com/profile_images/1429268541631520769/bMFsVqi4_normal.jpg" TargetMode="External"/><Relationship Id="rId1494" Type="http://schemas.openxmlformats.org/officeDocument/2006/relationships/hyperlink" Target="http://pbs.twimg.com/profile_images/1413703430644932609/yM094RPu_normal.jpg" TargetMode="External"/><Relationship Id="rId2338" Type="http://schemas.openxmlformats.org/officeDocument/2006/relationships/hyperlink" Target="http://pbs.twimg.com/profile_images/1359859510945345537/kX_Js5XX_normal.jpg" TargetMode="External"/><Relationship Id="rId2545" Type="http://schemas.openxmlformats.org/officeDocument/2006/relationships/hyperlink" Target="https://twitter.com/fahbur7" TargetMode="External"/><Relationship Id="rId2752" Type="http://schemas.openxmlformats.org/officeDocument/2006/relationships/hyperlink" Target="https://twitter.com/amaiscalada" TargetMode="External"/><Relationship Id="rId3803" Type="http://schemas.openxmlformats.org/officeDocument/2006/relationships/hyperlink" Target="https://twitter.com/cabellomorgado" TargetMode="External"/><Relationship Id="rId517" Type="http://schemas.openxmlformats.org/officeDocument/2006/relationships/hyperlink" Target="http://t.co/s4E5yibrtq" TargetMode="External"/><Relationship Id="rId724" Type="http://schemas.openxmlformats.org/officeDocument/2006/relationships/hyperlink" Target="http://pbs.twimg.com/profile_images/1433625777522843649/-eo5uoCl_normal.jpg" TargetMode="External"/><Relationship Id="rId931" Type="http://schemas.openxmlformats.org/officeDocument/2006/relationships/hyperlink" Target="http://pbs.twimg.com/profile_images/1425702107290681346/bDDPn2lJ_normal.jpg" TargetMode="External"/><Relationship Id="rId1147" Type="http://schemas.openxmlformats.org/officeDocument/2006/relationships/hyperlink" Target="http://pbs.twimg.com/profile_images/1433976801366249472/uSVlGlA2_normal.jpg" TargetMode="External"/><Relationship Id="rId1354" Type="http://schemas.openxmlformats.org/officeDocument/2006/relationships/hyperlink" Target="http://pbs.twimg.com/profile_images/1434669471885668358/Ht6SWvIO_normal.jpg" TargetMode="External"/><Relationship Id="rId1561" Type="http://schemas.openxmlformats.org/officeDocument/2006/relationships/hyperlink" Target="http://pbs.twimg.com/profile_images/1434228279595184130/uMZKaijt_normal.jpg" TargetMode="External"/><Relationship Id="rId2405" Type="http://schemas.openxmlformats.org/officeDocument/2006/relationships/hyperlink" Target="http://pbs.twimg.com/profile_images/1423872752675606532/zPc8yhXe_normal.jpg" TargetMode="External"/><Relationship Id="rId2612" Type="http://schemas.openxmlformats.org/officeDocument/2006/relationships/hyperlink" Target="https://twitter.com/_dddarlinggg" TargetMode="External"/><Relationship Id="rId60" Type="http://schemas.openxmlformats.org/officeDocument/2006/relationships/hyperlink" Target="https://t.co/dPSaYg2MQY" TargetMode="External"/><Relationship Id="rId1007" Type="http://schemas.openxmlformats.org/officeDocument/2006/relationships/hyperlink" Target="http://pbs.twimg.com/profile_images/1421082458569814016/GSS4jspf_normal.jpg" TargetMode="External"/><Relationship Id="rId1214" Type="http://schemas.openxmlformats.org/officeDocument/2006/relationships/hyperlink" Target="http://pbs.twimg.com/profile_images/1432914575800684544/1WUOtpGR_normal.png" TargetMode="External"/><Relationship Id="rId1421" Type="http://schemas.openxmlformats.org/officeDocument/2006/relationships/hyperlink" Target="http://pbs.twimg.com/profile_images/1433630622115893252/Bb0Q_HV-_normal.jpg" TargetMode="External"/><Relationship Id="rId3179" Type="http://schemas.openxmlformats.org/officeDocument/2006/relationships/hyperlink" Target="https://twitter.com/thomasliam1999" TargetMode="External"/><Relationship Id="rId3386" Type="http://schemas.openxmlformats.org/officeDocument/2006/relationships/hyperlink" Target="https://twitter.com/94dfnclss" TargetMode="External"/><Relationship Id="rId3593" Type="http://schemas.openxmlformats.org/officeDocument/2006/relationships/hyperlink" Target="https://twitter.com/ediblank" TargetMode="External"/><Relationship Id="rId4437" Type="http://schemas.openxmlformats.org/officeDocument/2006/relationships/hyperlink" Target="https://twitter.com/pauuccabello" TargetMode="External"/><Relationship Id="rId2195" Type="http://schemas.openxmlformats.org/officeDocument/2006/relationships/hyperlink" Target="http://pbs.twimg.com/profile_images/705768966816313344/f-Jb1u_v_normal.jpg" TargetMode="External"/><Relationship Id="rId3039" Type="http://schemas.openxmlformats.org/officeDocument/2006/relationships/hyperlink" Target="https://twitter.com/myohmycabello2" TargetMode="External"/><Relationship Id="rId3246" Type="http://schemas.openxmlformats.org/officeDocument/2006/relationships/hyperlink" Target="https://twitter.com/mrcriticalop" TargetMode="External"/><Relationship Id="rId3453" Type="http://schemas.openxmlformats.org/officeDocument/2006/relationships/hyperlink" Target="https://twitter.com/milasmooon" TargetMode="External"/><Relationship Id="rId167" Type="http://schemas.openxmlformats.org/officeDocument/2006/relationships/hyperlink" Target="https://t.co/k6sA2Onl7x" TargetMode="External"/><Relationship Id="rId374" Type="http://schemas.openxmlformats.org/officeDocument/2006/relationships/hyperlink" Target="https://t.co/KRKmHRtgvV" TargetMode="External"/><Relationship Id="rId581" Type="http://schemas.openxmlformats.org/officeDocument/2006/relationships/hyperlink" Target="http://pbs.twimg.com/profile_images/1296408180235415552/KmnfIHoO_normal.jpg" TargetMode="External"/><Relationship Id="rId2055" Type="http://schemas.openxmlformats.org/officeDocument/2006/relationships/hyperlink" Target="http://pbs.twimg.com/profile_images/1431753339163877379/hGAVaABJ_normal.jpg" TargetMode="External"/><Relationship Id="rId2262" Type="http://schemas.openxmlformats.org/officeDocument/2006/relationships/hyperlink" Target="http://pbs.twimg.com/profile_images/1232701426167681024/yJZEdtS9_normal.jpg" TargetMode="External"/><Relationship Id="rId3106" Type="http://schemas.openxmlformats.org/officeDocument/2006/relationships/hyperlink" Target="https://twitter.com/usedtokarlac" TargetMode="External"/><Relationship Id="rId3660" Type="http://schemas.openxmlformats.org/officeDocument/2006/relationships/hyperlink" Target="https://twitter.com/rainb0wjen" TargetMode="External"/><Relationship Id="rId234" Type="http://schemas.openxmlformats.org/officeDocument/2006/relationships/hyperlink" Target="https://t.co/sqFNbXmhLl" TargetMode="External"/><Relationship Id="rId3313" Type="http://schemas.openxmlformats.org/officeDocument/2006/relationships/hyperlink" Target="https://twitter.com/lwtkrla" TargetMode="External"/><Relationship Id="rId3520" Type="http://schemas.openxmlformats.org/officeDocument/2006/relationships/hyperlink" Target="https://twitter.com/magdab_horan" TargetMode="External"/><Relationship Id="rId441" Type="http://schemas.openxmlformats.org/officeDocument/2006/relationships/hyperlink" Target="https://t.co/s8IFGkmg7c" TargetMode="External"/><Relationship Id="rId1071" Type="http://schemas.openxmlformats.org/officeDocument/2006/relationships/hyperlink" Target="http://pbs.twimg.com/profile_images/1396074491642630144/F8UpYfgx_normal.jpg" TargetMode="External"/><Relationship Id="rId2122" Type="http://schemas.openxmlformats.org/officeDocument/2006/relationships/hyperlink" Target="http://pbs.twimg.com/profile_images/1422466938249359396/U3zieunt_normal.jpg" TargetMode="External"/><Relationship Id="rId301" Type="http://schemas.openxmlformats.org/officeDocument/2006/relationships/hyperlink" Target="https://t.co/BCPJXEgF96" TargetMode="External"/><Relationship Id="rId1888" Type="http://schemas.openxmlformats.org/officeDocument/2006/relationships/hyperlink" Target="http://pbs.twimg.com/profile_images/1336061984115191812/EUVqLBGF_normal.jpg" TargetMode="External"/><Relationship Id="rId2939" Type="http://schemas.openxmlformats.org/officeDocument/2006/relationships/hyperlink" Target="https://twitter.com/twittteerrrr" TargetMode="External"/><Relationship Id="rId4087" Type="http://schemas.openxmlformats.org/officeDocument/2006/relationships/hyperlink" Target="https://twitter.com/bieberkylizzlep" TargetMode="External"/><Relationship Id="rId4294" Type="http://schemas.openxmlformats.org/officeDocument/2006/relationships/hyperlink" Target="https://twitter.com/malalimalila" TargetMode="External"/><Relationship Id="rId1748" Type="http://schemas.openxmlformats.org/officeDocument/2006/relationships/hyperlink" Target="http://pbs.twimg.com/profile_images/1409873301820821514/tzXxwlOJ_normal.jpg" TargetMode="External"/><Relationship Id="rId4154" Type="http://schemas.openxmlformats.org/officeDocument/2006/relationships/hyperlink" Target="https://twitter.com/taymilaeasier" TargetMode="External"/><Relationship Id="rId4361" Type="http://schemas.openxmlformats.org/officeDocument/2006/relationships/hyperlink" Target="https://twitter.com/zabmicuchurrumi" TargetMode="External"/><Relationship Id="rId1955" Type="http://schemas.openxmlformats.org/officeDocument/2006/relationships/hyperlink" Target="http://pbs.twimg.com/profile_images/1433852053961551881/cRSypMAi_normal.jpg" TargetMode="External"/><Relationship Id="rId3170" Type="http://schemas.openxmlformats.org/officeDocument/2006/relationships/hyperlink" Target="https://twitter.com/da_pimp_ishere_" TargetMode="External"/><Relationship Id="rId4014" Type="http://schemas.openxmlformats.org/officeDocument/2006/relationships/hyperlink" Target="https://twitter.com/moomi37" TargetMode="External"/><Relationship Id="rId4221" Type="http://schemas.openxmlformats.org/officeDocument/2006/relationships/hyperlink" Target="https://twitter.com/mintra38653543" TargetMode="External"/><Relationship Id="rId1608" Type="http://schemas.openxmlformats.org/officeDocument/2006/relationships/hyperlink" Target="http://pbs.twimg.com/profile_images/1432917713635225601/AIejVk24_normal.jpg" TargetMode="External"/><Relationship Id="rId1815" Type="http://schemas.openxmlformats.org/officeDocument/2006/relationships/hyperlink" Target="http://pbs.twimg.com/profile_images/1264986068748812288/nT1NETXC_normal.jpg" TargetMode="External"/><Relationship Id="rId3030" Type="http://schemas.openxmlformats.org/officeDocument/2006/relationships/hyperlink" Target="https://twitter.com/hellyache" TargetMode="External"/><Relationship Id="rId3987" Type="http://schemas.openxmlformats.org/officeDocument/2006/relationships/hyperlink" Target="https://twitter.com/kccwilddfire" TargetMode="External"/><Relationship Id="rId2589" Type="http://schemas.openxmlformats.org/officeDocument/2006/relationships/hyperlink" Target="https://twitter.com/yemmy_ts" TargetMode="External"/><Relationship Id="rId2796" Type="http://schemas.openxmlformats.org/officeDocument/2006/relationships/hyperlink" Target="https://twitter.com/areebakundi" TargetMode="External"/><Relationship Id="rId3847" Type="http://schemas.openxmlformats.org/officeDocument/2006/relationships/hyperlink" Target="https://twitter.com/lovewalls_t91" TargetMode="External"/><Relationship Id="rId768" Type="http://schemas.openxmlformats.org/officeDocument/2006/relationships/hyperlink" Target="http://pbs.twimg.com/profile_images/1110712324074205185/3H137Dxb_normal.jpg" TargetMode="External"/><Relationship Id="rId975" Type="http://schemas.openxmlformats.org/officeDocument/2006/relationships/hyperlink" Target="http://pbs.twimg.com/profile_images/1330803044900978698/kB3ddqgq_normal.jpg" TargetMode="External"/><Relationship Id="rId1398" Type="http://schemas.openxmlformats.org/officeDocument/2006/relationships/hyperlink" Target="http://pbs.twimg.com/profile_images/1416965545119846404/LMkwvpSJ_normal.jpg" TargetMode="External"/><Relationship Id="rId2449" Type="http://schemas.openxmlformats.org/officeDocument/2006/relationships/hyperlink" Target="http://pbs.twimg.com/profile_images/1396843874874793984/7CNE0-pw_normal.jpg" TargetMode="External"/><Relationship Id="rId2656" Type="http://schemas.openxmlformats.org/officeDocument/2006/relationships/hyperlink" Target="https://twitter.com/cc1loading" TargetMode="External"/><Relationship Id="rId2863" Type="http://schemas.openxmlformats.org/officeDocument/2006/relationships/hyperlink" Target="https://twitter.com/prfctlyfearless" TargetMode="External"/><Relationship Id="rId3707" Type="http://schemas.openxmlformats.org/officeDocument/2006/relationships/hyperlink" Target="https://twitter.com/lalala__za" TargetMode="External"/><Relationship Id="rId3914" Type="http://schemas.openxmlformats.org/officeDocument/2006/relationships/hyperlink" Target="https://twitter.com/carolina_al_90" TargetMode="External"/><Relationship Id="rId628" Type="http://schemas.openxmlformats.org/officeDocument/2006/relationships/hyperlink" Target="http://pbs.twimg.com/profile_images/1241734534934085633/lOh_aVzV_normal.jpg" TargetMode="External"/><Relationship Id="rId835" Type="http://schemas.openxmlformats.org/officeDocument/2006/relationships/hyperlink" Target="http://pbs.twimg.com/profile_images/1433060799942103044/u6zLA1_x_normal.jpg" TargetMode="External"/><Relationship Id="rId1258" Type="http://schemas.openxmlformats.org/officeDocument/2006/relationships/hyperlink" Target="http://pbs.twimg.com/profile_images/1423802508523319296/IQ1sF7Es_normal.jpg" TargetMode="External"/><Relationship Id="rId1465" Type="http://schemas.openxmlformats.org/officeDocument/2006/relationships/hyperlink" Target="http://pbs.twimg.com/profile_images/1433257035391401985/5QPbKPX8_normal.jpg" TargetMode="External"/><Relationship Id="rId1672" Type="http://schemas.openxmlformats.org/officeDocument/2006/relationships/hyperlink" Target="http://pbs.twimg.com/profile_images/1416255151229308930/goXU42eD_normal.jpg" TargetMode="External"/><Relationship Id="rId2309" Type="http://schemas.openxmlformats.org/officeDocument/2006/relationships/hyperlink" Target="http://pbs.twimg.com/profile_images/1431921106877886467/lSDZa2Zg_normal.jpg" TargetMode="External"/><Relationship Id="rId2516" Type="http://schemas.openxmlformats.org/officeDocument/2006/relationships/hyperlink" Target="http://pbs.twimg.com/profile_images/1432529944584892419/lbzfGXH__normal.jpg" TargetMode="External"/><Relationship Id="rId2723" Type="http://schemas.openxmlformats.org/officeDocument/2006/relationships/hyperlink" Target="https://twitter.com/agusxlauren" TargetMode="External"/><Relationship Id="rId1118" Type="http://schemas.openxmlformats.org/officeDocument/2006/relationships/hyperlink" Target="http://pbs.twimg.com/profile_images/1428886946512883713/I2bZjwo5_normal.jpg" TargetMode="External"/><Relationship Id="rId1325" Type="http://schemas.openxmlformats.org/officeDocument/2006/relationships/hyperlink" Target="http://pbs.twimg.com/profile_images/1432501929779740677/9PcK-lWH_normal.png" TargetMode="External"/><Relationship Id="rId1532" Type="http://schemas.openxmlformats.org/officeDocument/2006/relationships/hyperlink" Target="http://pbs.twimg.com/profile_images/1433813048460972035/1rLf2xyh_normal.jpg" TargetMode="External"/><Relationship Id="rId2930" Type="http://schemas.openxmlformats.org/officeDocument/2006/relationships/hyperlink" Target="https://twitter.com/taymilasgcv99" TargetMode="External"/><Relationship Id="rId902" Type="http://schemas.openxmlformats.org/officeDocument/2006/relationships/hyperlink" Target="http://pbs.twimg.com/profile_images/1409609373802971136/9xkmTdT5_normal.jpg" TargetMode="External"/><Relationship Id="rId3497" Type="http://schemas.openxmlformats.org/officeDocument/2006/relationships/hyperlink" Target="https://twitter.com/juliettemarlenn" TargetMode="External"/><Relationship Id="rId31" Type="http://schemas.openxmlformats.org/officeDocument/2006/relationships/hyperlink" Target="https://t.co/TIUz1GkaNo" TargetMode="External"/><Relationship Id="rId2099" Type="http://schemas.openxmlformats.org/officeDocument/2006/relationships/hyperlink" Target="http://pbs.twimg.com/profile_images/1428662772229869575/dOBqxIwF_normal.jpg" TargetMode="External"/><Relationship Id="rId278" Type="http://schemas.openxmlformats.org/officeDocument/2006/relationships/hyperlink" Target="https://t.co/I4yj3f1RgH" TargetMode="External"/><Relationship Id="rId3357" Type="http://schemas.openxmlformats.org/officeDocument/2006/relationships/hyperlink" Target="https://twitter.com/be4utifulcamila" TargetMode="External"/><Relationship Id="rId3564" Type="http://schemas.openxmlformats.org/officeDocument/2006/relationships/hyperlink" Target="https://twitter.com/tka4uksv" TargetMode="External"/><Relationship Id="rId3771" Type="http://schemas.openxmlformats.org/officeDocument/2006/relationships/hyperlink" Target="https://twitter.com/hauntingaugust" TargetMode="External"/><Relationship Id="rId4408" Type="http://schemas.openxmlformats.org/officeDocument/2006/relationships/hyperlink" Target="https://twitter.com/xxnabixxsh" TargetMode="External"/><Relationship Id="rId485" Type="http://schemas.openxmlformats.org/officeDocument/2006/relationships/hyperlink" Target="https://t.co/AJarfx2Me8" TargetMode="External"/><Relationship Id="rId692" Type="http://schemas.openxmlformats.org/officeDocument/2006/relationships/hyperlink" Target="http://pbs.twimg.com/profile_images/1053007373831409664/n60Dlgdt_normal.jpg" TargetMode="External"/><Relationship Id="rId2166" Type="http://schemas.openxmlformats.org/officeDocument/2006/relationships/hyperlink" Target="http://pbs.twimg.com/profile_images/1401169550608056329/OjsZ0AZG_normal.jpg" TargetMode="External"/><Relationship Id="rId2373" Type="http://schemas.openxmlformats.org/officeDocument/2006/relationships/hyperlink" Target="http://pbs.twimg.com/profile_images/1261683991519858688/zS7zAOUL_normal.jpg" TargetMode="External"/><Relationship Id="rId2580" Type="http://schemas.openxmlformats.org/officeDocument/2006/relationships/hyperlink" Target="https://twitter.com/tya2499" TargetMode="External"/><Relationship Id="rId3217" Type="http://schemas.openxmlformats.org/officeDocument/2006/relationships/hyperlink" Target="https://twitter.com/kccsinthedark" TargetMode="External"/><Relationship Id="rId3424" Type="http://schemas.openxmlformats.org/officeDocument/2006/relationships/hyperlink" Target="https://twitter.com/turramila" TargetMode="External"/><Relationship Id="rId3631" Type="http://schemas.openxmlformats.org/officeDocument/2006/relationships/hyperlink" Target="https://twitter.com/shariarsakib15" TargetMode="External"/><Relationship Id="rId138" Type="http://schemas.openxmlformats.org/officeDocument/2006/relationships/hyperlink" Target="https://t.co/fefcunVm10" TargetMode="External"/><Relationship Id="rId345" Type="http://schemas.openxmlformats.org/officeDocument/2006/relationships/hyperlink" Target="https://t.co/GtQ9hzLeNB" TargetMode="External"/><Relationship Id="rId552" Type="http://schemas.openxmlformats.org/officeDocument/2006/relationships/hyperlink" Target="https://t.co/FUvG4HDiDN" TargetMode="External"/><Relationship Id="rId1182" Type="http://schemas.openxmlformats.org/officeDocument/2006/relationships/hyperlink" Target="http://pbs.twimg.com/profile_images/1431059104752078850/B_RhPEol_normal.jpg" TargetMode="External"/><Relationship Id="rId2026" Type="http://schemas.openxmlformats.org/officeDocument/2006/relationships/hyperlink" Target="http://pbs.twimg.com/profile_images/1338287413643390977/kOggVcRG_normal.jpg" TargetMode="External"/><Relationship Id="rId2233" Type="http://schemas.openxmlformats.org/officeDocument/2006/relationships/hyperlink" Target="http://pbs.twimg.com/profile_images/1428604428056154117/dowtMIRA_normal.jpg" TargetMode="External"/><Relationship Id="rId2440" Type="http://schemas.openxmlformats.org/officeDocument/2006/relationships/hyperlink" Target="http://pbs.twimg.com/profile_images/1225999815202394113/TDf54ERt_normal.jpg" TargetMode="External"/><Relationship Id="rId205" Type="http://schemas.openxmlformats.org/officeDocument/2006/relationships/hyperlink" Target="https://t.co/B3u151jGKo" TargetMode="External"/><Relationship Id="rId412" Type="http://schemas.openxmlformats.org/officeDocument/2006/relationships/hyperlink" Target="https://t.co/DMczwDxtld" TargetMode="External"/><Relationship Id="rId1042" Type="http://schemas.openxmlformats.org/officeDocument/2006/relationships/hyperlink" Target="http://pbs.twimg.com/profile_images/1424867875450494978/G06t0Eic_normal.jpg" TargetMode="External"/><Relationship Id="rId2300" Type="http://schemas.openxmlformats.org/officeDocument/2006/relationships/hyperlink" Target="http://pbs.twimg.com/profile_images/1419145691771850754/NXaji9YW_normal.jpg" TargetMode="External"/><Relationship Id="rId4198" Type="http://schemas.openxmlformats.org/officeDocument/2006/relationships/hyperlink" Target="https://twitter.com/lttsf95" TargetMode="External"/><Relationship Id="rId1999" Type="http://schemas.openxmlformats.org/officeDocument/2006/relationships/hyperlink" Target="http://pbs.twimg.com/profile_images/1432544057616748546/BDpNK0Tk_normal.jpg" TargetMode="External"/><Relationship Id="rId4058" Type="http://schemas.openxmlformats.org/officeDocument/2006/relationships/hyperlink" Target="https://twitter.com/smilingtomiley" TargetMode="External"/><Relationship Id="rId4265" Type="http://schemas.openxmlformats.org/officeDocument/2006/relationships/hyperlink" Target="https://twitter.com/mrs_cry_babyy" TargetMode="External"/><Relationship Id="rId4472" Type="http://schemas.openxmlformats.org/officeDocument/2006/relationships/hyperlink" Target="https://twitter.com/aracelycorcuera" TargetMode="External"/><Relationship Id="rId1859" Type="http://schemas.openxmlformats.org/officeDocument/2006/relationships/hyperlink" Target="http://pbs.twimg.com/profile_images/1361685535874498564/IVmxv3E9_normal.jpg" TargetMode="External"/><Relationship Id="rId3074" Type="http://schemas.openxmlformats.org/officeDocument/2006/relationships/hyperlink" Target="https://twitter.com/nthedark" TargetMode="External"/><Relationship Id="rId4125" Type="http://schemas.openxmlformats.org/officeDocument/2006/relationships/hyperlink" Target="https://twitter.com/arasghostin" TargetMode="External"/><Relationship Id="rId1719" Type="http://schemas.openxmlformats.org/officeDocument/2006/relationships/hyperlink" Target="http://pbs.twimg.com/profile_images/1432548646445371401/uFF1WYhn_normal.jpg" TargetMode="External"/><Relationship Id="rId1926" Type="http://schemas.openxmlformats.org/officeDocument/2006/relationships/hyperlink" Target="http://pbs.twimg.com/profile_images/1235226844120539136/te6hlNEm_normal.jpg" TargetMode="External"/><Relationship Id="rId3281" Type="http://schemas.openxmlformats.org/officeDocument/2006/relationships/hyperlink" Target="https://twitter.com/milasrants" TargetMode="External"/><Relationship Id="rId4332" Type="http://schemas.openxmlformats.org/officeDocument/2006/relationships/hyperlink" Target="https://twitter.com/blazingcool08" TargetMode="External"/><Relationship Id="rId2090" Type="http://schemas.openxmlformats.org/officeDocument/2006/relationships/hyperlink" Target="http://pbs.twimg.com/profile_images/1427799975648452620/1jiYRtsg_normal.jpg" TargetMode="External"/><Relationship Id="rId3141" Type="http://schemas.openxmlformats.org/officeDocument/2006/relationships/hyperlink" Target="https://twitter.com/tuithando" TargetMode="External"/><Relationship Id="rId3001" Type="http://schemas.openxmlformats.org/officeDocument/2006/relationships/hyperlink" Target="https://twitter.com/dontgoyetmiley" TargetMode="External"/><Relationship Id="rId3958" Type="http://schemas.openxmlformats.org/officeDocument/2006/relationships/hyperlink" Target="https://twitter.com/95swiftie" TargetMode="External"/><Relationship Id="rId879" Type="http://schemas.openxmlformats.org/officeDocument/2006/relationships/hyperlink" Target="http://pbs.twimg.com/profile_images/1434002359563264003/sp0OlR0l_normal.jpg" TargetMode="External"/><Relationship Id="rId2767" Type="http://schemas.openxmlformats.org/officeDocument/2006/relationships/hyperlink" Target="https://twitter.com/becauseihadwhy" TargetMode="External"/><Relationship Id="rId739" Type="http://schemas.openxmlformats.org/officeDocument/2006/relationships/hyperlink" Target="http://pbs.twimg.com/profile_images/1370572807810207745/5P2cJzzM_normal.jpg" TargetMode="External"/><Relationship Id="rId1369" Type="http://schemas.openxmlformats.org/officeDocument/2006/relationships/hyperlink" Target="http://pbs.twimg.com/profile_images/1434716696774860804/YO839Byy_normal.jpg" TargetMode="External"/><Relationship Id="rId1576" Type="http://schemas.openxmlformats.org/officeDocument/2006/relationships/hyperlink" Target="http://pbs.twimg.com/profile_images/1434365208487682051/K6Dwoh2O_normal.jpg" TargetMode="External"/><Relationship Id="rId2974" Type="http://schemas.openxmlformats.org/officeDocument/2006/relationships/hyperlink" Target="https://twitter.com/arandu_juky" TargetMode="External"/><Relationship Id="rId3818" Type="http://schemas.openxmlformats.org/officeDocument/2006/relationships/hyperlink" Target="https://twitter.com/nayoze1" TargetMode="External"/><Relationship Id="rId946" Type="http://schemas.openxmlformats.org/officeDocument/2006/relationships/hyperlink" Target="http://pbs.twimg.com/profile_images/1428832854130180104/JeDepdmR_normal.jpg" TargetMode="External"/><Relationship Id="rId1229" Type="http://schemas.openxmlformats.org/officeDocument/2006/relationships/hyperlink" Target="http://pbs.twimg.com/profile_images/1248025856082989056/revk3NzB_normal.jpg" TargetMode="External"/><Relationship Id="rId1783" Type="http://schemas.openxmlformats.org/officeDocument/2006/relationships/hyperlink" Target="http://pbs.twimg.com/profile_images/1432808464229744641/g7HmgjB3_normal.jpg" TargetMode="External"/><Relationship Id="rId1990" Type="http://schemas.openxmlformats.org/officeDocument/2006/relationships/hyperlink" Target="http://pbs.twimg.com/profile_images/1091498576419667968/mNczhskY_normal.jpg" TargetMode="External"/><Relationship Id="rId2627" Type="http://schemas.openxmlformats.org/officeDocument/2006/relationships/hyperlink" Target="https://twitter.com/saxenasonali77" TargetMode="External"/><Relationship Id="rId2834" Type="http://schemas.openxmlformats.org/officeDocument/2006/relationships/hyperlink" Target="https://twitter.com/lovesbabyc" TargetMode="External"/><Relationship Id="rId75" Type="http://schemas.openxmlformats.org/officeDocument/2006/relationships/hyperlink" Target="https://t.co/KR4oGhoSQl" TargetMode="External"/><Relationship Id="rId806" Type="http://schemas.openxmlformats.org/officeDocument/2006/relationships/hyperlink" Target="http://pbs.twimg.com/profile_images/1435035339089924097/ti6tKUwg_normal.jpg" TargetMode="External"/><Relationship Id="rId1436" Type="http://schemas.openxmlformats.org/officeDocument/2006/relationships/hyperlink" Target="http://pbs.twimg.com/profile_images/1409319963891048449/dvjYtcIZ_normal.jpg" TargetMode="External"/><Relationship Id="rId1643" Type="http://schemas.openxmlformats.org/officeDocument/2006/relationships/hyperlink" Target="http://pbs.twimg.com/profile_images/1416197211961151488/0G4pa9NR_normal.jpg" TargetMode="External"/><Relationship Id="rId1850" Type="http://schemas.openxmlformats.org/officeDocument/2006/relationships/hyperlink" Target="http://pbs.twimg.com/profile_images/1433145514346774532/kg0hAiJG_normal.png" TargetMode="External"/><Relationship Id="rId2901" Type="http://schemas.openxmlformats.org/officeDocument/2006/relationships/hyperlink" Target="https://twitter.com/shwnthis" TargetMode="External"/><Relationship Id="rId1503" Type="http://schemas.openxmlformats.org/officeDocument/2006/relationships/hyperlink" Target="http://pbs.twimg.com/profile_images/1074045892964073473/geKmOP02_normal.jpg" TargetMode="External"/><Relationship Id="rId1710" Type="http://schemas.openxmlformats.org/officeDocument/2006/relationships/hyperlink" Target="http://pbs.twimg.com/profile_images/956993487102205952/Wta7fMUf_normal.jpg" TargetMode="External"/><Relationship Id="rId3468" Type="http://schemas.openxmlformats.org/officeDocument/2006/relationships/hyperlink" Target="https://twitter.com/inthewoods_13" TargetMode="External"/><Relationship Id="rId3675" Type="http://schemas.openxmlformats.org/officeDocument/2006/relationships/hyperlink" Target="https://twitter.com/endearinghansen" TargetMode="External"/><Relationship Id="rId3882" Type="http://schemas.openxmlformats.org/officeDocument/2006/relationships/hyperlink" Target="https://twitter.com/kiwilaur" TargetMode="External"/><Relationship Id="rId389" Type="http://schemas.openxmlformats.org/officeDocument/2006/relationships/hyperlink" Target="https://t.co/JuTm6GmmhP" TargetMode="External"/><Relationship Id="rId596" Type="http://schemas.openxmlformats.org/officeDocument/2006/relationships/hyperlink" Target="http://pbs.twimg.com/profile_images/1396101530764251149/sFindP6R_normal.jpg" TargetMode="External"/><Relationship Id="rId2277" Type="http://schemas.openxmlformats.org/officeDocument/2006/relationships/hyperlink" Target="http://pbs.twimg.com/profile_images/1433227851621445634/IoY7ltyO_normal.jpg" TargetMode="External"/><Relationship Id="rId2484" Type="http://schemas.openxmlformats.org/officeDocument/2006/relationships/hyperlink" Target="http://pbs.twimg.com/profile_images/1432565853464244228/7aXO0ul3_normal.jpg" TargetMode="External"/><Relationship Id="rId2691" Type="http://schemas.openxmlformats.org/officeDocument/2006/relationships/hyperlink" Target="https://twitter.com/guitarmila97" TargetMode="External"/><Relationship Id="rId3328" Type="http://schemas.openxmlformats.org/officeDocument/2006/relationships/hyperlink" Target="https://twitter.com/itsmatau25" TargetMode="External"/><Relationship Id="rId3535" Type="http://schemas.openxmlformats.org/officeDocument/2006/relationships/hyperlink" Target="https://twitter.com/deejayfhad" TargetMode="External"/><Relationship Id="rId3742" Type="http://schemas.openxmlformats.org/officeDocument/2006/relationships/hyperlink" Target="https://twitter.com/ovi_cente" TargetMode="External"/><Relationship Id="rId249" Type="http://schemas.openxmlformats.org/officeDocument/2006/relationships/hyperlink" Target="https://t.co/rvb0En9Btg" TargetMode="External"/><Relationship Id="rId456" Type="http://schemas.openxmlformats.org/officeDocument/2006/relationships/hyperlink" Target="https://t.co/hSeAYQuD5U" TargetMode="External"/><Relationship Id="rId663" Type="http://schemas.openxmlformats.org/officeDocument/2006/relationships/hyperlink" Target="http://pbs.twimg.com/profile_images/1039245373536002048/70EVZLD-_normal.jpg" TargetMode="External"/><Relationship Id="rId870" Type="http://schemas.openxmlformats.org/officeDocument/2006/relationships/hyperlink" Target="http://pbs.twimg.com/profile_images/1427639640840867846/UaYVe-eJ_normal.jpg" TargetMode="External"/><Relationship Id="rId1086" Type="http://schemas.openxmlformats.org/officeDocument/2006/relationships/hyperlink" Target="http://pbs.twimg.com/profile_images/1428760720238419968/P9S566fD_normal.jpg" TargetMode="External"/><Relationship Id="rId1293" Type="http://schemas.openxmlformats.org/officeDocument/2006/relationships/hyperlink" Target="http://pbs.twimg.com/profile_images/1432862541651316738/_HZDbRLF_normal.jpg" TargetMode="External"/><Relationship Id="rId2137" Type="http://schemas.openxmlformats.org/officeDocument/2006/relationships/hyperlink" Target="http://pbs.twimg.com/profile_images/1421222671581278208/FqeUFzi2_normal.jpg" TargetMode="External"/><Relationship Id="rId2344" Type="http://schemas.openxmlformats.org/officeDocument/2006/relationships/hyperlink" Target="http://pbs.twimg.com/profile_images/1433105182250999810/NOwcaplj_normal.jpg" TargetMode="External"/><Relationship Id="rId2551" Type="http://schemas.openxmlformats.org/officeDocument/2006/relationships/hyperlink" Target="https://twitter.com/svetlana120669" TargetMode="External"/><Relationship Id="rId109" Type="http://schemas.openxmlformats.org/officeDocument/2006/relationships/hyperlink" Target="https://t.co/tN3XnTnUy3" TargetMode="External"/><Relationship Id="rId316" Type="http://schemas.openxmlformats.org/officeDocument/2006/relationships/hyperlink" Target="https://t.co/4dRgG2Z5ei" TargetMode="External"/><Relationship Id="rId523" Type="http://schemas.openxmlformats.org/officeDocument/2006/relationships/hyperlink" Target="https://t.co/MsnyKwkVAe" TargetMode="External"/><Relationship Id="rId1153" Type="http://schemas.openxmlformats.org/officeDocument/2006/relationships/hyperlink" Target="http://pbs.twimg.com/profile_images/1414267946545860611/jhig6ogv_normal.jpg" TargetMode="External"/><Relationship Id="rId2204" Type="http://schemas.openxmlformats.org/officeDocument/2006/relationships/hyperlink" Target="http://pbs.twimg.com/profile_images/1409502011062587394/aBr6362K_normal.jpg" TargetMode="External"/><Relationship Id="rId3602" Type="http://schemas.openxmlformats.org/officeDocument/2006/relationships/hyperlink" Target="https://twitter.com/wonder_bbelkis" TargetMode="External"/><Relationship Id="rId730" Type="http://schemas.openxmlformats.org/officeDocument/2006/relationships/hyperlink" Target="http://pbs.twimg.com/profile_images/1427014142343454723/WivaM1TG_normal.jpg" TargetMode="External"/><Relationship Id="rId1013" Type="http://schemas.openxmlformats.org/officeDocument/2006/relationships/hyperlink" Target="http://pbs.twimg.com/profile_images/1424800827126988800/9L8aJqwQ_normal.jpg" TargetMode="External"/><Relationship Id="rId1360" Type="http://schemas.openxmlformats.org/officeDocument/2006/relationships/hyperlink" Target="http://pbs.twimg.com/profile_images/1428750523159793667/pmflgvp3_normal.jpg" TargetMode="External"/><Relationship Id="rId2411" Type="http://schemas.openxmlformats.org/officeDocument/2006/relationships/hyperlink" Target="http://pbs.twimg.com/profile_images/1121946760/u_normal.jpg" TargetMode="External"/><Relationship Id="rId4169" Type="http://schemas.openxmlformats.org/officeDocument/2006/relationships/hyperlink" Target="https://twitter.com/howtolovecamila" TargetMode="External"/><Relationship Id="rId1220" Type="http://schemas.openxmlformats.org/officeDocument/2006/relationships/hyperlink" Target="http://pbs.twimg.com/profile_images/1384540610900660227/suSrBCO7_normal.jpg" TargetMode="External"/><Relationship Id="rId4376" Type="http://schemas.openxmlformats.org/officeDocument/2006/relationships/hyperlink" Target="https://twitter.com/emina1993m" TargetMode="External"/><Relationship Id="rId3185" Type="http://schemas.openxmlformats.org/officeDocument/2006/relationships/hyperlink" Target="https://twitter.com/kccdarknesss" TargetMode="External"/><Relationship Id="rId3392" Type="http://schemas.openxmlformats.org/officeDocument/2006/relationships/hyperlink" Target="https://twitter.com/whyxmila" TargetMode="External"/><Relationship Id="rId4029" Type="http://schemas.openxmlformats.org/officeDocument/2006/relationships/hyperlink" Target="https://twitter.com/emmamendes1998" TargetMode="External"/><Relationship Id="rId4236" Type="http://schemas.openxmlformats.org/officeDocument/2006/relationships/hyperlink" Target="https://twitter.com/cnzrxh" TargetMode="External"/><Relationship Id="rId4443" Type="http://schemas.openxmlformats.org/officeDocument/2006/relationships/hyperlink" Target="https://twitter.com/angiegay_" TargetMode="External"/><Relationship Id="rId3045" Type="http://schemas.openxmlformats.org/officeDocument/2006/relationships/hyperlink" Target="https://twitter.com/myidolsangels1" TargetMode="External"/><Relationship Id="rId3252" Type="http://schemas.openxmlformats.org/officeDocument/2006/relationships/hyperlink" Target="https://twitter.com/riinbowmila" TargetMode="External"/><Relationship Id="rId4303" Type="http://schemas.openxmlformats.org/officeDocument/2006/relationships/hyperlink" Target="https://twitter.com/myfavgi" TargetMode="External"/><Relationship Id="rId173" Type="http://schemas.openxmlformats.org/officeDocument/2006/relationships/hyperlink" Target="https://t.co/2jzfGnVk9a" TargetMode="External"/><Relationship Id="rId380" Type="http://schemas.openxmlformats.org/officeDocument/2006/relationships/hyperlink" Target="https://t.co/yQMgKASPBz" TargetMode="External"/><Relationship Id="rId2061" Type="http://schemas.openxmlformats.org/officeDocument/2006/relationships/hyperlink" Target="http://pbs.twimg.com/profile_images/1431436945452797952/JsKqpqVE_normal.jpg" TargetMode="External"/><Relationship Id="rId3112" Type="http://schemas.openxmlformats.org/officeDocument/2006/relationships/hyperlink" Target="https://twitter.com/jaurn_05" TargetMode="External"/><Relationship Id="rId240" Type="http://schemas.openxmlformats.org/officeDocument/2006/relationships/hyperlink" Target="https://t.co/t10Zp39Pwp" TargetMode="External"/><Relationship Id="rId100" Type="http://schemas.openxmlformats.org/officeDocument/2006/relationships/hyperlink" Target="https://t.co/psIuEh3t4v" TargetMode="External"/><Relationship Id="rId2878" Type="http://schemas.openxmlformats.org/officeDocument/2006/relationships/hyperlink" Target="https://twitter.com/expectothis" TargetMode="External"/><Relationship Id="rId3929" Type="http://schemas.openxmlformats.org/officeDocument/2006/relationships/hyperlink" Target="https://twitter.com/travellover28" TargetMode="External"/><Relationship Id="rId4093" Type="http://schemas.openxmlformats.org/officeDocument/2006/relationships/hyperlink" Target="https://twitter.com/harriettomlimsn" TargetMode="External"/><Relationship Id="rId1687" Type="http://schemas.openxmlformats.org/officeDocument/2006/relationships/hyperlink" Target="http://pbs.twimg.com/profile_images/1418289830643916800/69rGVbfV_normal.jpg" TargetMode="External"/><Relationship Id="rId1894" Type="http://schemas.openxmlformats.org/officeDocument/2006/relationships/hyperlink" Target="http://pbs.twimg.com/profile_images/1433538898655862786/zDYi3Tsq_normal.jpg" TargetMode="External"/><Relationship Id="rId2738" Type="http://schemas.openxmlformats.org/officeDocument/2006/relationships/hyperlink" Target="https://twitter.com/piieceofmendes" TargetMode="External"/><Relationship Id="rId2945" Type="http://schemas.openxmlformats.org/officeDocument/2006/relationships/hyperlink" Target="https://twitter.com/louvmila" TargetMode="External"/><Relationship Id="rId917" Type="http://schemas.openxmlformats.org/officeDocument/2006/relationships/hyperlink" Target="http://pbs.twimg.com/profile_images/1430154917730263041/vYDI70vl_normal.jpg" TargetMode="External"/><Relationship Id="rId1547" Type="http://schemas.openxmlformats.org/officeDocument/2006/relationships/hyperlink" Target="http://pbs.twimg.com/profile_images/1434922247295279112/mX5gFjSN_normal.jpg" TargetMode="External"/><Relationship Id="rId1754" Type="http://schemas.openxmlformats.org/officeDocument/2006/relationships/hyperlink" Target="http://pbs.twimg.com/profile_images/1433125007962656768/xlDhQXu2_normal.jpg" TargetMode="External"/><Relationship Id="rId1961" Type="http://schemas.openxmlformats.org/officeDocument/2006/relationships/hyperlink" Target="http://pbs.twimg.com/profile_images/1433693701063200768/X_OKnF_M_normal.jpg" TargetMode="External"/><Relationship Id="rId2805" Type="http://schemas.openxmlformats.org/officeDocument/2006/relationships/hyperlink" Target="https://twitter.com/niallsuitandtie" TargetMode="External"/><Relationship Id="rId4160" Type="http://schemas.openxmlformats.org/officeDocument/2006/relationships/hyperlink" Target="https://twitter.com/fl4ncs" TargetMode="External"/><Relationship Id="rId46" Type="http://schemas.openxmlformats.org/officeDocument/2006/relationships/hyperlink" Target="https://t.co/2sS0mdP4Vt" TargetMode="External"/><Relationship Id="rId1407" Type="http://schemas.openxmlformats.org/officeDocument/2006/relationships/hyperlink" Target="http://pbs.twimg.com/profile_images/1345527246581342209/Xp-btIyD_normal.jpg" TargetMode="External"/><Relationship Id="rId1614" Type="http://schemas.openxmlformats.org/officeDocument/2006/relationships/hyperlink" Target="http://pbs.twimg.com/profile_images/952189990150266880/eezGR87T_normal.jpg" TargetMode="External"/><Relationship Id="rId1821" Type="http://schemas.openxmlformats.org/officeDocument/2006/relationships/hyperlink" Target="http://pbs.twimg.com/profile_images/1428953410167099394/-eC587oI_normal.jpg" TargetMode="External"/><Relationship Id="rId4020" Type="http://schemas.openxmlformats.org/officeDocument/2006/relationships/hyperlink" Target="https://twitter.com/karlapeter11" TargetMode="External"/><Relationship Id="rId3579" Type="http://schemas.openxmlformats.org/officeDocument/2006/relationships/hyperlink" Target="https://twitter.com/sxftbngpnk" TargetMode="External"/><Relationship Id="rId3786" Type="http://schemas.openxmlformats.org/officeDocument/2006/relationships/hyperlink" Target="https://twitter.com/sangria90690942" TargetMode="External"/><Relationship Id="rId2388" Type="http://schemas.openxmlformats.org/officeDocument/2006/relationships/hyperlink" Target="http://pbs.twimg.com/profile_images/1259163161199960066/zrJ8Haxm_normal.jpg" TargetMode="External"/><Relationship Id="rId2595" Type="http://schemas.openxmlformats.org/officeDocument/2006/relationships/hyperlink" Target="https://twitter.com/giftsuaymak" TargetMode="External"/><Relationship Id="rId3439" Type="http://schemas.openxmlformats.org/officeDocument/2006/relationships/hyperlink" Target="https://twitter.com/glrxmendess" TargetMode="External"/><Relationship Id="rId3993" Type="http://schemas.openxmlformats.org/officeDocument/2006/relationships/hyperlink" Target="https://twitter.com/bravesther_" TargetMode="External"/><Relationship Id="rId567" Type="http://schemas.openxmlformats.org/officeDocument/2006/relationships/hyperlink" Target="http://pbs.twimg.com/profile_images/1434902284706586630/xTWhCHAv_normal.jpg" TargetMode="External"/><Relationship Id="rId1197" Type="http://schemas.openxmlformats.org/officeDocument/2006/relationships/hyperlink" Target="http://pbs.twimg.com/profile_images/1434964204960714754/Ysy7ukev_normal.jpg" TargetMode="External"/><Relationship Id="rId2248" Type="http://schemas.openxmlformats.org/officeDocument/2006/relationships/hyperlink" Target="http://pbs.twimg.com/profile_images/1431134300934651906/siBPjbxL_normal.jpg" TargetMode="External"/><Relationship Id="rId3646" Type="http://schemas.openxmlformats.org/officeDocument/2006/relationships/hyperlink" Target="https://twitter.com/strngrcamren" TargetMode="External"/><Relationship Id="rId3853" Type="http://schemas.openxmlformats.org/officeDocument/2006/relationships/hyperlink" Target="https://twitter.com/5hccabello_" TargetMode="External"/><Relationship Id="rId774" Type="http://schemas.openxmlformats.org/officeDocument/2006/relationships/hyperlink" Target="http://pbs.twimg.com/profile_images/1433330441503735809/Xekw-vNr_normal.png" TargetMode="External"/><Relationship Id="rId981" Type="http://schemas.openxmlformats.org/officeDocument/2006/relationships/hyperlink" Target="http://pbs.twimg.com/profile_images/1435257194371551242/j7fN1Gjy_normal.jpg" TargetMode="External"/><Relationship Id="rId1057" Type="http://schemas.openxmlformats.org/officeDocument/2006/relationships/hyperlink" Target="http://pbs.twimg.com/profile_images/1412285910939582464/8g9z2SYf_normal.jpg" TargetMode="External"/><Relationship Id="rId2455" Type="http://schemas.openxmlformats.org/officeDocument/2006/relationships/hyperlink" Target="http://pbs.twimg.com/profile_images/1434153034733416454/IPSsKUs6_normal.jpg" TargetMode="External"/><Relationship Id="rId2662" Type="http://schemas.openxmlformats.org/officeDocument/2006/relationships/hyperlink" Target="https://twitter.com/camilizers_99" TargetMode="External"/><Relationship Id="rId3506" Type="http://schemas.openxmlformats.org/officeDocument/2006/relationships/hyperlink" Target="https://twitter.com/mariloveskarla" TargetMode="External"/><Relationship Id="rId3713" Type="http://schemas.openxmlformats.org/officeDocument/2006/relationships/hyperlink" Target="https://twitter.com/zaymilalmj" TargetMode="External"/><Relationship Id="rId3920" Type="http://schemas.openxmlformats.org/officeDocument/2006/relationships/hyperlink" Target="https://twitter.com/ornechs" TargetMode="External"/><Relationship Id="rId427" Type="http://schemas.openxmlformats.org/officeDocument/2006/relationships/hyperlink" Target="https://t.co/O0DbvWkkJZ" TargetMode="External"/><Relationship Id="rId634" Type="http://schemas.openxmlformats.org/officeDocument/2006/relationships/hyperlink" Target="http://pbs.twimg.com/profile_images/1401210930696835072/x_5AadBA_normal.jpg" TargetMode="External"/><Relationship Id="rId841" Type="http://schemas.openxmlformats.org/officeDocument/2006/relationships/hyperlink" Target="http://pbs.twimg.com/profile_images/1417755223880241154/zGUfdL1T_normal.jpg" TargetMode="External"/><Relationship Id="rId1264" Type="http://schemas.openxmlformats.org/officeDocument/2006/relationships/hyperlink" Target="http://pbs.twimg.com/profile_images/1433956685995859968/1QDmFTan_normal.png" TargetMode="External"/><Relationship Id="rId1471" Type="http://schemas.openxmlformats.org/officeDocument/2006/relationships/hyperlink" Target="http://pbs.twimg.com/profile_images/1432160619122380800/Xg6RPCUP_normal.jpg" TargetMode="External"/><Relationship Id="rId2108" Type="http://schemas.openxmlformats.org/officeDocument/2006/relationships/hyperlink" Target="http://pbs.twimg.com/profile_images/1428110295294164992/p7IkeFvm_normal.jpg" TargetMode="External"/><Relationship Id="rId2315" Type="http://schemas.openxmlformats.org/officeDocument/2006/relationships/hyperlink" Target="http://pbs.twimg.com/profile_images/1415321846879227917/_flf6FVf_normal.jpg" TargetMode="External"/><Relationship Id="rId2522" Type="http://schemas.openxmlformats.org/officeDocument/2006/relationships/hyperlink" Target="https://twitter.com/thefredbearfr" TargetMode="External"/><Relationship Id="rId701" Type="http://schemas.openxmlformats.org/officeDocument/2006/relationships/hyperlink" Target="http://pbs.twimg.com/profile_images/1428730685930409986/bgys08CP_normal.jpg" TargetMode="External"/><Relationship Id="rId1124" Type="http://schemas.openxmlformats.org/officeDocument/2006/relationships/hyperlink" Target="http://pbs.twimg.com/profile_images/1433124376766033925/LFrRMA-0_normal.jpg" TargetMode="External"/><Relationship Id="rId1331" Type="http://schemas.openxmlformats.org/officeDocument/2006/relationships/hyperlink" Target="http://pbs.twimg.com/profile_images/1433822382876241920/1JWRd2DX_normal.jpg" TargetMode="External"/><Relationship Id="rId3089" Type="http://schemas.openxmlformats.org/officeDocument/2006/relationships/hyperlink" Target="https://twitter.com/lmjauregui2796" TargetMode="External"/><Relationship Id="rId3296" Type="http://schemas.openxmlformats.org/officeDocument/2006/relationships/hyperlink" Target="https://twitter.com/michaeldeanhog3" TargetMode="External"/><Relationship Id="rId4347" Type="http://schemas.openxmlformats.org/officeDocument/2006/relationships/hyperlink" Target="https://twitter.com/meldaykyte" TargetMode="External"/><Relationship Id="rId3156" Type="http://schemas.openxmlformats.org/officeDocument/2006/relationships/hyperlink" Target="https://twitter.com/imjslytherin" TargetMode="External"/><Relationship Id="rId3363" Type="http://schemas.openxmlformats.org/officeDocument/2006/relationships/hyperlink" Target="https://twitter.com/yoonmila2296" TargetMode="External"/><Relationship Id="rId4207" Type="http://schemas.openxmlformats.org/officeDocument/2006/relationships/hyperlink" Target="https://twitter.com/rafaelasousalc" TargetMode="External"/><Relationship Id="rId4414" Type="http://schemas.openxmlformats.org/officeDocument/2006/relationships/hyperlink" Target="https://twitter.com/vtmnuc" TargetMode="External"/><Relationship Id="rId284" Type="http://schemas.openxmlformats.org/officeDocument/2006/relationships/hyperlink" Target="https://t.co/GZGNvOLX2L" TargetMode="External"/><Relationship Id="rId491" Type="http://schemas.openxmlformats.org/officeDocument/2006/relationships/hyperlink" Target="https://t.co/dpvS4IGUxb" TargetMode="External"/><Relationship Id="rId2172" Type="http://schemas.openxmlformats.org/officeDocument/2006/relationships/hyperlink" Target="http://pbs.twimg.com/profile_images/1405600162685280256/KXmeCE7n_normal.jpg" TargetMode="External"/><Relationship Id="rId3016" Type="http://schemas.openxmlformats.org/officeDocument/2006/relationships/hyperlink" Target="https://twitter.com/miguelangeljro" TargetMode="External"/><Relationship Id="rId3223" Type="http://schemas.openxmlformats.org/officeDocument/2006/relationships/hyperlink" Target="https://twitter.com/borntofolklore" TargetMode="External"/><Relationship Id="rId3570" Type="http://schemas.openxmlformats.org/officeDocument/2006/relationships/hyperlink" Target="https://twitter.com/karlajauregx" TargetMode="External"/><Relationship Id="rId144" Type="http://schemas.openxmlformats.org/officeDocument/2006/relationships/hyperlink" Target="https://t.co/kiVhslBZXK" TargetMode="External"/><Relationship Id="rId3430" Type="http://schemas.openxmlformats.org/officeDocument/2006/relationships/hyperlink" Target="https://twitter.com/selenagmzgf" TargetMode="External"/><Relationship Id="rId351" Type="http://schemas.openxmlformats.org/officeDocument/2006/relationships/hyperlink" Target="https://t.co/WLK6s3zIxV" TargetMode="External"/><Relationship Id="rId2032" Type="http://schemas.openxmlformats.org/officeDocument/2006/relationships/hyperlink" Target="http://pbs.twimg.com/profile_images/1427650652226957324/L_1BtLrk_normal.jpg" TargetMode="External"/><Relationship Id="rId2989" Type="http://schemas.openxmlformats.org/officeDocument/2006/relationships/hyperlink" Target="https://twitter.com/onlythechange" TargetMode="External"/><Relationship Id="rId211" Type="http://schemas.openxmlformats.org/officeDocument/2006/relationships/hyperlink" Target="https://t.co/3lA6KzyjuR" TargetMode="External"/><Relationship Id="rId1798" Type="http://schemas.openxmlformats.org/officeDocument/2006/relationships/hyperlink" Target="http://pbs.twimg.com/profile_images/1432851155382538247/1V6noHDr_normal.png" TargetMode="External"/><Relationship Id="rId2849" Type="http://schemas.openxmlformats.org/officeDocument/2006/relationships/hyperlink" Target="https://twitter.com/robcao305" TargetMode="External"/><Relationship Id="rId1658" Type="http://schemas.openxmlformats.org/officeDocument/2006/relationships/hyperlink" Target="http://pbs.twimg.com/profile_images/1433701061366194182/e3dEejfy_normal.jpg" TargetMode="External"/><Relationship Id="rId1865" Type="http://schemas.openxmlformats.org/officeDocument/2006/relationships/hyperlink" Target="http://pbs.twimg.com/profile_images/1394726036227727362/DdoG5mDI_normal.jpg" TargetMode="External"/><Relationship Id="rId2709" Type="http://schemas.openxmlformats.org/officeDocument/2006/relationships/hyperlink" Target="https://twitter.com/krlasober" TargetMode="External"/><Relationship Id="rId4064" Type="http://schemas.openxmlformats.org/officeDocument/2006/relationships/hyperlink" Target="https://twitter.com/wildesteasy" TargetMode="External"/><Relationship Id="rId4271" Type="http://schemas.openxmlformats.org/officeDocument/2006/relationships/hyperlink" Target="https://twitter.com/bananinha567" TargetMode="External"/><Relationship Id="rId1518" Type="http://schemas.openxmlformats.org/officeDocument/2006/relationships/hyperlink" Target="http://pbs.twimg.com/profile_images/1412034533143334913/Zv1Lb5ks_normal.jpg" TargetMode="External"/><Relationship Id="rId2916" Type="http://schemas.openxmlformats.org/officeDocument/2006/relationships/hyperlink" Target="https://twitter.com/5soalol" TargetMode="External"/><Relationship Id="rId3080" Type="http://schemas.openxmlformats.org/officeDocument/2006/relationships/hyperlink" Target="https://twitter.com/lvskarla91" TargetMode="External"/><Relationship Id="rId4131" Type="http://schemas.openxmlformats.org/officeDocument/2006/relationships/hyperlink" Target="https://twitter.com/yougaku7777777" TargetMode="External"/><Relationship Id="rId1725" Type="http://schemas.openxmlformats.org/officeDocument/2006/relationships/hyperlink" Target="http://pbs.twimg.com/profile_images/1367628652972814339/NWMPvjeT_normal.jpg" TargetMode="External"/><Relationship Id="rId1932" Type="http://schemas.openxmlformats.org/officeDocument/2006/relationships/hyperlink" Target="http://pbs.twimg.com/profile_images/1319397307775881222/h2H1c3cH_normal.jpg" TargetMode="External"/><Relationship Id="rId17" Type="http://schemas.openxmlformats.org/officeDocument/2006/relationships/hyperlink" Target="https://t.co/XwLCVXPMDo" TargetMode="External"/><Relationship Id="rId3897" Type="http://schemas.openxmlformats.org/officeDocument/2006/relationships/hyperlink" Target="https://twitter.com/cabello_wings" TargetMode="External"/><Relationship Id="rId2499" Type="http://schemas.openxmlformats.org/officeDocument/2006/relationships/hyperlink" Target="http://pbs.twimg.com/profile_images/1162027058001846272/f78gu6Wl_normal.jpg" TargetMode="External"/><Relationship Id="rId3757" Type="http://schemas.openxmlformats.org/officeDocument/2006/relationships/hyperlink" Target="https://twitter.com/mabel91ak" TargetMode="External"/><Relationship Id="rId3964" Type="http://schemas.openxmlformats.org/officeDocument/2006/relationships/hyperlink" Target="https://twitter.com/beaamreis_" TargetMode="External"/><Relationship Id="rId1" Type="http://schemas.openxmlformats.org/officeDocument/2006/relationships/hyperlink" Target="https://t.co/TSRx7xe5vS" TargetMode="External"/><Relationship Id="rId678" Type="http://schemas.openxmlformats.org/officeDocument/2006/relationships/hyperlink" Target="http://pbs.twimg.com/profile_images/1257295174272761856/b8C7cc_I_normal.jpg" TargetMode="External"/><Relationship Id="rId885" Type="http://schemas.openxmlformats.org/officeDocument/2006/relationships/hyperlink" Target="http://pbs.twimg.com/profile_images/1412477903418413056/79r8ax7Z_normal.jpg" TargetMode="External"/><Relationship Id="rId2359" Type="http://schemas.openxmlformats.org/officeDocument/2006/relationships/hyperlink" Target="http://pbs.twimg.com/profile_images/1427413582443126798/EyDc5HPf_normal.jpg" TargetMode="External"/><Relationship Id="rId2566" Type="http://schemas.openxmlformats.org/officeDocument/2006/relationships/hyperlink" Target="https://twitter.com/jennierainyj" TargetMode="External"/><Relationship Id="rId2773" Type="http://schemas.openxmlformats.org/officeDocument/2006/relationships/hyperlink" Target="https://twitter.com/cabelloyoyoyo" TargetMode="External"/><Relationship Id="rId2980" Type="http://schemas.openxmlformats.org/officeDocument/2006/relationships/hyperlink" Target="https://twitter.com/gnesisgriselda1" TargetMode="External"/><Relationship Id="rId3617" Type="http://schemas.openxmlformats.org/officeDocument/2006/relationships/hyperlink" Target="https://twitter.com/messiftcabello" TargetMode="External"/><Relationship Id="rId3824" Type="http://schemas.openxmlformats.org/officeDocument/2006/relationships/hyperlink" Target="https://twitter.com/nbtscarpenter" TargetMode="External"/><Relationship Id="rId538" Type="http://schemas.openxmlformats.org/officeDocument/2006/relationships/hyperlink" Target="https://t.co/BvRtXAgjT5" TargetMode="External"/><Relationship Id="rId745" Type="http://schemas.openxmlformats.org/officeDocument/2006/relationships/hyperlink" Target="http://pbs.twimg.com/profile_images/1435052957654032386/ru3dqvMt_normal.jpg" TargetMode="External"/><Relationship Id="rId952" Type="http://schemas.openxmlformats.org/officeDocument/2006/relationships/hyperlink" Target="http://pbs.twimg.com/profile_images/1435273813336416262/4W7OICO2_normal.jpg" TargetMode="External"/><Relationship Id="rId1168" Type="http://schemas.openxmlformats.org/officeDocument/2006/relationships/hyperlink" Target="http://pbs.twimg.com/profile_images/1430504976124678150/77Bi5OQB_normal.jpg" TargetMode="External"/><Relationship Id="rId1375" Type="http://schemas.openxmlformats.org/officeDocument/2006/relationships/hyperlink" Target="http://pbs.twimg.com/profile_images/1390130976022568961/cuf6w2Gt_normal.jpg" TargetMode="External"/><Relationship Id="rId1582" Type="http://schemas.openxmlformats.org/officeDocument/2006/relationships/hyperlink" Target="http://pbs.twimg.com/profile_images/1431494768509562885/5b55qqP4_normal.jpg" TargetMode="External"/><Relationship Id="rId2219" Type="http://schemas.openxmlformats.org/officeDocument/2006/relationships/hyperlink" Target="http://pbs.twimg.com/profile_images/1427367021252128768/d0lRROP2_normal.jpg" TargetMode="External"/><Relationship Id="rId2426" Type="http://schemas.openxmlformats.org/officeDocument/2006/relationships/hyperlink" Target="http://pbs.twimg.com/profile_images/1421860952362864644/NFD93ReV_normal.jpg" TargetMode="External"/><Relationship Id="rId2633" Type="http://schemas.openxmlformats.org/officeDocument/2006/relationships/hyperlink" Target="https://twitter.com/abanahovskaia" TargetMode="External"/><Relationship Id="rId81" Type="http://schemas.openxmlformats.org/officeDocument/2006/relationships/hyperlink" Target="https://t.co/b1Qm2nYDLY" TargetMode="External"/><Relationship Id="rId605" Type="http://schemas.openxmlformats.org/officeDocument/2006/relationships/hyperlink" Target="http://pbs.twimg.com/profile_images/1253357542899511296/nSRtsILt_normal.jpg" TargetMode="External"/><Relationship Id="rId812" Type="http://schemas.openxmlformats.org/officeDocument/2006/relationships/hyperlink" Target="http://pbs.twimg.com/profile_images/1434006704392376323/7DfVrpVf_normal.jpg" TargetMode="External"/><Relationship Id="rId1028" Type="http://schemas.openxmlformats.org/officeDocument/2006/relationships/hyperlink" Target="http://pbs.twimg.com/profile_images/1311090193819197440/FY7VhikH_normal.jpg" TargetMode="External"/><Relationship Id="rId1235" Type="http://schemas.openxmlformats.org/officeDocument/2006/relationships/hyperlink" Target="http://pbs.twimg.com/profile_images/1279595833923682304/2iwf_MJW_normal.jpg" TargetMode="External"/><Relationship Id="rId1442" Type="http://schemas.openxmlformats.org/officeDocument/2006/relationships/hyperlink" Target="http://pbs.twimg.com/profile_images/1405538968502902797/gJ9GlPHT_normal.jpg" TargetMode="External"/><Relationship Id="rId2840" Type="http://schemas.openxmlformats.org/officeDocument/2006/relationships/hyperlink" Target="https://twitter.com/lu56oliveira" TargetMode="External"/><Relationship Id="rId1302" Type="http://schemas.openxmlformats.org/officeDocument/2006/relationships/hyperlink" Target="http://pbs.twimg.com/profile_images/647127869592862720/PYCSRj96_normal.jpg" TargetMode="External"/><Relationship Id="rId2700" Type="http://schemas.openxmlformats.org/officeDocument/2006/relationships/hyperlink" Target="https://twitter.com/andreeeessito" TargetMode="External"/><Relationship Id="rId4458" Type="http://schemas.openxmlformats.org/officeDocument/2006/relationships/hyperlink" Target="https://twitter.com/soulhavana" TargetMode="External"/><Relationship Id="rId3267" Type="http://schemas.openxmlformats.org/officeDocument/2006/relationships/hyperlink" Target="https://twitter.com/lunnas17" TargetMode="External"/><Relationship Id="rId188" Type="http://schemas.openxmlformats.org/officeDocument/2006/relationships/hyperlink" Target="https://t.co/Q9GIsOlDYP" TargetMode="External"/><Relationship Id="rId395" Type="http://schemas.openxmlformats.org/officeDocument/2006/relationships/hyperlink" Target="https://t.co/wURJzx4HGa" TargetMode="External"/><Relationship Id="rId2076" Type="http://schemas.openxmlformats.org/officeDocument/2006/relationships/hyperlink" Target="http://pbs.twimg.com/profile_images/1427644892298289159/efJiRunt_normal.jpg" TargetMode="External"/><Relationship Id="rId3474" Type="http://schemas.openxmlformats.org/officeDocument/2006/relationships/hyperlink" Target="https://twitter.com/newkid313" TargetMode="External"/><Relationship Id="rId3681" Type="http://schemas.openxmlformats.org/officeDocument/2006/relationships/hyperlink" Target="https://twitter.com/shwndelicate" TargetMode="External"/><Relationship Id="rId4318" Type="http://schemas.openxmlformats.org/officeDocument/2006/relationships/hyperlink" Target="https://twitter.com/frankmila_" TargetMode="External"/><Relationship Id="rId2283" Type="http://schemas.openxmlformats.org/officeDocument/2006/relationships/hyperlink" Target="http://pbs.twimg.com/profile_images/1419046402294915074/QMTlxFCR_normal.jpg" TargetMode="External"/><Relationship Id="rId2490" Type="http://schemas.openxmlformats.org/officeDocument/2006/relationships/hyperlink" Target="http://pbs.twimg.com/profile_images/1207980103063494658/-qFed7sT_normal.jpg" TargetMode="External"/><Relationship Id="rId3127" Type="http://schemas.openxmlformats.org/officeDocument/2006/relationships/hyperlink" Target="https://twitter.com/5hlcand" TargetMode="External"/><Relationship Id="rId3334" Type="http://schemas.openxmlformats.org/officeDocument/2006/relationships/hyperlink" Target="https://twitter.com/getawayruel" TargetMode="External"/><Relationship Id="rId3541" Type="http://schemas.openxmlformats.org/officeDocument/2006/relationships/hyperlink" Target="https://twitter.com/jakemudd45" TargetMode="External"/><Relationship Id="rId255" Type="http://schemas.openxmlformats.org/officeDocument/2006/relationships/hyperlink" Target="https://t.co/6hNkSmQbOd" TargetMode="External"/><Relationship Id="rId462" Type="http://schemas.openxmlformats.org/officeDocument/2006/relationships/hyperlink" Target="https://t.co/qaR43IQevi" TargetMode="External"/><Relationship Id="rId1092" Type="http://schemas.openxmlformats.org/officeDocument/2006/relationships/hyperlink" Target="http://pbs.twimg.com/profile_images/1419878827619241984/GZNWb9Q2_normal.jpg" TargetMode="External"/><Relationship Id="rId2143" Type="http://schemas.openxmlformats.org/officeDocument/2006/relationships/hyperlink" Target="http://pbs.twimg.com/profile_images/1432447804786585605/6F2e3zX2_normal.jpg" TargetMode="External"/><Relationship Id="rId2350" Type="http://schemas.openxmlformats.org/officeDocument/2006/relationships/hyperlink" Target="http://pbs.twimg.com/profile_images/1366960974129938436/GgrEq2gS_normal.jpg" TargetMode="External"/><Relationship Id="rId3401" Type="http://schemas.openxmlformats.org/officeDocument/2006/relationships/hyperlink" Target="https://twitter.com/dessacabello97" TargetMode="External"/><Relationship Id="rId115" Type="http://schemas.openxmlformats.org/officeDocument/2006/relationships/hyperlink" Target="https://t.co/Iezp4nlyWm" TargetMode="External"/><Relationship Id="rId322" Type="http://schemas.openxmlformats.org/officeDocument/2006/relationships/hyperlink" Target="https://t.co/DfLdQslY8E" TargetMode="External"/><Relationship Id="rId2003" Type="http://schemas.openxmlformats.org/officeDocument/2006/relationships/hyperlink" Target="http://pbs.twimg.com/profile_images/1429524553068388357/hQiq1F_X_normal.jpg" TargetMode="External"/><Relationship Id="rId2210" Type="http://schemas.openxmlformats.org/officeDocument/2006/relationships/hyperlink" Target="http://pbs.twimg.com/profile_images/1248121044415565825/2fW-AKp2_normal.jpg" TargetMode="External"/><Relationship Id="rId4175" Type="http://schemas.openxmlformats.org/officeDocument/2006/relationships/hyperlink" Target="https://twitter.com/jazzyvrri" TargetMode="External"/><Relationship Id="rId4382" Type="http://schemas.openxmlformats.org/officeDocument/2006/relationships/hyperlink" Target="https://twitter.com/tumjungjung" TargetMode="External"/><Relationship Id="rId1769" Type="http://schemas.openxmlformats.org/officeDocument/2006/relationships/hyperlink" Target="http://pbs.twimg.com/profile_images/1333842673405407233/TXyv8-S4_normal.jpg" TargetMode="External"/><Relationship Id="rId1976" Type="http://schemas.openxmlformats.org/officeDocument/2006/relationships/hyperlink" Target="http://pbs.twimg.com/profile_images/1402038122905440259/xZtjOZlK_normal.jpg" TargetMode="External"/><Relationship Id="rId3191" Type="http://schemas.openxmlformats.org/officeDocument/2006/relationships/hyperlink" Target="https://twitter.com/illicitsb" TargetMode="External"/><Relationship Id="rId4035" Type="http://schemas.openxmlformats.org/officeDocument/2006/relationships/hyperlink" Target="https://twitter.com/hermsjennl" TargetMode="External"/><Relationship Id="rId4242" Type="http://schemas.openxmlformats.org/officeDocument/2006/relationships/hyperlink" Target="https://twitter.com/kccjaguar7" TargetMode="External"/><Relationship Id="rId1629" Type="http://schemas.openxmlformats.org/officeDocument/2006/relationships/hyperlink" Target="http://pbs.twimg.com/profile_images/1239005445538357248/PS2H_ZZm_normal.jpg" TargetMode="External"/><Relationship Id="rId1836" Type="http://schemas.openxmlformats.org/officeDocument/2006/relationships/hyperlink" Target="http://pbs.twimg.com/profile_images/1435253046108463106/K-30_X5a_normal.jpg" TargetMode="External"/><Relationship Id="rId1903" Type="http://schemas.openxmlformats.org/officeDocument/2006/relationships/hyperlink" Target="http://pbs.twimg.com/profile_images/1430296391994257507/KdBBA26y_normal.jpg" TargetMode="External"/><Relationship Id="rId3051" Type="http://schemas.openxmlformats.org/officeDocument/2006/relationships/hyperlink" Target="https://twitter.com/babytnhmbx" TargetMode="External"/><Relationship Id="rId4102" Type="http://schemas.openxmlformats.org/officeDocument/2006/relationships/hyperlink" Target="https://twitter.com/cubamiaesthetic" TargetMode="External"/><Relationship Id="rId3868" Type="http://schemas.openxmlformats.org/officeDocument/2006/relationships/hyperlink" Target="https://twitter.com/loviekarla" TargetMode="External"/><Relationship Id="rId789" Type="http://schemas.openxmlformats.org/officeDocument/2006/relationships/hyperlink" Target="http://pbs.twimg.com/profile_images/1406332595533717508/7vZ8rY1V_normal.jpg" TargetMode="External"/><Relationship Id="rId996" Type="http://schemas.openxmlformats.org/officeDocument/2006/relationships/hyperlink" Target="http://pbs.twimg.com/profile_images/1435036180282740738/iRgvAsi4_normal.jpg" TargetMode="External"/><Relationship Id="rId2677" Type="http://schemas.openxmlformats.org/officeDocument/2006/relationships/hyperlink" Target="https://twitter.com/camilacubagang2" TargetMode="External"/><Relationship Id="rId2884" Type="http://schemas.openxmlformats.org/officeDocument/2006/relationships/hyperlink" Target="https://twitter.com/lalalisatae" TargetMode="External"/><Relationship Id="rId3728" Type="http://schemas.openxmlformats.org/officeDocument/2006/relationships/hyperlink" Target="https://twitter.com/leunbinie" TargetMode="External"/><Relationship Id="rId649" Type="http://schemas.openxmlformats.org/officeDocument/2006/relationships/hyperlink" Target="http://pbs.twimg.com/profile_images/1419657602439413764/c3PV1kgJ_normal.jpg" TargetMode="External"/><Relationship Id="rId856" Type="http://schemas.openxmlformats.org/officeDocument/2006/relationships/hyperlink" Target="http://pbs.twimg.com/profile_images/1408106323166863373/wYugNtmP_normal.jpg" TargetMode="External"/><Relationship Id="rId1279" Type="http://schemas.openxmlformats.org/officeDocument/2006/relationships/hyperlink" Target="http://pbs.twimg.com/profile_images/1434861886667898882/zyb6tWT9_normal.jpg" TargetMode="External"/><Relationship Id="rId1486" Type="http://schemas.openxmlformats.org/officeDocument/2006/relationships/hyperlink" Target="http://pbs.twimg.com/profile_images/1435234155978100738/xYkBGlgp_normal.jpg" TargetMode="External"/><Relationship Id="rId2537" Type="http://schemas.openxmlformats.org/officeDocument/2006/relationships/hyperlink" Target="https://twitter.com/1mrvec" TargetMode="External"/><Relationship Id="rId3935" Type="http://schemas.openxmlformats.org/officeDocument/2006/relationships/hyperlink" Target="https://twitter.com/biainwonder" TargetMode="External"/><Relationship Id="rId509" Type="http://schemas.openxmlformats.org/officeDocument/2006/relationships/hyperlink" Target="https://t.co/nXPYTdeU9s" TargetMode="External"/><Relationship Id="rId1139" Type="http://schemas.openxmlformats.org/officeDocument/2006/relationships/hyperlink" Target="http://pbs.twimg.com/profile_images/1431060133921103874/-takEJS5_normal.jpg" TargetMode="External"/><Relationship Id="rId1346" Type="http://schemas.openxmlformats.org/officeDocument/2006/relationships/hyperlink" Target="http://pbs.twimg.com/profile_images/1425793420329689092/X4vL5wAa_normal.jpg" TargetMode="External"/><Relationship Id="rId1693" Type="http://schemas.openxmlformats.org/officeDocument/2006/relationships/hyperlink" Target="http://pbs.twimg.com/profile_images/1419082494876524547/AKW2jcQB_normal.jpg" TargetMode="External"/><Relationship Id="rId2744" Type="http://schemas.openxmlformats.org/officeDocument/2006/relationships/hyperlink" Target="https://twitter.com/honeycamzi" TargetMode="External"/><Relationship Id="rId2951" Type="http://schemas.openxmlformats.org/officeDocument/2006/relationships/hyperlink" Target="https://twitter.com/hoursfvz" TargetMode="External"/><Relationship Id="rId716" Type="http://schemas.openxmlformats.org/officeDocument/2006/relationships/hyperlink" Target="http://pbs.twimg.com/profile_images/1416066702312411138/jYvaXqiE_normal.jpg" TargetMode="External"/><Relationship Id="rId923" Type="http://schemas.openxmlformats.org/officeDocument/2006/relationships/hyperlink" Target="http://pbs.twimg.com/profile_images/1433955236255698945/0JWZxSMs_normal.png" TargetMode="External"/><Relationship Id="rId1553" Type="http://schemas.openxmlformats.org/officeDocument/2006/relationships/hyperlink" Target="http://pbs.twimg.com/profile_images/1432816097481351170/ixvGlEPa_normal.jpg" TargetMode="External"/><Relationship Id="rId1760" Type="http://schemas.openxmlformats.org/officeDocument/2006/relationships/hyperlink" Target="http://pbs.twimg.com/profile_images/1432609507247489026/AB3qV81-_normal.png" TargetMode="External"/><Relationship Id="rId2604" Type="http://schemas.openxmlformats.org/officeDocument/2006/relationships/hyperlink" Target="https://twitter.com/mymydinosaur" TargetMode="External"/><Relationship Id="rId2811" Type="http://schemas.openxmlformats.org/officeDocument/2006/relationships/hyperlink" Target="https://twitter.com/wondrpalvin" TargetMode="External"/><Relationship Id="rId52" Type="http://schemas.openxmlformats.org/officeDocument/2006/relationships/hyperlink" Target="https://t.co/SyLX06YAFJ" TargetMode="External"/><Relationship Id="rId1206" Type="http://schemas.openxmlformats.org/officeDocument/2006/relationships/hyperlink" Target="http://pbs.twimg.com/profile_images/1428766696651767809/K9Rur2yN_normal.jpg" TargetMode="External"/><Relationship Id="rId1413" Type="http://schemas.openxmlformats.org/officeDocument/2006/relationships/hyperlink" Target="http://pbs.twimg.com/profile_images/1392496034249691137/5b6avQ1l_normal.jpg" TargetMode="External"/><Relationship Id="rId1620" Type="http://schemas.openxmlformats.org/officeDocument/2006/relationships/hyperlink" Target="http://pbs.twimg.com/profile_images/1407812822311047171/eWBMBl0o_normal.jpg" TargetMode="External"/><Relationship Id="rId3378" Type="http://schemas.openxmlformats.org/officeDocument/2006/relationships/hyperlink" Target="https://twitter.com/vannebhrun" TargetMode="External"/><Relationship Id="rId3585" Type="http://schemas.openxmlformats.org/officeDocument/2006/relationships/hyperlink" Target="https://twitter.com/lavonna_oh_nana" TargetMode="External"/><Relationship Id="rId3792" Type="http://schemas.openxmlformats.org/officeDocument/2006/relationships/hyperlink" Target="https://twitter.com/vibezcmz" TargetMode="External"/><Relationship Id="rId4429" Type="http://schemas.openxmlformats.org/officeDocument/2006/relationships/hyperlink" Target="https://twitter.com/cescaph_" TargetMode="External"/><Relationship Id="rId299" Type="http://schemas.openxmlformats.org/officeDocument/2006/relationships/hyperlink" Target="https://t.co/QeIhmFnNYd" TargetMode="External"/><Relationship Id="rId2187" Type="http://schemas.openxmlformats.org/officeDocument/2006/relationships/hyperlink" Target="http://pbs.twimg.com/profile_images/1352833912804945920/QlH8QsJa_normal.jpg" TargetMode="External"/><Relationship Id="rId2394" Type="http://schemas.openxmlformats.org/officeDocument/2006/relationships/hyperlink" Target="http://pbs.twimg.com/profile_images/1403631999252840450/UblH9Rrg_normal.jpg" TargetMode="External"/><Relationship Id="rId3238" Type="http://schemas.openxmlformats.org/officeDocument/2006/relationships/hyperlink" Target="https://twitter.com/prefercabello" TargetMode="External"/><Relationship Id="rId3445" Type="http://schemas.openxmlformats.org/officeDocument/2006/relationships/hyperlink" Target="https://twitter.com/conortargaryen" TargetMode="External"/><Relationship Id="rId3652" Type="http://schemas.openxmlformats.org/officeDocument/2006/relationships/hyperlink" Target="https://twitter.com/_juliana_qs" TargetMode="External"/><Relationship Id="rId159" Type="http://schemas.openxmlformats.org/officeDocument/2006/relationships/hyperlink" Target="https://t.co/LPXgsLO31u" TargetMode="External"/><Relationship Id="rId366" Type="http://schemas.openxmlformats.org/officeDocument/2006/relationships/hyperlink" Target="https://t.co/dPf5kxIpcH" TargetMode="External"/><Relationship Id="rId573" Type="http://schemas.openxmlformats.org/officeDocument/2006/relationships/hyperlink" Target="http://pbs.twimg.com/profile_images/1433702724307144736/Fn2PRXJH_normal.jpg" TargetMode="External"/><Relationship Id="rId780" Type="http://schemas.openxmlformats.org/officeDocument/2006/relationships/hyperlink" Target="http://pbs.twimg.com/profile_images/1417262497493569538/a4k-8GSs_normal.jpg" TargetMode="External"/><Relationship Id="rId2047" Type="http://schemas.openxmlformats.org/officeDocument/2006/relationships/hyperlink" Target="http://pbs.twimg.com/profile_images/1433167701363539980/F5gtfm0l_normal.jpg" TargetMode="External"/><Relationship Id="rId2254" Type="http://schemas.openxmlformats.org/officeDocument/2006/relationships/hyperlink" Target="http://pbs.twimg.com/profile_images/1395748346598461440/2RwXh1dt_normal.png" TargetMode="External"/><Relationship Id="rId2461" Type="http://schemas.openxmlformats.org/officeDocument/2006/relationships/hyperlink" Target="http://pbs.twimg.com/profile_images/1430561602202394625/m40uJJQR_normal.jpg" TargetMode="External"/><Relationship Id="rId3305" Type="http://schemas.openxmlformats.org/officeDocument/2006/relationships/hyperlink" Target="https://twitter.com/shawmilamx" TargetMode="External"/><Relationship Id="rId3512" Type="http://schemas.openxmlformats.org/officeDocument/2006/relationships/hyperlink" Target="https://twitter.com/camila97messy" TargetMode="External"/><Relationship Id="rId226" Type="http://schemas.openxmlformats.org/officeDocument/2006/relationships/hyperlink" Target="https://t.co/opNb8iNZsn" TargetMode="External"/><Relationship Id="rId433" Type="http://schemas.openxmlformats.org/officeDocument/2006/relationships/hyperlink" Target="https://t.co/vPYAeOJz91" TargetMode="External"/><Relationship Id="rId1063" Type="http://schemas.openxmlformats.org/officeDocument/2006/relationships/hyperlink" Target="http://pbs.twimg.com/profile_images/882628746926313472/JvYvXS6K_normal.jpg" TargetMode="External"/><Relationship Id="rId1270" Type="http://schemas.openxmlformats.org/officeDocument/2006/relationships/hyperlink" Target="http://pbs.twimg.com/profile_images/1433886473808396293/zjG091Jr_normal.jpg" TargetMode="External"/><Relationship Id="rId2114" Type="http://schemas.openxmlformats.org/officeDocument/2006/relationships/hyperlink" Target="http://pbs.twimg.com/profile_images/1418611315506024450/9HRjWF-8_normal.jpg" TargetMode="External"/><Relationship Id="rId640" Type="http://schemas.openxmlformats.org/officeDocument/2006/relationships/hyperlink" Target="http://pbs.twimg.com/profile_images/1291566064938098688/rvlyaxWR_normal.jpg" TargetMode="External"/><Relationship Id="rId2321" Type="http://schemas.openxmlformats.org/officeDocument/2006/relationships/hyperlink" Target="http://pbs.twimg.com/profile_images/1345177001028673538/905jVDG__normal.jpg" TargetMode="External"/><Relationship Id="rId4079" Type="http://schemas.openxmlformats.org/officeDocument/2006/relationships/hyperlink" Target="https://twitter.com/watrmelosuga" TargetMode="External"/><Relationship Id="rId4286" Type="http://schemas.openxmlformats.org/officeDocument/2006/relationships/hyperlink" Target="https://twitter.com/romncezcabello" TargetMode="External"/><Relationship Id="rId500" Type="http://schemas.openxmlformats.org/officeDocument/2006/relationships/hyperlink" Target="https://t.co/TkfAFvWjbh" TargetMode="External"/><Relationship Id="rId1130" Type="http://schemas.openxmlformats.org/officeDocument/2006/relationships/hyperlink" Target="http://pbs.twimg.com/profile_images/1434326835119202306/A1ouYCCh_normal.jpg" TargetMode="External"/><Relationship Id="rId1947" Type="http://schemas.openxmlformats.org/officeDocument/2006/relationships/hyperlink" Target="http://pbs.twimg.com/profile_images/1415857084562771972/HMhLPrix_normal.jpg" TargetMode="External"/><Relationship Id="rId3095" Type="http://schemas.openxmlformats.org/officeDocument/2006/relationships/hyperlink" Target="https://twitter.com/laura54127817" TargetMode="External"/><Relationship Id="rId4146" Type="http://schemas.openxmlformats.org/officeDocument/2006/relationships/hyperlink" Target="https://twitter.com/niazyyaqub" TargetMode="External"/><Relationship Id="rId4353" Type="http://schemas.openxmlformats.org/officeDocument/2006/relationships/hyperlink" Target="https://twitter.com/mybabebabyboo" TargetMode="External"/><Relationship Id="rId1807" Type="http://schemas.openxmlformats.org/officeDocument/2006/relationships/hyperlink" Target="http://pbs.twimg.com/profile_images/1430999713516441605/DwYY0Mci_normal.png" TargetMode="External"/><Relationship Id="rId3162" Type="http://schemas.openxmlformats.org/officeDocument/2006/relationships/hyperlink" Target="https://twitter.com/shawmilachild2" TargetMode="External"/><Relationship Id="rId4006" Type="http://schemas.openxmlformats.org/officeDocument/2006/relationships/hyperlink" Target="https://twitter.com/irtup123344567" TargetMode="External"/><Relationship Id="rId4213" Type="http://schemas.openxmlformats.org/officeDocument/2006/relationships/hyperlink" Target="https://twitter.com/flavianarobert6" TargetMode="External"/><Relationship Id="rId4420" Type="http://schemas.openxmlformats.org/officeDocument/2006/relationships/hyperlink" Target="https://twitter.com/onasis_rom" TargetMode="External"/><Relationship Id="rId290" Type="http://schemas.openxmlformats.org/officeDocument/2006/relationships/hyperlink" Target="https://t.co/flymjdzFx9" TargetMode="External"/><Relationship Id="rId3022" Type="http://schemas.openxmlformats.org/officeDocument/2006/relationships/hyperlink" Target="https://twitter.com/sanya30792622" TargetMode="External"/><Relationship Id="rId150" Type="http://schemas.openxmlformats.org/officeDocument/2006/relationships/hyperlink" Target="https://t.co/sEl68m4uxw" TargetMode="External"/><Relationship Id="rId3979" Type="http://schemas.openxmlformats.org/officeDocument/2006/relationships/hyperlink" Target="https://twitter.com/drinkdorah" TargetMode="External"/><Relationship Id="rId2788" Type="http://schemas.openxmlformats.org/officeDocument/2006/relationships/hyperlink" Target="https://twitter.com/sarai_cabello" TargetMode="External"/><Relationship Id="rId2995" Type="http://schemas.openxmlformats.org/officeDocument/2006/relationships/hyperlink" Target="https://twitter.com/faty_ot5" TargetMode="External"/><Relationship Id="rId3839" Type="http://schemas.openxmlformats.org/officeDocument/2006/relationships/hyperlink" Target="https://twitter.com/hbaladementa" TargetMode="External"/><Relationship Id="rId967" Type="http://schemas.openxmlformats.org/officeDocument/2006/relationships/hyperlink" Target="http://pbs.twimg.com/profile_images/1399953975798030336/iYaGwe34_normal.jpg" TargetMode="External"/><Relationship Id="rId1597" Type="http://schemas.openxmlformats.org/officeDocument/2006/relationships/hyperlink" Target="http://pbs.twimg.com/profile_images/417888457566863360/NYwSbkJr_normal.jpeg" TargetMode="External"/><Relationship Id="rId2648" Type="http://schemas.openxmlformats.org/officeDocument/2006/relationships/hyperlink" Target="https://twitter.com/kerencortes1" TargetMode="External"/><Relationship Id="rId2855" Type="http://schemas.openxmlformats.org/officeDocument/2006/relationships/hyperlink" Target="https://twitter.com/arelyromance02" TargetMode="External"/><Relationship Id="rId3906" Type="http://schemas.openxmlformats.org/officeDocument/2006/relationships/hyperlink" Target="https://twitter.com/milennaalves01" TargetMode="External"/><Relationship Id="rId96" Type="http://schemas.openxmlformats.org/officeDocument/2006/relationships/hyperlink" Target="https://t.co/pCjl4L4nZp" TargetMode="External"/><Relationship Id="rId827" Type="http://schemas.openxmlformats.org/officeDocument/2006/relationships/hyperlink" Target="http://pbs.twimg.com/profile_images/1428501630874488834/ZClGi0hq_normal.jpg" TargetMode="External"/><Relationship Id="rId1457" Type="http://schemas.openxmlformats.org/officeDocument/2006/relationships/hyperlink" Target="http://pbs.twimg.com/profile_images/1430287297811976192/fOi2V7DN_normal.jpg" TargetMode="External"/><Relationship Id="rId1664" Type="http://schemas.openxmlformats.org/officeDocument/2006/relationships/hyperlink" Target="http://pbs.twimg.com/profile_images/1421598569350541315/P6S3eJav_normal.jpg" TargetMode="External"/><Relationship Id="rId1871" Type="http://schemas.openxmlformats.org/officeDocument/2006/relationships/hyperlink" Target="http://pbs.twimg.com/profile_images/1414216392346415109/WyLfkTEA_normal.jpg" TargetMode="External"/><Relationship Id="rId2508" Type="http://schemas.openxmlformats.org/officeDocument/2006/relationships/hyperlink" Target="http://pbs.twimg.com/profile_images/1433527142260805632/da8dg-DQ_normal.jpg" TargetMode="External"/><Relationship Id="rId2715" Type="http://schemas.openxmlformats.org/officeDocument/2006/relationships/hyperlink" Target="https://twitter.com/almu_cruz98" TargetMode="External"/><Relationship Id="rId2922" Type="http://schemas.openxmlformats.org/officeDocument/2006/relationships/hyperlink" Target="https://twitter.com/shawmilalalala" TargetMode="External"/><Relationship Id="rId4070" Type="http://schemas.openxmlformats.org/officeDocument/2006/relationships/hyperlink" Target="https://twitter.com/myfvture" TargetMode="External"/><Relationship Id="rId1317" Type="http://schemas.openxmlformats.org/officeDocument/2006/relationships/hyperlink" Target="http://pbs.twimg.com/profile_images/1434435832023326723/_5Cd87U3_normal.jpg" TargetMode="External"/><Relationship Id="rId1524" Type="http://schemas.openxmlformats.org/officeDocument/2006/relationships/hyperlink" Target="http://pbs.twimg.com/profile_images/1433808102478995457/zwteuAYX_normal.jpg" TargetMode="External"/><Relationship Id="rId1731" Type="http://schemas.openxmlformats.org/officeDocument/2006/relationships/hyperlink" Target="http://pbs.twimg.com/profile_images/1425524966745907200/bJgV600v_normal.jpg" TargetMode="External"/><Relationship Id="rId23" Type="http://schemas.openxmlformats.org/officeDocument/2006/relationships/hyperlink" Target="https://t.co/JsWi18zvOH" TargetMode="External"/><Relationship Id="rId3489" Type="http://schemas.openxmlformats.org/officeDocument/2006/relationships/hyperlink" Target="https://twitter.com/shexbrave_" TargetMode="External"/><Relationship Id="rId3696" Type="http://schemas.openxmlformats.org/officeDocument/2006/relationships/hyperlink" Target="https://twitter.com/kcce_05" TargetMode="External"/><Relationship Id="rId2298" Type="http://schemas.openxmlformats.org/officeDocument/2006/relationships/hyperlink" Target="http://pbs.twimg.com/profile_images/1303522902592155649/ik6Py962_normal.jpg" TargetMode="External"/><Relationship Id="rId3349" Type="http://schemas.openxmlformats.org/officeDocument/2006/relationships/hyperlink" Target="https://twitter.com/camuchasalvator" TargetMode="External"/><Relationship Id="rId3556" Type="http://schemas.openxmlformats.org/officeDocument/2006/relationships/hyperlink" Target="https://twitter.com/wondermyohmy" TargetMode="External"/><Relationship Id="rId477" Type="http://schemas.openxmlformats.org/officeDocument/2006/relationships/hyperlink" Target="https://t.co/K6WrnEVucV" TargetMode="External"/><Relationship Id="rId684" Type="http://schemas.openxmlformats.org/officeDocument/2006/relationships/hyperlink" Target="http://pbs.twimg.com/profile_images/1335912000220762115/Ut6Sp-GM_normal.jpg" TargetMode="External"/><Relationship Id="rId2158" Type="http://schemas.openxmlformats.org/officeDocument/2006/relationships/hyperlink" Target="http://pbs.twimg.com/profile_images/1433411564560949250/IKxHCOHm_normal.jpg" TargetMode="External"/><Relationship Id="rId2365" Type="http://schemas.openxmlformats.org/officeDocument/2006/relationships/hyperlink" Target="http://pbs.twimg.com/profile_images/1428739896190115846/Voy725nr_normal.jpg" TargetMode="External"/><Relationship Id="rId3209" Type="http://schemas.openxmlformats.org/officeDocument/2006/relationships/hyperlink" Target="https://twitter.com/shawnshappiiy" TargetMode="External"/><Relationship Id="rId3763" Type="http://schemas.openxmlformats.org/officeDocument/2006/relationships/hyperlink" Target="https://twitter.com/higherimb" TargetMode="External"/><Relationship Id="rId3970" Type="http://schemas.openxmlformats.org/officeDocument/2006/relationships/hyperlink" Target="https://twitter.com/whesersind" TargetMode="External"/><Relationship Id="rId337" Type="http://schemas.openxmlformats.org/officeDocument/2006/relationships/hyperlink" Target="https://t.co/OAGOZHi9g7" TargetMode="External"/><Relationship Id="rId891" Type="http://schemas.openxmlformats.org/officeDocument/2006/relationships/hyperlink" Target="http://pbs.twimg.com/profile_images/1340899292601573376/CLJ46Dv2_normal.jpg" TargetMode="External"/><Relationship Id="rId2018" Type="http://schemas.openxmlformats.org/officeDocument/2006/relationships/hyperlink" Target="http://pbs.twimg.com/profile_images/948676952998555648/oXNnVlWx_normal.jpg" TargetMode="External"/><Relationship Id="rId2572" Type="http://schemas.openxmlformats.org/officeDocument/2006/relationships/hyperlink" Target="https://twitter.com/poccalilangel" TargetMode="External"/><Relationship Id="rId3416" Type="http://schemas.openxmlformats.org/officeDocument/2006/relationships/hyperlink" Target="https://twitter.com/camiyailycabeyo" TargetMode="External"/><Relationship Id="rId3623" Type="http://schemas.openxmlformats.org/officeDocument/2006/relationships/hyperlink" Target="https://twitter.com/aaaaaaa_a_a__a" TargetMode="External"/><Relationship Id="rId3830" Type="http://schemas.openxmlformats.org/officeDocument/2006/relationships/hyperlink" Target="https://twitter.com/bekinha517" TargetMode="External"/><Relationship Id="rId544" Type="http://schemas.openxmlformats.org/officeDocument/2006/relationships/hyperlink" Target="https://t.co/JtzqITyBea" TargetMode="External"/><Relationship Id="rId751" Type="http://schemas.openxmlformats.org/officeDocument/2006/relationships/hyperlink" Target="http://pbs.twimg.com/profile_images/1418501813423255552/-X5lvD8g_normal.jpg" TargetMode="External"/><Relationship Id="rId1174" Type="http://schemas.openxmlformats.org/officeDocument/2006/relationships/hyperlink" Target="http://pbs.twimg.com/profile_images/1281821314433650688/RiDaVSBO_normal.jpg" TargetMode="External"/><Relationship Id="rId1381" Type="http://schemas.openxmlformats.org/officeDocument/2006/relationships/hyperlink" Target="http://pbs.twimg.com/profile_images/1433284686806233089/79jFwiEu_normal.jpg" TargetMode="External"/><Relationship Id="rId2225" Type="http://schemas.openxmlformats.org/officeDocument/2006/relationships/hyperlink" Target="http://pbs.twimg.com/profile_images/1434571256251228164/Va5qx0dY_normal.jpg" TargetMode="External"/><Relationship Id="rId2432" Type="http://schemas.openxmlformats.org/officeDocument/2006/relationships/hyperlink" Target="http://pbs.twimg.com/profile_images/1421775592089808902/rxJivrlY_normal.jpg" TargetMode="External"/><Relationship Id="rId404" Type="http://schemas.openxmlformats.org/officeDocument/2006/relationships/hyperlink" Target="https://t.co/A8jxwWZNJU" TargetMode="External"/><Relationship Id="rId611" Type="http://schemas.openxmlformats.org/officeDocument/2006/relationships/hyperlink" Target="http://pbs.twimg.com/profile_images/1253352124974424066/9dqUI8E8_normal.jpg" TargetMode="External"/><Relationship Id="rId1034" Type="http://schemas.openxmlformats.org/officeDocument/2006/relationships/hyperlink" Target="http://pbs.twimg.com/profile_images/1418616257079808005/vjWApZ5u_normal.jpg" TargetMode="External"/><Relationship Id="rId1241" Type="http://schemas.openxmlformats.org/officeDocument/2006/relationships/hyperlink" Target="http://pbs.twimg.com/profile_images/1434656463713193985/Y1PMELwC_normal.jpg" TargetMode="External"/><Relationship Id="rId4397" Type="http://schemas.openxmlformats.org/officeDocument/2006/relationships/hyperlink" Target="https://twitter.com/kookkieyohh" TargetMode="External"/><Relationship Id="rId1101" Type="http://schemas.openxmlformats.org/officeDocument/2006/relationships/hyperlink" Target="http://pbs.twimg.com/profile_images/1417551059917189123/H-lFPxuJ_normal.jpg" TargetMode="External"/><Relationship Id="rId4257" Type="http://schemas.openxmlformats.org/officeDocument/2006/relationships/hyperlink" Target="https://twitter.com/mrslmjc" TargetMode="External"/><Relationship Id="rId4464" Type="http://schemas.openxmlformats.org/officeDocument/2006/relationships/hyperlink" Target="https://twitter.com/jayemcex" TargetMode="External"/><Relationship Id="rId3066" Type="http://schemas.openxmlformats.org/officeDocument/2006/relationships/hyperlink" Target="https://twitter.com/cabello_mrc" TargetMode="External"/><Relationship Id="rId3273" Type="http://schemas.openxmlformats.org/officeDocument/2006/relationships/hyperlink" Target="https://twitter.com/psmonkey28" TargetMode="External"/><Relationship Id="rId3480" Type="http://schemas.openxmlformats.org/officeDocument/2006/relationships/hyperlink" Target="https://twitter.com/samisntleaving" TargetMode="External"/><Relationship Id="rId4117" Type="http://schemas.openxmlformats.org/officeDocument/2006/relationships/hyperlink" Target="https://twitter.com/aeaethicha" TargetMode="External"/><Relationship Id="rId4324" Type="http://schemas.openxmlformats.org/officeDocument/2006/relationships/hyperlink" Target="https://twitter.com/overpowerednake" TargetMode="External"/><Relationship Id="rId194" Type="http://schemas.openxmlformats.org/officeDocument/2006/relationships/hyperlink" Target="https://t.co/fOLytE9zl0" TargetMode="External"/><Relationship Id="rId1918" Type="http://schemas.openxmlformats.org/officeDocument/2006/relationships/hyperlink" Target="http://pbs.twimg.com/profile_images/1433884915767119873/F14IZXIa_normal.jpg" TargetMode="External"/><Relationship Id="rId2082" Type="http://schemas.openxmlformats.org/officeDocument/2006/relationships/hyperlink" Target="http://pbs.twimg.com/profile_images/1053751528367030272/EbRMekUN_normal.jpg" TargetMode="External"/><Relationship Id="rId3133" Type="http://schemas.openxmlformats.org/officeDocument/2006/relationships/hyperlink" Target="https://twitter.com/chrisluvsmila" TargetMode="External"/><Relationship Id="rId261" Type="http://schemas.openxmlformats.org/officeDocument/2006/relationships/hyperlink" Target="https://t.co/NalUB0VKUo" TargetMode="External"/><Relationship Id="rId3340" Type="http://schemas.openxmlformats.org/officeDocument/2006/relationships/hyperlink" Target="https://twitter.com/littlefoxgray" TargetMode="External"/><Relationship Id="rId2899" Type="http://schemas.openxmlformats.org/officeDocument/2006/relationships/hyperlink" Target="https://twitter.com/5h_grande" TargetMode="External"/><Relationship Id="rId3200" Type="http://schemas.openxmlformats.org/officeDocument/2006/relationships/hyperlink" Target="https://twitter.com/andrealovess1d" TargetMode="External"/><Relationship Id="rId121" Type="http://schemas.openxmlformats.org/officeDocument/2006/relationships/hyperlink" Target="https://t.co/kEmvsqnOwm" TargetMode="External"/><Relationship Id="rId2759" Type="http://schemas.openxmlformats.org/officeDocument/2006/relationships/hyperlink" Target="https://twitter.com/prettywnder" TargetMode="External"/><Relationship Id="rId2966" Type="http://schemas.openxmlformats.org/officeDocument/2006/relationships/hyperlink" Target="https://twitter.com/irishmendes305" TargetMode="External"/><Relationship Id="rId938" Type="http://schemas.openxmlformats.org/officeDocument/2006/relationships/hyperlink" Target="http://pbs.twimg.com/profile_images/1433722533409394691/vLGtFcMG_normal.jpg" TargetMode="External"/><Relationship Id="rId1568" Type="http://schemas.openxmlformats.org/officeDocument/2006/relationships/hyperlink" Target="http://pbs.twimg.com/profile_images/1422784418419134474/1UeHyhGN_normal.png" TargetMode="External"/><Relationship Id="rId1775" Type="http://schemas.openxmlformats.org/officeDocument/2006/relationships/hyperlink" Target="http://pbs.twimg.com/profile_images/1413988857054474243/Y3UrP08I_normal.jpg" TargetMode="External"/><Relationship Id="rId2619" Type="http://schemas.openxmlformats.org/officeDocument/2006/relationships/hyperlink" Target="https://twitter.com/mini_mini_ja" TargetMode="External"/><Relationship Id="rId2826" Type="http://schemas.openxmlformats.org/officeDocument/2006/relationships/hyperlink" Target="https://twitter.com/euphoric305" TargetMode="External"/><Relationship Id="rId4181" Type="http://schemas.openxmlformats.org/officeDocument/2006/relationships/hyperlink" Target="https://twitter.com/kellymeneses22" TargetMode="External"/><Relationship Id="rId67" Type="http://schemas.openxmlformats.org/officeDocument/2006/relationships/hyperlink" Target="https://t.co/fOspwPI6LN" TargetMode="External"/><Relationship Id="rId1428" Type="http://schemas.openxmlformats.org/officeDocument/2006/relationships/hyperlink" Target="http://pbs.twimg.com/profile_images/1428915542560284675/a1L5XXyr_normal.jpg" TargetMode="External"/><Relationship Id="rId1635" Type="http://schemas.openxmlformats.org/officeDocument/2006/relationships/hyperlink" Target="http://pbs.twimg.com/profile_images/1434350663530696708/dofE5AKB_normal.jpg" TargetMode="External"/><Relationship Id="rId1982" Type="http://schemas.openxmlformats.org/officeDocument/2006/relationships/hyperlink" Target="http://pbs.twimg.com/profile_images/1116546985882943488/yB9e5Yft_normal.jpg" TargetMode="External"/><Relationship Id="rId4041" Type="http://schemas.openxmlformats.org/officeDocument/2006/relationships/hyperlink" Target="https://twitter.com/marymoonharmon1" TargetMode="External"/><Relationship Id="rId1842" Type="http://schemas.openxmlformats.org/officeDocument/2006/relationships/hyperlink" Target="http://pbs.twimg.com/profile_images/1435080806725267456/mDictiB1_normal.jpg" TargetMode="External"/><Relationship Id="rId1702" Type="http://schemas.openxmlformats.org/officeDocument/2006/relationships/hyperlink" Target="http://pbs.twimg.com/profile_images/1318231917523836929/4uJqnIny_normal.jpg" TargetMode="External"/><Relationship Id="rId3667" Type="http://schemas.openxmlformats.org/officeDocument/2006/relationships/hyperlink" Target="https://twitter.com/oxygenmila" TargetMode="External"/><Relationship Id="rId3874" Type="http://schemas.openxmlformats.org/officeDocument/2006/relationships/hyperlink" Target="https://twitter.com/axeloropeza8" TargetMode="External"/><Relationship Id="rId588" Type="http://schemas.openxmlformats.org/officeDocument/2006/relationships/hyperlink" Target="http://pbs.twimg.com/profile_images/1198566330254987265/cgd4Zky-_normal.jpg" TargetMode="External"/><Relationship Id="rId795" Type="http://schemas.openxmlformats.org/officeDocument/2006/relationships/hyperlink" Target="http://pbs.twimg.com/profile_images/1434295599965278209/HhYWcpQX_normal.jpg" TargetMode="External"/><Relationship Id="rId2269" Type="http://schemas.openxmlformats.org/officeDocument/2006/relationships/hyperlink" Target="http://pbs.twimg.com/profile_images/1099094540340944903/jKy4CUzI_normal.jpg" TargetMode="External"/><Relationship Id="rId2476" Type="http://schemas.openxmlformats.org/officeDocument/2006/relationships/hyperlink" Target="http://pbs.twimg.com/profile_images/1213664601591578624/j9-6heRf_normal.jpg" TargetMode="External"/><Relationship Id="rId2683" Type="http://schemas.openxmlformats.org/officeDocument/2006/relationships/hyperlink" Target="https://twitter.com/sleepinthewave2" TargetMode="External"/><Relationship Id="rId2890" Type="http://schemas.openxmlformats.org/officeDocument/2006/relationships/hyperlink" Target="https://twitter.com/easyxlauren" TargetMode="External"/><Relationship Id="rId3527" Type="http://schemas.openxmlformats.org/officeDocument/2006/relationships/hyperlink" Target="https://twitter.com/therealcovenj" TargetMode="External"/><Relationship Id="rId3734" Type="http://schemas.openxmlformats.org/officeDocument/2006/relationships/hyperlink" Target="https://twitter.com/lifewalycia" TargetMode="External"/><Relationship Id="rId3941" Type="http://schemas.openxmlformats.org/officeDocument/2006/relationships/hyperlink" Target="https://twitter.com/kavyashawmila" TargetMode="External"/><Relationship Id="rId448" Type="http://schemas.openxmlformats.org/officeDocument/2006/relationships/hyperlink" Target="https://t.co/2IWXJhqHCM" TargetMode="External"/><Relationship Id="rId655" Type="http://schemas.openxmlformats.org/officeDocument/2006/relationships/hyperlink" Target="http://pbs.twimg.com/profile_images/1280117805149327360/3SRZIQZj_normal.jpg" TargetMode="External"/><Relationship Id="rId862" Type="http://schemas.openxmlformats.org/officeDocument/2006/relationships/hyperlink" Target="http://pbs.twimg.com/profile_images/1432918643684233220/_hVvg-ol_normal.png" TargetMode="External"/><Relationship Id="rId1078" Type="http://schemas.openxmlformats.org/officeDocument/2006/relationships/hyperlink" Target="http://pbs.twimg.com/profile_images/1404752148617850882/Nnu-gFUE_normal.jpg" TargetMode="External"/><Relationship Id="rId1285" Type="http://schemas.openxmlformats.org/officeDocument/2006/relationships/hyperlink" Target="http://pbs.twimg.com/profile_images/1434994643809230848/7L59_9fc_normal.jpg" TargetMode="External"/><Relationship Id="rId1492" Type="http://schemas.openxmlformats.org/officeDocument/2006/relationships/hyperlink" Target="http://pbs.twimg.com/profile_images/1435070660598906880/SoUWad5I_normal.jpg" TargetMode="External"/><Relationship Id="rId2129" Type="http://schemas.openxmlformats.org/officeDocument/2006/relationships/hyperlink" Target="http://pbs.twimg.com/profile_images/1427349602899042309/UIcpW4X2_normal.jpg" TargetMode="External"/><Relationship Id="rId2336" Type="http://schemas.openxmlformats.org/officeDocument/2006/relationships/hyperlink" Target="http://pbs.twimg.com/profile_images/1367476233034997760/IfezS7UA_normal.jpg" TargetMode="External"/><Relationship Id="rId2543" Type="http://schemas.openxmlformats.org/officeDocument/2006/relationships/hyperlink" Target="https://twitter.com/barbarapalvin" TargetMode="External"/><Relationship Id="rId2750" Type="http://schemas.openxmlformats.org/officeDocument/2006/relationships/hyperlink" Target="https://twitter.com/cakexlt91" TargetMode="External"/><Relationship Id="rId3801" Type="http://schemas.openxmlformats.org/officeDocument/2006/relationships/hyperlink" Target="https://twitter.com/gigglingcoot2" TargetMode="External"/><Relationship Id="rId308" Type="http://schemas.openxmlformats.org/officeDocument/2006/relationships/hyperlink" Target="https://t.co/ekpcq28Fl4" TargetMode="External"/><Relationship Id="rId515" Type="http://schemas.openxmlformats.org/officeDocument/2006/relationships/hyperlink" Target="https://t.co/ubd8SIFs8b" TargetMode="External"/><Relationship Id="rId722" Type="http://schemas.openxmlformats.org/officeDocument/2006/relationships/hyperlink" Target="http://pbs.twimg.com/profile_images/1384602424778706948/RUauMbDF_normal.jpg" TargetMode="External"/><Relationship Id="rId1145" Type="http://schemas.openxmlformats.org/officeDocument/2006/relationships/hyperlink" Target="http://pbs.twimg.com/profile_images/1429846007186169867/G2SehiRO_normal.jpg" TargetMode="External"/><Relationship Id="rId1352" Type="http://schemas.openxmlformats.org/officeDocument/2006/relationships/hyperlink" Target="http://pbs.twimg.com/profile_images/1222992901774487567/CZROP-CN_normal.jpg" TargetMode="External"/><Relationship Id="rId2403" Type="http://schemas.openxmlformats.org/officeDocument/2006/relationships/hyperlink" Target="http://pbs.twimg.com/profile_images/1434702149133352964/1PAJIvPs_normal.jpg" TargetMode="External"/><Relationship Id="rId1005" Type="http://schemas.openxmlformats.org/officeDocument/2006/relationships/hyperlink" Target="http://pbs.twimg.com/profile_images/1304049623024234497/iKs-NCdT_normal.jpg" TargetMode="External"/><Relationship Id="rId1212" Type="http://schemas.openxmlformats.org/officeDocument/2006/relationships/hyperlink" Target="http://pbs.twimg.com/profile_images/892183505853177857/wpoZ4Xe7_normal.jpg" TargetMode="External"/><Relationship Id="rId2610" Type="http://schemas.openxmlformats.org/officeDocument/2006/relationships/hyperlink" Target="https://twitter.com/onemoretime3010" TargetMode="External"/><Relationship Id="rId4368" Type="http://schemas.openxmlformats.org/officeDocument/2006/relationships/hyperlink" Target="https://twitter.com/alexmellet21" TargetMode="External"/><Relationship Id="rId3177" Type="http://schemas.openxmlformats.org/officeDocument/2006/relationships/hyperlink" Target="https://twitter.com/una_persona_90" TargetMode="External"/><Relationship Id="rId4228" Type="http://schemas.openxmlformats.org/officeDocument/2006/relationships/hyperlink" Target="https://twitter.com/shawnnie08" TargetMode="External"/><Relationship Id="rId3037" Type="http://schemas.openxmlformats.org/officeDocument/2006/relationships/hyperlink" Target="https://twitter.com/babemenndes" TargetMode="External"/><Relationship Id="rId3384" Type="http://schemas.openxmlformats.org/officeDocument/2006/relationships/hyperlink" Target="https://twitter.com/firesensitive" TargetMode="External"/><Relationship Id="rId3591" Type="http://schemas.openxmlformats.org/officeDocument/2006/relationships/hyperlink" Target="https://twitter.com/niamhly49650062" TargetMode="External"/><Relationship Id="rId4435" Type="http://schemas.openxmlformats.org/officeDocument/2006/relationships/hyperlink" Target="https://twitter.com/susanmarie1290" TargetMode="External"/><Relationship Id="rId2193" Type="http://schemas.openxmlformats.org/officeDocument/2006/relationships/hyperlink" Target="http://pbs.twimg.com/profile_images/1433994939487203328/YCiZ-_0S_normal.jpg" TargetMode="External"/><Relationship Id="rId3244" Type="http://schemas.openxmlformats.org/officeDocument/2006/relationships/hyperlink" Target="https://twitter.com/cami_legend" TargetMode="External"/><Relationship Id="rId3451" Type="http://schemas.openxmlformats.org/officeDocument/2006/relationships/hyperlink" Target="https://twitter.com/ahmedmos22" TargetMode="External"/><Relationship Id="rId165" Type="http://schemas.openxmlformats.org/officeDocument/2006/relationships/hyperlink" Target="https://t.co/ZnnxaOpCIh" TargetMode="External"/><Relationship Id="rId372" Type="http://schemas.openxmlformats.org/officeDocument/2006/relationships/hyperlink" Target="https://t.co/8Js5UNbjcY" TargetMode="External"/><Relationship Id="rId2053" Type="http://schemas.openxmlformats.org/officeDocument/2006/relationships/hyperlink" Target="http://pbs.twimg.com/profile_images/1430749358190964746/UXEYYwZ4_normal.jpg" TargetMode="External"/><Relationship Id="rId2260" Type="http://schemas.openxmlformats.org/officeDocument/2006/relationships/hyperlink" Target="http://pbs.twimg.com/profile_images/1332065699704016905/oIaTNEjD_normal.jpg" TargetMode="External"/><Relationship Id="rId3104" Type="http://schemas.openxmlformats.org/officeDocument/2006/relationships/hyperlink" Target="https://twitter.com/brendaleetorre" TargetMode="External"/><Relationship Id="rId3311" Type="http://schemas.openxmlformats.org/officeDocument/2006/relationships/hyperlink" Target="https://twitter.com/thislovemutual" TargetMode="External"/><Relationship Id="rId232" Type="http://schemas.openxmlformats.org/officeDocument/2006/relationships/hyperlink" Target="https://t.co/h98G6DfOlq" TargetMode="External"/><Relationship Id="rId2120" Type="http://schemas.openxmlformats.org/officeDocument/2006/relationships/hyperlink" Target="http://pbs.twimg.com/profile_images/1432701098641461252/jO3hD4IV_normal.jpg" TargetMode="External"/><Relationship Id="rId1679" Type="http://schemas.openxmlformats.org/officeDocument/2006/relationships/hyperlink" Target="http://pbs.twimg.com/profile_images/1433245316652969991/c4rbKMjZ_normal.jpg" TargetMode="External"/><Relationship Id="rId4085" Type="http://schemas.openxmlformats.org/officeDocument/2006/relationships/hyperlink" Target="https://twitter.com/camibaby19" TargetMode="External"/><Relationship Id="rId4292" Type="http://schemas.openxmlformats.org/officeDocument/2006/relationships/hyperlink" Target="https://twitter.com/zxy_sehun" TargetMode="External"/><Relationship Id="rId1886" Type="http://schemas.openxmlformats.org/officeDocument/2006/relationships/hyperlink" Target="http://pbs.twimg.com/profile_images/1423723606757060609/9pjksh1j_normal.jpg" TargetMode="External"/><Relationship Id="rId2937" Type="http://schemas.openxmlformats.org/officeDocument/2006/relationships/hyperlink" Target="https://twitter.com/5afetynet" TargetMode="External"/><Relationship Id="rId4152" Type="http://schemas.openxmlformats.org/officeDocument/2006/relationships/hyperlink" Target="https://twitter.com/yesiknowmyself" TargetMode="External"/><Relationship Id="rId909" Type="http://schemas.openxmlformats.org/officeDocument/2006/relationships/hyperlink" Target="http://pbs.twimg.com/profile_images/1432163213622366213/BJmVCABp_normal.jpg" TargetMode="External"/><Relationship Id="rId1539" Type="http://schemas.openxmlformats.org/officeDocument/2006/relationships/hyperlink" Target="http://pbs.twimg.com/profile_images/1434345670387933185/nPaxUsFz_normal.jpg" TargetMode="External"/><Relationship Id="rId1746" Type="http://schemas.openxmlformats.org/officeDocument/2006/relationships/hyperlink" Target="http://pbs.twimg.com/profile_images/1403347192866299918/4v_zP60Q_normal.jpg" TargetMode="External"/><Relationship Id="rId1953" Type="http://schemas.openxmlformats.org/officeDocument/2006/relationships/hyperlink" Target="http://pbs.twimg.com/profile_images/1433247770903785475/ADH4PODf_normal.jpg" TargetMode="External"/><Relationship Id="rId38" Type="http://schemas.openxmlformats.org/officeDocument/2006/relationships/hyperlink" Target="https://t.co/3IOVD7pJzy" TargetMode="External"/><Relationship Id="rId1606" Type="http://schemas.openxmlformats.org/officeDocument/2006/relationships/hyperlink" Target="http://pbs.twimg.com/profile_images/1429278971204706305/KcWTzegq_normal.jpg" TargetMode="External"/><Relationship Id="rId1813" Type="http://schemas.openxmlformats.org/officeDocument/2006/relationships/hyperlink" Target="http://pbs.twimg.com/profile_images/1424388286970216452/837vJTrx_normal.jpg" TargetMode="External"/><Relationship Id="rId4012" Type="http://schemas.openxmlformats.org/officeDocument/2006/relationships/hyperlink" Target="https://twitter.com/swiftlucky" TargetMode="External"/><Relationship Id="rId3778" Type="http://schemas.openxmlformats.org/officeDocument/2006/relationships/hyperlink" Target="https://twitter.com/giiujauregui" TargetMode="External"/><Relationship Id="rId3985" Type="http://schemas.openxmlformats.org/officeDocument/2006/relationships/hyperlink" Target="https://twitter.com/never_b_thesame" TargetMode="External"/><Relationship Id="rId699" Type="http://schemas.openxmlformats.org/officeDocument/2006/relationships/hyperlink" Target="http://pbs.twimg.com/profile_images/1434215692618829830/B6dz1NeE_normal.jpg" TargetMode="External"/><Relationship Id="rId2587" Type="http://schemas.openxmlformats.org/officeDocument/2006/relationships/hyperlink" Target="https://twitter.com/justtalkalone" TargetMode="External"/><Relationship Id="rId2794" Type="http://schemas.openxmlformats.org/officeDocument/2006/relationships/hyperlink" Target="https://twitter.com/sarahannnbarker" TargetMode="External"/><Relationship Id="rId3638" Type="http://schemas.openxmlformats.org/officeDocument/2006/relationships/hyperlink" Target="https://twitter.com/jaguarsluv" TargetMode="External"/><Relationship Id="rId3845" Type="http://schemas.openxmlformats.org/officeDocument/2006/relationships/hyperlink" Target="https://twitter.com/camilam60548471" TargetMode="External"/><Relationship Id="rId559" Type="http://schemas.openxmlformats.org/officeDocument/2006/relationships/hyperlink" Target="http://pbs.twimg.com/profile_images/1214435923678515200/BwW0yXm4_normal.jpg" TargetMode="External"/><Relationship Id="rId766" Type="http://schemas.openxmlformats.org/officeDocument/2006/relationships/hyperlink" Target="http://pbs.twimg.com/profile_images/1434626328968372226/VaxIb25m_normal.png" TargetMode="External"/><Relationship Id="rId1189" Type="http://schemas.openxmlformats.org/officeDocument/2006/relationships/hyperlink" Target="http://pbs.twimg.com/profile_images/1432521623526064136/EQR5qHTs_normal.jpg" TargetMode="External"/><Relationship Id="rId1396" Type="http://schemas.openxmlformats.org/officeDocument/2006/relationships/hyperlink" Target="http://pbs.twimg.com/profile_images/1434291481385345026/bVFNx1vH_normal.jpg" TargetMode="External"/><Relationship Id="rId2447" Type="http://schemas.openxmlformats.org/officeDocument/2006/relationships/hyperlink" Target="http://pbs.twimg.com/profile_images/1409115064251011082/mpUTB3jr_normal.jpg" TargetMode="External"/><Relationship Id="rId419" Type="http://schemas.openxmlformats.org/officeDocument/2006/relationships/hyperlink" Target="https://t.co/JJWQY51qwP" TargetMode="External"/><Relationship Id="rId626" Type="http://schemas.openxmlformats.org/officeDocument/2006/relationships/hyperlink" Target="http://pbs.twimg.com/profile_images/1408071047866318854/4q3fjmN5_normal.jpg" TargetMode="External"/><Relationship Id="rId973" Type="http://schemas.openxmlformats.org/officeDocument/2006/relationships/hyperlink" Target="http://pbs.twimg.com/profile_images/1426327186605289479/QYNKd2fq_normal.jpg" TargetMode="External"/><Relationship Id="rId1049" Type="http://schemas.openxmlformats.org/officeDocument/2006/relationships/hyperlink" Target="http://pbs.twimg.com/profile_images/1434905523401289729/WRwvKRqr_normal.jpg" TargetMode="External"/><Relationship Id="rId1256" Type="http://schemas.openxmlformats.org/officeDocument/2006/relationships/hyperlink" Target="http://pbs.twimg.com/profile_images/1186540055382368256/mWRYtXri_normal.jpg" TargetMode="External"/><Relationship Id="rId2307" Type="http://schemas.openxmlformats.org/officeDocument/2006/relationships/hyperlink" Target="http://pbs.twimg.com/profile_images/1434315425479811073/NUI5H1j5_normal.jpg" TargetMode="External"/><Relationship Id="rId2654" Type="http://schemas.openxmlformats.org/officeDocument/2006/relationships/hyperlink" Target="https://twitter.com/camilacontroll" TargetMode="External"/><Relationship Id="rId2861" Type="http://schemas.openxmlformats.org/officeDocument/2006/relationships/hyperlink" Target="https://twitter.com/_snap_out_of_it" TargetMode="External"/><Relationship Id="rId3705" Type="http://schemas.openxmlformats.org/officeDocument/2006/relationships/hyperlink" Target="https://twitter.com/marlene_favila" TargetMode="External"/><Relationship Id="rId3912" Type="http://schemas.openxmlformats.org/officeDocument/2006/relationships/hyperlink" Target="https://twitter.com/fannybananita" TargetMode="External"/><Relationship Id="rId833" Type="http://schemas.openxmlformats.org/officeDocument/2006/relationships/hyperlink" Target="http://pbs.twimg.com/profile_images/1432794726906933249/CQjLUNAm_normal.jpg" TargetMode="External"/><Relationship Id="rId1116" Type="http://schemas.openxmlformats.org/officeDocument/2006/relationships/hyperlink" Target="http://pbs.twimg.com/profile_images/1433983340973940740/DW82xSdY_normal.png" TargetMode="External"/><Relationship Id="rId1463" Type="http://schemas.openxmlformats.org/officeDocument/2006/relationships/hyperlink" Target="http://pbs.twimg.com/profile_images/1431030457580331010/3LkY73Pe_normal.jpg" TargetMode="External"/><Relationship Id="rId1670" Type="http://schemas.openxmlformats.org/officeDocument/2006/relationships/hyperlink" Target="http://pbs.twimg.com/profile_images/1235699265814528005/fbEyM01d_normal.jpg" TargetMode="External"/><Relationship Id="rId2514" Type="http://schemas.openxmlformats.org/officeDocument/2006/relationships/hyperlink" Target="http://pbs.twimg.com/profile_images/969185804739375104/M_R1sJdm_normal.jpg" TargetMode="External"/><Relationship Id="rId2721" Type="http://schemas.openxmlformats.org/officeDocument/2006/relationships/hyperlink" Target="https://twitter.com/sakebello" TargetMode="External"/><Relationship Id="rId900" Type="http://schemas.openxmlformats.org/officeDocument/2006/relationships/hyperlink" Target="http://pbs.twimg.com/profile_images/950916452919504896/wZeMQtHV_normal.jpg" TargetMode="External"/><Relationship Id="rId1323" Type="http://schemas.openxmlformats.org/officeDocument/2006/relationships/hyperlink" Target="http://pbs.twimg.com/profile_images/1414376208469475335/ujxsRPyU_normal.jpg" TargetMode="External"/><Relationship Id="rId1530" Type="http://schemas.openxmlformats.org/officeDocument/2006/relationships/hyperlink" Target="http://pbs.twimg.com/profile_images/1317553622755016705/DO_Vfbu6_normal.jpg" TargetMode="External"/><Relationship Id="rId4479" Type="http://schemas.openxmlformats.org/officeDocument/2006/relationships/hyperlink" Target="https://twitter.com/coriniti_157" TargetMode="External"/><Relationship Id="rId3288" Type="http://schemas.openxmlformats.org/officeDocument/2006/relationships/hyperlink" Target="https://twitter.com/csloveonly" TargetMode="External"/><Relationship Id="rId3495" Type="http://schemas.openxmlformats.org/officeDocument/2006/relationships/hyperlink" Target="https://twitter.com/andreamatute04" TargetMode="External"/><Relationship Id="rId4339" Type="http://schemas.openxmlformats.org/officeDocument/2006/relationships/hyperlink" Target="https://twitter.com/tsurearea" TargetMode="External"/><Relationship Id="rId2097" Type="http://schemas.openxmlformats.org/officeDocument/2006/relationships/hyperlink" Target="http://pbs.twimg.com/profile_images/1178049075779981312/RzpDKath_normal.jpg" TargetMode="External"/><Relationship Id="rId3148" Type="http://schemas.openxmlformats.org/officeDocument/2006/relationships/hyperlink" Target="https://twitter.com/iaurfts" TargetMode="External"/><Relationship Id="rId3355" Type="http://schemas.openxmlformats.org/officeDocument/2006/relationships/hyperlink" Target="https://twitter.com/songforthislove" TargetMode="External"/><Relationship Id="rId3562" Type="http://schemas.openxmlformats.org/officeDocument/2006/relationships/hyperlink" Target="https://twitter.com/princeharryily" TargetMode="External"/><Relationship Id="rId4406" Type="http://schemas.openxmlformats.org/officeDocument/2006/relationships/hyperlink" Target="https://twitter.com/jaeonxnabi" TargetMode="External"/><Relationship Id="rId276" Type="http://schemas.openxmlformats.org/officeDocument/2006/relationships/hyperlink" Target="https://t.co/iV7MwqrsLj" TargetMode="External"/><Relationship Id="rId483" Type="http://schemas.openxmlformats.org/officeDocument/2006/relationships/hyperlink" Target="https://t.co/EujfVPY1UJ" TargetMode="External"/><Relationship Id="rId690" Type="http://schemas.openxmlformats.org/officeDocument/2006/relationships/hyperlink" Target="http://pbs.twimg.com/profile_images/1377841215308173312/rWFCrvGS_normal.jpg" TargetMode="External"/><Relationship Id="rId2164" Type="http://schemas.openxmlformats.org/officeDocument/2006/relationships/hyperlink" Target="http://pbs.twimg.com/profile_images/1428445641634631685/_eXXyGOS_normal.jpg" TargetMode="External"/><Relationship Id="rId2371" Type="http://schemas.openxmlformats.org/officeDocument/2006/relationships/hyperlink" Target="http://abs.twimg.com/sticky/default_profile_images/default_profile_normal.png" TargetMode="External"/><Relationship Id="rId3008" Type="http://schemas.openxmlformats.org/officeDocument/2006/relationships/hyperlink" Target="https://twitter.com/holdtwce" TargetMode="External"/><Relationship Id="rId3215" Type="http://schemas.openxmlformats.org/officeDocument/2006/relationships/hyperlink" Target="https://twitter.com/emilyhdz99" TargetMode="External"/><Relationship Id="rId3422" Type="http://schemas.openxmlformats.org/officeDocument/2006/relationships/hyperlink" Target="https://twitter.com/wyrinthedark" TargetMode="External"/><Relationship Id="rId136" Type="http://schemas.openxmlformats.org/officeDocument/2006/relationships/hyperlink" Target="https://t.co/itvGeGWYYH" TargetMode="External"/><Relationship Id="rId343" Type="http://schemas.openxmlformats.org/officeDocument/2006/relationships/hyperlink" Target="https://t.co/l3wd0McU1N" TargetMode="External"/><Relationship Id="rId550" Type="http://schemas.openxmlformats.org/officeDocument/2006/relationships/hyperlink" Target="https://t.co/bv8BdCFGIb" TargetMode="External"/><Relationship Id="rId1180" Type="http://schemas.openxmlformats.org/officeDocument/2006/relationships/hyperlink" Target="http://pbs.twimg.com/profile_images/1291581238973734912/-kVYspr2_normal.jpg" TargetMode="External"/><Relationship Id="rId2024" Type="http://schemas.openxmlformats.org/officeDocument/2006/relationships/hyperlink" Target="http://pbs.twimg.com/profile_images/1431344082819825665/ZqQWTSwR_normal.jpg" TargetMode="External"/><Relationship Id="rId2231" Type="http://schemas.openxmlformats.org/officeDocument/2006/relationships/hyperlink" Target="http://pbs.twimg.com/profile_images/1333431951995318279/qeDbpvvP_normal.jpg" TargetMode="External"/><Relationship Id="rId203" Type="http://schemas.openxmlformats.org/officeDocument/2006/relationships/hyperlink" Target="https://t.co/xfvuxEBF9A" TargetMode="External"/><Relationship Id="rId1040" Type="http://schemas.openxmlformats.org/officeDocument/2006/relationships/hyperlink" Target="http://pbs.twimg.com/profile_images/1123588990450401280/KtEZfGGz_normal.jpg" TargetMode="External"/><Relationship Id="rId4196" Type="http://schemas.openxmlformats.org/officeDocument/2006/relationships/hyperlink" Target="https://twitter.com/faride14316339" TargetMode="External"/><Relationship Id="rId410" Type="http://schemas.openxmlformats.org/officeDocument/2006/relationships/hyperlink" Target="https://t.co/tDhESzIRKu" TargetMode="External"/><Relationship Id="rId1997" Type="http://schemas.openxmlformats.org/officeDocument/2006/relationships/hyperlink" Target="http://pbs.twimg.com/profile_images/1428913122463690754/pNUypsCv_normal.jpg" TargetMode="External"/><Relationship Id="rId4056" Type="http://schemas.openxmlformats.org/officeDocument/2006/relationships/hyperlink" Target="https://twitter.com/michellmonter16" TargetMode="External"/><Relationship Id="rId1857" Type="http://schemas.openxmlformats.org/officeDocument/2006/relationships/hyperlink" Target="http://pbs.twimg.com/profile_images/1426563649058050053/_bm7uh-w_normal.jpg" TargetMode="External"/><Relationship Id="rId2908" Type="http://schemas.openxmlformats.org/officeDocument/2006/relationships/hyperlink" Target="https://twitter.com/dixisonforeve" TargetMode="External"/><Relationship Id="rId4263" Type="http://schemas.openxmlformats.org/officeDocument/2006/relationships/hyperlink" Target="https://twitter.com/mercyofsummer" TargetMode="External"/><Relationship Id="rId4470" Type="http://schemas.openxmlformats.org/officeDocument/2006/relationships/hyperlink" Target="https://twitter.com/milafondness" TargetMode="External"/><Relationship Id="rId1717" Type="http://schemas.openxmlformats.org/officeDocument/2006/relationships/hyperlink" Target="http://pbs.twimg.com/profile_images/1432063670184562703/7g4L5UXP_normal.jpg" TargetMode="External"/><Relationship Id="rId1924" Type="http://schemas.openxmlformats.org/officeDocument/2006/relationships/hyperlink" Target="http://pbs.twimg.com/profile_images/1433402579279564809/axtkrOtY_normal.jpg" TargetMode="External"/><Relationship Id="rId3072" Type="http://schemas.openxmlformats.org/officeDocument/2006/relationships/hyperlink" Target="https://twitter.com/cmilastrouble" TargetMode="External"/><Relationship Id="rId4123" Type="http://schemas.openxmlformats.org/officeDocument/2006/relationships/hyperlink" Target="https://twitter.com/lernjerguikcc" TargetMode="External"/><Relationship Id="rId4330" Type="http://schemas.openxmlformats.org/officeDocument/2006/relationships/hyperlink" Target="https://twitter.com/princessmadiro" TargetMode="External"/><Relationship Id="rId3889" Type="http://schemas.openxmlformats.org/officeDocument/2006/relationships/hyperlink" Target="https://twitter.com/chrisofficiall1" TargetMode="External"/><Relationship Id="rId2698" Type="http://schemas.openxmlformats.org/officeDocument/2006/relationships/hyperlink" Target="https://twitter.com/easyxmila" TargetMode="External"/><Relationship Id="rId3749" Type="http://schemas.openxmlformats.org/officeDocument/2006/relationships/hyperlink" Target="https://twitter.com/usedshwn" TargetMode="External"/><Relationship Id="rId3956" Type="http://schemas.openxmlformats.org/officeDocument/2006/relationships/hyperlink" Target="https://twitter.com/moonlight_1503" TargetMode="External"/><Relationship Id="rId877" Type="http://schemas.openxmlformats.org/officeDocument/2006/relationships/hyperlink" Target="http://pbs.twimg.com/profile_images/1419085736633147392/FnlX7PYY_normal.jpg" TargetMode="External"/><Relationship Id="rId2558" Type="http://schemas.openxmlformats.org/officeDocument/2006/relationships/hyperlink" Target="https://twitter.com/chacoa_ls" TargetMode="External"/><Relationship Id="rId2765" Type="http://schemas.openxmlformats.org/officeDocument/2006/relationships/hyperlink" Target="https://twitter.com/iluvcamilita" TargetMode="External"/><Relationship Id="rId2972" Type="http://schemas.openxmlformats.org/officeDocument/2006/relationships/hyperlink" Target="https://twitter.com/dearcbello" TargetMode="External"/><Relationship Id="rId3609" Type="http://schemas.openxmlformats.org/officeDocument/2006/relationships/hyperlink" Target="https://twitter.com/isalwaysbeenyou" TargetMode="External"/><Relationship Id="rId3816" Type="http://schemas.openxmlformats.org/officeDocument/2006/relationships/hyperlink" Target="https://twitter.com/sweetlikeariigb" TargetMode="External"/><Relationship Id="rId737" Type="http://schemas.openxmlformats.org/officeDocument/2006/relationships/hyperlink" Target="http://pbs.twimg.com/profile_images/1434179676965048325/yheuYD4x_normal.jpg" TargetMode="External"/><Relationship Id="rId944" Type="http://schemas.openxmlformats.org/officeDocument/2006/relationships/hyperlink" Target="http://pbs.twimg.com/profile_images/1406037939856027658/6Byq4FMg_normal.jpg" TargetMode="External"/><Relationship Id="rId1367" Type="http://schemas.openxmlformats.org/officeDocument/2006/relationships/hyperlink" Target="http://pbs.twimg.com/profile_images/1427046059419881472/5xiPI7X__normal.jpg" TargetMode="External"/><Relationship Id="rId1574" Type="http://schemas.openxmlformats.org/officeDocument/2006/relationships/hyperlink" Target="http://pbs.twimg.com/profile_images/1114340169048645633/O7RzqXOb_normal.jpg" TargetMode="External"/><Relationship Id="rId1781" Type="http://schemas.openxmlformats.org/officeDocument/2006/relationships/hyperlink" Target="http://pbs.twimg.com/profile_images/1404860466728419334/8lKrB0Bq_normal.jpg" TargetMode="External"/><Relationship Id="rId2418" Type="http://schemas.openxmlformats.org/officeDocument/2006/relationships/hyperlink" Target="http://pbs.twimg.com/profile_images/1281249134482083840/LlNWU71t_normal.jpg" TargetMode="External"/><Relationship Id="rId2625" Type="http://schemas.openxmlformats.org/officeDocument/2006/relationships/hyperlink" Target="https://twitter.com/babebubibo1" TargetMode="External"/><Relationship Id="rId2832" Type="http://schemas.openxmlformats.org/officeDocument/2006/relationships/hyperlink" Target="https://twitter.com/xndrex_zxm" TargetMode="External"/><Relationship Id="rId73" Type="http://schemas.openxmlformats.org/officeDocument/2006/relationships/hyperlink" Target="https://t.co/Mk2VhvBS3j" TargetMode="External"/><Relationship Id="rId804" Type="http://schemas.openxmlformats.org/officeDocument/2006/relationships/hyperlink" Target="http://pbs.twimg.com/profile_images/1418228617524310016/qAVnuqFZ_normal.jpg" TargetMode="External"/><Relationship Id="rId1227" Type="http://schemas.openxmlformats.org/officeDocument/2006/relationships/hyperlink" Target="http://pbs.twimg.com/profile_images/1434593447772631044/YsYBtN_F_normal.jpg" TargetMode="External"/><Relationship Id="rId1434" Type="http://schemas.openxmlformats.org/officeDocument/2006/relationships/hyperlink" Target="http://pbs.twimg.com/profile_images/846334166643937280/ge6d1b5k_normal.jpg" TargetMode="External"/><Relationship Id="rId1641" Type="http://schemas.openxmlformats.org/officeDocument/2006/relationships/hyperlink" Target="http://pbs.twimg.com/profile_images/1376084487096926209/fvYXkogk_normal.jpg" TargetMode="External"/><Relationship Id="rId1501" Type="http://schemas.openxmlformats.org/officeDocument/2006/relationships/hyperlink" Target="http://pbs.twimg.com/profile_images/1187715626707501056/OiFOg7oL_normal.jpg" TargetMode="External"/><Relationship Id="rId3399" Type="http://schemas.openxmlformats.org/officeDocument/2006/relationships/hyperlink" Target="https://twitter.com/shawnupdates18" TargetMode="External"/><Relationship Id="rId3259" Type="http://schemas.openxmlformats.org/officeDocument/2006/relationships/hyperlink" Target="https://twitter.com/alexa_cabello93" TargetMode="External"/><Relationship Id="rId3466" Type="http://schemas.openxmlformats.org/officeDocument/2006/relationships/hyperlink" Target="https://twitter.com/shawnkcce" TargetMode="External"/><Relationship Id="rId387" Type="http://schemas.openxmlformats.org/officeDocument/2006/relationships/hyperlink" Target="https://t.co/nbCx2M9cOv" TargetMode="External"/><Relationship Id="rId594" Type="http://schemas.openxmlformats.org/officeDocument/2006/relationships/hyperlink" Target="http://pbs.twimg.com/profile_images/1418041150657622019/OdtZIW6o_normal.jpg" TargetMode="External"/><Relationship Id="rId2068" Type="http://schemas.openxmlformats.org/officeDocument/2006/relationships/hyperlink" Target="http://pbs.twimg.com/profile_images/1431673828908969986/UFw9JIm7_normal.jpg" TargetMode="External"/><Relationship Id="rId2275" Type="http://schemas.openxmlformats.org/officeDocument/2006/relationships/hyperlink" Target="http://pbs.twimg.com/profile_images/1383040901627383811/S3dsFElG_normal.jpg" TargetMode="External"/><Relationship Id="rId3119" Type="http://schemas.openxmlformats.org/officeDocument/2006/relationships/hyperlink" Target="https://twitter.com/nanearnanana" TargetMode="External"/><Relationship Id="rId3326" Type="http://schemas.openxmlformats.org/officeDocument/2006/relationships/hyperlink" Target="https://twitter.com/samcabellors" TargetMode="External"/><Relationship Id="rId3673" Type="http://schemas.openxmlformats.org/officeDocument/2006/relationships/hyperlink" Target="https://twitter.com/fubtcutters" TargetMode="External"/><Relationship Id="rId3880" Type="http://schemas.openxmlformats.org/officeDocument/2006/relationships/hyperlink" Target="https://twitter.com/vantemygs" TargetMode="External"/><Relationship Id="rId247" Type="http://schemas.openxmlformats.org/officeDocument/2006/relationships/hyperlink" Target="https://t.co/smn63wlGTm" TargetMode="External"/><Relationship Id="rId1084" Type="http://schemas.openxmlformats.org/officeDocument/2006/relationships/hyperlink" Target="http://pbs.twimg.com/profile_images/1364083909001052161/ZLvzBDjO_normal.jpg" TargetMode="External"/><Relationship Id="rId2482" Type="http://schemas.openxmlformats.org/officeDocument/2006/relationships/hyperlink" Target="http://pbs.twimg.com/profile_images/1415135863281840129/YdP4U1pa_normal.jpg" TargetMode="External"/><Relationship Id="rId3533" Type="http://schemas.openxmlformats.org/officeDocument/2006/relationships/hyperlink" Target="https://twitter.com/angelicaleon_a1" TargetMode="External"/><Relationship Id="rId3740" Type="http://schemas.openxmlformats.org/officeDocument/2006/relationships/hyperlink" Target="https://twitter.com/dreamofshawmila" TargetMode="External"/><Relationship Id="rId107" Type="http://schemas.openxmlformats.org/officeDocument/2006/relationships/hyperlink" Target="https://t.co/YWcgjgvQB6" TargetMode="External"/><Relationship Id="rId454" Type="http://schemas.openxmlformats.org/officeDocument/2006/relationships/hyperlink" Target="https://t.co/w7Q9a2D6Js" TargetMode="External"/><Relationship Id="rId661" Type="http://schemas.openxmlformats.org/officeDocument/2006/relationships/hyperlink" Target="http://pbs.twimg.com/profile_images/1267033106265124864/jbY1UBZt_normal.jpg" TargetMode="External"/><Relationship Id="rId1291" Type="http://schemas.openxmlformats.org/officeDocument/2006/relationships/hyperlink" Target="http://pbs.twimg.com/profile_images/1429623743605841930/-K5rdwUT_normal.jpg" TargetMode="External"/><Relationship Id="rId2135" Type="http://schemas.openxmlformats.org/officeDocument/2006/relationships/hyperlink" Target="http://pbs.twimg.com/profile_images/1429381984321691648/AAE86pK9_normal.jpg" TargetMode="External"/><Relationship Id="rId2342" Type="http://schemas.openxmlformats.org/officeDocument/2006/relationships/hyperlink" Target="http://pbs.twimg.com/profile_images/1423236150160891907/Q06VSQ5G_normal.jpg" TargetMode="External"/><Relationship Id="rId3600" Type="http://schemas.openxmlformats.org/officeDocument/2006/relationships/hyperlink" Target="https://twitter.com/pofj4s" TargetMode="External"/><Relationship Id="rId314" Type="http://schemas.openxmlformats.org/officeDocument/2006/relationships/hyperlink" Target="https://t.co/daCXPKGhu5" TargetMode="External"/><Relationship Id="rId521" Type="http://schemas.openxmlformats.org/officeDocument/2006/relationships/hyperlink" Target="https://t.co/djtOLYnAhM" TargetMode="External"/><Relationship Id="rId1151" Type="http://schemas.openxmlformats.org/officeDocument/2006/relationships/hyperlink" Target="http://pbs.twimg.com/profile_images/1254614663540678663/kGI3A9Wi_normal.jpg" TargetMode="External"/><Relationship Id="rId2202" Type="http://schemas.openxmlformats.org/officeDocument/2006/relationships/hyperlink" Target="http://pbs.twimg.com/profile_images/1422186746998034435/YcXWsQHT_normal.jpg" TargetMode="External"/><Relationship Id="rId1011" Type="http://schemas.openxmlformats.org/officeDocument/2006/relationships/hyperlink" Target="http://pbs.twimg.com/profile_images/1412346812803977227/EDT-4PiI_normal.jpg" TargetMode="External"/><Relationship Id="rId1968" Type="http://schemas.openxmlformats.org/officeDocument/2006/relationships/hyperlink" Target="http://pbs.twimg.com/profile_images/1350989289216212995/Tsi1HN1A_normal.jpg" TargetMode="External"/><Relationship Id="rId4167" Type="http://schemas.openxmlformats.org/officeDocument/2006/relationships/hyperlink" Target="https://twitter.com/ncteezlast" TargetMode="External"/><Relationship Id="rId4374" Type="http://schemas.openxmlformats.org/officeDocument/2006/relationships/hyperlink" Target="https://twitter.com/shawmilajadine" TargetMode="External"/><Relationship Id="rId3183" Type="http://schemas.openxmlformats.org/officeDocument/2006/relationships/hyperlink" Target="https://twitter.com/roosssar28" TargetMode="External"/><Relationship Id="rId3390" Type="http://schemas.openxmlformats.org/officeDocument/2006/relationships/hyperlink" Target="https://twitter.com/camilasmadness" TargetMode="External"/><Relationship Id="rId4027" Type="http://schemas.openxmlformats.org/officeDocument/2006/relationships/hyperlink" Target="https://twitter.com/yuli_2313" TargetMode="External"/><Relationship Id="rId4234" Type="http://schemas.openxmlformats.org/officeDocument/2006/relationships/hyperlink" Target="https://twitter.com/mandywa26949417" TargetMode="External"/><Relationship Id="rId4441" Type="http://schemas.openxmlformats.org/officeDocument/2006/relationships/hyperlink" Target="https://twitter.com/camilaxlisa03" TargetMode="External"/><Relationship Id="rId1828" Type="http://schemas.openxmlformats.org/officeDocument/2006/relationships/hyperlink" Target="http://pbs.twimg.com/profile_images/1434701446444945417/Ey5STRq1_normal.jpg" TargetMode="External"/><Relationship Id="rId3043" Type="http://schemas.openxmlformats.org/officeDocument/2006/relationships/hyperlink" Target="https://twitter.com/povsbrina" TargetMode="External"/><Relationship Id="rId3250" Type="http://schemas.openxmlformats.org/officeDocument/2006/relationships/hyperlink" Target="https://twitter.com/locadeloswandis" TargetMode="External"/><Relationship Id="rId171" Type="http://schemas.openxmlformats.org/officeDocument/2006/relationships/hyperlink" Target="https://t.co/Y1UiorOhJ3" TargetMode="External"/><Relationship Id="rId4301" Type="http://schemas.openxmlformats.org/officeDocument/2006/relationships/hyperlink" Target="https://twitter.com/easysm_" TargetMode="External"/><Relationship Id="rId3110" Type="http://schemas.openxmlformats.org/officeDocument/2006/relationships/hyperlink" Target="https://twitter.com/heyangel2869" TargetMode="External"/><Relationship Id="rId988" Type="http://schemas.openxmlformats.org/officeDocument/2006/relationships/hyperlink" Target="http://pbs.twimg.com/profile_images/1416718766579363840/HVUtge8h_normal.jpg" TargetMode="External"/><Relationship Id="rId2669" Type="http://schemas.openxmlformats.org/officeDocument/2006/relationships/hyperlink" Target="https://twitter.com/tmhtlsour" TargetMode="External"/><Relationship Id="rId2876" Type="http://schemas.openxmlformats.org/officeDocument/2006/relationships/hyperlink" Target="https://twitter.com/mika_silva97" TargetMode="External"/><Relationship Id="rId3927" Type="http://schemas.openxmlformats.org/officeDocument/2006/relationships/hyperlink" Target="https://twitter.com/findiauren" TargetMode="External"/><Relationship Id="rId848" Type="http://schemas.openxmlformats.org/officeDocument/2006/relationships/hyperlink" Target="http://pbs.twimg.com/profile_images/1403383009127145473/uRalk5Me_normal.jpg" TargetMode="External"/><Relationship Id="rId1478" Type="http://schemas.openxmlformats.org/officeDocument/2006/relationships/hyperlink" Target="http://pbs.twimg.com/profile_images/1432918678882881539/8xJdjrwL_normal.jpg" TargetMode="External"/><Relationship Id="rId1685" Type="http://schemas.openxmlformats.org/officeDocument/2006/relationships/hyperlink" Target="http://pbs.twimg.com/profile_images/1424863274642837504/T-w3_99C_normal.jpg" TargetMode="External"/><Relationship Id="rId1892" Type="http://schemas.openxmlformats.org/officeDocument/2006/relationships/hyperlink" Target="http://pbs.twimg.com/profile_images/1434324592462544902/D-VsmvxL_normal.jpg" TargetMode="External"/><Relationship Id="rId2529" Type="http://schemas.openxmlformats.org/officeDocument/2006/relationships/hyperlink" Target="https://twitter.com/joseluissoria" TargetMode="External"/><Relationship Id="rId2736" Type="http://schemas.openxmlformats.org/officeDocument/2006/relationships/hyperlink" Target="https://twitter.com/tealorsversion" TargetMode="External"/><Relationship Id="rId4091" Type="http://schemas.openxmlformats.org/officeDocument/2006/relationships/hyperlink" Target="https://twitter.com/maihhcamren" TargetMode="External"/><Relationship Id="rId708" Type="http://schemas.openxmlformats.org/officeDocument/2006/relationships/hyperlink" Target="http://pbs.twimg.com/profile_images/1401272532959858688/oHuoQNd-_normal.png" TargetMode="External"/><Relationship Id="rId915" Type="http://schemas.openxmlformats.org/officeDocument/2006/relationships/hyperlink" Target="http://pbs.twimg.com/profile_images/1428582173095862274/oqXp4kB2_normal.jpg" TargetMode="External"/><Relationship Id="rId1338" Type="http://schemas.openxmlformats.org/officeDocument/2006/relationships/hyperlink" Target="http://pbs.twimg.com/profile_images/1243682760977534978/2NH0KH5F_normal.jpg" TargetMode="External"/><Relationship Id="rId1545" Type="http://schemas.openxmlformats.org/officeDocument/2006/relationships/hyperlink" Target="http://pbs.twimg.com/profile_images/1434309579735719936/A74JtzWC_normal.jpg" TargetMode="External"/><Relationship Id="rId2943" Type="http://schemas.openxmlformats.org/officeDocument/2006/relationships/hyperlink" Target="https://twitter.com/_camilaversace" TargetMode="External"/><Relationship Id="rId1405" Type="http://schemas.openxmlformats.org/officeDocument/2006/relationships/hyperlink" Target="http://pbs.twimg.com/profile_images/1383710661713162241/_bLTyKi5_normal.jpg" TargetMode="External"/><Relationship Id="rId1752" Type="http://schemas.openxmlformats.org/officeDocument/2006/relationships/hyperlink" Target="http://pbs.twimg.com/profile_images/1434708868773384193/NEbp5Amb_normal.jpg" TargetMode="External"/><Relationship Id="rId2803" Type="http://schemas.openxmlformats.org/officeDocument/2006/relationships/hyperlink" Target="https://twitter.com/graziiolive" TargetMode="External"/><Relationship Id="rId44" Type="http://schemas.openxmlformats.org/officeDocument/2006/relationships/hyperlink" Target="https://t.co/Fcz7MXzvN3" TargetMode="External"/><Relationship Id="rId1612" Type="http://schemas.openxmlformats.org/officeDocument/2006/relationships/hyperlink" Target="http://pbs.twimg.com/profile_images/1413354116391358464/k9_xPDLc_normal.jpg" TargetMode="External"/><Relationship Id="rId498" Type="http://schemas.openxmlformats.org/officeDocument/2006/relationships/hyperlink" Target="https://t.co/deD60QuXDR" TargetMode="External"/><Relationship Id="rId2179" Type="http://schemas.openxmlformats.org/officeDocument/2006/relationships/hyperlink" Target="http://pbs.twimg.com/profile_images/1434774179031748615/iovC8c7C_normal.jpg" TargetMode="External"/><Relationship Id="rId3577" Type="http://schemas.openxmlformats.org/officeDocument/2006/relationships/hyperlink" Target="https://twitter.com/maca_2567" TargetMode="External"/><Relationship Id="rId3784" Type="http://schemas.openxmlformats.org/officeDocument/2006/relationships/hyperlink" Target="https://twitter.com/patcabelloperry" TargetMode="External"/><Relationship Id="rId3991" Type="http://schemas.openxmlformats.org/officeDocument/2006/relationships/hyperlink" Target="https://twitter.com/matt13_22" TargetMode="External"/><Relationship Id="rId2386" Type="http://schemas.openxmlformats.org/officeDocument/2006/relationships/hyperlink" Target="http://pbs.twimg.com/profile_images/1424756476288159744/zoJJt1pe_normal.jpg" TargetMode="External"/><Relationship Id="rId2593" Type="http://schemas.openxmlformats.org/officeDocument/2006/relationships/hyperlink" Target="https://twitter.com/husbesky" TargetMode="External"/><Relationship Id="rId3437" Type="http://schemas.openxmlformats.org/officeDocument/2006/relationships/hyperlink" Target="https://twitter.com/alexvelazquez49" TargetMode="External"/><Relationship Id="rId3644" Type="http://schemas.openxmlformats.org/officeDocument/2006/relationships/hyperlink" Target="https://twitter.com/jnaslaflor" TargetMode="External"/><Relationship Id="rId3851" Type="http://schemas.openxmlformats.org/officeDocument/2006/relationships/hyperlink" Target="https://twitter.com/kccteasy" TargetMode="External"/><Relationship Id="rId358" Type="http://schemas.openxmlformats.org/officeDocument/2006/relationships/hyperlink" Target="https://t.co/4C3ZObpy1i" TargetMode="External"/><Relationship Id="rId565" Type="http://schemas.openxmlformats.org/officeDocument/2006/relationships/hyperlink" Target="http://pbs.twimg.com/profile_images/378800000697391986/5325e28d1cf592219f373c30b5f82a93_normal.jpeg" TargetMode="External"/><Relationship Id="rId772" Type="http://schemas.openxmlformats.org/officeDocument/2006/relationships/hyperlink" Target="http://pbs.twimg.com/profile_images/1432572243872129026/kmTRi7fj_normal.png" TargetMode="External"/><Relationship Id="rId1195" Type="http://schemas.openxmlformats.org/officeDocument/2006/relationships/hyperlink" Target="http://pbs.twimg.com/profile_images/1433268527683694593/pxIQVvKb_normal.png" TargetMode="External"/><Relationship Id="rId2039" Type="http://schemas.openxmlformats.org/officeDocument/2006/relationships/hyperlink" Target="http://pbs.twimg.com/profile_images/415921466442383361/N9OyfIFV_normal.jpeg" TargetMode="External"/><Relationship Id="rId2246" Type="http://schemas.openxmlformats.org/officeDocument/2006/relationships/hyperlink" Target="http://pbs.twimg.com/profile_images/1435057907717099520/vMDHsIMJ_normal.jpg" TargetMode="External"/><Relationship Id="rId2453" Type="http://schemas.openxmlformats.org/officeDocument/2006/relationships/hyperlink" Target="http://pbs.twimg.com/profile_images/1434926997839364098/MG2dNg-D_normal.jpg" TargetMode="External"/><Relationship Id="rId2660" Type="http://schemas.openxmlformats.org/officeDocument/2006/relationships/hyperlink" Target="https://twitter.com/usedtodark" TargetMode="External"/><Relationship Id="rId3504" Type="http://schemas.openxmlformats.org/officeDocument/2006/relationships/hyperlink" Target="https://twitter.com/redswiftie_1989" TargetMode="External"/><Relationship Id="rId3711" Type="http://schemas.openxmlformats.org/officeDocument/2006/relationships/hyperlink" Target="https://twitter.com/ccmilavocals" TargetMode="External"/><Relationship Id="rId218" Type="http://schemas.openxmlformats.org/officeDocument/2006/relationships/hyperlink" Target="https://t.co/Rdl3JHwffe" TargetMode="External"/><Relationship Id="rId425" Type="http://schemas.openxmlformats.org/officeDocument/2006/relationships/hyperlink" Target="https://t.co/ivQtaswOV8" TargetMode="External"/><Relationship Id="rId632" Type="http://schemas.openxmlformats.org/officeDocument/2006/relationships/hyperlink" Target="http://pbs.twimg.com/profile_images/1132211926434365441/p6g9l6Ol_normal.jpg" TargetMode="External"/><Relationship Id="rId1055" Type="http://schemas.openxmlformats.org/officeDocument/2006/relationships/hyperlink" Target="http://pbs.twimg.com/profile_images/1433977140245008385/vPNQWqQs_normal.png" TargetMode="External"/><Relationship Id="rId1262" Type="http://schemas.openxmlformats.org/officeDocument/2006/relationships/hyperlink" Target="http://pbs.twimg.com/profile_images/1432951661215895554/HGa9lK1s_normal.png" TargetMode="External"/><Relationship Id="rId2106" Type="http://schemas.openxmlformats.org/officeDocument/2006/relationships/hyperlink" Target="http://pbs.twimg.com/profile_images/1428200689491234821/MWUC-r2b_normal.jpg" TargetMode="External"/><Relationship Id="rId2313" Type="http://schemas.openxmlformats.org/officeDocument/2006/relationships/hyperlink" Target="http://pbs.twimg.com/profile_images/1434483765472989184/Tf7OciW-_normal.jpg" TargetMode="External"/><Relationship Id="rId2520" Type="http://schemas.openxmlformats.org/officeDocument/2006/relationships/hyperlink" Target="https://twitter.com/batalovaelena4" TargetMode="External"/><Relationship Id="rId1122" Type="http://schemas.openxmlformats.org/officeDocument/2006/relationships/hyperlink" Target="http://pbs.twimg.com/profile_images/1128478818505756676/eckc0Tnf_normal.jpg" TargetMode="External"/><Relationship Id="rId4278" Type="http://schemas.openxmlformats.org/officeDocument/2006/relationships/hyperlink" Target="https://twitter.com/paaaaal7" TargetMode="External"/><Relationship Id="rId3087" Type="http://schemas.openxmlformats.org/officeDocument/2006/relationships/hyperlink" Target="https://twitter.com/lennegomes2" TargetMode="External"/><Relationship Id="rId3294" Type="http://schemas.openxmlformats.org/officeDocument/2006/relationships/hyperlink" Target="https://twitter.com/santhylopez_2" TargetMode="External"/><Relationship Id="rId4138" Type="http://schemas.openxmlformats.org/officeDocument/2006/relationships/hyperlink" Target="https://twitter.com/jaguatirica_02" TargetMode="External"/><Relationship Id="rId4345" Type="http://schemas.openxmlformats.org/officeDocument/2006/relationships/hyperlink" Target="https://twitter.com/bala_officiall" TargetMode="External"/><Relationship Id="rId1939" Type="http://schemas.openxmlformats.org/officeDocument/2006/relationships/hyperlink" Target="http://pbs.twimg.com/profile_images/1428911617002061830/CCNCp7jp_normal.jpg" TargetMode="External"/><Relationship Id="rId3154" Type="http://schemas.openxmlformats.org/officeDocument/2006/relationships/hyperlink" Target="https://twitter.com/resjstforarjana" TargetMode="External"/><Relationship Id="rId3361" Type="http://schemas.openxmlformats.org/officeDocument/2006/relationships/hyperlink" Target="https://twitter.com/tatiana5h" TargetMode="External"/><Relationship Id="rId4205" Type="http://schemas.openxmlformats.org/officeDocument/2006/relationships/hyperlink" Target="https://twitter.com/camilizer5hstan" TargetMode="External"/><Relationship Id="rId4412" Type="http://schemas.openxmlformats.org/officeDocument/2006/relationships/hyperlink" Target="https://twitter.com/jerkevy" TargetMode="External"/><Relationship Id="rId282" Type="http://schemas.openxmlformats.org/officeDocument/2006/relationships/hyperlink" Target="https://t.co/UyQw7pbBxd" TargetMode="External"/><Relationship Id="rId2170" Type="http://schemas.openxmlformats.org/officeDocument/2006/relationships/hyperlink" Target="http://pbs.twimg.com/profile_images/1093444631289720832/iMjRVhja_normal.jpg" TargetMode="External"/><Relationship Id="rId3014" Type="http://schemas.openxmlformats.org/officeDocument/2006/relationships/hyperlink" Target="https://twitter.com/easychnge" TargetMode="External"/><Relationship Id="rId3221" Type="http://schemas.openxmlformats.org/officeDocument/2006/relationships/hyperlink" Target="https://twitter.com/igtz8" TargetMode="External"/><Relationship Id="rId8" Type="http://schemas.openxmlformats.org/officeDocument/2006/relationships/hyperlink" Target="https://t.co/LO01hNXMXH" TargetMode="External"/><Relationship Id="rId142" Type="http://schemas.openxmlformats.org/officeDocument/2006/relationships/hyperlink" Target="https://t.co/qMImrSkpjJ" TargetMode="External"/><Relationship Id="rId2030" Type="http://schemas.openxmlformats.org/officeDocument/2006/relationships/hyperlink" Target="http://pbs.twimg.com/profile_images/1102430343234289664/klXsTpAi_normal.jpg" TargetMode="External"/><Relationship Id="rId2987" Type="http://schemas.openxmlformats.org/officeDocument/2006/relationships/hyperlink" Target="https://twitter.com/yxre_olsen" TargetMode="External"/><Relationship Id="rId959" Type="http://schemas.openxmlformats.org/officeDocument/2006/relationships/hyperlink" Target="http://pbs.twimg.com/profile_images/1434875785953746949/1-FU2caR_normal.jpg" TargetMode="External"/><Relationship Id="rId1589" Type="http://schemas.openxmlformats.org/officeDocument/2006/relationships/hyperlink" Target="http://pbs.twimg.com/profile_images/1416045219674562565/0uWupg0P_normal.jpg" TargetMode="External"/><Relationship Id="rId1449" Type="http://schemas.openxmlformats.org/officeDocument/2006/relationships/hyperlink" Target="http://pbs.twimg.com/profile_images/1409581680877178882/-x3Gf41Y_normal.png" TargetMode="External"/><Relationship Id="rId1796" Type="http://schemas.openxmlformats.org/officeDocument/2006/relationships/hyperlink" Target="http://pbs.twimg.com/profile_images/1346140738690703360/DKkrzoCT_normal.jpg" TargetMode="External"/><Relationship Id="rId2847" Type="http://schemas.openxmlformats.org/officeDocument/2006/relationships/hyperlink" Target="https://twitter.com/yasyei" TargetMode="External"/><Relationship Id="rId4062" Type="http://schemas.openxmlformats.org/officeDocument/2006/relationships/hyperlink" Target="https://twitter.com/shawmilas_pinay" TargetMode="External"/><Relationship Id="rId88" Type="http://schemas.openxmlformats.org/officeDocument/2006/relationships/hyperlink" Target="https://t.co/eXumaBMkOc" TargetMode="External"/><Relationship Id="rId819" Type="http://schemas.openxmlformats.org/officeDocument/2006/relationships/hyperlink" Target="http://pbs.twimg.com/profile_images/1422782780673384452/5u6pqCaz_normal.jpg" TargetMode="External"/><Relationship Id="rId1656" Type="http://schemas.openxmlformats.org/officeDocument/2006/relationships/hyperlink" Target="http://pbs.twimg.com/profile_images/1434576006732337157/gD_xdX5g_normal.png" TargetMode="External"/><Relationship Id="rId1863" Type="http://schemas.openxmlformats.org/officeDocument/2006/relationships/hyperlink" Target="http://pbs.twimg.com/profile_images/1435070407489384451/1Km_ccCR_normal.jpg" TargetMode="External"/><Relationship Id="rId2707" Type="http://schemas.openxmlformats.org/officeDocument/2006/relationships/hyperlink" Target="https://twitter.com/lilyreguii" TargetMode="External"/><Relationship Id="rId2914" Type="http://schemas.openxmlformats.org/officeDocument/2006/relationships/hyperlink" Target="https://twitter.com/7thais71" TargetMode="External"/><Relationship Id="rId1309" Type="http://schemas.openxmlformats.org/officeDocument/2006/relationships/hyperlink" Target="http://pbs.twimg.com/profile_images/1301377360696995840/J_Qz3J_M_normal.jpg" TargetMode="External"/><Relationship Id="rId1516" Type="http://schemas.openxmlformats.org/officeDocument/2006/relationships/hyperlink" Target="http://pbs.twimg.com/profile_images/1419309404952932362/YuA7VftE_normal.jpg" TargetMode="External"/><Relationship Id="rId1723" Type="http://schemas.openxmlformats.org/officeDocument/2006/relationships/hyperlink" Target="http://pbs.twimg.com/profile_images/1351774657553313792/ziXUKy29_normal.jpg" TargetMode="External"/><Relationship Id="rId1930" Type="http://schemas.openxmlformats.org/officeDocument/2006/relationships/hyperlink" Target="http://pbs.twimg.com/profile_images/1431756608585994243/ppP8hLeu_normal.jpg" TargetMode="External"/><Relationship Id="rId15" Type="http://schemas.openxmlformats.org/officeDocument/2006/relationships/hyperlink" Target="https://t.co/OzDgwQGZCc" TargetMode="External"/><Relationship Id="rId3688" Type="http://schemas.openxmlformats.org/officeDocument/2006/relationships/hyperlink" Target="https://twitter.com/laurenakelarre" TargetMode="External"/><Relationship Id="rId3895" Type="http://schemas.openxmlformats.org/officeDocument/2006/relationships/hyperlink" Target="https://twitter.com/meluale00" TargetMode="External"/><Relationship Id="rId2497" Type="http://schemas.openxmlformats.org/officeDocument/2006/relationships/hyperlink" Target="http://pbs.twimg.com/profile_images/1433617502156824584/Us6h6-JM_normal.jpg" TargetMode="External"/><Relationship Id="rId3548" Type="http://schemas.openxmlformats.org/officeDocument/2006/relationships/hyperlink" Target="https://twitter.com/lmjaguarkc" TargetMode="External"/><Relationship Id="rId3755" Type="http://schemas.openxmlformats.org/officeDocument/2006/relationships/hyperlink" Target="https://twitter.com/paula112007" TargetMode="External"/><Relationship Id="rId469" Type="http://schemas.openxmlformats.org/officeDocument/2006/relationships/hyperlink" Target="https://t.co/v6NlBlNS6z" TargetMode="External"/><Relationship Id="rId676" Type="http://schemas.openxmlformats.org/officeDocument/2006/relationships/hyperlink" Target="http://pbs.twimg.com/profile_images/1433145584446173185/k8eWjnlC_normal.png" TargetMode="External"/><Relationship Id="rId883" Type="http://schemas.openxmlformats.org/officeDocument/2006/relationships/hyperlink" Target="http://pbs.twimg.com/profile_images/1410422156685611008/tEyvVEGI_normal.jpg" TargetMode="External"/><Relationship Id="rId1099" Type="http://schemas.openxmlformats.org/officeDocument/2006/relationships/hyperlink" Target="http://pbs.twimg.com/profile_images/1430282935060647940/8zUu-Zt6_normal.jpg" TargetMode="External"/><Relationship Id="rId2357" Type="http://schemas.openxmlformats.org/officeDocument/2006/relationships/hyperlink" Target="http://pbs.twimg.com/profile_images/1056987876095778816/rTKk2l8l_normal.jpg" TargetMode="External"/><Relationship Id="rId2564" Type="http://schemas.openxmlformats.org/officeDocument/2006/relationships/hyperlink" Target="https://twitter.com/nichiyobi911" TargetMode="External"/><Relationship Id="rId3408" Type="http://schemas.openxmlformats.org/officeDocument/2006/relationships/hyperlink" Target="https://twitter.com/thedarkcabello" TargetMode="External"/><Relationship Id="rId3615" Type="http://schemas.openxmlformats.org/officeDocument/2006/relationships/hyperlink" Target="https://twitter.com/littlenavy5" TargetMode="External"/><Relationship Id="rId3962" Type="http://schemas.openxmlformats.org/officeDocument/2006/relationships/hyperlink" Target="https://twitter.com/camilafanrick03" TargetMode="External"/><Relationship Id="rId329" Type="http://schemas.openxmlformats.org/officeDocument/2006/relationships/hyperlink" Target="https://t.co/BD8yU76iOL" TargetMode="External"/><Relationship Id="rId536" Type="http://schemas.openxmlformats.org/officeDocument/2006/relationships/hyperlink" Target="https://t.co/gHwqaKnJtb" TargetMode="External"/><Relationship Id="rId1166" Type="http://schemas.openxmlformats.org/officeDocument/2006/relationships/hyperlink" Target="http://pbs.twimg.com/profile_images/1434688828204277767/NnP1kitf_normal.jpg" TargetMode="External"/><Relationship Id="rId1373" Type="http://schemas.openxmlformats.org/officeDocument/2006/relationships/hyperlink" Target="http://pbs.twimg.com/profile_images/1430033217524957187/5sAycjJt_normal.jpg" TargetMode="External"/><Relationship Id="rId2217" Type="http://schemas.openxmlformats.org/officeDocument/2006/relationships/hyperlink" Target="http://pbs.twimg.com/profile_images/1304550683534856193/Xhx_JRgk_normal.jpg" TargetMode="External"/><Relationship Id="rId2771" Type="http://schemas.openxmlformats.org/officeDocument/2006/relationships/hyperlink" Target="https://twitter.com/elilovesxarxasm" TargetMode="External"/><Relationship Id="rId3822" Type="http://schemas.openxmlformats.org/officeDocument/2006/relationships/hyperlink" Target="https://twitter.com/horanftshawn_" TargetMode="External"/><Relationship Id="rId743" Type="http://schemas.openxmlformats.org/officeDocument/2006/relationships/hyperlink" Target="http://pbs.twimg.com/profile_images/1342555313132728320/VU1Smxuz_normal.jpg" TargetMode="External"/><Relationship Id="rId950" Type="http://schemas.openxmlformats.org/officeDocument/2006/relationships/hyperlink" Target="http://pbs.twimg.com/profile_images/1409370182288654343/23wIe2BO_normal.jpg" TargetMode="External"/><Relationship Id="rId1026" Type="http://schemas.openxmlformats.org/officeDocument/2006/relationships/hyperlink" Target="http://pbs.twimg.com/profile_images/1423827724662153223/SWbFYfTE_normal.jpg" TargetMode="External"/><Relationship Id="rId1580" Type="http://schemas.openxmlformats.org/officeDocument/2006/relationships/hyperlink" Target="http://pbs.twimg.com/profile_images/1425131599247691778/amJnHlK9_normal.jpg" TargetMode="External"/><Relationship Id="rId2424" Type="http://schemas.openxmlformats.org/officeDocument/2006/relationships/hyperlink" Target="http://pbs.twimg.com/profile_images/1427687597288136704/IzBNo8Sv_normal.jpg" TargetMode="External"/><Relationship Id="rId2631" Type="http://schemas.openxmlformats.org/officeDocument/2006/relationships/hyperlink" Target="https://twitter.com/eliana_ctes" TargetMode="External"/><Relationship Id="rId4389" Type="http://schemas.openxmlformats.org/officeDocument/2006/relationships/hyperlink" Target="https://twitter.com/mariaap86724555" TargetMode="External"/><Relationship Id="rId603" Type="http://schemas.openxmlformats.org/officeDocument/2006/relationships/hyperlink" Target="http://pbs.twimg.com/profile_images/1276892615250604032/6RuoNUTg_normal.jpg" TargetMode="External"/><Relationship Id="rId810" Type="http://schemas.openxmlformats.org/officeDocument/2006/relationships/hyperlink" Target="http://pbs.twimg.com/profile_images/1426178761184223235/NCByk3tt_normal.jpg" TargetMode="External"/><Relationship Id="rId1233" Type="http://schemas.openxmlformats.org/officeDocument/2006/relationships/hyperlink" Target="http://pbs.twimg.com/profile_images/1434866047849480192/KZwCFwUG_normal.jpg" TargetMode="External"/><Relationship Id="rId1440" Type="http://schemas.openxmlformats.org/officeDocument/2006/relationships/hyperlink" Target="http://pbs.twimg.com/profile_images/811954627381956609/WOW6MLU9_normal.jpg" TargetMode="External"/><Relationship Id="rId1300" Type="http://schemas.openxmlformats.org/officeDocument/2006/relationships/hyperlink" Target="http://pbs.twimg.com/profile_images/1428098176674942979/ffGCWsDc_normal.jpg" TargetMode="External"/><Relationship Id="rId3198" Type="http://schemas.openxmlformats.org/officeDocument/2006/relationships/hyperlink" Target="https://twitter.com/rickycabello97" TargetMode="External"/><Relationship Id="rId4249" Type="http://schemas.openxmlformats.org/officeDocument/2006/relationships/hyperlink" Target="https://twitter.com/bl4ckf3ver" TargetMode="External"/><Relationship Id="rId4456" Type="http://schemas.openxmlformats.org/officeDocument/2006/relationships/hyperlink" Target="https://twitter.com/liarsound2" TargetMode="External"/><Relationship Id="rId3058" Type="http://schemas.openxmlformats.org/officeDocument/2006/relationships/hyperlink" Target="https://twitter.com/ponce_carol26" TargetMode="External"/><Relationship Id="rId3265" Type="http://schemas.openxmlformats.org/officeDocument/2006/relationships/hyperlink" Target="https://twitter.com/alexargelles13" TargetMode="External"/><Relationship Id="rId3472" Type="http://schemas.openxmlformats.org/officeDocument/2006/relationships/hyperlink" Target="https://twitter.com/cryinginwarma" TargetMode="External"/><Relationship Id="rId4109" Type="http://schemas.openxmlformats.org/officeDocument/2006/relationships/hyperlink" Target="https://twitter.com/camrianascharm" TargetMode="External"/><Relationship Id="rId4316" Type="http://schemas.openxmlformats.org/officeDocument/2006/relationships/hyperlink" Target="https://twitter.com/maricrissoria" TargetMode="External"/><Relationship Id="rId186" Type="http://schemas.openxmlformats.org/officeDocument/2006/relationships/hyperlink" Target="https://t.co/PyH312m8wU" TargetMode="External"/><Relationship Id="rId393" Type="http://schemas.openxmlformats.org/officeDocument/2006/relationships/hyperlink" Target="https://t.co/UPBaeckyd6" TargetMode="External"/><Relationship Id="rId2074" Type="http://schemas.openxmlformats.org/officeDocument/2006/relationships/hyperlink" Target="http://pbs.twimg.com/profile_images/1409934867320737792/YAk54cWO_normal.jpg" TargetMode="External"/><Relationship Id="rId2281" Type="http://schemas.openxmlformats.org/officeDocument/2006/relationships/hyperlink" Target="http://pbs.twimg.com/profile_images/1431102566880919557/7Z4Iwwiz_normal.jpg" TargetMode="External"/><Relationship Id="rId3125" Type="http://schemas.openxmlformats.org/officeDocument/2006/relationships/hyperlink" Target="https://twitter.com/unfuckswft" TargetMode="External"/><Relationship Id="rId3332" Type="http://schemas.openxmlformats.org/officeDocument/2006/relationships/hyperlink" Target="https://twitter.com/romancenwonder" TargetMode="External"/><Relationship Id="rId253" Type="http://schemas.openxmlformats.org/officeDocument/2006/relationships/hyperlink" Target="https://t.co/AE0OyIXWTQ" TargetMode="External"/><Relationship Id="rId460" Type="http://schemas.openxmlformats.org/officeDocument/2006/relationships/hyperlink" Target="https://t.co/kXbDqjcCHt" TargetMode="External"/><Relationship Id="rId1090" Type="http://schemas.openxmlformats.org/officeDocument/2006/relationships/hyperlink" Target="http://pbs.twimg.com/profile_images/1433520396871995402/el-g8bUi_normal.png" TargetMode="External"/><Relationship Id="rId2141" Type="http://schemas.openxmlformats.org/officeDocument/2006/relationships/hyperlink" Target="http://pbs.twimg.com/profile_images/1388898878913716229/9Y_aMWQ4_normal.jpg" TargetMode="External"/><Relationship Id="rId113" Type="http://schemas.openxmlformats.org/officeDocument/2006/relationships/hyperlink" Target="https://t.co/UJcqtiwmN2" TargetMode="External"/><Relationship Id="rId320" Type="http://schemas.openxmlformats.org/officeDocument/2006/relationships/hyperlink" Target="https://t.co/SwOmTSmP7u" TargetMode="External"/><Relationship Id="rId2001" Type="http://schemas.openxmlformats.org/officeDocument/2006/relationships/hyperlink" Target="http://pbs.twimg.com/profile_images/1338588947094642688/w1mKrwov_normal.jpg" TargetMode="External"/><Relationship Id="rId2958" Type="http://schemas.openxmlformats.org/officeDocument/2006/relationships/hyperlink" Target="https://twitter.com/camrensexyuau" TargetMode="External"/><Relationship Id="rId1767" Type="http://schemas.openxmlformats.org/officeDocument/2006/relationships/hyperlink" Target="http://pbs.twimg.com/profile_images/1433682777040297984/XNE9aEZh_normal.jpg" TargetMode="External"/><Relationship Id="rId1974" Type="http://schemas.openxmlformats.org/officeDocument/2006/relationships/hyperlink" Target="http://pbs.twimg.com/profile_images/1080498899838779392/_L1FNzv0_normal.jpg" TargetMode="External"/><Relationship Id="rId2818" Type="http://schemas.openxmlformats.org/officeDocument/2006/relationships/hyperlink" Target="https://twitter.com/mxfearless1" TargetMode="External"/><Relationship Id="rId4173" Type="http://schemas.openxmlformats.org/officeDocument/2006/relationships/hyperlink" Target="https://twitter.com/naizerccabello" TargetMode="External"/><Relationship Id="rId4380" Type="http://schemas.openxmlformats.org/officeDocument/2006/relationships/hyperlink" Target="https://twitter.com/iiiiiiiiivyo555" TargetMode="External"/><Relationship Id="rId59" Type="http://schemas.openxmlformats.org/officeDocument/2006/relationships/hyperlink" Target="https://t.co/HGBbMPhaIp" TargetMode="External"/><Relationship Id="rId1627" Type="http://schemas.openxmlformats.org/officeDocument/2006/relationships/hyperlink" Target="http://abs.twimg.com/sticky/default_profile_images/default_profile_normal.png" TargetMode="External"/><Relationship Id="rId1834" Type="http://schemas.openxmlformats.org/officeDocument/2006/relationships/hyperlink" Target="http://pbs.twimg.com/profile_images/1271157724437524482/ISg2g4DX_normal.jpg" TargetMode="External"/><Relationship Id="rId4033" Type="http://schemas.openxmlformats.org/officeDocument/2006/relationships/hyperlink" Target="https://twitter.com/lmjinsside" TargetMode="External"/><Relationship Id="rId4240" Type="http://schemas.openxmlformats.org/officeDocument/2006/relationships/hyperlink" Target="https://twitter.com/lalisthequeen" TargetMode="External"/><Relationship Id="rId3799" Type="http://schemas.openxmlformats.org/officeDocument/2006/relationships/hyperlink" Target="https://twitter.com/duqueriosmex" TargetMode="External"/><Relationship Id="rId4100" Type="http://schemas.openxmlformats.org/officeDocument/2006/relationships/hyperlink" Target="https://twitter.com/swiftiedl13" TargetMode="External"/><Relationship Id="rId1901" Type="http://schemas.openxmlformats.org/officeDocument/2006/relationships/hyperlink" Target="http://pbs.twimg.com/profile_images/1434704876618010628/LOMwUFva_normal.jpg" TargetMode="External"/><Relationship Id="rId3659" Type="http://schemas.openxmlformats.org/officeDocument/2006/relationships/hyperlink" Target="https://twitter.com/minmin_nomee" TargetMode="External"/><Relationship Id="rId3866" Type="http://schemas.openxmlformats.org/officeDocument/2006/relationships/hyperlink" Target="https://twitter.com/reuti5551" TargetMode="External"/><Relationship Id="rId787" Type="http://schemas.openxmlformats.org/officeDocument/2006/relationships/hyperlink" Target="http://pbs.twimg.com/profile_images/1397309882471260165/bhMfHZjj_normal.jpg" TargetMode="External"/><Relationship Id="rId994" Type="http://schemas.openxmlformats.org/officeDocument/2006/relationships/hyperlink" Target="http://pbs.twimg.com/profile_images/1422921670977892353/RYS5mu-R_normal.jpg" TargetMode="External"/><Relationship Id="rId2468" Type="http://schemas.openxmlformats.org/officeDocument/2006/relationships/hyperlink" Target="http://pbs.twimg.com/profile_images/1296679675150970882/uUKIra2h_normal.jpg" TargetMode="External"/><Relationship Id="rId2675" Type="http://schemas.openxmlformats.org/officeDocument/2006/relationships/hyperlink" Target="https://twitter.com/matthewtwihard" TargetMode="External"/><Relationship Id="rId2882" Type="http://schemas.openxmlformats.org/officeDocument/2006/relationships/hyperlink" Target="https://twitter.com/kccebkob13" TargetMode="External"/><Relationship Id="rId3519" Type="http://schemas.openxmlformats.org/officeDocument/2006/relationships/hyperlink" Target="https://twitter.com/naosalgadoo" TargetMode="External"/><Relationship Id="rId3726" Type="http://schemas.openxmlformats.org/officeDocument/2006/relationships/hyperlink" Target="https://twitter.com/michelle_soto93" TargetMode="External"/><Relationship Id="rId3933" Type="http://schemas.openxmlformats.org/officeDocument/2006/relationships/hyperlink" Target="https://twitter.com/kayshemaine" TargetMode="External"/><Relationship Id="rId647" Type="http://schemas.openxmlformats.org/officeDocument/2006/relationships/hyperlink" Target="http://pbs.twimg.com/profile_images/1425394511203639298/Op76mWUe_normal.jpg" TargetMode="External"/><Relationship Id="rId854" Type="http://schemas.openxmlformats.org/officeDocument/2006/relationships/hyperlink" Target="http://pbs.twimg.com/profile_images/1434301423257145350/-vmLVaXQ_normal.png" TargetMode="External"/><Relationship Id="rId1277" Type="http://schemas.openxmlformats.org/officeDocument/2006/relationships/hyperlink" Target="http://pbs.twimg.com/profile_images/1434763109818933248/iyNf6k5v_normal.jpg" TargetMode="External"/><Relationship Id="rId1484" Type="http://schemas.openxmlformats.org/officeDocument/2006/relationships/hyperlink" Target="http://pbs.twimg.com/profile_images/1432197753631825920/w-7xOYse_normal.jpg" TargetMode="External"/><Relationship Id="rId1691" Type="http://schemas.openxmlformats.org/officeDocument/2006/relationships/hyperlink" Target="http://pbs.twimg.com/profile_images/1434634086723817472/sMWSo4MU_normal.jpg" TargetMode="External"/><Relationship Id="rId2328" Type="http://schemas.openxmlformats.org/officeDocument/2006/relationships/hyperlink" Target="http://pbs.twimg.com/profile_images/1283898994922414081/vda15G2J_normal.jpg" TargetMode="External"/><Relationship Id="rId2535" Type="http://schemas.openxmlformats.org/officeDocument/2006/relationships/hyperlink" Target="https://twitter.com/akca__sultan" TargetMode="External"/><Relationship Id="rId2742" Type="http://schemas.openxmlformats.org/officeDocument/2006/relationships/hyperlink" Target="https://twitter.com/lostinmanic" TargetMode="External"/><Relationship Id="rId507" Type="http://schemas.openxmlformats.org/officeDocument/2006/relationships/hyperlink" Target="https://t.co/Z4Jwq2H9Ap" TargetMode="External"/><Relationship Id="rId714" Type="http://schemas.openxmlformats.org/officeDocument/2006/relationships/hyperlink" Target="http://pbs.twimg.com/profile_images/1417556105568440326/MI6QHZGY_normal.jpg" TargetMode="External"/><Relationship Id="rId921" Type="http://schemas.openxmlformats.org/officeDocument/2006/relationships/hyperlink" Target="http://pbs.twimg.com/profile_images/1397034374495879172/QNb2Ro3U_normal.jpg" TargetMode="External"/><Relationship Id="rId1137" Type="http://schemas.openxmlformats.org/officeDocument/2006/relationships/hyperlink" Target="http://pbs.twimg.com/profile_images/1246099089386807297/esbZmqex_normal.jpg" TargetMode="External"/><Relationship Id="rId1344" Type="http://schemas.openxmlformats.org/officeDocument/2006/relationships/hyperlink" Target="http://pbs.twimg.com/profile_images/1431355533395697671/nr4xvGLC_normal.jpg" TargetMode="External"/><Relationship Id="rId1551" Type="http://schemas.openxmlformats.org/officeDocument/2006/relationships/hyperlink" Target="http://pbs.twimg.com/profile_images/1428200481432670210/NTIGVdJd_normal.jpg" TargetMode="External"/><Relationship Id="rId2602" Type="http://schemas.openxmlformats.org/officeDocument/2006/relationships/hyperlink" Target="https://twitter.com/peonychuu" TargetMode="External"/><Relationship Id="rId50" Type="http://schemas.openxmlformats.org/officeDocument/2006/relationships/hyperlink" Target="https://t.co/IC6eYV4GFf" TargetMode="External"/><Relationship Id="rId1204" Type="http://schemas.openxmlformats.org/officeDocument/2006/relationships/hyperlink" Target="http://pbs.twimg.com/profile_images/1315348895170539521/KFA4FpXB_normal.jpg" TargetMode="External"/><Relationship Id="rId1411" Type="http://schemas.openxmlformats.org/officeDocument/2006/relationships/hyperlink" Target="http://pbs.twimg.com/profile_images/1434680587818835975/a__RSKeK_normal.jpg" TargetMode="External"/><Relationship Id="rId3169" Type="http://schemas.openxmlformats.org/officeDocument/2006/relationships/hyperlink" Target="https://twitter.com/jaureeg0y" TargetMode="External"/><Relationship Id="rId3376" Type="http://schemas.openxmlformats.org/officeDocument/2006/relationships/hyperlink" Target="https://twitter.com/iliveforlaureen" TargetMode="External"/><Relationship Id="rId3583" Type="http://schemas.openxmlformats.org/officeDocument/2006/relationships/hyperlink" Target="https://twitter.com/yanyfast" TargetMode="External"/><Relationship Id="rId4427" Type="http://schemas.openxmlformats.org/officeDocument/2006/relationships/hyperlink" Target="https://twitter.com/mylittlemissred" TargetMode="External"/><Relationship Id="rId297" Type="http://schemas.openxmlformats.org/officeDocument/2006/relationships/hyperlink" Target="https://t.co/BwxZd1I4sn" TargetMode="External"/><Relationship Id="rId2185" Type="http://schemas.openxmlformats.org/officeDocument/2006/relationships/hyperlink" Target="http://pbs.twimg.com/profile_images/1433374015201026049/Ibe9XY4J_normal.png" TargetMode="External"/><Relationship Id="rId2392" Type="http://schemas.openxmlformats.org/officeDocument/2006/relationships/hyperlink" Target="http://pbs.twimg.com/profile_images/1357043261974728704/pbf6kmcI_normal.jpg" TargetMode="External"/><Relationship Id="rId3029" Type="http://schemas.openxmlformats.org/officeDocument/2006/relationships/hyperlink" Target="https://twitter.com/jackeli97865253" TargetMode="External"/><Relationship Id="rId3236" Type="http://schemas.openxmlformats.org/officeDocument/2006/relationships/hyperlink" Target="https://twitter.com/mariajo60358043" TargetMode="External"/><Relationship Id="rId3790" Type="http://schemas.openxmlformats.org/officeDocument/2006/relationships/hyperlink" Target="https://twitter.com/summerof_kalib" TargetMode="External"/><Relationship Id="rId157" Type="http://schemas.openxmlformats.org/officeDocument/2006/relationships/hyperlink" Target="https://t.co/D4XkwDMSCX" TargetMode="External"/><Relationship Id="rId364" Type="http://schemas.openxmlformats.org/officeDocument/2006/relationships/hyperlink" Target="http://t.co/FSdm4cBEBI" TargetMode="External"/><Relationship Id="rId2045" Type="http://schemas.openxmlformats.org/officeDocument/2006/relationships/hyperlink" Target="http://pbs.twimg.com/profile_images/1412878009338667009/r6uy2Npe_normal.jpg" TargetMode="External"/><Relationship Id="rId3443" Type="http://schemas.openxmlformats.org/officeDocument/2006/relationships/hyperlink" Target="https://twitter.com/kcccabellos" TargetMode="External"/><Relationship Id="rId3650" Type="http://schemas.openxmlformats.org/officeDocument/2006/relationships/hyperlink" Target="https://twitter.com/feelitwiice" TargetMode="External"/><Relationship Id="rId571" Type="http://schemas.openxmlformats.org/officeDocument/2006/relationships/hyperlink" Target="http://pbs.twimg.com/profile_images/1430644821606154247/xMN8TXtt_normal.jpg" TargetMode="External"/><Relationship Id="rId2252" Type="http://schemas.openxmlformats.org/officeDocument/2006/relationships/hyperlink" Target="http://pbs.twimg.com/profile_images/1419074074651803650/P9-yF1er_normal.jpg" TargetMode="External"/><Relationship Id="rId3303" Type="http://schemas.openxmlformats.org/officeDocument/2006/relationships/hyperlink" Target="https://twitter.com/creaturekarla" TargetMode="External"/><Relationship Id="rId3510" Type="http://schemas.openxmlformats.org/officeDocument/2006/relationships/hyperlink" Target="https://twitter.com/camilasrecess" TargetMode="External"/><Relationship Id="rId224" Type="http://schemas.openxmlformats.org/officeDocument/2006/relationships/hyperlink" Target="https://t.co/VjeHzICz3W" TargetMode="External"/><Relationship Id="rId431" Type="http://schemas.openxmlformats.org/officeDocument/2006/relationships/hyperlink" Target="https://t.co/8iCidBxHUM" TargetMode="External"/><Relationship Id="rId1061" Type="http://schemas.openxmlformats.org/officeDocument/2006/relationships/hyperlink" Target="http://pbs.twimg.com/profile_images/1426372792342220803/QTDYGoAH_normal.jpg" TargetMode="External"/><Relationship Id="rId2112" Type="http://schemas.openxmlformats.org/officeDocument/2006/relationships/hyperlink" Target="http://pbs.twimg.com/profile_images/1405902780338823176/8omIZnlu_normal.jpg" TargetMode="External"/><Relationship Id="rId1878" Type="http://schemas.openxmlformats.org/officeDocument/2006/relationships/hyperlink" Target="http://pbs.twimg.com/profile_images/1417997860658991105/o56uEWcS_normal.jpg" TargetMode="External"/><Relationship Id="rId2929" Type="http://schemas.openxmlformats.org/officeDocument/2006/relationships/hyperlink" Target="https://twitter.com/wondertoready" TargetMode="External"/><Relationship Id="rId4077" Type="http://schemas.openxmlformats.org/officeDocument/2006/relationships/hyperlink" Target="https://twitter.com/camipinkb" TargetMode="External"/><Relationship Id="rId4284" Type="http://schemas.openxmlformats.org/officeDocument/2006/relationships/hyperlink" Target="https://twitter.com/krabbeau" TargetMode="External"/><Relationship Id="rId1738" Type="http://schemas.openxmlformats.org/officeDocument/2006/relationships/hyperlink" Target="http://pbs.twimg.com/profile_images/1434177915143417872/QxLCGqzR_normal.jpg" TargetMode="External"/><Relationship Id="rId3093" Type="http://schemas.openxmlformats.org/officeDocument/2006/relationships/hyperlink" Target="https://twitter.com/shwnfine" TargetMode="External"/><Relationship Id="rId4144" Type="http://schemas.openxmlformats.org/officeDocument/2006/relationships/hyperlink" Target="https://twitter.com/kcxpetsch" TargetMode="External"/><Relationship Id="rId4351" Type="http://schemas.openxmlformats.org/officeDocument/2006/relationships/hyperlink" Target="https://twitter.com/moonlightkjisoo" TargetMode="External"/><Relationship Id="rId1945" Type="http://schemas.openxmlformats.org/officeDocument/2006/relationships/hyperlink" Target="http://pbs.twimg.com/profile_images/1377248863468290048/_CXq3eQS_normal.jpg" TargetMode="External"/><Relationship Id="rId3160" Type="http://schemas.openxmlformats.org/officeDocument/2006/relationships/hyperlink" Target="https://twitter.com/_whycabello" TargetMode="External"/><Relationship Id="rId4004" Type="http://schemas.openxmlformats.org/officeDocument/2006/relationships/hyperlink" Target="https://twitter.com/thecamiladaily" TargetMode="External"/><Relationship Id="rId4211" Type="http://schemas.openxmlformats.org/officeDocument/2006/relationships/hyperlink" Target="https://twitter.com/msxdreams" TargetMode="External"/><Relationship Id="rId1805" Type="http://schemas.openxmlformats.org/officeDocument/2006/relationships/hyperlink" Target="http://pbs.twimg.com/profile_images/1417244037535387651/kbfNEJpg_normal.jpg" TargetMode="External"/><Relationship Id="rId3020" Type="http://schemas.openxmlformats.org/officeDocument/2006/relationships/hyperlink" Target="https://twitter.com/sv6ftdt" TargetMode="External"/><Relationship Id="rId3977" Type="http://schemas.openxmlformats.org/officeDocument/2006/relationships/hyperlink" Target="https://twitter.com/fdante9" TargetMode="External"/><Relationship Id="rId898" Type="http://schemas.openxmlformats.org/officeDocument/2006/relationships/hyperlink" Target="http://pbs.twimg.com/profile_images/1432799694204329994/H14YklaM_normal.jpg" TargetMode="External"/><Relationship Id="rId2579" Type="http://schemas.openxmlformats.org/officeDocument/2006/relationships/hyperlink" Target="https://twitter.com/bb25101" TargetMode="External"/><Relationship Id="rId2786" Type="http://schemas.openxmlformats.org/officeDocument/2006/relationships/hyperlink" Target="https://twitter.com/thedarkloves" TargetMode="External"/><Relationship Id="rId2993" Type="http://schemas.openxmlformats.org/officeDocument/2006/relationships/hyperlink" Target="https://twitter.com/r_jaque" TargetMode="External"/><Relationship Id="rId3837" Type="http://schemas.openxmlformats.org/officeDocument/2006/relationships/hyperlink" Target="https://twitter.com/soylauramorales" TargetMode="External"/><Relationship Id="rId758" Type="http://schemas.openxmlformats.org/officeDocument/2006/relationships/hyperlink" Target="http://pbs.twimg.com/profile_images/1432531473765130240/MT-CpEaN_normal.jpg" TargetMode="External"/><Relationship Id="rId965" Type="http://schemas.openxmlformats.org/officeDocument/2006/relationships/hyperlink" Target="http://pbs.twimg.com/profile_images/1424756520495947781/smNM1CFx_normal.jpg" TargetMode="External"/><Relationship Id="rId1388" Type="http://schemas.openxmlformats.org/officeDocument/2006/relationships/hyperlink" Target="http://pbs.twimg.com/profile_images/1424086026008637440/DCOYeO56_normal.jpg" TargetMode="External"/><Relationship Id="rId1595" Type="http://schemas.openxmlformats.org/officeDocument/2006/relationships/hyperlink" Target="http://pbs.twimg.com/profile_images/1428061833320140812/ikZpTUcv_normal.jpg" TargetMode="External"/><Relationship Id="rId2439" Type="http://schemas.openxmlformats.org/officeDocument/2006/relationships/hyperlink" Target="http://pbs.twimg.com/profile_images/1435234564109176835/rhG7zp9f_normal.jpg" TargetMode="External"/><Relationship Id="rId2646" Type="http://schemas.openxmlformats.org/officeDocument/2006/relationships/hyperlink" Target="https://twitter.com/camilasfilms" TargetMode="External"/><Relationship Id="rId2853" Type="http://schemas.openxmlformats.org/officeDocument/2006/relationships/hyperlink" Target="https://twitter.com/lolosunicorn_" TargetMode="External"/><Relationship Id="rId3904" Type="http://schemas.openxmlformats.org/officeDocument/2006/relationships/hyperlink" Target="https://twitter.com/cinnamonxrare" TargetMode="External"/><Relationship Id="rId94" Type="http://schemas.openxmlformats.org/officeDocument/2006/relationships/hyperlink" Target="https://t.co/7mvfabi9mo" TargetMode="External"/><Relationship Id="rId618" Type="http://schemas.openxmlformats.org/officeDocument/2006/relationships/hyperlink" Target="http://pbs.twimg.com/profile_images/1421778652165853187/BVXYe9oh_normal.jpg" TargetMode="External"/><Relationship Id="rId825" Type="http://schemas.openxmlformats.org/officeDocument/2006/relationships/hyperlink" Target="http://pbs.twimg.com/profile_images/1433260686369439744/QtHTZyIc_normal.png" TargetMode="External"/><Relationship Id="rId1248" Type="http://schemas.openxmlformats.org/officeDocument/2006/relationships/hyperlink" Target="http://pbs.twimg.com/profile_images/1348348358495232010/zh6PGrF4_normal.jpg" TargetMode="External"/><Relationship Id="rId1455" Type="http://schemas.openxmlformats.org/officeDocument/2006/relationships/hyperlink" Target="http://pbs.twimg.com/profile_images/1142452493454106625/1_aXpm_S_normal.jpg" TargetMode="External"/><Relationship Id="rId1662" Type="http://schemas.openxmlformats.org/officeDocument/2006/relationships/hyperlink" Target="http://pbs.twimg.com/profile_images/1434604230309027846/ZxGB7eZ-_normal.jpg" TargetMode="External"/><Relationship Id="rId2506" Type="http://schemas.openxmlformats.org/officeDocument/2006/relationships/hyperlink" Target="http://pbs.twimg.com/profile_images/1434255442293760004/JDMXjhz__normal.jpg" TargetMode="External"/><Relationship Id="rId1108" Type="http://schemas.openxmlformats.org/officeDocument/2006/relationships/hyperlink" Target="http://pbs.twimg.com/profile_images/1433875099493543941/uUIFP1Qk_normal.jpg" TargetMode="External"/><Relationship Id="rId1315" Type="http://schemas.openxmlformats.org/officeDocument/2006/relationships/hyperlink" Target="http://pbs.twimg.com/profile_images/1384371680722571266/F-o7aGtJ_normal.jpg" TargetMode="External"/><Relationship Id="rId2713" Type="http://schemas.openxmlformats.org/officeDocument/2006/relationships/hyperlink" Target="https://twitter.com/shwsbrina" TargetMode="External"/><Relationship Id="rId2920" Type="http://schemas.openxmlformats.org/officeDocument/2006/relationships/hyperlink" Target="https://twitter.com/skippycabelloo" TargetMode="External"/><Relationship Id="rId1522" Type="http://schemas.openxmlformats.org/officeDocument/2006/relationships/hyperlink" Target="http://pbs.twimg.com/profile_images/1412182150825324549/NpUivf2__normal.jpg" TargetMode="External"/><Relationship Id="rId21" Type="http://schemas.openxmlformats.org/officeDocument/2006/relationships/hyperlink" Target="https://t.co/7UxO4G75gV" TargetMode="External"/><Relationship Id="rId2089" Type="http://schemas.openxmlformats.org/officeDocument/2006/relationships/hyperlink" Target="http://pbs.twimg.com/profile_images/1426681024696758273/56SVRhiY_normal.jpg" TargetMode="External"/><Relationship Id="rId3487" Type="http://schemas.openxmlformats.org/officeDocument/2006/relationships/hyperlink" Target="https://twitter.com/fer_lanr_" TargetMode="External"/><Relationship Id="rId3694" Type="http://schemas.openxmlformats.org/officeDocument/2006/relationships/hyperlink" Target="https://twitter.com/yugysgrl" TargetMode="External"/><Relationship Id="rId2296" Type="http://schemas.openxmlformats.org/officeDocument/2006/relationships/hyperlink" Target="http://pbs.twimg.com/profile_images/1324847971092017152/EB7gf8Rd_normal.jpg" TargetMode="External"/><Relationship Id="rId3347" Type="http://schemas.openxmlformats.org/officeDocument/2006/relationships/hyperlink" Target="https://twitter.com/rgg2121" TargetMode="External"/><Relationship Id="rId3554" Type="http://schemas.openxmlformats.org/officeDocument/2006/relationships/hyperlink" Target="https://twitter.com/marymad25" TargetMode="External"/><Relationship Id="rId3761" Type="http://schemas.openxmlformats.org/officeDocument/2006/relationships/hyperlink" Target="https://twitter.com/rousdzv" TargetMode="External"/><Relationship Id="rId268" Type="http://schemas.openxmlformats.org/officeDocument/2006/relationships/hyperlink" Target="https://t.co/cJN1NfWb7B" TargetMode="External"/><Relationship Id="rId475" Type="http://schemas.openxmlformats.org/officeDocument/2006/relationships/hyperlink" Target="https://t.co/AaX7alTjX7" TargetMode="External"/><Relationship Id="rId682" Type="http://schemas.openxmlformats.org/officeDocument/2006/relationships/hyperlink" Target="http://pbs.twimg.com/profile_images/1435101995610873857/TKR2-BjT_normal.jpg" TargetMode="External"/><Relationship Id="rId2156" Type="http://schemas.openxmlformats.org/officeDocument/2006/relationships/hyperlink" Target="http://pbs.twimg.com/profile_images/1203810153084149762/1Hs0D0r1_normal.jpg" TargetMode="External"/><Relationship Id="rId2363" Type="http://schemas.openxmlformats.org/officeDocument/2006/relationships/hyperlink" Target="http://pbs.twimg.com/profile_images/1407082373854941196/9kI0nzB6_normal.jpg" TargetMode="External"/><Relationship Id="rId2570" Type="http://schemas.openxmlformats.org/officeDocument/2006/relationships/hyperlink" Target="https://twitter.com/timetorelak" TargetMode="External"/><Relationship Id="rId3207" Type="http://schemas.openxmlformats.org/officeDocument/2006/relationships/hyperlink" Target="https://twitter.com/selegmx" TargetMode="External"/><Relationship Id="rId3414" Type="http://schemas.openxmlformats.org/officeDocument/2006/relationships/hyperlink" Target="https://twitter.com/karlacrucify" TargetMode="External"/><Relationship Id="rId3621" Type="http://schemas.openxmlformats.org/officeDocument/2006/relationships/hyperlink" Target="https://twitter.com/keylamexico" TargetMode="External"/><Relationship Id="rId128" Type="http://schemas.openxmlformats.org/officeDocument/2006/relationships/hyperlink" Target="https://t.co/oHg6bcoKH7" TargetMode="External"/><Relationship Id="rId335" Type="http://schemas.openxmlformats.org/officeDocument/2006/relationships/hyperlink" Target="https://t.co/E5cAxFqfKI" TargetMode="External"/><Relationship Id="rId542" Type="http://schemas.openxmlformats.org/officeDocument/2006/relationships/hyperlink" Target="https://t.co/SkzgwoGDXh" TargetMode="External"/><Relationship Id="rId1172" Type="http://schemas.openxmlformats.org/officeDocument/2006/relationships/hyperlink" Target="http://pbs.twimg.com/profile_images/1431270357621686281/10iJWdn3_normal.jpg" TargetMode="External"/><Relationship Id="rId2016" Type="http://schemas.openxmlformats.org/officeDocument/2006/relationships/hyperlink" Target="http://pbs.twimg.com/profile_images/1294197206191235072/oA6ciry2_normal.jpg" TargetMode="External"/><Relationship Id="rId2223" Type="http://schemas.openxmlformats.org/officeDocument/2006/relationships/hyperlink" Target="http://pbs.twimg.com/profile_images/1430498353029128193/h6djdXsZ_normal.jpg" TargetMode="External"/><Relationship Id="rId2430" Type="http://schemas.openxmlformats.org/officeDocument/2006/relationships/hyperlink" Target="http://pbs.twimg.com/profile_images/1433331860461916168/s3PB7-OS_normal.jpg" TargetMode="External"/><Relationship Id="rId402" Type="http://schemas.openxmlformats.org/officeDocument/2006/relationships/hyperlink" Target="https://t.co/IWZUCcPicJ" TargetMode="External"/><Relationship Id="rId1032" Type="http://schemas.openxmlformats.org/officeDocument/2006/relationships/hyperlink" Target="http://pbs.twimg.com/profile_images/1426665393607921670/LnkKoP4M_normal.jpg" TargetMode="External"/><Relationship Id="rId4188" Type="http://schemas.openxmlformats.org/officeDocument/2006/relationships/hyperlink" Target="https://twitter.com/enterart_center" TargetMode="External"/><Relationship Id="rId4395" Type="http://schemas.openxmlformats.org/officeDocument/2006/relationships/hyperlink" Target="https://twitter.com/puadjun25" TargetMode="External"/><Relationship Id="rId1989" Type="http://schemas.openxmlformats.org/officeDocument/2006/relationships/hyperlink" Target="http://pbs.twimg.com/profile_images/1422726060609884160/60AXmwn9_normal.jpg" TargetMode="External"/><Relationship Id="rId4048" Type="http://schemas.openxmlformats.org/officeDocument/2006/relationships/hyperlink" Target="https://twitter.com/otralocatrumada" TargetMode="External"/><Relationship Id="rId4255" Type="http://schemas.openxmlformats.org/officeDocument/2006/relationships/hyperlink" Target="https://twitter.com/davianchus" TargetMode="External"/><Relationship Id="rId1849" Type="http://schemas.openxmlformats.org/officeDocument/2006/relationships/hyperlink" Target="http://pbs.twimg.com/profile_images/1276736871415066624/AESu7cX7_normal.jpg" TargetMode="External"/><Relationship Id="rId3064" Type="http://schemas.openxmlformats.org/officeDocument/2006/relationships/hyperlink" Target="https://twitter.com/kissesjichu" TargetMode="External"/><Relationship Id="rId4462" Type="http://schemas.openxmlformats.org/officeDocument/2006/relationships/hyperlink" Target="https://twitter.com/averydmerrick" TargetMode="External"/><Relationship Id="rId192" Type="http://schemas.openxmlformats.org/officeDocument/2006/relationships/hyperlink" Target="https://t.co/XXkI8LcrFR" TargetMode="External"/><Relationship Id="rId1709" Type="http://schemas.openxmlformats.org/officeDocument/2006/relationships/hyperlink" Target="http://pbs.twimg.com/profile_images/1435288501780627457/791uI9Fy_normal.jpg" TargetMode="External"/><Relationship Id="rId1916" Type="http://schemas.openxmlformats.org/officeDocument/2006/relationships/hyperlink" Target="http://pbs.twimg.com/profile_images/1433390984348454915/jf42jOix_normal.jpg" TargetMode="External"/><Relationship Id="rId3271" Type="http://schemas.openxmlformats.org/officeDocument/2006/relationships/hyperlink" Target="https://twitter.com/availablecamz" TargetMode="External"/><Relationship Id="rId4115" Type="http://schemas.openxmlformats.org/officeDocument/2006/relationships/hyperlink" Target="https://twitter.com/easywesc" TargetMode="External"/><Relationship Id="rId4322" Type="http://schemas.openxmlformats.org/officeDocument/2006/relationships/hyperlink" Target="https://twitter.com/marcsargent7" TargetMode="External"/><Relationship Id="rId2080" Type="http://schemas.openxmlformats.org/officeDocument/2006/relationships/hyperlink" Target="http://pbs.twimg.com/profile_images/1422067529237729283/aiy92VsT_normal.jpg" TargetMode="External"/><Relationship Id="rId3131" Type="http://schemas.openxmlformats.org/officeDocument/2006/relationships/hyperlink" Target="https://twitter.com/rubxari" TargetMode="External"/><Relationship Id="rId2897" Type="http://schemas.openxmlformats.org/officeDocument/2006/relationships/hyperlink" Target="https://twitter.com/romancexmila" TargetMode="External"/><Relationship Id="rId3948" Type="http://schemas.openxmlformats.org/officeDocument/2006/relationships/hyperlink" Target="https://twitter.com/shawncamtini" TargetMode="External"/><Relationship Id="rId869" Type="http://schemas.openxmlformats.org/officeDocument/2006/relationships/hyperlink" Target="http://pbs.twimg.com/profile_images/1404465720352657422/WA94THRv_normal.jpg" TargetMode="External"/><Relationship Id="rId1499" Type="http://schemas.openxmlformats.org/officeDocument/2006/relationships/hyperlink" Target="http://pbs.twimg.com/profile_images/1423057587730362374/z6sQqAaI_normal.jpg" TargetMode="External"/><Relationship Id="rId729" Type="http://schemas.openxmlformats.org/officeDocument/2006/relationships/hyperlink" Target="http://pbs.twimg.com/profile_images/1427038731769425926/JtZHaYMc_normal.jpg" TargetMode="External"/><Relationship Id="rId1359" Type="http://schemas.openxmlformats.org/officeDocument/2006/relationships/hyperlink" Target="http://pbs.twimg.com/profile_images/1435082142703304706/9Zpy_1Im_normal.jpg" TargetMode="External"/><Relationship Id="rId2757" Type="http://schemas.openxmlformats.org/officeDocument/2006/relationships/hyperlink" Target="https://twitter.com/lotp97" TargetMode="External"/><Relationship Id="rId2964" Type="http://schemas.openxmlformats.org/officeDocument/2006/relationships/hyperlink" Target="https://twitter.com/japaneseblack" TargetMode="External"/><Relationship Id="rId3808" Type="http://schemas.openxmlformats.org/officeDocument/2006/relationships/hyperlink" Target="https://twitter.com/1997camilizers" TargetMode="External"/><Relationship Id="rId936" Type="http://schemas.openxmlformats.org/officeDocument/2006/relationships/hyperlink" Target="http://pbs.twimg.com/profile_images/1434701720660152320/_CvbKpkU_normal.jpg" TargetMode="External"/><Relationship Id="rId1219" Type="http://schemas.openxmlformats.org/officeDocument/2006/relationships/hyperlink" Target="http://pbs.twimg.com/profile_images/1337904626214055942/qJZL5asR_normal.jpg" TargetMode="External"/><Relationship Id="rId1566" Type="http://schemas.openxmlformats.org/officeDocument/2006/relationships/hyperlink" Target="http://pbs.twimg.com/profile_images/1419429511486128130/Ip_I4q7S_normal.jpg" TargetMode="External"/><Relationship Id="rId1773" Type="http://schemas.openxmlformats.org/officeDocument/2006/relationships/hyperlink" Target="http://pbs.twimg.com/profile_images/1419048852393537536/0S8FHz2f_normal.jpg" TargetMode="External"/><Relationship Id="rId1980" Type="http://schemas.openxmlformats.org/officeDocument/2006/relationships/hyperlink" Target="http://pbs.twimg.com/profile_images/1232364167815979008/pVjY9DUJ_normal.jpg" TargetMode="External"/><Relationship Id="rId2617" Type="http://schemas.openxmlformats.org/officeDocument/2006/relationships/hyperlink" Target="https://twitter.com/meli25173047" TargetMode="External"/><Relationship Id="rId2824" Type="http://schemas.openxmlformats.org/officeDocument/2006/relationships/hyperlink" Target="https://twitter.com/soylal0" TargetMode="External"/><Relationship Id="rId65" Type="http://schemas.openxmlformats.org/officeDocument/2006/relationships/hyperlink" Target="https://t.co/eYq1fW4iDI" TargetMode="External"/><Relationship Id="rId1426" Type="http://schemas.openxmlformats.org/officeDocument/2006/relationships/hyperlink" Target="http://pbs.twimg.com/profile_images/1207082000437436416/h-JUe1f3_normal.jpg" TargetMode="External"/><Relationship Id="rId1633" Type="http://schemas.openxmlformats.org/officeDocument/2006/relationships/hyperlink" Target="http://pbs.twimg.com/profile_images/1394251751100981250/6Ae0J45i_normal.jpg" TargetMode="External"/><Relationship Id="rId1840" Type="http://schemas.openxmlformats.org/officeDocument/2006/relationships/hyperlink" Target="http://pbs.twimg.com/profile_images/1421125713042698248/4T7G3ejA_normal.jpg" TargetMode="External"/><Relationship Id="rId1700" Type="http://schemas.openxmlformats.org/officeDocument/2006/relationships/hyperlink" Target="http://pbs.twimg.com/profile_images/1380996141932765184/CZ6k3LqU_normal.jpg" TargetMode="External"/><Relationship Id="rId3598" Type="http://schemas.openxmlformats.org/officeDocument/2006/relationships/hyperlink" Target="https://twitter.com/cabeiiohoiic" TargetMode="External"/><Relationship Id="rId3458" Type="http://schemas.openxmlformats.org/officeDocument/2006/relationships/hyperlink" Target="https://twitter.com/bkobjnk" TargetMode="External"/><Relationship Id="rId3665" Type="http://schemas.openxmlformats.org/officeDocument/2006/relationships/hyperlink" Target="https://twitter.com/dearhorann16" TargetMode="External"/><Relationship Id="rId3872" Type="http://schemas.openxmlformats.org/officeDocument/2006/relationships/hyperlink" Target="https://twitter.com/danzinhofc" TargetMode="External"/><Relationship Id="rId379" Type="http://schemas.openxmlformats.org/officeDocument/2006/relationships/hyperlink" Target="https://t.co/Qc0WfJei2h" TargetMode="External"/><Relationship Id="rId586" Type="http://schemas.openxmlformats.org/officeDocument/2006/relationships/hyperlink" Target="http://pbs.twimg.com/profile_images/1283445894168350722/qaHENaWQ_normal.jpg" TargetMode="External"/><Relationship Id="rId793" Type="http://schemas.openxmlformats.org/officeDocument/2006/relationships/hyperlink" Target="http://pbs.twimg.com/profile_images/1434956262211571712/8MAO88lN_normal.jpg" TargetMode="External"/><Relationship Id="rId2267" Type="http://schemas.openxmlformats.org/officeDocument/2006/relationships/hyperlink" Target="http://pbs.twimg.com/profile_images/1387285804628602881/iooNVdkp_normal.jpg" TargetMode="External"/><Relationship Id="rId2474" Type="http://schemas.openxmlformats.org/officeDocument/2006/relationships/hyperlink" Target="http://pbs.twimg.com/profile_images/1308042484283568128/13RwChuc_normal.jpg" TargetMode="External"/><Relationship Id="rId2681" Type="http://schemas.openxmlformats.org/officeDocument/2006/relationships/hyperlink" Target="https://twitter.com/_kccjauregui" TargetMode="External"/><Relationship Id="rId3318" Type="http://schemas.openxmlformats.org/officeDocument/2006/relationships/hyperlink" Target="https://twitter.com/b3autyiindeath" TargetMode="External"/><Relationship Id="rId3525" Type="http://schemas.openxmlformats.org/officeDocument/2006/relationships/hyperlink" Target="https://twitter.com/jnkselena" TargetMode="External"/><Relationship Id="rId239" Type="http://schemas.openxmlformats.org/officeDocument/2006/relationships/hyperlink" Target="https://t.co/6rcs5aHW79" TargetMode="External"/><Relationship Id="rId446" Type="http://schemas.openxmlformats.org/officeDocument/2006/relationships/hyperlink" Target="https://t.co/KQPR8yXLsa" TargetMode="External"/><Relationship Id="rId653" Type="http://schemas.openxmlformats.org/officeDocument/2006/relationships/hyperlink" Target="http://abs.twimg.com/sticky/default_profile_images/default_profile_normal.png" TargetMode="External"/><Relationship Id="rId1076" Type="http://schemas.openxmlformats.org/officeDocument/2006/relationships/hyperlink" Target="http://pbs.twimg.com/profile_images/1360714726418898946/_pxq6ETN_normal.jpg" TargetMode="External"/><Relationship Id="rId1283" Type="http://schemas.openxmlformats.org/officeDocument/2006/relationships/hyperlink" Target="http://pbs.twimg.com/profile_images/1334643200556998663/VK-nSwik_normal.jpg" TargetMode="External"/><Relationship Id="rId1490" Type="http://schemas.openxmlformats.org/officeDocument/2006/relationships/hyperlink" Target="http://pbs.twimg.com/profile_images/1434996354720440320/iGTtK9lx_normal.jpg" TargetMode="External"/><Relationship Id="rId2127" Type="http://schemas.openxmlformats.org/officeDocument/2006/relationships/hyperlink" Target="http://pbs.twimg.com/profile_images/1267514673122902017/DdPSq9Q7_normal.jpg" TargetMode="External"/><Relationship Id="rId2334" Type="http://schemas.openxmlformats.org/officeDocument/2006/relationships/hyperlink" Target="http://abs.twimg.com/sticky/default_profile_images/default_profile_normal.png" TargetMode="External"/><Relationship Id="rId3732" Type="http://schemas.openxmlformats.org/officeDocument/2006/relationships/hyperlink" Target="https://twitter.com/mahsthings" TargetMode="External"/><Relationship Id="rId306" Type="http://schemas.openxmlformats.org/officeDocument/2006/relationships/hyperlink" Target="https://t.co/cPSW2ZALgj" TargetMode="External"/><Relationship Id="rId860" Type="http://schemas.openxmlformats.org/officeDocument/2006/relationships/hyperlink" Target="http://pbs.twimg.com/profile_images/1432088416338972674/gVLOKxsx_normal.jpg" TargetMode="External"/><Relationship Id="rId1143" Type="http://schemas.openxmlformats.org/officeDocument/2006/relationships/hyperlink" Target="http://pbs.twimg.com/profile_images/1411991060553912324/zJh0Mk8p_normal.jpg" TargetMode="External"/><Relationship Id="rId2541" Type="http://schemas.openxmlformats.org/officeDocument/2006/relationships/hyperlink" Target="https://twitter.com/ayuu_46_white" TargetMode="External"/><Relationship Id="rId4299" Type="http://schemas.openxmlformats.org/officeDocument/2006/relationships/hyperlink" Target="https://twitter.com/por_ti_7" TargetMode="External"/><Relationship Id="rId513" Type="http://schemas.openxmlformats.org/officeDocument/2006/relationships/hyperlink" Target="https://t.co/pr28urPBPO" TargetMode="External"/><Relationship Id="rId720" Type="http://schemas.openxmlformats.org/officeDocument/2006/relationships/hyperlink" Target="http://pbs.twimg.com/profile_images/993464791468511232/mcYDnbXf_normal.jpg" TargetMode="External"/><Relationship Id="rId1350" Type="http://schemas.openxmlformats.org/officeDocument/2006/relationships/hyperlink" Target="http://pbs.twimg.com/profile_images/1172026943937687552/USdD4QX6_normal.jpg" TargetMode="External"/><Relationship Id="rId2401" Type="http://schemas.openxmlformats.org/officeDocument/2006/relationships/hyperlink" Target="http://pbs.twimg.com/profile_images/1102438074095550464/g-uOh2vS_normal.jpg" TargetMode="External"/><Relationship Id="rId4159" Type="http://schemas.openxmlformats.org/officeDocument/2006/relationships/hyperlink" Target="https://twitter.com/lenusiksun" TargetMode="External"/><Relationship Id="rId1003" Type="http://schemas.openxmlformats.org/officeDocument/2006/relationships/hyperlink" Target="http://pbs.twimg.com/profile_images/1433686202914377729/zevdRKh5_normal.jpg" TargetMode="External"/><Relationship Id="rId1210" Type="http://schemas.openxmlformats.org/officeDocument/2006/relationships/hyperlink" Target="http://pbs.twimg.com/profile_images/1432023220228612096/1U9eDQH7_normal.jpg" TargetMode="External"/><Relationship Id="rId4366" Type="http://schemas.openxmlformats.org/officeDocument/2006/relationships/hyperlink" Target="https://twitter.com/ceciliaryle1" TargetMode="External"/><Relationship Id="rId3175" Type="http://schemas.openxmlformats.org/officeDocument/2006/relationships/hyperlink" Target="https://twitter.com/_ximenapaola26" TargetMode="External"/><Relationship Id="rId3382" Type="http://schemas.openxmlformats.org/officeDocument/2006/relationships/hyperlink" Target="https://twitter.com/kaellaur" TargetMode="External"/><Relationship Id="rId4019" Type="http://schemas.openxmlformats.org/officeDocument/2006/relationships/hyperlink" Target="https://twitter.com/cnizlr" TargetMode="External"/><Relationship Id="rId4226" Type="http://schemas.openxmlformats.org/officeDocument/2006/relationships/hyperlink" Target="https://twitter.com/erilee15" TargetMode="External"/><Relationship Id="rId4433" Type="http://schemas.openxmlformats.org/officeDocument/2006/relationships/hyperlink" Target="https://twitter.com/lena516magda" TargetMode="External"/><Relationship Id="rId2191" Type="http://schemas.openxmlformats.org/officeDocument/2006/relationships/hyperlink" Target="http://pbs.twimg.com/profile_images/1434895583223947266/gF0pRH-Z_normal.jpg" TargetMode="External"/><Relationship Id="rId3035" Type="http://schemas.openxmlformats.org/officeDocument/2006/relationships/hyperlink" Target="https://twitter.com/ccabello_fr" TargetMode="External"/><Relationship Id="rId3242" Type="http://schemas.openxmlformats.org/officeDocument/2006/relationships/hyperlink" Target="https://twitter.com/lewis_watson251" TargetMode="External"/><Relationship Id="rId163" Type="http://schemas.openxmlformats.org/officeDocument/2006/relationships/hyperlink" Target="https://t.co/I3kOoddZqk" TargetMode="External"/><Relationship Id="rId370" Type="http://schemas.openxmlformats.org/officeDocument/2006/relationships/hyperlink" Target="https://t.co/kTChNVYpEx" TargetMode="External"/><Relationship Id="rId2051" Type="http://schemas.openxmlformats.org/officeDocument/2006/relationships/hyperlink" Target="http://pbs.twimg.com/profile_images/1435238627861319687/Hi1FeZQS_normal.jpg" TargetMode="External"/><Relationship Id="rId3102" Type="http://schemas.openxmlformats.org/officeDocument/2006/relationships/hyperlink" Target="https://twitter.com/cmilascabeilo" TargetMode="External"/><Relationship Id="rId230" Type="http://schemas.openxmlformats.org/officeDocument/2006/relationships/hyperlink" Target="https://t.co/qJt7ySx3X4" TargetMode="External"/><Relationship Id="rId2868" Type="http://schemas.openxmlformats.org/officeDocument/2006/relationships/hyperlink" Target="https://twitter.com/moonshineteam" TargetMode="External"/><Relationship Id="rId3919" Type="http://schemas.openxmlformats.org/officeDocument/2006/relationships/hyperlink" Target="https://twitter.com/cindermiia" TargetMode="External"/><Relationship Id="rId4083" Type="http://schemas.openxmlformats.org/officeDocument/2006/relationships/hyperlink" Target="https://twitter.com/llorarismypass1" TargetMode="External"/><Relationship Id="rId1677" Type="http://schemas.openxmlformats.org/officeDocument/2006/relationships/hyperlink" Target="http://pbs.twimg.com/profile_images/1210083530774122497/W8rQ3EZH_normal.jpg" TargetMode="External"/><Relationship Id="rId1884" Type="http://schemas.openxmlformats.org/officeDocument/2006/relationships/hyperlink" Target="http://pbs.twimg.com/profile_images/1433915681561464836/q83IQgcn_normal.png" TargetMode="External"/><Relationship Id="rId2728" Type="http://schemas.openxmlformats.org/officeDocument/2006/relationships/hyperlink" Target="https://twitter.com/guccicabeyow" TargetMode="External"/><Relationship Id="rId2935" Type="http://schemas.openxmlformats.org/officeDocument/2006/relationships/hyperlink" Target="https://twitter.com/sprmcswift" TargetMode="External"/><Relationship Id="rId4290" Type="http://schemas.openxmlformats.org/officeDocument/2006/relationships/hyperlink" Target="https://twitter.com/giihmendes1998" TargetMode="External"/><Relationship Id="rId907" Type="http://schemas.openxmlformats.org/officeDocument/2006/relationships/hyperlink" Target="http://pbs.twimg.com/profile_images/1415906251200937985/wQyGFUtC_normal.jpg" TargetMode="External"/><Relationship Id="rId1537" Type="http://schemas.openxmlformats.org/officeDocument/2006/relationships/hyperlink" Target="http://pbs.twimg.com/profile_images/1430348235500048384/nGpwdFZ2_normal.jpg" TargetMode="External"/><Relationship Id="rId1744" Type="http://schemas.openxmlformats.org/officeDocument/2006/relationships/hyperlink" Target="http://pbs.twimg.com/profile_images/1432106082504216591/-p9a1rOs_normal.jpg" TargetMode="External"/><Relationship Id="rId1951" Type="http://schemas.openxmlformats.org/officeDocument/2006/relationships/hyperlink" Target="http://pbs.twimg.com/profile_images/1424122245752971268/3cjXtm5R_normal.jpg" TargetMode="External"/><Relationship Id="rId4150" Type="http://schemas.openxmlformats.org/officeDocument/2006/relationships/hyperlink" Target="https://twitter.com/lelinhaamt" TargetMode="External"/><Relationship Id="rId36" Type="http://schemas.openxmlformats.org/officeDocument/2006/relationships/hyperlink" Target="https://t.co/qeaQUcFxb5" TargetMode="External"/><Relationship Id="rId1604" Type="http://schemas.openxmlformats.org/officeDocument/2006/relationships/hyperlink" Target="http://pbs.twimg.com/profile_images/1367285414680293378/RAzSYfqk_normal.jpg" TargetMode="External"/><Relationship Id="rId4010" Type="http://schemas.openxmlformats.org/officeDocument/2006/relationships/hyperlink" Target="https://twitter.com/love5hcamren" TargetMode="External"/><Relationship Id="rId1811" Type="http://schemas.openxmlformats.org/officeDocument/2006/relationships/hyperlink" Target="http://pbs.twimg.com/profile_images/1431367952591376400/Qxs7GWXq_normal.jpg" TargetMode="External"/><Relationship Id="rId3569" Type="http://schemas.openxmlformats.org/officeDocument/2006/relationships/hyperlink" Target="https://twitter.com/hereforbrit27" TargetMode="External"/><Relationship Id="rId697" Type="http://schemas.openxmlformats.org/officeDocument/2006/relationships/hyperlink" Target="http://pbs.twimg.com/profile_images/1431305097007538176/sqxgPQ8P_normal.jpg" TargetMode="External"/><Relationship Id="rId2378" Type="http://schemas.openxmlformats.org/officeDocument/2006/relationships/hyperlink" Target="http://pbs.twimg.com/profile_images/1424756184003788801/ANSnCtC-_normal.jpg" TargetMode="External"/><Relationship Id="rId3429" Type="http://schemas.openxmlformats.org/officeDocument/2006/relationships/hyperlink" Target="https://twitter.com/mamame_me" TargetMode="External"/><Relationship Id="rId3776" Type="http://schemas.openxmlformats.org/officeDocument/2006/relationships/hyperlink" Target="https://twitter.com/shawn_argentino" TargetMode="External"/><Relationship Id="rId3983" Type="http://schemas.openxmlformats.org/officeDocument/2006/relationships/hyperlink" Target="https://twitter.com/cabellovzla" TargetMode="External"/><Relationship Id="rId1187" Type="http://schemas.openxmlformats.org/officeDocument/2006/relationships/hyperlink" Target="http://pbs.twimg.com/profile_images/1434965142576500736/W9JSD7Yo_normal.jpg" TargetMode="External"/><Relationship Id="rId2585" Type="http://schemas.openxmlformats.org/officeDocument/2006/relationships/hyperlink" Target="https://twitter.com/fernnz8" TargetMode="External"/><Relationship Id="rId2792" Type="http://schemas.openxmlformats.org/officeDocument/2006/relationships/hyperlink" Target="https://twitter.com/csbelloexpect" TargetMode="External"/><Relationship Id="rId3636" Type="http://schemas.openxmlformats.org/officeDocument/2006/relationships/hyperlink" Target="https://twitter.com/ccabellonews" TargetMode="External"/><Relationship Id="rId3843" Type="http://schemas.openxmlformats.org/officeDocument/2006/relationships/hyperlink" Target="https://twitter.com/karlasbeso" TargetMode="External"/><Relationship Id="rId557" Type="http://schemas.openxmlformats.org/officeDocument/2006/relationships/hyperlink" Target="http://pbs.twimg.com/profile_images/1197603827396022274/C5Il6S8s_normal.jpg" TargetMode="External"/><Relationship Id="rId764" Type="http://schemas.openxmlformats.org/officeDocument/2006/relationships/hyperlink" Target="http://pbs.twimg.com/profile_images/1433624000089968650/WpajspV3_normal.jpg" TargetMode="External"/><Relationship Id="rId971" Type="http://schemas.openxmlformats.org/officeDocument/2006/relationships/hyperlink" Target="http://pbs.twimg.com/profile_images/1434568966463184904/G0ZihCbW_normal.jpg" TargetMode="External"/><Relationship Id="rId1394" Type="http://schemas.openxmlformats.org/officeDocument/2006/relationships/hyperlink" Target="http://pbs.twimg.com/profile_images/1431764379985403912/TGo5PsCG_normal.jpg" TargetMode="External"/><Relationship Id="rId2238" Type="http://schemas.openxmlformats.org/officeDocument/2006/relationships/hyperlink" Target="http://pbs.twimg.com/profile_images/1414539723876360195/DX4ANBkp_normal.jpg" TargetMode="External"/><Relationship Id="rId2445" Type="http://schemas.openxmlformats.org/officeDocument/2006/relationships/hyperlink" Target="http://abs.twimg.com/sticky/default_profile_images/default_profile_normal.png" TargetMode="External"/><Relationship Id="rId2652" Type="http://schemas.openxmlformats.org/officeDocument/2006/relationships/hyperlink" Target="https://twitter.com/marmolgabriella" TargetMode="External"/><Relationship Id="rId3703" Type="http://schemas.openxmlformats.org/officeDocument/2006/relationships/hyperlink" Target="https://twitter.com/ccmilaur" TargetMode="External"/><Relationship Id="rId3910" Type="http://schemas.openxmlformats.org/officeDocument/2006/relationships/hyperlink" Target="https://twitter.com/lisbicamilizer" TargetMode="External"/><Relationship Id="rId417" Type="http://schemas.openxmlformats.org/officeDocument/2006/relationships/hyperlink" Target="https://t.co/OUN2KxMNAz" TargetMode="External"/><Relationship Id="rId624" Type="http://schemas.openxmlformats.org/officeDocument/2006/relationships/hyperlink" Target="http://pbs.twimg.com/profile_images/1430425279059562501/evdSlLC1_normal.jpg" TargetMode="External"/><Relationship Id="rId831" Type="http://schemas.openxmlformats.org/officeDocument/2006/relationships/hyperlink" Target="http://pbs.twimg.com/profile_images/1435192299135307776/prkbH7Tt_normal.jpg" TargetMode="External"/><Relationship Id="rId1047" Type="http://schemas.openxmlformats.org/officeDocument/2006/relationships/hyperlink" Target="http://pbs.twimg.com/profile_images/1433821398670118918/2c2VgYjt_normal.jpg" TargetMode="External"/><Relationship Id="rId1254" Type="http://schemas.openxmlformats.org/officeDocument/2006/relationships/hyperlink" Target="http://pbs.twimg.com/profile_images/1410778300063100935/1jbRRy1B_normal.jpg" TargetMode="External"/><Relationship Id="rId1461" Type="http://schemas.openxmlformats.org/officeDocument/2006/relationships/hyperlink" Target="http://pbs.twimg.com/profile_images/1435243614184030212/_lB8k95__normal.jpg" TargetMode="External"/><Relationship Id="rId2305" Type="http://schemas.openxmlformats.org/officeDocument/2006/relationships/hyperlink" Target="http://pbs.twimg.com/profile_images/1255155813280169984/BL0SSHEh_normal.jpg" TargetMode="External"/><Relationship Id="rId2512" Type="http://schemas.openxmlformats.org/officeDocument/2006/relationships/hyperlink" Target="http://pbs.twimg.com/profile_images/1429533345466228742/XABHhKW7_normal.jpg" TargetMode="External"/><Relationship Id="rId1114" Type="http://schemas.openxmlformats.org/officeDocument/2006/relationships/hyperlink" Target="http://pbs.twimg.com/profile_images/1427752840169197573/1OxUN6MJ_normal.jpg" TargetMode="External"/><Relationship Id="rId1321" Type="http://schemas.openxmlformats.org/officeDocument/2006/relationships/hyperlink" Target="http://pbs.twimg.com/profile_images/1020320184010199042/G8npXOpm_normal.jpg" TargetMode="External"/><Relationship Id="rId4477" Type="http://schemas.openxmlformats.org/officeDocument/2006/relationships/hyperlink" Target="https://twitter.com/cubanacam1" TargetMode="External"/><Relationship Id="rId3079" Type="http://schemas.openxmlformats.org/officeDocument/2006/relationships/hyperlink" Target="https://twitter.com/camiluthorzorel" TargetMode="External"/><Relationship Id="rId3286" Type="http://schemas.openxmlformats.org/officeDocument/2006/relationships/hyperlink" Target="https://twitter.com/camila_camoola" TargetMode="External"/><Relationship Id="rId3493" Type="http://schemas.openxmlformats.org/officeDocument/2006/relationships/hyperlink" Target="https://twitter.com/laurxso" TargetMode="External"/><Relationship Id="rId4337" Type="http://schemas.openxmlformats.org/officeDocument/2006/relationships/hyperlink" Target="https://twitter.com/k1000a_kbio" TargetMode="External"/><Relationship Id="rId2095" Type="http://schemas.openxmlformats.org/officeDocument/2006/relationships/hyperlink" Target="http://pbs.twimg.com/profile_images/1415432962083020800/d0dzZZBR_normal.jpg" TargetMode="External"/><Relationship Id="rId3146" Type="http://schemas.openxmlformats.org/officeDocument/2006/relationships/hyperlink" Target="https://twitter.com/bts_upsahl" TargetMode="External"/><Relationship Id="rId3353" Type="http://schemas.openxmlformats.org/officeDocument/2006/relationships/hyperlink" Target="https://twitter.com/jeonrunes" TargetMode="External"/><Relationship Id="rId274" Type="http://schemas.openxmlformats.org/officeDocument/2006/relationships/hyperlink" Target="https://t.co/BURERwoBQH" TargetMode="External"/><Relationship Id="rId481" Type="http://schemas.openxmlformats.org/officeDocument/2006/relationships/hyperlink" Target="https://t.co/joi0KIGHVg" TargetMode="External"/><Relationship Id="rId2162" Type="http://schemas.openxmlformats.org/officeDocument/2006/relationships/hyperlink" Target="http://pbs.twimg.com/profile_images/1423316881616814080/e4ZvgMbC_normal.jpg" TargetMode="External"/><Relationship Id="rId3006" Type="http://schemas.openxmlformats.org/officeDocument/2006/relationships/hyperlink" Target="https://twitter.com/olimvis" TargetMode="External"/><Relationship Id="rId3560" Type="http://schemas.openxmlformats.org/officeDocument/2006/relationships/hyperlink" Target="https://twitter.com/msb_pisces" TargetMode="External"/><Relationship Id="rId4404" Type="http://schemas.openxmlformats.org/officeDocument/2006/relationships/hyperlink" Target="https://twitter.com/peachsince96" TargetMode="External"/><Relationship Id="rId134" Type="http://schemas.openxmlformats.org/officeDocument/2006/relationships/hyperlink" Target="https://t.co/patyhOHFAV" TargetMode="External"/><Relationship Id="rId3213" Type="http://schemas.openxmlformats.org/officeDocument/2006/relationships/hyperlink" Target="https://twitter.com/dontgowonder" TargetMode="External"/><Relationship Id="rId3420" Type="http://schemas.openxmlformats.org/officeDocument/2006/relationships/hyperlink" Target="https://twitter.com/theblacshadow" TargetMode="External"/><Relationship Id="rId341" Type="http://schemas.openxmlformats.org/officeDocument/2006/relationships/hyperlink" Target="https://t.co/5OjtOSTDmO" TargetMode="External"/><Relationship Id="rId2022" Type="http://schemas.openxmlformats.org/officeDocument/2006/relationships/hyperlink" Target="http://pbs.twimg.com/profile_images/1419136362901557249/RNzOCRMI_normal.jpg" TargetMode="External"/><Relationship Id="rId2979" Type="http://schemas.openxmlformats.org/officeDocument/2006/relationships/hyperlink" Target="https://twitter.com/musicheals75" TargetMode="External"/><Relationship Id="rId201" Type="http://schemas.openxmlformats.org/officeDocument/2006/relationships/hyperlink" Target="https://t.co/urkUtfe1EF" TargetMode="External"/><Relationship Id="rId1788" Type="http://schemas.openxmlformats.org/officeDocument/2006/relationships/hyperlink" Target="http://pbs.twimg.com/profile_images/1431048650407415815/PyIrhNqs_normal.jpg" TargetMode="External"/><Relationship Id="rId1995" Type="http://schemas.openxmlformats.org/officeDocument/2006/relationships/hyperlink" Target="http://pbs.twimg.com/profile_images/1415706803061526534/K00gIppi_normal.jpg" TargetMode="External"/><Relationship Id="rId2839" Type="http://schemas.openxmlformats.org/officeDocument/2006/relationships/hyperlink" Target="https://twitter.com/luthorzoreel" TargetMode="External"/><Relationship Id="rId4194" Type="http://schemas.openxmlformats.org/officeDocument/2006/relationships/hyperlink" Target="https://twitter.com/r_ramir3z_" TargetMode="External"/><Relationship Id="rId1648" Type="http://schemas.openxmlformats.org/officeDocument/2006/relationships/hyperlink" Target="http://pbs.twimg.com/profile_images/1415509747256725506/Jj8Zm4a1_normal.jpg" TargetMode="External"/><Relationship Id="rId4054" Type="http://schemas.openxmlformats.org/officeDocument/2006/relationships/hyperlink" Target="https://twitter.com/besocabello" TargetMode="External"/><Relationship Id="rId4261" Type="http://schemas.openxmlformats.org/officeDocument/2006/relationships/hyperlink" Target="https://twitter.com/andrearock97" TargetMode="External"/><Relationship Id="rId1508" Type="http://schemas.openxmlformats.org/officeDocument/2006/relationships/hyperlink" Target="http://pbs.twimg.com/profile_images/1431390064337199110/9ZxFrcSK_normal.jpg" TargetMode="External"/><Relationship Id="rId1855" Type="http://schemas.openxmlformats.org/officeDocument/2006/relationships/hyperlink" Target="http://pbs.twimg.com/profile_images/1417646109133090818/sYPnN1wA_normal.jpg" TargetMode="External"/><Relationship Id="rId2906" Type="http://schemas.openxmlformats.org/officeDocument/2006/relationships/hyperlink" Target="https://twitter.com/omgkarlacabello" TargetMode="External"/><Relationship Id="rId3070" Type="http://schemas.openxmlformats.org/officeDocument/2006/relationships/hyperlink" Target="https://twitter.com/jemlovesyuu" TargetMode="External"/><Relationship Id="rId4121" Type="http://schemas.openxmlformats.org/officeDocument/2006/relationships/hyperlink" Target="https://twitter.com/sintia_esconc" TargetMode="External"/><Relationship Id="rId1715" Type="http://schemas.openxmlformats.org/officeDocument/2006/relationships/hyperlink" Target="http://pbs.twimg.com/profile_images/1434585352287756291/5GqXbubl_normal.jpg" TargetMode="External"/><Relationship Id="rId1922" Type="http://schemas.openxmlformats.org/officeDocument/2006/relationships/hyperlink" Target="http://pbs.twimg.com/profile_images/1420885462852452352/CDEtvASY_normal.jpg" TargetMode="External"/><Relationship Id="rId3887" Type="http://schemas.openxmlformats.org/officeDocument/2006/relationships/hyperlink" Target="https://twitter.com/inthedark_walls" TargetMode="External"/><Relationship Id="rId2489" Type="http://schemas.openxmlformats.org/officeDocument/2006/relationships/hyperlink" Target="http://pbs.twimg.com/profile_images/1409567563827216385/QhLRAmXV_normal.jpg" TargetMode="External"/><Relationship Id="rId2696" Type="http://schemas.openxmlformats.org/officeDocument/2006/relationships/hyperlink" Target="https://twitter.com/babexsinful" TargetMode="External"/><Relationship Id="rId3747" Type="http://schemas.openxmlformats.org/officeDocument/2006/relationships/hyperlink" Target="https://twitter.com/ssickv" TargetMode="External"/><Relationship Id="rId3954" Type="http://schemas.openxmlformats.org/officeDocument/2006/relationships/hyperlink" Target="https://twitter.com/chayanecarmo" TargetMode="External"/><Relationship Id="rId668" Type="http://schemas.openxmlformats.org/officeDocument/2006/relationships/hyperlink" Target="http://pbs.twimg.com/profile_images/378800000330138195/963d1146896ca71f3182915c08313894_normal.jpeg" TargetMode="External"/><Relationship Id="rId875" Type="http://schemas.openxmlformats.org/officeDocument/2006/relationships/hyperlink" Target="http://pbs.twimg.com/profile_images/1433486810257104898/V4r3boYd_normal.png" TargetMode="External"/><Relationship Id="rId1298" Type="http://schemas.openxmlformats.org/officeDocument/2006/relationships/hyperlink" Target="http://pbs.twimg.com/profile_images/1202067602836795392/2YfzMl1G_normal.jpg" TargetMode="External"/><Relationship Id="rId2349" Type="http://schemas.openxmlformats.org/officeDocument/2006/relationships/hyperlink" Target="http://pbs.twimg.com/profile_images/1431128104970321926/8Na4LGEI_normal.jpg" TargetMode="External"/><Relationship Id="rId2556" Type="http://schemas.openxmlformats.org/officeDocument/2006/relationships/hyperlink" Target="https://twitter.com/sshin_chan_" TargetMode="External"/><Relationship Id="rId2763" Type="http://schemas.openxmlformats.org/officeDocument/2006/relationships/hyperlink" Target="https://twitter.com/ljm_princess" TargetMode="External"/><Relationship Id="rId2970" Type="http://schemas.openxmlformats.org/officeDocument/2006/relationships/hyperlink" Target="https://twitter.com/angiilopeez1" TargetMode="External"/><Relationship Id="rId3607" Type="http://schemas.openxmlformats.org/officeDocument/2006/relationships/hyperlink" Target="https://twitter.com/badthingscamz7" TargetMode="External"/><Relationship Id="rId3814" Type="http://schemas.openxmlformats.org/officeDocument/2006/relationships/hyperlink" Target="https://twitter.com/ilov3lhh" TargetMode="External"/><Relationship Id="rId528" Type="http://schemas.openxmlformats.org/officeDocument/2006/relationships/hyperlink" Target="https://t.co/vk254exLUk" TargetMode="External"/><Relationship Id="rId735" Type="http://schemas.openxmlformats.org/officeDocument/2006/relationships/hyperlink" Target="http://pbs.twimg.com/profile_images/1327770503478697985/r-IQCjvt_normal.jpg" TargetMode="External"/><Relationship Id="rId942" Type="http://schemas.openxmlformats.org/officeDocument/2006/relationships/hyperlink" Target="http://pbs.twimg.com/profile_images/1385589327053430785/k9DSf0Yv_normal.jpg" TargetMode="External"/><Relationship Id="rId1158" Type="http://schemas.openxmlformats.org/officeDocument/2006/relationships/hyperlink" Target="http://pbs.twimg.com/profile_images/1430427709805498379/gJawkNc0_normal.png" TargetMode="External"/><Relationship Id="rId1365" Type="http://schemas.openxmlformats.org/officeDocument/2006/relationships/hyperlink" Target="http://pbs.twimg.com/profile_images/1367252098442739718/lG-NvIPW_normal.jpg" TargetMode="External"/><Relationship Id="rId1572" Type="http://schemas.openxmlformats.org/officeDocument/2006/relationships/hyperlink" Target="http://pbs.twimg.com/profile_images/1405656730713743361/GE4zG9d2_normal.jpg" TargetMode="External"/><Relationship Id="rId2209" Type="http://schemas.openxmlformats.org/officeDocument/2006/relationships/hyperlink" Target="http://pbs.twimg.com/profile_images/1432545756284657665/hSVqRx_h_normal.jpg" TargetMode="External"/><Relationship Id="rId2416" Type="http://schemas.openxmlformats.org/officeDocument/2006/relationships/hyperlink" Target="http://pbs.twimg.com/profile_images/1430782190321762305/Z9kc3W9x_normal.jpg" TargetMode="External"/><Relationship Id="rId2623" Type="http://schemas.openxmlformats.org/officeDocument/2006/relationships/hyperlink" Target="https://twitter.com/spiderrew" TargetMode="External"/><Relationship Id="rId1018" Type="http://schemas.openxmlformats.org/officeDocument/2006/relationships/hyperlink" Target="http://pbs.twimg.com/profile_images/1409628388851998729/cdyG8nWG_normal.jpg" TargetMode="External"/><Relationship Id="rId1225" Type="http://schemas.openxmlformats.org/officeDocument/2006/relationships/hyperlink" Target="http://pbs.twimg.com/profile_images/1434552859241160705/ZjKckU4e_normal.jpg" TargetMode="External"/><Relationship Id="rId1432" Type="http://schemas.openxmlformats.org/officeDocument/2006/relationships/hyperlink" Target="http://pbs.twimg.com/profile_images/1427678059642171398/oIYsG9uK_normal.jpg" TargetMode="External"/><Relationship Id="rId2830" Type="http://schemas.openxmlformats.org/officeDocument/2006/relationships/hyperlink" Target="https://twitter.com/livinginmila" TargetMode="External"/><Relationship Id="rId71" Type="http://schemas.openxmlformats.org/officeDocument/2006/relationships/hyperlink" Target="https://t.co/a8c30hhod1" TargetMode="External"/><Relationship Id="rId802" Type="http://schemas.openxmlformats.org/officeDocument/2006/relationships/hyperlink" Target="http://pbs.twimg.com/profile_images/1434013979404296195/SUfPyNsd_normal.jpg" TargetMode="External"/><Relationship Id="rId3397" Type="http://schemas.openxmlformats.org/officeDocument/2006/relationships/hyperlink" Target="https://twitter.com/dmqrblue" TargetMode="External"/><Relationship Id="rId4448" Type="http://schemas.openxmlformats.org/officeDocument/2006/relationships/hyperlink" Target="https://twitter.com/cabellopodi" TargetMode="External"/><Relationship Id="rId178" Type="http://schemas.openxmlformats.org/officeDocument/2006/relationships/hyperlink" Target="https://t.co/ar5ywNvv23" TargetMode="External"/><Relationship Id="rId3257" Type="http://schemas.openxmlformats.org/officeDocument/2006/relationships/hyperlink" Target="https://twitter.com/higherkarla" TargetMode="External"/><Relationship Id="rId3464" Type="http://schemas.openxmlformats.org/officeDocument/2006/relationships/hyperlink" Target="https://twitter.com/h4rryftsh4wn" TargetMode="External"/><Relationship Id="rId3671" Type="http://schemas.openxmlformats.org/officeDocument/2006/relationships/hyperlink" Target="https://twitter.com/lucas_acastro32" TargetMode="External"/><Relationship Id="rId4308" Type="http://schemas.openxmlformats.org/officeDocument/2006/relationships/hyperlink" Target="https://twitter.com/briangutiez" TargetMode="External"/><Relationship Id="rId385" Type="http://schemas.openxmlformats.org/officeDocument/2006/relationships/hyperlink" Target="https://t.co/fGhThQ5llP" TargetMode="External"/><Relationship Id="rId592" Type="http://schemas.openxmlformats.org/officeDocument/2006/relationships/hyperlink" Target="http://pbs.twimg.com/profile_images/1427089788528578560/vk11ICeW_normal.jpg" TargetMode="External"/><Relationship Id="rId2066" Type="http://schemas.openxmlformats.org/officeDocument/2006/relationships/hyperlink" Target="http://pbs.twimg.com/profile_images/1428523158982770701/d1VKrOHU_normal.jpg" TargetMode="External"/><Relationship Id="rId2273" Type="http://schemas.openxmlformats.org/officeDocument/2006/relationships/hyperlink" Target="http://pbs.twimg.com/profile_images/1434169340882993155/5Ao9OYsJ_normal.jpg" TargetMode="External"/><Relationship Id="rId2480" Type="http://schemas.openxmlformats.org/officeDocument/2006/relationships/hyperlink" Target="http://pbs.twimg.com/profile_images/1421587714898636802/yYG57Jpt_normal.jpg" TargetMode="External"/><Relationship Id="rId3117" Type="http://schemas.openxmlformats.org/officeDocument/2006/relationships/hyperlink" Target="https://twitter.com/jaguarcamzi_bp" TargetMode="External"/><Relationship Id="rId3324" Type="http://schemas.openxmlformats.org/officeDocument/2006/relationships/hyperlink" Target="https://twitter.com/feelitwonder" TargetMode="External"/><Relationship Id="rId3531" Type="http://schemas.openxmlformats.org/officeDocument/2006/relationships/hyperlink" Target="https://twitter.com/kariareasons" TargetMode="External"/><Relationship Id="rId245" Type="http://schemas.openxmlformats.org/officeDocument/2006/relationships/hyperlink" Target="https://t.co/AJWSMqyzOV" TargetMode="External"/><Relationship Id="rId452" Type="http://schemas.openxmlformats.org/officeDocument/2006/relationships/hyperlink" Target="https://t.co/RC14XFfpkF" TargetMode="External"/><Relationship Id="rId1082" Type="http://schemas.openxmlformats.org/officeDocument/2006/relationships/hyperlink" Target="http://pbs.twimg.com/profile_images/1434332249118359552/UjG4trUp_normal.jpg" TargetMode="External"/><Relationship Id="rId2133" Type="http://schemas.openxmlformats.org/officeDocument/2006/relationships/hyperlink" Target="http://pbs.twimg.com/profile_images/1432124257727823878/kTsZcqW-_normal.jpg" TargetMode="External"/><Relationship Id="rId2340" Type="http://schemas.openxmlformats.org/officeDocument/2006/relationships/hyperlink" Target="http://pbs.twimg.com/profile_images/1429477446768742402/O0ybIQLB_normal.jpg" TargetMode="External"/><Relationship Id="rId105" Type="http://schemas.openxmlformats.org/officeDocument/2006/relationships/hyperlink" Target="https://t.co/iv0JoHaHRu" TargetMode="External"/><Relationship Id="rId312" Type="http://schemas.openxmlformats.org/officeDocument/2006/relationships/hyperlink" Target="https://t.co/R7G3AGpMOq" TargetMode="External"/><Relationship Id="rId2200" Type="http://schemas.openxmlformats.org/officeDocument/2006/relationships/hyperlink" Target="http://pbs.twimg.com/profile_images/1433285854999482368/hWOGUCeN_normal.jpg" TargetMode="External"/><Relationship Id="rId4098" Type="http://schemas.openxmlformats.org/officeDocument/2006/relationships/hyperlink" Target="https://twitter.com/ccabello_lately" TargetMode="External"/><Relationship Id="rId1899" Type="http://schemas.openxmlformats.org/officeDocument/2006/relationships/hyperlink" Target="http://pbs.twimg.com/profile_images/1434007798443085827/3SgrmFAx_normal.jpg" TargetMode="External"/><Relationship Id="rId4165" Type="http://schemas.openxmlformats.org/officeDocument/2006/relationships/hyperlink" Target="https://twitter.com/neverbethelisa" TargetMode="External"/><Relationship Id="rId4372" Type="http://schemas.openxmlformats.org/officeDocument/2006/relationships/hyperlink" Target="https://twitter.com/shienacabello" TargetMode="External"/><Relationship Id="rId1759" Type="http://schemas.openxmlformats.org/officeDocument/2006/relationships/hyperlink" Target="http://pbs.twimg.com/profile_images/1167880518194495488/mJCE52nt_normal.jpg" TargetMode="External"/><Relationship Id="rId1966" Type="http://schemas.openxmlformats.org/officeDocument/2006/relationships/hyperlink" Target="http://pbs.twimg.com/profile_images/874943342848733188/q6Tz5av2_normal.jpg" TargetMode="External"/><Relationship Id="rId3181" Type="http://schemas.openxmlformats.org/officeDocument/2006/relationships/hyperlink" Target="https://twitter.com/dakitikarl" TargetMode="External"/><Relationship Id="rId4025" Type="http://schemas.openxmlformats.org/officeDocument/2006/relationships/hyperlink" Target="https://twitter.com/1160marvel" TargetMode="External"/><Relationship Id="rId1619" Type="http://schemas.openxmlformats.org/officeDocument/2006/relationships/hyperlink" Target="http://pbs.twimg.com/profile_images/1411059696266526720/wsPj9zRu_normal.jpg" TargetMode="External"/><Relationship Id="rId1826" Type="http://schemas.openxmlformats.org/officeDocument/2006/relationships/hyperlink" Target="http://pbs.twimg.com/profile_images/1429643698032291849/e1vJ-yyb_normal.jpg" TargetMode="External"/><Relationship Id="rId4232" Type="http://schemas.openxmlformats.org/officeDocument/2006/relationships/hyperlink" Target="https://twitter.com/blissfulkarla" TargetMode="External"/><Relationship Id="rId3041" Type="http://schemas.openxmlformats.org/officeDocument/2006/relationships/hyperlink" Target="https://twitter.com/thpinks" TargetMode="External"/><Relationship Id="rId3998" Type="http://schemas.openxmlformats.org/officeDocument/2006/relationships/hyperlink" Target="https://twitter.com/5hmusic4life" TargetMode="External"/><Relationship Id="rId3858" Type="http://schemas.openxmlformats.org/officeDocument/2006/relationships/hyperlink" Target="https://twitter.com/favszlj" TargetMode="External"/><Relationship Id="rId779" Type="http://schemas.openxmlformats.org/officeDocument/2006/relationships/hyperlink" Target="http://pbs.twimg.com/profile_images/1428182399876276226/khoq-pCW_normal.jpg" TargetMode="External"/><Relationship Id="rId986" Type="http://schemas.openxmlformats.org/officeDocument/2006/relationships/hyperlink" Target="http://pbs.twimg.com/profile_images/1433581753818652674/8a7jfW28_normal.jpg" TargetMode="External"/><Relationship Id="rId2667" Type="http://schemas.openxmlformats.org/officeDocument/2006/relationships/hyperlink" Target="https://twitter.com/raquelghp" TargetMode="External"/><Relationship Id="rId3718" Type="http://schemas.openxmlformats.org/officeDocument/2006/relationships/hyperlink" Target="https://twitter.com/moonswolfqueen" TargetMode="External"/><Relationship Id="rId639" Type="http://schemas.openxmlformats.org/officeDocument/2006/relationships/hyperlink" Target="http://pbs.twimg.com/profile_images/1208985856888848384/c5kl3wm4_normal.jpg" TargetMode="External"/><Relationship Id="rId1269" Type="http://schemas.openxmlformats.org/officeDocument/2006/relationships/hyperlink" Target="http://pbs.twimg.com/profile_images/1424869134756728842/xHyPNZF__normal.jpg" TargetMode="External"/><Relationship Id="rId1476" Type="http://schemas.openxmlformats.org/officeDocument/2006/relationships/hyperlink" Target="http://pbs.twimg.com/profile_images/1427639648411607057/IiTtylwV_normal.jpg" TargetMode="External"/><Relationship Id="rId2874" Type="http://schemas.openxmlformats.org/officeDocument/2006/relationships/hyperlink" Target="https://twitter.com/illudidan" TargetMode="External"/><Relationship Id="rId3925" Type="http://schemas.openxmlformats.org/officeDocument/2006/relationships/hyperlink" Target="https://twitter.com/1evcenfa" TargetMode="External"/><Relationship Id="rId846" Type="http://schemas.openxmlformats.org/officeDocument/2006/relationships/hyperlink" Target="http://pbs.twimg.com/profile_images/1367308403912167429/ZCMvmojM_normal.jpg" TargetMode="External"/><Relationship Id="rId1129" Type="http://schemas.openxmlformats.org/officeDocument/2006/relationships/hyperlink" Target="http://pbs.twimg.com/profile_images/1431730640836304897/n8DdMLn0_normal.jpg" TargetMode="External"/><Relationship Id="rId1683" Type="http://schemas.openxmlformats.org/officeDocument/2006/relationships/hyperlink" Target="http://pbs.twimg.com/profile_images/1431234287471415296/dr1lenC__normal.jpg" TargetMode="External"/><Relationship Id="rId1890" Type="http://schemas.openxmlformats.org/officeDocument/2006/relationships/hyperlink" Target="http://pbs.twimg.com/profile_images/1431297556852609026/q_XYiTtG_normal.png" TargetMode="External"/><Relationship Id="rId2527" Type="http://schemas.openxmlformats.org/officeDocument/2006/relationships/hyperlink" Target="https://twitter.com/lorealspain" TargetMode="External"/><Relationship Id="rId2734" Type="http://schemas.openxmlformats.org/officeDocument/2006/relationships/hyperlink" Target="https://twitter.com/karlastwice" TargetMode="External"/><Relationship Id="rId2941" Type="http://schemas.openxmlformats.org/officeDocument/2006/relationships/hyperlink" Target="https://twitter.com/itscnizerbitch" TargetMode="External"/><Relationship Id="rId706" Type="http://schemas.openxmlformats.org/officeDocument/2006/relationships/hyperlink" Target="http://pbs.twimg.com/profile_images/1434889285401030656/gJdK4pjY_normal.jpg" TargetMode="External"/><Relationship Id="rId913" Type="http://schemas.openxmlformats.org/officeDocument/2006/relationships/hyperlink" Target="http://pbs.twimg.com/profile_images/1434955515981799429/FD6CfdiK_normal.jpg" TargetMode="External"/><Relationship Id="rId1336" Type="http://schemas.openxmlformats.org/officeDocument/2006/relationships/hyperlink" Target="http://pbs.twimg.com/profile_images/1433487156790497286/yGDnKKSz_normal.jpg" TargetMode="External"/><Relationship Id="rId1543" Type="http://schemas.openxmlformats.org/officeDocument/2006/relationships/hyperlink" Target="http://pbs.twimg.com/profile_images/1425931915819819011/uVTAXb_Q_normal.jpg" TargetMode="External"/><Relationship Id="rId1750" Type="http://schemas.openxmlformats.org/officeDocument/2006/relationships/hyperlink" Target="http://pbs.twimg.com/profile_images/1218443793273446400/aT7dWl-F_normal.jpg" TargetMode="External"/><Relationship Id="rId2801" Type="http://schemas.openxmlformats.org/officeDocument/2006/relationships/hyperlink" Target="https://twitter.com/mgklauren" TargetMode="External"/><Relationship Id="rId42" Type="http://schemas.openxmlformats.org/officeDocument/2006/relationships/hyperlink" Target="https://t.co/r65aC8b86s" TargetMode="External"/><Relationship Id="rId1403" Type="http://schemas.openxmlformats.org/officeDocument/2006/relationships/hyperlink" Target="http://pbs.twimg.com/profile_images/1434347663772815366/Zf60s-ey_normal.jpg" TargetMode="External"/><Relationship Id="rId1610" Type="http://schemas.openxmlformats.org/officeDocument/2006/relationships/hyperlink" Target="http://pbs.twimg.com/profile_images/1432267550793125892/6tn4847U_normal.jpg" TargetMode="External"/><Relationship Id="rId3368" Type="http://schemas.openxmlformats.org/officeDocument/2006/relationships/hyperlink" Target="https://twitter.com/jaguar969794" TargetMode="External"/><Relationship Id="rId3575" Type="http://schemas.openxmlformats.org/officeDocument/2006/relationships/hyperlink" Target="https://twitter.com/b3dr00mfloor" TargetMode="External"/><Relationship Id="rId3782" Type="http://schemas.openxmlformats.org/officeDocument/2006/relationships/hyperlink" Target="https://twitter.com/krlainside" TargetMode="External"/><Relationship Id="rId4419" Type="http://schemas.openxmlformats.org/officeDocument/2006/relationships/hyperlink" Target="https://twitter.com/hotannxx" TargetMode="External"/><Relationship Id="rId289" Type="http://schemas.openxmlformats.org/officeDocument/2006/relationships/hyperlink" Target="https://t.co/TBetZXkS6V" TargetMode="External"/><Relationship Id="rId496" Type="http://schemas.openxmlformats.org/officeDocument/2006/relationships/hyperlink" Target="https://t.co/wjfYnRPc0p" TargetMode="External"/><Relationship Id="rId2177" Type="http://schemas.openxmlformats.org/officeDocument/2006/relationships/hyperlink" Target="http://pbs.twimg.com/profile_images/1425293723773014016/Bvn5Z_7__normal.jpg" TargetMode="External"/><Relationship Id="rId2384" Type="http://schemas.openxmlformats.org/officeDocument/2006/relationships/hyperlink" Target="http://pbs.twimg.com/profile_images/1435273870248927234/skgiK-X0_normal.jpg" TargetMode="External"/><Relationship Id="rId2591" Type="http://schemas.openxmlformats.org/officeDocument/2006/relationships/hyperlink" Target="https://twitter.com/bearbonchon" TargetMode="External"/><Relationship Id="rId3228" Type="http://schemas.openxmlformats.org/officeDocument/2006/relationships/hyperlink" Target="https://twitter.com/fwlhn01" TargetMode="External"/><Relationship Id="rId3435" Type="http://schemas.openxmlformats.org/officeDocument/2006/relationships/hyperlink" Target="https://twitter.com/revengekarla" TargetMode="External"/><Relationship Id="rId3642" Type="http://schemas.openxmlformats.org/officeDocument/2006/relationships/hyperlink" Target="https://twitter.com/pushi_hemmings" TargetMode="External"/><Relationship Id="rId149" Type="http://schemas.openxmlformats.org/officeDocument/2006/relationships/hyperlink" Target="https://t.co/9zGmhSq8GY" TargetMode="External"/><Relationship Id="rId356" Type="http://schemas.openxmlformats.org/officeDocument/2006/relationships/hyperlink" Target="https://t.co/37z4fPJTCw" TargetMode="External"/><Relationship Id="rId563" Type="http://schemas.openxmlformats.org/officeDocument/2006/relationships/hyperlink" Target="http://pbs.twimg.com/profile_images/1147812211290775552/HJGdFdcR_normal.jpg" TargetMode="External"/><Relationship Id="rId770" Type="http://schemas.openxmlformats.org/officeDocument/2006/relationships/hyperlink" Target="http://pbs.twimg.com/profile_images/1433972044128038912/1xHrwSlh_normal.jpg" TargetMode="External"/><Relationship Id="rId1193" Type="http://schemas.openxmlformats.org/officeDocument/2006/relationships/hyperlink" Target="http://pbs.twimg.com/profile_images/1434406872463859713/DDUSocxw_normal.jpg" TargetMode="External"/><Relationship Id="rId2037" Type="http://schemas.openxmlformats.org/officeDocument/2006/relationships/hyperlink" Target="http://pbs.twimg.com/profile_images/1395524065276973056/WPML1hiH_normal.jpg" TargetMode="External"/><Relationship Id="rId2244" Type="http://schemas.openxmlformats.org/officeDocument/2006/relationships/hyperlink" Target="http://pbs.twimg.com/profile_images/1414626209338642448/0O6V_ggt_normal.jpg" TargetMode="External"/><Relationship Id="rId2451" Type="http://schemas.openxmlformats.org/officeDocument/2006/relationships/hyperlink" Target="http://pbs.twimg.com/profile_images/1420285834612203520/TEppoLvF_normal.jpg" TargetMode="External"/><Relationship Id="rId216" Type="http://schemas.openxmlformats.org/officeDocument/2006/relationships/hyperlink" Target="https://t.co/6G7aEFT13G" TargetMode="External"/><Relationship Id="rId423" Type="http://schemas.openxmlformats.org/officeDocument/2006/relationships/hyperlink" Target="https://t.co/7B2ndjc4AW" TargetMode="External"/><Relationship Id="rId1053" Type="http://schemas.openxmlformats.org/officeDocument/2006/relationships/hyperlink" Target="http://pbs.twimg.com/profile_images/1415152065035350020/MWLwBAwg_normal.jpg" TargetMode="External"/><Relationship Id="rId1260" Type="http://schemas.openxmlformats.org/officeDocument/2006/relationships/hyperlink" Target="http://pbs.twimg.com/profile_images/1434724074568159236/hQNyqyXF_normal.jpg" TargetMode="External"/><Relationship Id="rId2104" Type="http://schemas.openxmlformats.org/officeDocument/2006/relationships/hyperlink" Target="http://pbs.twimg.com/profile_images/1432816607953399810/POlwJWE9_normal.jpg" TargetMode="External"/><Relationship Id="rId3502" Type="http://schemas.openxmlformats.org/officeDocument/2006/relationships/hyperlink" Target="https://twitter.com/andaa00" TargetMode="External"/><Relationship Id="rId630" Type="http://schemas.openxmlformats.org/officeDocument/2006/relationships/hyperlink" Target="http://pbs.twimg.com/profile_images/1429979181861937167/9JeX13ag_normal.jpg" TargetMode="External"/><Relationship Id="rId2311" Type="http://schemas.openxmlformats.org/officeDocument/2006/relationships/hyperlink" Target="http://pbs.twimg.com/profile_images/1411902235500376064/SaiEXpcy_normal.jpg" TargetMode="External"/><Relationship Id="rId4069" Type="http://schemas.openxmlformats.org/officeDocument/2006/relationships/hyperlink" Target="https://twitter.com/ariahernndez6" TargetMode="External"/><Relationship Id="rId1120" Type="http://schemas.openxmlformats.org/officeDocument/2006/relationships/hyperlink" Target="http://pbs.twimg.com/profile_images/1384311463754543104/jEDyx2cn_normal.jpg" TargetMode="External"/><Relationship Id="rId4276" Type="http://schemas.openxmlformats.org/officeDocument/2006/relationships/hyperlink" Target="https://twitter.com/puchomentolado" TargetMode="External"/><Relationship Id="rId4483" Type="http://schemas.openxmlformats.org/officeDocument/2006/relationships/table" Target="../tables/table2.xml"/><Relationship Id="rId1937" Type="http://schemas.openxmlformats.org/officeDocument/2006/relationships/hyperlink" Target="http://pbs.twimg.com/profile_images/1419955226598064132/XBfRtAkV_normal.jpg" TargetMode="External"/><Relationship Id="rId3085" Type="http://schemas.openxmlformats.org/officeDocument/2006/relationships/hyperlink" Target="https://twitter.com/outoftouchdg" TargetMode="External"/><Relationship Id="rId3292" Type="http://schemas.openxmlformats.org/officeDocument/2006/relationships/hyperlink" Target="https://twitter.com/areebh60" TargetMode="External"/><Relationship Id="rId4136" Type="http://schemas.openxmlformats.org/officeDocument/2006/relationships/hyperlink" Target="https://twitter.com/thisclose2quit" TargetMode="External"/><Relationship Id="rId4343" Type="http://schemas.openxmlformats.org/officeDocument/2006/relationships/hyperlink" Target="https://twitter.com/ndriver" TargetMode="External"/><Relationship Id="rId3152" Type="http://schemas.openxmlformats.org/officeDocument/2006/relationships/hyperlink" Target="https://twitter.com/wndansylviesgf" TargetMode="External"/><Relationship Id="rId4203" Type="http://schemas.openxmlformats.org/officeDocument/2006/relationships/hyperlink" Target="https://twitter.com/loohpimenta22" TargetMode="External"/><Relationship Id="rId4410" Type="http://schemas.openxmlformats.org/officeDocument/2006/relationships/hyperlink" Target="https://twitter.com/madnesskarla" TargetMode="External"/><Relationship Id="rId280" Type="http://schemas.openxmlformats.org/officeDocument/2006/relationships/hyperlink" Target="https://t.co/TxvBn6it5D" TargetMode="External"/><Relationship Id="rId3012" Type="http://schemas.openxmlformats.org/officeDocument/2006/relationships/hyperlink" Target="https://twitter.com/claraami_" TargetMode="External"/><Relationship Id="rId140" Type="http://schemas.openxmlformats.org/officeDocument/2006/relationships/hyperlink" Target="https://t.co/51tj8rdGdU" TargetMode="External"/><Relationship Id="rId3969" Type="http://schemas.openxmlformats.org/officeDocument/2006/relationships/hyperlink" Target="https://twitter.com/cnderellacamila" TargetMode="External"/><Relationship Id="rId6" Type="http://schemas.openxmlformats.org/officeDocument/2006/relationships/hyperlink" Target="https://t.co/KRGkecYbe6" TargetMode="External"/><Relationship Id="rId2778" Type="http://schemas.openxmlformats.org/officeDocument/2006/relationships/hyperlink" Target="https://twitter.com/freitasamandala" TargetMode="External"/><Relationship Id="rId2985" Type="http://schemas.openxmlformats.org/officeDocument/2006/relationships/hyperlink" Target="https://twitter.com/stillmayne" TargetMode="External"/><Relationship Id="rId3829" Type="http://schemas.openxmlformats.org/officeDocument/2006/relationships/hyperlink" Target="https://twitter.com/onmywonder" TargetMode="External"/><Relationship Id="rId957" Type="http://schemas.openxmlformats.org/officeDocument/2006/relationships/hyperlink" Target="http://pbs.twimg.com/profile_images/1427658876325965833/7tHqimsN_normal.jpg" TargetMode="External"/><Relationship Id="rId1587" Type="http://schemas.openxmlformats.org/officeDocument/2006/relationships/hyperlink" Target="http://pbs.twimg.com/profile_images/1418200329095499781/zOsLCfR8_normal.jpg" TargetMode="External"/><Relationship Id="rId1794" Type="http://schemas.openxmlformats.org/officeDocument/2006/relationships/hyperlink" Target="http://pbs.twimg.com/profile_images/1238256107602264065/BYVc_SHm_normal.jpg" TargetMode="External"/><Relationship Id="rId2638" Type="http://schemas.openxmlformats.org/officeDocument/2006/relationships/hyperlink" Target="https://twitter.com/camila_cabello" TargetMode="External"/><Relationship Id="rId2845" Type="http://schemas.openxmlformats.org/officeDocument/2006/relationships/hyperlink" Target="https://twitter.com/fhodeopratodoss" TargetMode="External"/><Relationship Id="rId86" Type="http://schemas.openxmlformats.org/officeDocument/2006/relationships/hyperlink" Target="https://t.co/TwT1SQnukM" TargetMode="External"/><Relationship Id="rId817" Type="http://schemas.openxmlformats.org/officeDocument/2006/relationships/hyperlink" Target="http://pbs.twimg.com/profile_images/1435126411589718016/M0LzOIUn_normal.jpg" TargetMode="External"/><Relationship Id="rId1447" Type="http://schemas.openxmlformats.org/officeDocument/2006/relationships/hyperlink" Target="http://pbs.twimg.com/profile_images/1287272054375489536/YZfk6A2q_normal.jpg" TargetMode="External"/><Relationship Id="rId1654" Type="http://schemas.openxmlformats.org/officeDocument/2006/relationships/hyperlink" Target="http://pbs.twimg.com/profile_images/1205548326571184128/uznkeLl8_normal.jpg" TargetMode="External"/><Relationship Id="rId1861" Type="http://schemas.openxmlformats.org/officeDocument/2006/relationships/hyperlink" Target="http://pbs.twimg.com/profile_images/1430309253936517128/a7EeOyRl_normal.jpg" TargetMode="External"/><Relationship Id="rId2705" Type="http://schemas.openxmlformats.org/officeDocument/2006/relationships/hyperlink" Target="https://twitter.com/sggrare" TargetMode="External"/><Relationship Id="rId2912" Type="http://schemas.openxmlformats.org/officeDocument/2006/relationships/hyperlink" Target="https://twitter.com/regina61325021" TargetMode="External"/><Relationship Id="rId4060" Type="http://schemas.openxmlformats.org/officeDocument/2006/relationships/hyperlink" Target="https://twitter.com/lostincxnynmoon" TargetMode="External"/><Relationship Id="rId1307" Type="http://schemas.openxmlformats.org/officeDocument/2006/relationships/hyperlink" Target="http://pbs.twimg.com/profile_images/1388167750942662662/f8OZSn2D_normal.jpg" TargetMode="External"/><Relationship Id="rId1514" Type="http://schemas.openxmlformats.org/officeDocument/2006/relationships/hyperlink" Target="http://pbs.twimg.com/profile_images/1419096044424552450/j5KpUXEm_normal.jpg" TargetMode="External"/><Relationship Id="rId1721" Type="http://schemas.openxmlformats.org/officeDocument/2006/relationships/hyperlink" Target="http://pbs.twimg.com/profile_images/1034892282091188224/0qoBv-SP_normal.jpg" TargetMode="External"/><Relationship Id="rId13" Type="http://schemas.openxmlformats.org/officeDocument/2006/relationships/hyperlink" Target="https://t.co/lnRjMhZRCu" TargetMode="External"/><Relationship Id="rId3479" Type="http://schemas.openxmlformats.org/officeDocument/2006/relationships/hyperlink" Target="https://twitter.com/letcias93056773" TargetMode="External"/><Relationship Id="rId3686" Type="http://schemas.openxmlformats.org/officeDocument/2006/relationships/hyperlink" Target="https://twitter.com/badreamsxx" TargetMode="External"/><Relationship Id="rId2288" Type="http://schemas.openxmlformats.org/officeDocument/2006/relationships/hyperlink" Target="http://pbs.twimg.com/profile_images/1375800241530753027/m7g4dLHX_normal.jpg" TargetMode="External"/><Relationship Id="rId2495" Type="http://schemas.openxmlformats.org/officeDocument/2006/relationships/hyperlink" Target="http://pbs.twimg.com/profile_images/1413816501233086467/z54DHFNQ_normal.jpg" TargetMode="External"/><Relationship Id="rId3339" Type="http://schemas.openxmlformats.org/officeDocument/2006/relationships/hyperlink" Target="https://twitter.com/cjuvargas" TargetMode="External"/><Relationship Id="rId3893" Type="http://schemas.openxmlformats.org/officeDocument/2006/relationships/hyperlink" Target="https://twitter.com/ialicehs" TargetMode="External"/><Relationship Id="rId467" Type="http://schemas.openxmlformats.org/officeDocument/2006/relationships/hyperlink" Target="https://t.co/k2nFcwZ7r4" TargetMode="External"/><Relationship Id="rId1097" Type="http://schemas.openxmlformats.org/officeDocument/2006/relationships/hyperlink" Target="http://pbs.twimg.com/profile_images/1433842074961518612/glKmZ-su_normal.jpg" TargetMode="External"/><Relationship Id="rId2148" Type="http://schemas.openxmlformats.org/officeDocument/2006/relationships/hyperlink" Target="http://pbs.twimg.com/profile_images/1408998867127914496/5klXLPZn_normal.jpg" TargetMode="External"/><Relationship Id="rId3546" Type="http://schemas.openxmlformats.org/officeDocument/2006/relationships/hyperlink" Target="https://twitter.com/livingsroses" TargetMode="External"/><Relationship Id="rId3753" Type="http://schemas.openxmlformats.org/officeDocument/2006/relationships/hyperlink" Target="https://twitter.com/blessgodbieber" TargetMode="External"/><Relationship Id="rId3960" Type="http://schemas.openxmlformats.org/officeDocument/2006/relationships/hyperlink" Target="https://twitter.com/nrhandescp" TargetMode="External"/><Relationship Id="rId674" Type="http://schemas.openxmlformats.org/officeDocument/2006/relationships/hyperlink" Target="http://pbs.twimg.com/profile_images/1417259902695772170/wwu5Gedv_normal.jpg" TargetMode="External"/><Relationship Id="rId881" Type="http://schemas.openxmlformats.org/officeDocument/2006/relationships/hyperlink" Target="http://pbs.twimg.com/profile_images/1422395313164365828/BtT-R-OF_normal.jpg" TargetMode="External"/><Relationship Id="rId2355" Type="http://schemas.openxmlformats.org/officeDocument/2006/relationships/hyperlink" Target="http://pbs.twimg.com/profile_images/1426347755824459783/Pkp77gS2_normal.jpg" TargetMode="External"/><Relationship Id="rId2562" Type="http://schemas.openxmlformats.org/officeDocument/2006/relationships/hyperlink" Target="https://twitter.com/lilp_gal" TargetMode="External"/><Relationship Id="rId3406" Type="http://schemas.openxmlformats.org/officeDocument/2006/relationships/hyperlink" Target="https://twitter.com/goncalocabello" TargetMode="External"/><Relationship Id="rId3613" Type="http://schemas.openxmlformats.org/officeDocument/2006/relationships/hyperlink" Target="https://twitter.com/onlymxndess" TargetMode="External"/><Relationship Id="rId3820" Type="http://schemas.openxmlformats.org/officeDocument/2006/relationships/hyperlink" Target="https://twitter.com/easytowonder" TargetMode="External"/><Relationship Id="rId327" Type="http://schemas.openxmlformats.org/officeDocument/2006/relationships/hyperlink" Target="https://t.co/KnFkl1SAeV" TargetMode="External"/><Relationship Id="rId534" Type="http://schemas.openxmlformats.org/officeDocument/2006/relationships/hyperlink" Target="https://t.co/g8Hsb16ZvE" TargetMode="External"/><Relationship Id="rId741" Type="http://schemas.openxmlformats.org/officeDocument/2006/relationships/hyperlink" Target="http://pbs.twimg.com/profile_images/1433594347543465992/mM4NcvyZ_normal.jpg" TargetMode="External"/><Relationship Id="rId1164" Type="http://schemas.openxmlformats.org/officeDocument/2006/relationships/hyperlink" Target="http://pbs.twimg.com/profile_images/1431722950940524547/gSHZzN5-_normal.jpg" TargetMode="External"/><Relationship Id="rId1371" Type="http://schemas.openxmlformats.org/officeDocument/2006/relationships/hyperlink" Target="http://pbs.twimg.com/profile_images/1389236132186148872/qSdEui24_normal.jpg" TargetMode="External"/><Relationship Id="rId2008" Type="http://schemas.openxmlformats.org/officeDocument/2006/relationships/hyperlink" Target="http://pbs.twimg.com/profile_images/1401589804094140421/fTWGCOUQ_normal.jpg" TargetMode="External"/><Relationship Id="rId2215" Type="http://schemas.openxmlformats.org/officeDocument/2006/relationships/hyperlink" Target="http://pbs.twimg.com/profile_images/1430338801281343489/Q9zMuZ9j_normal.jpg" TargetMode="External"/><Relationship Id="rId2422" Type="http://schemas.openxmlformats.org/officeDocument/2006/relationships/hyperlink" Target="http://pbs.twimg.com/profile_images/1346067687168946178/lPMYetFd_normal.jpg" TargetMode="External"/><Relationship Id="rId601" Type="http://schemas.openxmlformats.org/officeDocument/2006/relationships/hyperlink" Target="http://pbs.twimg.com/profile_images/1070178175374651392/bDg89mPk_normal.jpg" TargetMode="External"/><Relationship Id="rId1024" Type="http://schemas.openxmlformats.org/officeDocument/2006/relationships/hyperlink" Target="http://pbs.twimg.com/profile_images/1429582628580167681/uzCh6dSZ_normal.jpg" TargetMode="External"/><Relationship Id="rId1231" Type="http://schemas.openxmlformats.org/officeDocument/2006/relationships/hyperlink" Target="http://pbs.twimg.com/profile_images/1434940420363067394/Ewh2orsB_normal.jpg" TargetMode="External"/><Relationship Id="rId4387" Type="http://schemas.openxmlformats.org/officeDocument/2006/relationships/hyperlink" Target="https://twitter.com/kevxxo" TargetMode="External"/><Relationship Id="rId3196" Type="http://schemas.openxmlformats.org/officeDocument/2006/relationships/hyperlink" Target="https://twitter.com/karlartsy" TargetMode="External"/><Relationship Id="rId4247" Type="http://schemas.openxmlformats.org/officeDocument/2006/relationships/hyperlink" Target="https://twitter.com/sheloveswonder" TargetMode="External"/><Relationship Id="rId4454" Type="http://schemas.openxmlformats.org/officeDocument/2006/relationships/hyperlink" Target="https://twitter.com/romanceane" TargetMode="External"/><Relationship Id="rId3056" Type="http://schemas.openxmlformats.org/officeDocument/2006/relationships/hyperlink" Target="https://twitter.com/onlykarlaa" TargetMode="External"/><Relationship Id="rId3263" Type="http://schemas.openxmlformats.org/officeDocument/2006/relationships/hyperlink" Target="https://twitter.com/bookishforever2" TargetMode="External"/><Relationship Id="rId3470" Type="http://schemas.openxmlformats.org/officeDocument/2006/relationships/hyperlink" Target="https://twitter.com/lilosmoke" TargetMode="External"/><Relationship Id="rId4107" Type="http://schemas.openxmlformats.org/officeDocument/2006/relationships/hyperlink" Target="https://twitter.com/dianaan54260813" TargetMode="External"/><Relationship Id="rId4314" Type="http://schemas.openxmlformats.org/officeDocument/2006/relationships/hyperlink" Target="https://twitter.com/inaryane" TargetMode="External"/><Relationship Id="rId184" Type="http://schemas.openxmlformats.org/officeDocument/2006/relationships/hyperlink" Target="https://t.co/2EoNPwHKXd" TargetMode="External"/><Relationship Id="rId391" Type="http://schemas.openxmlformats.org/officeDocument/2006/relationships/hyperlink" Target="https://t.co/VtbuDB1dlA" TargetMode="External"/><Relationship Id="rId1908" Type="http://schemas.openxmlformats.org/officeDocument/2006/relationships/hyperlink" Target="http://pbs.twimg.com/profile_images/1415537157947670528/auB-RvhD_normal.jpg" TargetMode="External"/><Relationship Id="rId2072" Type="http://schemas.openxmlformats.org/officeDocument/2006/relationships/hyperlink" Target="http://pbs.twimg.com/profile_images/1421649346362236938/-35S4L31_normal.jpg" TargetMode="External"/><Relationship Id="rId3123" Type="http://schemas.openxmlformats.org/officeDocument/2006/relationships/hyperlink" Target="https://twitter.com/lovefordogg" TargetMode="External"/><Relationship Id="rId251" Type="http://schemas.openxmlformats.org/officeDocument/2006/relationships/hyperlink" Target="https://t.co/a5Q0HDpZIv" TargetMode="External"/><Relationship Id="rId3330" Type="http://schemas.openxmlformats.org/officeDocument/2006/relationships/hyperlink" Target="https://twitter.com/moonteamljm" TargetMode="External"/><Relationship Id="rId2889" Type="http://schemas.openxmlformats.org/officeDocument/2006/relationships/hyperlink" Target="https://twitter.com/cmlovescontrol" TargetMode="External"/><Relationship Id="rId111" Type="http://schemas.openxmlformats.org/officeDocument/2006/relationships/hyperlink" Target="https://t.co/CiTzJNUHNf" TargetMode="External"/><Relationship Id="rId1698" Type="http://schemas.openxmlformats.org/officeDocument/2006/relationships/hyperlink" Target="http://pbs.twimg.com/profile_images/1424333407698444288/yThDltJk_normal.jpg" TargetMode="External"/><Relationship Id="rId2749" Type="http://schemas.openxmlformats.org/officeDocument/2006/relationships/hyperlink" Target="https://twitter.com/gldnfu" TargetMode="External"/><Relationship Id="rId2956" Type="http://schemas.openxmlformats.org/officeDocument/2006/relationships/hyperlink" Target="https://twitter.com/havanassenorita" TargetMode="External"/><Relationship Id="rId928" Type="http://schemas.openxmlformats.org/officeDocument/2006/relationships/hyperlink" Target="http://pbs.twimg.com/profile_images/1433238002399072259/1AOLTVnm_normal.jpg" TargetMode="External"/><Relationship Id="rId1558" Type="http://schemas.openxmlformats.org/officeDocument/2006/relationships/hyperlink" Target="http://pbs.twimg.com/profile_images/1356576323804803073/-1mEssto_normal.jpg" TargetMode="External"/><Relationship Id="rId1765" Type="http://schemas.openxmlformats.org/officeDocument/2006/relationships/hyperlink" Target="http://pbs.twimg.com/profile_images/1431819050540224512/s_-_OKxw_normal.jpg" TargetMode="External"/><Relationship Id="rId2609" Type="http://schemas.openxmlformats.org/officeDocument/2006/relationships/hyperlink" Target="https://twitter.com/haveanice_time" TargetMode="External"/><Relationship Id="rId4171" Type="http://schemas.openxmlformats.org/officeDocument/2006/relationships/hyperlink" Target="https://twitter.com/miritho_16" TargetMode="External"/><Relationship Id="rId57" Type="http://schemas.openxmlformats.org/officeDocument/2006/relationships/hyperlink" Target="https://t.co/pkXqF1FNHL" TargetMode="External"/><Relationship Id="rId1418" Type="http://schemas.openxmlformats.org/officeDocument/2006/relationships/hyperlink" Target="http://pbs.twimg.com/profile_images/1397154945338593282/7T4iZHGv_normal.jpg" TargetMode="External"/><Relationship Id="rId1972" Type="http://schemas.openxmlformats.org/officeDocument/2006/relationships/hyperlink" Target="http://pbs.twimg.com/profile_images/1347015987581898752/Oy7zoGtn_normal.jpg" TargetMode="External"/><Relationship Id="rId2816" Type="http://schemas.openxmlformats.org/officeDocument/2006/relationships/hyperlink" Target="https://twitter.com/iamalevzco" TargetMode="External"/><Relationship Id="rId4031" Type="http://schemas.openxmlformats.org/officeDocument/2006/relationships/hyperlink" Target="https://twitter.com/josteix79613361" TargetMode="External"/><Relationship Id="rId1625" Type="http://schemas.openxmlformats.org/officeDocument/2006/relationships/hyperlink" Target="http://pbs.twimg.com/profile_images/1339616971193724934/RB8c08cX_normal.jpg" TargetMode="External"/><Relationship Id="rId1832" Type="http://schemas.openxmlformats.org/officeDocument/2006/relationships/hyperlink" Target="http://pbs.twimg.com/profile_images/1428778738930626571/1Q8HOVSW_normal.jpg" TargetMode="External"/><Relationship Id="rId3797" Type="http://schemas.openxmlformats.org/officeDocument/2006/relationships/hyperlink" Target="https://twitter.com/soyfabiolag" TargetMode="External"/><Relationship Id="rId2399" Type="http://schemas.openxmlformats.org/officeDocument/2006/relationships/hyperlink" Target="http://pbs.twimg.com/profile_images/1385320843471990787/DDVAqCdf_normal.jpg" TargetMode="External"/><Relationship Id="rId3657" Type="http://schemas.openxmlformats.org/officeDocument/2006/relationships/hyperlink" Target="https://twitter.com/abigail65799996" TargetMode="External"/><Relationship Id="rId3864" Type="http://schemas.openxmlformats.org/officeDocument/2006/relationships/hyperlink" Target="https://twitter.com/twicepinkmoo" TargetMode="External"/><Relationship Id="rId578" Type="http://schemas.openxmlformats.org/officeDocument/2006/relationships/hyperlink" Target="http://pbs.twimg.com/profile_images/1429818795359617031/TF4sK8b4_normal.jpg" TargetMode="External"/><Relationship Id="rId785" Type="http://schemas.openxmlformats.org/officeDocument/2006/relationships/hyperlink" Target="http://pbs.twimg.com/profile_images/1432104866512527365/vZljS3IP_normal.jpg" TargetMode="External"/><Relationship Id="rId992" Type="http://schemas.openxmlformats.org/officeDocument/2006/relationships/hyperlink" Target="http://pbs.twimg.com/profile_images/1207161623137390592/e_zWR_uP_normal.jpg" TargetMode="External"/><Relationship Id="rId2259" Type="http://schemas.openxmlformats.org/officeDocument/2006/relationships/hyperlink" Target="http://pbs.twimg.com/profile_images/692073475461246976/NS9mL4o3_normal.jpg" TargetMode="External"/><Relationship Id="rId2466" Type="http://schemas.openxmlformats.org/officeDocument/2006/relationships/hyperlink" Target="http://pbs.twimg.com/profile_images/1378120726566350849/nf1NlFaW_normal.jpg" TargetMode="External"/><Relationship Id="rId2673" Type="http://schemas.openxmlformats.org/officeDocument/2006/relationships/hyperlink" Target="https://twitter.com/_jonasb11" TargetMode="External"/><Relationship Id="rId2880" Type="http://schemas.openxmlformats.org/officeDocument/2006/relationships/hyperlink" Target="https://twitter.com/highermila" TargetMode="External"/><Relationship Id="rId3517" Type="http://schemas.openxmlformats.org/officeDocument/2006/relationships/hyperlink" Target="https://twitter.com/maveloveslou_" TargetMode="External"/><Relationship Id="rId3724" Type="http://schemas.openxmlformats.org/officeDocument/2006/relationships/hyperlink" Target="https://twitter.com/cabello_days97" TargetMode="External"/><Relationship Id="rId3931" Type="http://schemas.openxmlformats.org/officeDocument/2006/relationships/hyperlink" Target="https://twitter.com/felicitad6" TargetMode="External"/><Relationship Id="rId438" Type="http://schemas.openxmlformats.org/officeDocument/2006/relationships/hyperlink" Target="https://t.co/JlZawpCDNk" TargetMode="External"/><Relationship Id="rId645" Type="http://schemas.openxmlformats.org/officeDocument/2006/relationships/hyperlink" Target="http://pbs.twimg.com/profile_images/1422770132808462337/HEqbOffS_normal.jpg" TargetMode="External"/><Relationship Id="rId852" Type="http://schemas.openxmlformats.org/officeDocument/2006/relationships/hyperlink" Target="http://pbs.twimg.com/profile_images/1422309304183439362/Gq-NpIGO_normal.jpg" TargetMode="External"/><Relationship Id="rId1068" Type="http://schemas.openxmlformats.org/officeDocument/2006/relationships/hyperlink" Target="http://pbs.twimg.com/profile_images/1428778964768763909/wO00b3IG_normal.jpg" TargetMode="External"/><Relationship Id="rId1275" Type="http://schemas.openxmlformats.org/officeDocument/2006/relationships/hyperlink" Target="http://pbs.twimg.com/profile_images/1306488151544922114/Mv2pp_RR_normal.jpg" TargetMode="External"/><Relationship Id="rId1482" Type="http://schemas.openxmlformats.org/officeDocument/2006/relationships/hyperlink" Target="http://pbs.twimg.com/profile_images/1435003059386597388/7ExyaChT_normal.jpg" TargetMode="External"/><Relationship Id="rId2119" Type="http://schemas.openxmlformats.org/officeDocument/2006/relationships/hyperlink" Target="http://pbs.twimg.com/profile_images/1427851178214314001/RxtBgD0M_normal.jpg" TargetMode="External"/><Relationship Id="rId2326" Type="http://schemas.openxmlformats.org/officeDocument/2006/relationships/hyperlink" Target="http://pbs.twimg.com/profile_images/1432721348678279171/fxBph9X4_normal.jpg" TargetMode="External"/><Relationship Id="rId2533" Type="http://schemas.openxmlformats.org/officeDocument/2006/relationships/hyperlink" Target="https://twitter.com/reviewsapaa" TargetMode="External"/><Relationship Id="rId2740" Type="http://schemas.openxmlformats.org/officeDocument/2006/relationships/hyperlink" Target="https://twitter.com/portalccbrasil" TargetMode="External"/><Relationship Id="rId505" Type="http://schemas.openxmlformats.org/officeDocument/2006/relationships/hyperlink" Target="https://t.co/RzF06ThVJJ" TargetMode="External"/><Relationship Id="rId712" Type="http://schemas.openxmlformats.org/officeDocument/2006/relationships/hyperlink" Target="http://pbs.twimg.com/profile_images/1416082952337993732/UDX-QGvH_normal.jpg" TargetMode="External"/><Relationship Id="rId1135" Type="http://schemas.openxmlformats.org/officeDocument/2006/relationships/hyperlink" Target="http://pbs.twimg.com/profile_images/1420607593496653827/Z2F9cj8V_normal.jpg" TargetMode="External"/><Relationship Id="rId1342" Type="http://schemas.openxmlformats.org/officeDocument/2006/relationships/hyperlink" Target="http://pbs.twimg.com/profile_images/1435223473119453184/lKYSIOgg_normal.jpg" TargetMode="External"/><Relationship Id="rId1202" Type="http://schemas.openxmlformats.org/officeDocument/2006/relationships/hyperlink" Target="http://pbs.twimg.com/profile_images/1434660973428854784/sIZ4O2Lz_normal.jpg" TargetMode="External"/><Relationship Id="rId2600" Type="http://schemas.openxmlformats.org/officeDocument/2006/relationships/hyperlink" Target="https://twitter.com/moonover1412" TargetMode="External"/><Relationship Id="rId4358" Type="http://schemas.openxmlformats.org/officeDocument/2006/relationships/hyperlink" Target="https://twitter.com/manue516" TargetMode="External"/><Relationship Id="rId3167" Type="http://schemas.openxmlformats.org/officeDocument/2006/relationships/hyperlink" Target="https://twitter.com/mariacasucci12" TargetMode="External"/><Relationship Id="rId295" Type="http://schemas.openxmlformats.org/officeDocument/2006/relationships/hyperlink" Target="https://t.co/fbumiiqNUb" TargetMode="External"/><Relationship Id="rId3374" Type="http://schemas.openxmlformats.org/officeDocument/2006/relationships/hyperlink" Target="https://twitter.com/cabellokoci2" TargetMode="External"/><Relationship Id="rId3581" Type="http://schemas.openxmlformats.org/officeDocument/2006/relationships/hyperlink" Target="https://twitter.com/hloouie" TargetMode="External"/><Relationship Id="rId4218" Type="http://schemas.openxmlformats.org/officeDocument/2006/relationships/hyperlink" Target="https://twitter.com/mad_woman97" TargetMode="External"/><Relationship Id="rId4425" Type="http://schemas.openxmlformats.org/officeDocument/2006/relationships/hyperlink" Target="https://twitter.com/97majosiva" TargetMode="External"/><Relationship Id="rId2183" Type="http://schemas.openxmlformats.org/officeDocument/2006/relationships/hyperlink" Target="http://pbs.twimg.com/profile_images/1425876249784852481/ivUGCMMI_normal.jpg" TargetMode="External"/><Relationship Id="rId2390" Type="http://schemas.openxmlformats.org/officeDocument/2006/relationships/hyperlink" Target="http://pbs.twimg.com/profile_images/1434630852747485184/S9soX9DE_normal.jpg" TargetMode="External"/><Relationship Id="rId3027" Type="http://schemas.openxmlformats.org/officeDocument/2006/relationships/hyperlink" Target="https://twitter.com/contaloahora" TargetMode="External"/><Relationship Id="rId3234" Type="http://schemas.openxmlformats.org/officeDocument/2006/relationships/hyperlink" Target="https://twitter.com/karlainjapan" TargetMode="External"/><Relationship Id="rId3441" Type="http://schemas.openxmlformats.org/officeDocument/2006/relationships/hyperlink" Target="https://twitter.com/camilasm00n" TargetMode="External"/><Relationship Id="rId155" Type="http://schemas.openxmlformats.org/officeDocument/2006/relationships/hyperlink" Target="https://t.co/4yLiY4E8Wd" TargetMode="External"/><Relationship Id="rId362" Type="http://schemas.openxmlformats.org/officeDocument/2006/relationships/hyperlink" Target="https://t.co/bWAVPD5oTn" TargetMode="External"/><Relationship Id="rId2043" Type="http://schemas.openxmlformats.org/officeDocument/2006/relationships/hyperlink" Target="http://pbs.twimg.com/profile_images/1324323748711976963/dL8I0Ate_normal.jpg" TargetMode="External"/><Relationship Id="rId2250" Type="http://schemas.openxmlformats.org/officeDocument/2006/relationships/hyperlink" Target="http://abs.twimg.com/sticky/default_profile_images/default_profile_normal.png" TargetMode="External"/><Relationship Id="rId3301" Type="http://schemas.openxmlformats.org/officeDocument/2006/relationships/hyperlink" Target="https://twitter.com/usedtoliarx" TargetMode="External"/><Relationship Id="rId222" Type="http://schemas.openxmlformats.org/officeDocument/2006/relationships/hyperlink" Target="https://t.co/xfHttrGkaI" TargetMode="External"/><Relationship Id="rId2110" Type="http://schemas.openxmlformats.org/officeDocument/2006/relationships/hyperlink" Target="http://pbs.twimg.com/profile_images/1164847084064911360/Qu_9tu_O_normal.jpg" TargetMode="External"/><Relationship Id="rId4075" Type="http://schemas.openxmlformats.org/officeDocument/2006/relationships/hyperlink" Target="https://twitter.com/1997cc2" TargetMode="External"/><Relationship Id="rId4282" Type="http://schemas.openxmlformats.org/officeDocument/2006/relationships/hyperlink" Target="https://twitter.com/inspiredxcamila" TargetMode="External"/><Relationship Id="rId1669" Type="http://schemas.openxmlformats.org/officeDocument/2006/relationships/hyperlink" Target="http://pbs.twimg.com/profile_images/631804420045570052/1SGc4t92_normal.jpg" TargetMode="External"/><Relationship Id="rId1876" Type="http://schemas.openxmlformats.org/officeDocument/2006/relationships/hyperlink" Target="http://pbs.twimg.com/profile_images/1388675865827954688/AEf3TQGR_normal.jpg" TargetMode="External"/><Relationship Id="rId2927" Type="http://schemas.openxmlformats.org/officeDocument/2006/relationships/hyperlink" Target="https://twitter.com/98scrsne" TargetMode="External"/><Relationship Id="rId3091" Type="http://schemas.openxmlformats.org/officeDocument/2006/relationships/hyperlink" Target="https://twitter.com/brght1619" TargetMode="External"/><Relationship Id="rId4142" Type="http://schemas.openxmlformats.org/officeDocument/2006/relationships/hyperlink" Target="https://twitter.com/pieceofshameles" TargetMode="External"/><Relationship Id="rId1529" Type="http://schemas.openxmlformats.org/officeDocument/2006/relationships/hyperlink" Target="http://pbs.twimg.com/profile_images/1435059754896855041/Oc3KQY-Q_normal.jpg" TargetMode="External"/><Relationship Id="rId1736" Type="http://schemas.openxmlformats.org/officeDocument/2006/relationships/hyperlink" Target="http://pbs.twimg.com/profile_images/1286746170354786311/T0TAByfP_normal.jpg" TargetMode="External"/><Relationship Id="rId1943" Type="http://schemas.openxmlformats.org/officeDocument/2006/relationships/hyperlink" Target="http://pbs.twimg.com/profile_images/1417962664546951179/q4DH-Hqj_normal.jpg" TargetMode="External"/><Relationship Id="rId28" Type="http://schemas.openxmlformats.org/officeDocument/2006/relationships/hyperlink" Target="https://t.co/n1o2sx9xMR" TargetMode="External"/><Relationship Id="rId1803" Type="http://schemas.openxmlformats.org/officeDocument/2006/relationships/hyperlink" Target="http://pbs.twimg.com/profile_images/1418304253387362306/cbq2-VX0_normal.jpg" TargetMode="External"/><Relationship Id="rId4002" Type="http://schemas.openxmlformats.org/officeDocument/2006/relationships/hyperlink" Target="https://twitter.com/dlovescamila" TargetMode="External"/><Relationship Id="rId3768" Type="http://schemas.openxmlformats.org/officeDocument/2006/relationships/hyperlink" Target="https://twitter.com/sopa66826729" TargetMode="External"/><Relationship Id="rId3975" Type="http://schemas.openxmlformats.org/officeDocument/2006/relationships/hyperlink" Target="https://twitter.com/dosmasdos422" TargetMode="External"/><Relationship Id="rId689" Type="http://schemas.openxmlformats.org/officeDocument/2006/relationships/hyperlink" Target="http://pbs.twimg.com/profile_images/1434974107976732673/HA5BZyYH_normal.jpg" TargetMode="External"/><Relationship Id="rId896" Type="http://schemas.openxmlformats.org/officeDocument/2006/relationships/hyperlink" Target="http://pbs.twimg.com/profile_images/1426226407584174081/9DANe7Rt_normal.jpg" TargetMode="External"/><Relationship Id="rId2577" Type="http://schemas.openxmlformats.org/officeDocument/2006/relationships/hyperlink" Target="https://twitter.com/nxn_noina" TargetMode="External"/><Relationship Id="rId2784" Type="http://schemas.openxmlformats.org/officeDocument/2006/relationships/hyperlink" Target="https://twitter.com/dinahsanz" TargetMode="External"/><Relationship Id="rId3628" Type="http://schemas.openxmlformats.org/officeDocument/2006/relationships/hyperlink" Target="https://twitter.com/sandradiazcast3" TargetMode="External"/><Relationship Id="rId549" Type="http://schemas.openxmlformats.org/officeDocument/2006/relationships/hyperlink" Target="https://t.co/tHxyUkWtHN" TargetMode="External"/><Relationship Id="rId756" Type="http://schemas.openxmlformats.org/officeDocument/2006/relationships/hyperlink" Target="http://pbs.twimg.com/profile_images/1426949315646398473/l4EL6LPZ_normal.jpg" TargetMode="External"/><Relationship Id="rId1179" Type="http://schemas.openxmlformats.org/officeDocument/2006/relationships/hyperlink" Target="http://pbs.twimg.com/profile_images/1435098359031816193/XkCR9ocV_normal.jpg" TargetMode="External"/><Relationship Id="rId1386" Type="http://schemas.openxmlformats.org/officeDocument/2006/relationships/hyperlink" Target="http://pbs.twimg.com/profile_images/1425782615655788547/JS8L_Uk3_normal.jpg" TargetMode="External"/><Relationship Id="rId1593" Type="http://schemas.openxmlformats.org/officeDocument/2006/relationships/hyperlink" Target="http://pbs.twimg.com/profile_images/1427647062125027344/6ezuBJ_h_normal.jpg" TargetMode="External"/><Relationship Id="rId2437" Type="http://schemas.openxmlformats.org/officeDocument/2006/relationships/hyperlink" Target="http://pbs.twimg.com/profile_images/1433205262882467843/L5aNcAmT_normal.jpg" TargetMode="External"/><Relationship Id="rId2991" Type="http://schemas.openxmlformats.org/officeDocument/2006/relationships/hyperlink" Target="https://twitter.com/shamelessxflor" TargetMode="External"/><Relationship Id="rId3835" Type="http://schemas.openxmlformats.org/officeDocument/2006/relationships/hyperlink" Target="https://twitter.com/jana_ortiz_" TargetMode="External"/><Relationship Id="rId409" Type="http://schemas.openxmlformats.org/officeDocument/2006/relationships/hyperlink" Target="https://t.co/MIuE9MbjfW" TargetMode="External"/><Relationship Id="rId963" Type="http://schemas.openxmlformats.org/officeDocument/2006/relationships/hyperlink" Target="http://pbs.twimg.com/profile_images/1434752366041976832/pAyLLL6P_normal.jpg" TargetMode="External"/><Relationship Id="rId1039" Type="http://schemas.openxmlformats.org/officeDocument/2006/relationships/hyperlink" Target="http://pbs.twimg.com/profile_images/1416936883356061699/i9023bxT_normal.jpg" TargetMode="External"/><Relationship Id="rId1246" Type="http://schemas.openxmlformats.org/officeDocument/2006/relationships/hyperlink" Target="http://pbs.twimg.com/profile_images/1066626629995282432/pazh5L7A_normal.jpg" TargetMode="External"/><Relationship Id="rId2644" Type="http://schemas.openxmlformats.org/officeDocument/2006/relationships/hyperlink" Target="https://twitter.com/corbynmalik" TargetMode="External"/><Relationship Id="rId2851" Type="http://schemas.openxmlformats.org/officeDocument/2006/relationships/hyperlink" Target="https://twitter.com/fatimakadimi" TargetMode="External"/><Relationship Id="rId3902" Type="http://schemas.openxmlformats.org/officeDocument/2006/relationships/hyperlink" Target="https://twitter.com/ivanax_live" TargetMode="External"/><Relationship Id="rId92" Type="http://schemas.openxmlformats.org/officeDocument/2006/relationships/hyperlink" Target="https://t.co/fpObwGnX6E" TargetMode="External"/><Relationship Id="rId616" Type="http://schemas.openxmlformats.org/officeDocument/2006/relationships/hyperlink" Target="http://pbs.twimg.com/profile_images/947225191117025281/43zx02m7_normal.jpg" TargetMode="External"/><Relationship Id="rId823" Type="http://schemas.openxmlformats.org/officeDocument/2006/relationships/hyperlink" Target="http://pbs.twimg.com/profile_images/1434691919360282624/UF1THhFa_normal.jpg" TargetMode="External"/><Relationship Id="rId1453" Type="http://schemas.openxmlformats.org/officeDocument/2006/relationships/hyperlink" Target="http://pbs.twimg.com/profile_images/1330902953700585473/QNch3HxC_normal.jpg" TargetMode="External"/><Relationship Id="rId1660" Type="http://schemas.openxmlformats.org/officeDocument/2006/relationships/hyperlink" Target="http://pbs.twimg.com/profile_images/1266588830770950145/QGvCfVTo_normal.jpg" TargetMode="External"/><Relationship Id="rId2504" Type="http://schemas.openxmlformats.org/officeDocument/2006/relationships/hyperlink" Target="http://pbs.twimg.com/profile_images/1434003671285522433/H7sYFM8Y_normal.png" TargetMode="External"/><Relationship Id="rId2711" Type="http://schemas.openxmlformats.org/officeDocument/2006/relationships/hyperlink" Target="https://twitter.com/martukicabello" TargetMode="External"/><Relationship Id="rId1106" Type="http://schemas.openxmlformats.org/officeDocument/2006/relationships/hyperlink" Target="http://pbs.twimg.com/profile_images/1101752579883622400/YX77OvLS_normal.jpg" TargetMode="External"/><Relationship Id="rId1313" Type="http://schemas.openxmlformats.org/officeDocument/2006/relationships/hyperlink" Target="http://pbs.twimg.com/profile_images/1434270755055755264/GcPrhimU_normal.jpg" TargetMode="External"/><Relationship Id="rId1520" Type="http://schemas.openxmlformats.org/officeDocument/2006/relationships/hyperlink" Target="http://pbs.twimg.com/profile_images/1410697018473959434/9K8620RT_normal.jpg" TargetMode="External"/><Relationship Id="rId4469" Type="http://schemas.openxmlformats.org/officeDocument/2006/relationships/hyperlink" Target="https://twitter.com/kat14archila" TargetMode="External"/><Relationship Id="rId3278" Type="http://schemas.openxmlformats.org/officeDocument/2006/relationships/hyperlink" Target="https://twitter.com/usedto_why" TargetMode="External"/><Relationship Id="rId3485" Type="http://schemas.openxmlformats.org/officeDocument/2006/relationships/hyperlink" Target="https://twitter.com/sabrina17141444" TargetMode="External"/><Relationship Id="rId3692" Type="http://schemas.openxmlformats.org/officeDocument/2006/relationships/hyperlink" Target="https://twitter.com/zaynlisx" TargetMode="External"/><Relationship Id="rId4329" Type="http://schemas.openxmlformats.org/officeDocument/2006/relationships/hyperlink" Target="https://twitter.com/mari__fefe" TargetMode="External"/><Relationship Id="rId199" Type="http://schemas.openxmlformats.org/officeDocument/2006/relationships/hyperlink" Target="https://t.co/P3lviaohtA" TargetMode="External"/><Relationship Id="rId2087" Type="http://schemas.openxmlformats.org/officeDocument/2006/relationships/hyperlink" Target="http://pbs.twimg.com/profile_images/1433880529229778951/8_i3E7-3_normal.jpg" TargetMode="External"/><Relationship Id="rId2294" Type="http://schemas.openxmlformats.org/officeDocument/2006/relationships/hyperlink" Target="http://pbs.twimg.com/profile_images/470502053140131840/OlBd_Q1U_normal.jpeg" TargetMode="External"/><Relationship Id="rId3138" Type="http://schemas.openxmlformats.org/officeDocument/2006/relationships/hyperlink" Target="https://twitter.com/maricasadio" TargetMode="External"/><Relationship Id="rId3345" Type="http://schemas.openxmlformats.org/officeDocument/2006/relationships/hyperlink" Target="https://twitter.com/lovetomygirlss" TargetMode="External"/><Relationship Id="rId3552" Type="http://schemas.openxmlformats.org/officeDocument/2006/relationships/hyperlink" Target="https://twitter.com/temporarythslv" TargetMode="External"/><Relationship Id="rId266" Type="http://schemas.openxmlformats.org/officeDocument/2006/relationships/hyperlink" Target="https://t.co/AYZiMVv2WE" TargetMode="External"/><Relationship Id="rId473" Type="http://schemas.openxmlformats.org/officeDocument/2006/relationships/hyperlink" Target="https://t.co/YlY3EEDcW7" TargetMode="External"/><Relationship Id="rId680" Type="http://schemas.openxmlformats.org/officeDocument/2006/relationships/hyperlink" Target="http://pbs.twimg.com/profile_images/1424415408166215682/JUuZKFhL_normal.jpg" TargetMode="External"/><Relationship Id="rId2154" Type="http://schemas.openxmlformats.org/officeDocument/2006/relationships/hyperlink" Target="http://pbs.twimg.com/profile_images/1325531784965058560/HoNyL1sw_normal.jpg" TargetMode="External"/><Relationship Id="rId2361" Type="http://schemas.openxmlformats.org/officeDocument/2006/relationships/hyperlink" Target="http://pbs.twimg.com/profile_images/1417236725525618694/KfRhyda2_normal.jpg" TargetMode="External"/><Relationship Id="rId3205" Type="http://schemas.openxmlformats.org/officeDocument/2006/relationships/hyperlink" Target="https://twitter.com/natwidowscar" TargetMode="External"/><Relationship Id="rId3412" Type="http://schemas.openxmlformats.org/officeDocument/2006/relationships/hyperlink" Target="https://twitter.com/starklndustr1es" TargetMode="External"/><Relationship Id="rId126" Type="http://schemas.openxmlformats.org/officeDocument/2006/relationships/hyperlink" Target="https://t.co/cwAksS5uEw" TargetMode="External"/><Relationship Id="rId333" Type="http://schemas.openxmlformats.org/officeDocument/2006/relationships/hyperlink" Target="https://t.co/5wKHLPH42h" TargetMode="External"/><Relationship Id="rId540" Type="http://schemas.openxmlformats.org/officeDocument/2006/relationships/hyperlink" Target="https://t.co/cAO6voFUUh" TargetMode="External"/><Relationship Id="rId1170" Type="http://schemas.openxmlformats.org/officeDocument/2006/relationships/hyperlink" Target="http://pbs.twimg.com/profile_images/1430386358552465409/JqgqJHmI_normal.png" TargetMode="External"/><Relationship Id="rId2014" Type="http://schemas.openxmlformats.org/officeDocument/2006/relationships/hyperlink" Target="http://pbs.twimg.com/profile_images/1103429086662221824/JJvfRINj_normal.jpg" TargetMode="External"/><Relationship Id="rId2221" Type="http://schemas.openxmlformats.org/officeDocument/2006/relationships/hyperlink" Target="http://pbs.twimg.com/profile_images/1418042005318344704/inTyK4Zl_normal.jpg" TargetMode="External"/><Relationship Id="rId1030" Type="http://schemas.openxmlformats.org/officeDocument/2006/relationships/hyperlink" Target="http://pbs.twimg.com/profile_images/1432755105296699396/xCA0W01p_normal.jpg" TargetMode="External"/><Relationship Id="rId4186" Type="http://schemas.openxmlformats.org/officeDocument/2006/relationships/hyperlink" Target="https://twitter.com/leilanym_hg" TargetMode="External"/><Relationship Id="rId400" Type="http://schemas.openxmlformats.org/officeDocument/2006/relationships/hyperlink" Target="https://t.co/XRrJfLDTSd" TargetMode="External"/><Relationship Id="rId1987" Type="http://schemas.openxmlformats.org/officeDocument/2006/relationships/hyperlink" Target="http://pbs.twimg.com/profile_images/1415483036162998272/NoJ2t9-M_normal.jpg" TargetMode="External"/><Relationship Id="rId4393" Type="http://schemas.openxmlformats.org/officeDocument/2006/relationships/hyperlink" Target="https://twitter.com/parnnuttayakorn" TargetMode="External"/><Relationship Id="rId1847" Type="http://schemas.openxmlformats.org/officeDocument/2006/relationships/hyperlink" Target="http://pbs.twimg.com/profile_images/1058811096281231360/hwqLLMM__normal.jpg" TargetMode="External"/><Relationship Id="rId4046" Type="http://schemas.openxmlformats.org/officeDocument/2006/relationships/hyperlink" Target="https://twitter.com/solebolso9" TargetMode="External"/><Relationship Id="rId4253" Type="http://schemas.openxmlformats.org/officeDocument/2006/relationships/hyperlink" Target="https://twitter.com/ddysteguicc" TargetMode="External"/><Relationship Id="rId4460" Type="http://schemas.openxmlformats.org/officeDocument/2006/relationships/hyperlink" Target="https://twitter.com/beauty89960383" TargetMode="External"/><Relationship Id="rId1707" Type="http://schemas.openxmlformats.org/officeDocument/2006/relationships/hyperlink" Target="http://pbs.twimg.com/profile_images/941760593693958146/Mq4l4UNL_normal.jpg" TargetMode="External"/><Relationship Id="rId3062" Type="http://schemas.openxmlformats.org/officeDocument/2006/relationships/hyperlink" Target="https://twitter.com/emily_yogurts" TargetMode="External"/><Relationship Id="rId4113" Type="http://schemas.openxmlformats.org/officeDocument/2006/relationships/hyperlink" Target="https://twitter.com/aemcflyer" TargetMode="External"/><Relationship Id="rId4320" Type="http://schemas.openxmlformats.org/officeDocument/2006/relationships/hyperlink" Target="https://twitter.com/camzsaurus50ft" TargetMode="External"/><Relationship Id="rId190" Type="http://schemas.openxmlformats.org/officeDocument/2006/relationships/hyperlink" Target="https://t.co/6IYyDyaJ8h" TargetMode="External"/><Relationship Id="rId1914" Type="http://schemas.openxmlformats.org/officeDocument/2006/relationships/hyperlink" Target="http://pbs.twimg.com/profile_images/1434546067974995970/iLYXVm71_normal.jpg" TargetMode="External"/><Relationship Id="rId3879" Type="http://schemas.openxmlformats.org/officeDocument/2006/relationships/hyperlink" Target="https://twitter.com/queenzionsintel" TargetMode="External"/><Relationship Id="rId2688" Type="http://schemas.openxmlformats.org/officeDocument/2006/relationships/hyperlink" Target="https://twitter.com/teachmehigherr" TargetMode="External"/><Relationship Id="rId2895" Type="http://schemas.openxmlformats.org/officeDocument/2006/relationships/hyperlink" Target="https://twitter.com/augustnwonder" TargetMode="External"/><Relationship Id="rId3739" Type="http://schemas.openxmlformats.org/officeDocument/2006/relationships/hyperlink" Target="https://twitter.com/robbinscazzie" TargetMode="External"/><Relationship Id="rId3946" Type="http://schemas.openxmlformats.org/officeDocument/2006/relationships/hyperlink" Target="https://twitter.com/luisilloanaya25" TargetMode="External"/><Relationship Id="rId867" Type="http://schemas.openxmlformats.org/officeDocument/2006/relationships/hyperlink" Target="http://pbs.twimg.com/profile_images/1433997655512846340/LTfXwpU9_normal.jpg" TargetMode="External"/><Relationship Id="rId1497" Type="http://schemas.openxmlformats.org/officeDocument/2006/relationships/hyperlink" Target="http://pbs.twimg.com/profile_images/1206728989949255680/Q1kFUHly_normal.jpg" TargetMode="External"/><Relationship Id="rId2548" Type="http://schemas.openxmlformats.org/officeDocument/2006/relationships/hyperlink" Target="https://twitter.com/t370_lit1537" TargetMode="External"/><Relationship Id="rId2755" Type="http://schemas.openxmlformats.org/officeDocument/2006/relationships/hyperlink" Target="https://twitter.com/glorynoid" TargetMode="External"/><Relationship Id="rId2962" Type="http://schemas.openxmlformats.org/officeDocument/2006/relationships/hyperlink" Target="https://twitter.com/_cherrymila" TargetMode="External"/><Relationship Id="rId3806" Type="http://schemas.openxmlformats.org/officeDocument/2006/relationships/hyperlink" Target="https://twitter.com/gabishameless" TargetMode="External"/><Relationship Id="rId727" Type="http://schemas.openxmlformats.org/officeDocument/2006/relationships/hyperlink" Target="http://pbs.twimg.com/profile_images/1425081745720893445/RvVQkxbN_normal.jpg" TargetMode="External"/><Relationship Id="rId934" Type="http://schemas.openxmlformats.org/officeDocument/2006/relationships/hyperlink" Target="http://pbs.twimg.com/profile_images/1394430536358244356/GtPNslYd_normal.jpg" TargetMode="External"/><Relationship Id="rId1357" Type="http://schemas.openxmlformats.org/officeDocument/2006/relationships/hyperlink" Target="http://pbs.twimg.com/profile_images/1344853907789365249/xaHSOL3V_normal.jpg" TargetMode="External"/><Relationship Id="rId1564" Type="http://schemas.openxmlformats.org/officeDocument/2006/relationships/hyperlink" Target="http://pbs.twimg.com/profile_images/1434514964916625414/39bRvl96_normal.jpg" TargetMode="External"/><Relationship Id="rId1771" Type="http://schemas.openxmlformats.org/officeDocument/2006/relationships/hyperlink" Target="http://pbs.twimg.com/profile_images/1433913953281794052/KSqE7isX_normal.jpg" TargetMode="External"/><Relationship Id="rId2408" Type="http://schemas.openxmlformats.org/officeDocument/2006/relationships/hyperlink" Target="http://pbs.twimg.com/profile_images/1424323347492392967/8rigdfzf_normal.jpg" TargetMode="External"/><Relationship Id="rId2615" Type="http://schemas.openxmlformats.org/officeDocument/2006/relationships/hyperlink" Target="https://twitter.com/usedbybb2" TargetMode="External"/><Relationship Id="rId2822" Type="http://schemas.openxmlformats.org/officeDocument/2006/relationships/hyperlink" Target="https://twitter.com/milajupiters" TargetMode="External"/><Relationship Id="rId63" Type="http://schemas.openxmlformats.org/officeDocument/2006/relationships/hyperlink" Target="https://t.co/iF7q7pVmXd" TargetMode="External"/><Relationship Id="rId1217" Type="http://schemas.openxmlformats.org/officeDocument/2006/relationships/hyperlink" Target="http://pbs.twimg.com/profile_images/1432903613622390784/3s0eowOn_normal.jpg" TargetMode="External"/><Relationship Id="rId1424" Type="http://schemas.openxmlformats.org/officeDocument/2006/relationships/hyperlink" Target="http://pbs.twimg.com/profile_images/1434326301561741312/MelwhgzU_normal.jpg" TargetMode="External"/><Relationship Id="rId1631" Type="http://schemas.openxmlformats.org/officeDocument/2006/relationships/hyperlink" Target="http://pbs.twimg.com/profile_images/1207307256196407303/s_4goBsH_normal.jpg" TargetMode="External"/><Relationship Id="rId3389" Type="http://schemas.openxmlformats.org/officeDocument/2006/relationships/hyperlink" Target="https://twitter.com/amellalihannah" TargetMode="External"/><Relationship Id="rId3596" Type="http://schemas.openxmlformats.org/officeDocument/2006/relationships/hyperlink" Target="https://twitter.com/f0olf0rzayn" TargetMode="External"/><Relationship Id="rId2198" Type="http://schemas.openxmlformats.org/officeDocument/2006/relationships/hyperlink" Target="http://pbs.twimg.com/profile_images/1434354411531276288/f7NiypbX_normal.jpg" TargetMode="External"/><Relationship Id="rId3249" Type="http://schemas.openxmlformats.org/officeDocument/2006/relationships/hyperlink" Target="https://twitter.com/selenawonderx" TargetMode="External"/><Relationship Id="rId3456" Type="http://schemas.openxmlformats.org/officeDocument/2006/relationships/hyperlink" Target="https://twitter.com/milasamor" TargetMode="External"/><Relationship Id="rId377" Type="http://schemas.openxmlformats.org/officeDocument/2006/relationships/hyperlink" Target="https://t.co/hBeTxZlIMx" TargetMode="External"/><Relationship Id="rId584" Type="http://schemas.openxmlformats.org/officeDocument/2006/relationships/hyperlink" Target="http://pbs.twimg.com/profile_images/886922203828301824/J5llNgT1_normal.jpg" TargetMode="External"/><Relationship Id="rId2058" Type="http://schemas.openxmlformats.org/officeDocument/2006/relationships/hyperlink" Target="http://pbs.twimg.com/profile_images/1340197072910209024/-WmiWykH_normal.jpg" TargetMode="External"/><Relationship Id="rId2265" Type="http://schemas.openxmlformats.org/officeDocument/2006/relationships/hyperlink" Target="http://pbs.twimg.com/profile_images/1429447235817795592/0Zyd5YYF_normal.png" TargetMode="External"/><Relationship Id="rId3109" Type="http://schemas.openxmlformats.org/officeDocument/2006/relationships/hyperlink" Target="https://twitter.com/summershawmilaa" TargetMode="External"/><Relationship Id="rId3663" Type="http://schemas.openxmlformats.org/officeDocument/2006/relationships/hyperlink" Target="https://twitter.com/uli_gf" TargetMode="External"/><Relationship Id="rId3870" Type="http://schemas.openxmlformats.org/officeDocument/2006/relationships/hyperlink" Target="https://twitter.com/bwlaur" TargetMode="External"/><Relationship Id="rId237" Type="http://schemas.openxmlformats.org/officeDocument/2006/relationships/hyperlink" Target="https://t.co/OwPHwwt0PU" TargetMode="External"/><Relationship Id="rId791" Type="http://schemas.openxmlformats.org/officeDocument/2006/relationships/hyperlink" Target="http://pbs.twimg.com/profile_images/1433561285325508610/tWY3ZAYC_normal.jpg" TargetMode="External"/><Relationship Id="rId1074" Type="http://schemas.openxmlformats.org/officeDocument/2006/relationships/hyperlink" Target="http://pbs.twimg.com/profile_images/1432062047534026756/_yAq8tcW_normal.jpg" TargetMode="External"/><Relationship Id="rId2472" Type="http://schemas.openxmlformats.org/officeDocument/2006/relationships/hyperlink" Target="http://abs.twimg.com/sticky/default_profile_images/default_profile_normal.png" TargetMode="External"/><Relationship Id="rId3316" Type="http://schemas.openxmlformats.org/officeDocument/2006/relationships/hyperlink" Target="https://twitter.com/butterflycmila" TargetMode="External"/><Relationship Id="rId3523" Type="http://schemas.openxmlformats.org/officeDocument/2006/relationships/hyperlink" Target="https://twitter.com/farolito_perass" TargetMode="External"/><Relationship Id="rId3730" Type="http://schemas.openxmlformats.org/officeDocument/2006/relationships/hyperlink" Target="https://twitter.com/oliver_bernalg" TargetMode="External"/><Relationship Id="rId444" Type="http://schemas.openxmlformats.org/officeDocument/2006/relationships/hyperlink" Target="https://t.co/JhpXQRBfwb" TargetMode="External"/><Relationship Id="rId651" Type="http://schemas.openxmlformats.org/officeDocument/2006/relationships/hyperlink" Target="http://pbs.twimg.com/profile_images/1337787327498752000/Y2Kqqc-7_normal.jpg" TargetMode="External"/><Relationship Id="rId1281" Type="http://schemas.openxmlformats.org/officeDocument/2006/relationships/hyperlink" Target="http://pbs.twimg.com/profile_images/1418581830412947875/ei8kwEE5_normal.jpg" TargetMode="External"/><Relationship Id="rId2125" Type="http://schemas.openxmlformats.org/officeDocument/2006/relationships/hyperlink" Target="http://pbs.twimg.com/profile_images/1421995890039001088/3ChK8EdC_normal.jpg" TargetMode="External"/><Relationship Id="rId2332" Type="http://schemas.openxmlformats.org/officeDocument/2006/relationships/hyperlink" Target="http://pbs.twimg.com/profile_images/1433812926918397953/wlpytXXN_normal.jpg" TargetMode="External"/><Relationship Id="rId304" Type="http://schemas.openxmlformats.org/officeDocument/2006/relationships/hyperlink" Target="https://t.co/W2qGGPUX3y" TargetMode="External"/><Relationship Id="rId511" Type="http://schemas.openxmlformats.org/officeDocument/2006/relationships/hyperlink" Target="https://t.co/Inz3NfmIIo" TargetMode="External"/><Relationship Id="rId1141" Type="http://schemas.openxmlformats.org/officeDocument/2006/relationships/hyperlink" Target="http://pbs.twimg.com/profile_images/1422609702467346432/0f-iCQGC_normal.jpg" TargetMode="External"/><Relationship Id="rId4297" Type="http://schemas.openxmlformats.org/officeDocument/2006/relationships/hyperlink" Target="https://twitter.com/kjichumila" TargetMode="External"/><Relationship Id="rId1001" Type="http://schemas.openxmlformats.org/officeDocument/2006/relationships/hyperlink" Target="http://pbs.twimg.com/profile_images/1433450018594344962/YQr3GhbF_normal.jpg" TargetMode="External"/><Relationship Id="rId4157" Type="http://schemas.openxmlformats.org/officeDocument/2006/relationships/hyperlink" Target="https://twitter.com/karlaiude" TargetMode="External"/><Relationship Id="rId4364" Type="http://schemas.openxmlformats.org/officeDocument/2006/relationships/hyperlink" Target="https://twitter.com/jaurellx" TargetMode="External"/><Relationship Id="rId1958" Type="http://schemas.openxmlformats.org/officeDocument/2006/relationships/hyperlink" Target="http://pbs.twimg.com/profile_images/1427686331057156102/LeCuuB40_normal.jpg" TargetMode="External"/><Relationship Id="rId3173" Type="http://schemas.openxmlformats.org/officeDocument/2006/relationships/hyperlink" Target="https://twitter.com/sunrisewithmila" TargetMode="External"/><Relationship Id="rId3380" Type="http://schemas.openxmlformats.org/officeDocument/2006/relationships/hyperlink" Target="https://twitter.com/abiezer_br" TargetMode="External"/><Relationship Id="rId4017" Type="http://schemas.openxmlformats.org/officeDocument/2006/relationships/hyperlink" Target="https://twitter.com/karlaxella" TargetMode="External"/><Relationship Id="rId4224" Type="http://schemas.openxmlformats.org/officeDocument/2006/relationships/hyperlink" Target="https://twitter.com/nsaguezl" TargetMode="External"/><Relationship Id="rId4431" Type="http://schemas.openxmlformats.org/officeDocument/2006/relationships/hyperlink" Target="https://twitter.com/elisfigueredo3" TargetMode="External"/><Relationship Id="rId1818" Type="http://schemas.openxmlformats.org/officeDocument/2006/relationships/hyperlink" Target="http://pbs.twimg.com/profile_images/1433270607714652166/FBQtyPiH_normal.jpg" TargetMode="External"/><Relationship Id="rId3033" Type="http://schemas.openxmlformats.org/officeDocument/2006/relationships/hyperlink" Target="https://twitter.com/iellasgf" TargetMode="External"/><Relationship Id="rId3240" Type="http://schemas.openxmlformats.org/officeDocument/2006/relationships/hyperlink" Target="https://twitter.com/a_soul_wonderin" TargetMode="External"/><Relationship Id="rId161" Type="http://schemas.openxmlformats.org/officeDocument/2006/relationships/hyperlink" Target="https://t.co/OAOpU5PP6R" TargetMode="External"/><Relationship Id="rId2799" Type="http://schemas.openxmlformats.org/officeDocument/2006/relationships/hyperlink" Target="https://twitter.com/icarusbnza" TargetMode="External"/><Relationship Id="rId3100" Type="http://schemas.openxmlformats.org/officeDocument/2006/relationships/hyperlink" Target="https://twitter.com/folkslali" TargetMode="External"/><Relationship Id="rId978" Type="http://schemas.openxmlformats.org/officeDocument/2006/relationships/hyperlink" Target="http://pbs.twimg.com/profile_images/1428576492846518275/5Axt_MDK_normal.jpg" TargetMode="External"/><Relationship Id="rId2659" Type="http://schemas.openxmlformats.org/officeDocument/2006/relationships/hyperlink" Target="https://twitter.com/camzlife97" TargetMode="External"/><Relationship Id="rId2866" Type="http://schemas.openxmlformats.org/officeDocument/2006/relationships/hyperlink" Target="https://twitter.com/evelynpoc" TargetMode="External"/><Relationship Id="rId3917" Type="http://schemas.openxmlformats.org/officeDocument/2006/relationships/hyperlink" Target="https://twitter.com/lxrres" TargetMode="External"/><Relationship Id="rId838" Type="http://schemas.openxmlformats.org/officeDocument/2006/relationships/hyperlink" Target="http://pbs.twimg.com/profile_images/1068999997272858624/_0HFUuvI_normal.jpg" TargetMode="External"/><Relationship Id="rId1468" Type="http://schemas.openxmlformats.org/officeDocument/2006/relationships/hyperlink" Target="http://pbs.twimg.com/profile_images/1434564388011249673/aF2eiTOP_normal.jpg" TargetMode="External"/><Relationship Id="rId1675" Type="http://schemas.openxmlformats.org/officeDocument/2006/relationships/hyperlink" Target="http://pbs.twimg.com/profile_images/1110307321970749440/uaeSl6Ll_normal.jpg" TargetMode="External"/><Relationship Id="rId1882" Type="http://schemas.openxmlformats.org/officeDocument/2006/relationships/hyperlink" Target="http://pbs.twimg.com/profile_images/1359972395663122432/h_Fn1bKz_normal.jpg" TargetMode="External"/><Relationship Id="rId2519" Type="http://schemas.openxmlformats.org/officeDocument/2006/relationships/hyperlink" Target="https://twitter.com/evcenf" TargetMode="External"/><Relationship Id="rId2726" Type="http://schemas.openxmlformats.org/officeDocument/2006/relationships/hyperlink" Target="https://twitter.com/justmiriamr" TargetMode="External"/><Relationship Id="rId4081" Type="http://schemas.openxmlformats.org/officeDocument/2006/relationships/hyperlink" Target="https://twitter.com/lak1000ita_" TargetMode="External"/><Relationship Id="rId1328" Type="http://schemas.openxmlformats.org/officeDocument/2006/relationships/hyperlink" Target="http://pbs.twimg.com/profile_images/1315150904295714819/c5hE0MVN_normal.jpg" TargetMode="External"/><Relationship Id="rId1535" Type="http://schemas.openxmlformats.org/officeDocument/2006/relationships/hyperlink" Target="http://pbs.twimg.com/profile_images/1325135885894029312/28bBmVSp_normal.jpg" TargetMode="External"/><Relationship Id="rId2933" Type="http://schemas.openxmlformats.org/officeDocument/2006/relationships/hyperlink" Target="https://twitter.com/livingkarla" TargetMode="External"/><Relationship Id="rId905" Type="http://schemas.openxmlformats.org/officeDocument/2006/relationships/hyperlink" Target="http://pbs.twimg.com/profile_images/1424826143203549188/JxkcWru-_normal.jpg" TargetMode="External"/><Relationship Id="rId1742" Type="http://schemas.openxmlformats.org/officeDocument/2006/relationships/hyperlink" Target="http://pbs.twimg.com/profile_images/1430227708827652098/JoBCZF3m_normal.jpg" TargetMode="External"/><Relationship Id="rId34" Type="http://schemas.openxmlformats.org/officeDocument/2006/relationships/hyperlink" Target="https://t.co/ijWadAVtAs" TargetMode="External"/><Relationship Id="rId1602" Type="http://schemas.openxmlformats.org/officeDocument/2006/relationships/hyperlink" Target="http://pbs.twimg.com/profile_images/1431024835652685824/LgT6WUQ7_normal.jpg" TargetMode="External"/><Relationship Id="rId3567" Type="http://schemas.openxmlformats.org/officeDocument/2006/relationships/hyperlink" Target="https://twitter.com/bebow40" TargetMode="External"/><Relationship Id="rId3774" Type="http://schemas.openxmlformats.org/officeDocument/2006/relationships/hyperlink" Target="https://twitter.com/iromance91" TargetMode="External"/><Relationship Id="rId3981" Type="http://schemas.openxmlformats.org/officeDocument/2006/relationships/hyperlink" Target="https://twitter.com/boredkaria" TargetMode="External"/><Relationship Id="rId488" Type="http://schemas.openxmlformats.org/officeDocument/2006/relationships/hyperlink" Target="https://t.co/UPkgphKDzK" TargetMode="External"/><Relationship Id="rId695" Type="http://schemas.openxmlformats.org/officeDocument/2006/relationships/hyperlink" Target="http://pbs.twimg.com/profile_images/1410085787203424258/d5DAxQQo_normal.jpg" TargetMode="External"/><Relationship Id="rId2169" Type="http://schemas.openxmlformats.org/officeDocument/2006/relationships/hyperlink" Target="http://pbs.twimg.com/profile_images/1339553859065110528/kZHE-dQS_normal.jpg" TargetMode="External"/><Relationship Id="rId2376" Type="http://schemas.openxmlformats.org/officeDocument/2006/relationships/hyperlink" Target="http://pbs.twimg.com/profile_images/1421385852870021120/y0N9vSUt_normal.jpg" TargetMode="External"/><Relationship Id="rId2583" Type="http://schemas.openxmlformats.org/officeDocument/2006/relationships/hyperlink" Target="https://twitter.com/tarr_98" TargetMode="External"/><Relationship Id="rId2790" Type="http://schemas.openxmlformats.org/officeDocument/2006/relationships/hyperlink" Target="https://twitter.com/ferreiratatas" TargetMode="External"/><Relationship Id="rId3427" Type="http://schemas.openxmlformats.org/officeDocument/2006/relationships/hyperlink" Target="https://twitter.com/luannaoliveir_" TargetMode="External"/><Relationship Id="rId3634" Type="http://schemas.openxmlformats.org/officeDocument/2006/relationships/hyperlink" Target="https://twitter.com/noxalways07" TargetMode="External"/><Relationship Id="rId3841" Type="http://schemas.openxmlformats.org/officeDocument/2006/relationships/hyperlink" Target="https://twitter.com/5h_venezuela" TargetMode="External"/><Relationship Id="rId348" Type="http://schemas.openxmlformats.org/officeDocument/2006/relationships/hyperlink" Target="https://t.co/GS8QCBbWtT" TargetMode="External"/><Relationship Id="rId555" Type="http://schemas.openxmlformats.org/officeDocument/2006/relationships/hyperlink" Target="http://pbs.twimg.com/profile_images/515831620847558656/Y51Au_03_normal.jpeg" TargetMode="External"/><Relationship Id="rId762" Type="http://schemas.openxmlformats.org/officeDocument/2006/relationships/hyperlink" Target="http://pbs.twimg.com/profile_images/1432001496137281540/WrZkuupJ_normal.jpg" TargetMode="External"/><Relationship Id="rId1185" Type="http://schemas.openxmlformats.org/officeDocument/2006/relationships/hyperlink" Target="http://pbs.twimg.com/profile_images/1435270501941776394/Eaou6Z2o_normal.jpg" TargetMode="External"/><Relationship Id="rId1392" Type="http://schemas.openxmlformats.org/officeDocument/2006/relationships/hyperlink" Target="http://pbs.twimg.com/profile_images/1426679915768950786/R42Dnwmz_normal.jpg" TargetMode="External"/><Relationship Id="rId2029" Type="http://schemas.openxmlformats.org/officeDocument/2006/relationships/hyperlink" Target="http://pbs.twimg.com/profile_images/1414688784822722562/WSaD08rn_normal.jpg" TargetMode="External"/><Relationship Id="rId2236" Type="http://schemas.openxmlformats.org/officeDocument/2006/relationships/hyperlink" Target="http://pbs.twimg.com/profile_images/1367276918849081344/-iLwV2WS_normal.jpg" TargetMode="External"/><Relationship Id="rId2443" Type="http://schemas.openxmlformats.org/officeDocument/2006/relationships/hyperlink" Target="http://pbs.twimg.com/profile_images/1434738988783325184/jC0k_1Hc_normal.jpg" TargetMode="External"/><Relationship Id="rId2650" Type="http://schemas.openxmlformats.org/officeDocument/2006/relationships/hyperlink" Target="https://twitter.com/ruinfocvs" TargetMode="External"/><Relationship Id="rId3701" Type="http://schemas.openxmlformats.org/officeDocument/2006/relationships/hyperlink" Target="https://twitter.com/yaa77777" TargetMode="External"/><Relationship Id="rId208" Type="http://schemas.openxmlformats.org/officeDocument/2006/relationships/hyperlink" Target="https://t.co/lPsPN6xgrI" TargetMode="External"/><Relationship Id="rId415" Type="http://schemas.openxmlformats.org/officeDocument/2006/relationships/hyperlink" Target="https://t.co/kNT0neyQUc" TargetMode="External"/><Relationship Id="rId622" Type="http://schemas.openxmlformats.org/officeDocument/2006/relationships/hyperlink" Target="http://pbs.twimg.com/profile_images/1108565555282231296/BTd3-FEa_normal.jpg" TargetMode="External"/><Relationship Id="rId1045" Type="http://schemas.openxmlformats.org/officeDocument/2006/relationships/hyperlink" Target="http://pbs.twimg.com/profile_images/1285283785521553413/45RRc9i8_normal.jpg" TargetMode="External"/><Relationship Id="rId1252" Type="http://schemas.openxmlformats.org/officeDocument/2006/relationships/hyperlink" Target="http://pbs.twimg.com/profile_images/1432513791837749254/qOowNdga_normal.jpg" TargetMode="External"/><Relationship Id="rId2303" Type="http://schemas.openxmlformats.org/officeDocument/2006/relationships/hyperlink" Target="http://pbs.twimg.com/profile_images/1434362781948514306/1nzpx0Sx_normal.jpg" TargetMode="External"/><Relationship Id="rId2510" Type="http://schemas.openxmlformats.org/officeDocument/2006/relationships/hyperlink" Target="http://pbs.twimg.com/profile_images/1422355684285423618/KHpduUZn_normal.jpg" TargetMode="External"/><Relationship Id="rId1112" Type="http://schemas.openxmlformats.org/officeDocument/2006/relationships/hyperlink" Target="http://pbs.twimg.com/profile_images/1401293545260994562/B7mEjmwc_normal.png" TargetMode="External"/><Relationship Id="rId4268" Type="http://schemas.openxmlformats.org/officeDocument/2006/relationships/hyperlink" Target="https://twitter.com/ca58046321" TargetMode="External"/><Relationship Id="rId4475" Type="http://schemas.openxmlformats.org/officeDocument/2006/relationships/hyperlink" Target="https://twitter.com/guloglumimoza" TargetMode="External"/><Relationship Id="rId3077" Type="http://schemas.openxmlformats.org/officeDocument/2006/relationships/hyperlink" Target="https://twitter.com/dontaskmila" TargetMode="External"/><Relationship Id="rId3284" Type="http://schemas.openxmlformats.org/officeDocument/2006/relationships/hyperlink" Target="https://twitter.com/camilatye" TargetMode="External"/><Relationship Id="rId4128" Type="http://schemas.openxmlformats.org/officeDocument/2006/relationships/hyperlink" Target="https://twitter.com/shwnstiel" TargetMode="External"/><Relationship Id="rId1929" Type="http://schemas.openxmlformats.org/officeDocument/2006/relationships/hyperlink" Target="http://pbs.twimg.com/profile_images/1400087014956019726/lhzv_-BV_normal.png" TargetMode="External"/><Relationship Id="rId2093" Type="http://schemas.openxmlformats.org/officeDocument/2006/relationships/hyperlink" Target="http://pbs.twimg.com/profile_images/1431123046757175299/Zis6ukXI_normal.jpg" TargetMode="External"/><Relationship Id="rId3491" Type="http://schemas.openxmlformats.org/officeDocument/2006/relationships/hyperlink" Target="https://twitter.com/piyu93723410" TargetMode="External"/><Relationship Id="rId4335" Type="http://schemas.openxmlformats.org/officeDocument/2006/relationships/hyperlink" Target="https://twitter.com/melanie89147805" TargetMode="External"/><Relationship Id="rId3144" Type="http://schemas.openxmlformats.org/officeDocument/2006/relationships/hyperlink" Target="https://twitter.com/dream_ofqstions" TargetMode="External"/><Relationship Id="rId3351" Type="http://schemas.openxmlformats.org/officeDocument/2006/relationships/hyperlink" Target="https://twitter.com/piecestars__" TargetMode="External"/><Relationship Id="rId4402" Type="http://schemas.openxmlformats.org/officeDocument/2006/relationships/hyperlink" Target="https://twitter.com/aruuuuuun1" TargetMode="External"/><Relationship Id="rId272" Type="http://schemas.openxmlformats.org/officeDocument/2006/relationships/hyperlink" Target="https://t.co/SnPxTqP5fm" TargetMode="External"/><Relationship Id="rId2160" Type="http://schemas.openxmlformats.org/officeDocument/2006/relationships/hyperlink" Target="http://pbs.twimg.com/profile_images/1434341661090271235/f2QSvkqL_normal.png" TargetMode="External"/><Relationship Id="rId3004" Type="http://schemas.openxmlformats.org/officeDocument/2006/relationships/hyperlink" Target="https://twitter.com/irisette211" TargetMode="External"/><Relationship Id="rId3211" Type="http://schemas.openxmlformats.org/officeDocument/2006/relationships/hyperlink" Target="https://twitter.com/cabellosapiens" TargetMode="External"/><Relationship Id="rId132" Type="http://schemas.openxmlformats.org/officeDocument/2006/relationships/hyperlink" Target="https://t.co/g3oOFluG8q" TargetMode="External"/><Relationship Id="rId2020" Type="http://schemas.openxmlformats.org/officeDocument/2006/relationships/hyperlink" Target="http://pbs.twimg.com/profile_images/1429457786706952199/Y64Fd2O7_normal.jpg" TargetMode="External"/><Relationship Id="rId1579" Type="http://schemas.openxmlformats.org/officeDocument/2006/relationships/hyperlink" Target="http://pbs.twimg.com/profile_images/1418422574078324740/zuBH6x8s_normal.png" TargetMode="External"/><Relationship Id="rId2977" Type="http://schemas.openxmlformats.org/officeDocument/2006/relationships/hyperlink" Target="https://twitter.com/patisra27" TargetMode="External"/><Relationship Id="rId4192" Type="http://schemas.openxmlformats.org/officeDocument/2006/relationships/hyperlink" Target="https://twitter.com/carito_rbd" TargetMode="External"/><Relationship Id="rId949" Type="http://schemas.openxmlformats.org/officeDocument/2006/relationships/hyperlink" Target="http://pbs.twimg.com/profile_images/1415469283325489152/xllXjOTU_normal.jpg" TargetMode="External"/><Relationship Id="rId1786" Type="http://schemas.openxmlformats.org/officeDocument/2006/relationships/hyperlink" Target="http://pbs.twimg.com/profile_images/1277918844208775168/gxfam7uu_normal.jpg" TargetMode="External"/><Relationship Id="rId1993" Type="http://schemas.openxmlformats.org/officeDocument/2006/relationships/hyperlink" Target="http://pbs.twimg.com/profile_images/1314313186414272512/n2gI4Bo9_normal.png" TargetMode="External"/><Relationship Id="rId2837" Type="http://schemas.openxmlformats.org/officeDocument/2006/relationships/hyperlink" Target="https://twitter.com/illestbltch" TargetMode="External"/><Relationship Id="rId4052" Type="http://schemas.openxmlformats.org/officeDocument/2006/relationships/hyperlink" Target="https://twitter.com/azcuef391" TargetMode="External"/><Relationship Id="rId78" Type="http://schemas.openxmlformats.org/officeDocument/2006/relationships/hyperlink" Target="https://t.co/IMsAp0QsGe" TargetMode="External"/><Relationship Id="rId809" Type="http://schemas.openxmlformats.org/officeDocument/2006/relationships/hyperlink" Target="http://pbs.twimg.com/profile_images/1367473121381519365/nzGKqmOl_normal.jpg" TargetMode="External"/><Relationship Id="rId1439" Type="http://schemas.openxmlformats.org/officeDocument/2006/relationships/hyperlink" Target="http://pbs.twimg.com/profile_images/1313590610792718342/DppPEmIt_normal.jpg" TargetMode="External"/><Relationship Id="rId1646" Type="http://schemas.openxmlformats.org/officeDocument/2006/relationships/hyperlink" Target="http://pbs.twimg.com/profile_images/1418451619935444992/HMerVQCK_normal.jpg" TargetMode="External"/><Relationship Id="rId1853" Type="http://schemas.openxmlformats.org/officeDocument/2006/relationships/hyperlink" Target="http://pbs.twimg.com/profile_images/1426715100103258112/Pv3yELZ0_normal.jpg" TargetMode="External"/><Relationship Id="rId2904" Type="http://schemas.openxmlformats.org/officeDocument/2006/relationships/hyperlink" Target="https://twitter.com/johandrysrodrg1" TargetMode="External"/><Relationship Id="rId1506" Type="http://schemas.openxmlformats.org/officeDocument/2006/relationships/hyperlink" Target="http://pbs.twimg.com/profile_images/1414028318681219073/k7dEsk0k_normal.jpg" TargetMode="External"/><Relationship Id="rId1713" Type="http://schemas.openxmlformats.org/officeDocument/2006/relationships/hyperlink" Target="http://pbs.twimg.com/profile_images/1404284943765807111/4sNb06VR_normal.jpg" TargetMode="External"/><Relationship Id="rId1920" Type="http://schemas.openxmlformats.org/officeDocument/2006/relationships/hyperlink" Target="http://pbs.twimg.com/profile_images/1409494268285177861/fzgs959a_normal.jpg" TargetMode="External"/><Relationship Id="rId3678" Type="http://schemas.openxmlformats.org/officeDocument/2006/relationships/hyperlink" Target="https://twitter.com/videos1995" TargetMode="External"/><Relationship Id="rId3885" Type="http://schemas.openxmlformats.org/officeDocument/2006/relationships/hyperlink" Target="https://twitter.com/loveonlyfanid" TargetMode="External"/><Relationship Id="rId599" Type="http://schemas.openxmlformats.org/officeDocument/2006/relationships/hyperlink" Target="http://pbs.twimg.com/profile_images/1435064377355300869/1BmLzdWq_normal.jpg" TargetMode="External"/><Relationship Id="rId2487" Type="http://schemas.openxmlformats.org/officeDocument/2006/relationships/hyperlink" Target="http://pbs.twimg.com/profile_images/1420487658883715076/sjLAuuvC_normal.jpg" TargetMode="External"/><Relationship Id="rId2694" Type="http://schemas.openxmlformats.org/officeDocument/2006/relationships/hyperlink" Target="https://twitter.com/alucasahb" TargetMode="External"/><Relationship Id="rId3538" Type="http://schemas.openxmlformats.org/officeDocument/2006/relationships/hyperlink" Target="https://twitter.com/osciilatewildly" TargetMode="External"/><Relationship Id="rId3745" Type="http://schemas.openxmlformats.org/officeDocument/2006/relationships/hyperlink" Target="https://twitter.com/ccamila94" TargetMode="External"/><Relationship Id="rId459" Type="http://schemas.openxmlformats.org/officeDocument/2006/relationships/hyperlink" Target="https://t.co/T0spenmog8" TargetMode="External"/><Relationship Id="rId666" Type="http://schemas.openxmlformats.org/officeDocument/2006/relationships/hyperlink" Target="http://pbs.twimg.com/profile_images/1269140491053998080/LwGHoEoX_normal.jpg" TargetMode="External"/><Relationship Id="rId873" Type="http://schemas.openxmlformats.org/officeDocument/2006/relationships/hyperlink" Target="http://pbs.twimg.com/profile_images/1435012874959785986/fwVUyQvj_normal.jpg" TargetMode="External"/><Relationship Id="rId1089" Type="http://schemas.openxmlformats.org/officeDocument/2006/relationships/hyperlink" Target="http://pbs.twimg.com/profile_images/1404859814241517578/ldYncvGs_normal.jpg" TargetMode="External"/><Relationship Id="rId1296" Type="http://schemas.openxmlformats.org/officeDocument/2006/relationships/hyperlink" Target="http://pbs.twimg.com/profile_images/1420503227771068422/ygwMiHKr_normal.jpg" TargetMode="External"/><Relationship Id="rId2347" Type="http://schemas.openxmlformats.org/officeDocument/2006/relationships/hyperlink" Target="http://pbs.twimg.com/profile_images/1342117913856118786/nNAE5qFX_normal.jpg" TargetMode="External"/><Relationship Id="rId2554" Type="http://schemas.openxmlformats.org/officeDocument/2006/relationships/hyperlink" Target="https://twitter.com/savinovaira1" TargetMode="External"/><Relationship Id="rId3952" Type="http://schemas.openxmlformats.org/officeDocument/2006/relationships/hyperlink" Target="https://twitter.com/ney_malanche" TargetMode="External"/><Relationship Id="rId319" Type="http://schemas.openxmlformats.org/officeDocument/2006/relationships/hyperlink" Target="https://t.co/PEhGsDkwm7" TargetMode="External"/><Relationship Id="rId526" Type="http://schemas.openxmlformats.org/officeDocument/2006/relationships/hyperlink" Target="https://t.co/baw35dtX3J" TargetMode="External"/><Relationship Id="rId1156" Type="http://schemas.openxmlformats.org/officeDocument/2006/relationships/hyperlink" Target="http://pbs.twimg.com/profile_images/1432456735025991690/20QqLRN9_normal.jpg" TargetMode="External"/><Relationship Id="rId1363" Type="http://schemas.openxmlformats.org/officeDocument/2006/relationships/hyperlink" Target="http://pbs.twimg.com/profile_images/1424039666647539714/2LRrLAyG_normal.jpg" TargetMode="External"/><Relationship Id="rId2207" Type="http://schemas.openxmlformats.org/officeDocument/2006/relationships/hyperlink" Target="http://pbs.twimg.com/profile_images/1420506997905047560/9021-hQO_normal.jpg" TargetMode="External"/><Relationship Id="rId2761" Type="http://schemas.openxmlformats.org/officeDocument/2006/relationships/hyperlink" Target="https://twitter.com/nathalia_cajas" TargetMode="External"/><Relationship Id="rId3605" Type="http://schemas.openxmlformats.org/officeDocument/2006/relationships/hyperlink" Target="https://twitter.com/samiaf97" TargetMode="External"/><Relationship Id="rId3812" Type="http://schemas.openxmlformats.org/officeDocument/2006/relationships/hyperlink" Target="https://twitter.com/adrew86" TargetMode="External"/><Relationship Id="rId733" Type="http://schemas.openxmlformats.org/officeDocument/2006/relationships/hyperlink" Target="http://pbs.twimg.com/profile_images/1424326991847829504/kaVOeIK2_normal.jpg" TargetMode="External"/><Relationship Id="rId940" Type="http://schemas.openxmlformats.org/officeDocument/2006/relationships/hyperlink" Target="http://pbs.twimg.com/profile_images/1011272764077068291/kd13oItW_normal.jpg" TargetMode="External"/><Relationship Id="rId1016" Type="http://schemas.openxmlformats.org/officeDocument/2006/relationships/hyperlink" Target="http://pbs.twimg.com/profile_images/1418596859275264007/cMG0RynQ_normal.jpg" TargetMode="External"/><Relationship Id="rId1570" Type="http://schemas.openxmlformats.org/officeDocument/2006/relationships/hyperlink" Target="http://pbs.twimg.com/profile_images/1429658190405308424/4IkDgHWV_normal.jpg" TargetMode="External"/><Relationship Id="rId2414" Type="http://schemas.openxmlformats.org/officeDocument/2006/relationships/hyperlink" Target="http://pbs.twimg.com/profile_images/1434727854575534082/_Tr9clfv_normal.jpg" TargetMode="External"/><Relationship Id="rId2621" Type="http://schemas.openxmlformats.org/officeDocument/2006/relationships/hyperlink" Target="https://twitter.com/itsarealfan" TargetMode="External"/><Relationship Id="rId800" Type="http://schemas.openxmlformats.org/officeDocument/2006/relationships/hyperlink" Target="http://pbs.twimg.com/profile_images/1274113304206749696/RXRLF_hk_normal.jpg" TargetMode="External"/><Relationship Id="rId1223" Type="http://schemas.openxmlformats.org/officeDocument/2006/relationships/hyperlink" Target="http://pbs.twimg.com/profile_images/1434238967826812928/MlFXV3Yv_normal.jpg" TargetMode="External"/><Relationship Id="rId1430" Type="http://schemas.openxmlformats.org/officeDocument/2006/relationships/hyperlink" Target="http://pbs.twimg.com/profile_images/1395829628644864000/e2SaVv8V_normal.jpg" TargetMode="External"/><Relationship Id="rId4379" Type="http://schemas.openxmlformats.org/officeDocument/2006/relationships/hyperlink" Target="https://twitter.com/samsiii19" TargetMode="External"/><Relationship Id="rId3188" Type="http://schemas.openxmlformats.org/officeDocument/2006/relationships/hyperlink" Target="https://twitter.com/shamelessdgy" TargetMode="External"/><Relationship Id="rId3395" Type="http://schemas.openxmlformats.org/officeDocument/2006/relationships/hyperlink" Target="https://twitter.com/camilaspcabello" TargetMode="External"/><Relationship Id="rId4239" Type="http://schemas.openxmlformats.org/officeDocument/2006/relationships/hyperlink" Target="https://twitter.com/marklouiss" TargetMode="External"/><Relationship Id="rId4446" Type="http://schemas.openxmlformats.org/officeDocument/2006/relationships/hyperlink" Target="https://twitter.com/mia_00678" TargetMode="External"/><Relationship Id="rId3048" Type="http://schemas.openxmlformats.org/officeDocument/2006/relationships/hyperlink" Target="https://twitter.com/eddyrace1" TargetMode="External"/><Relationship Id="rId3255" Type="http://schemas.openxmlformats.org/officeDocument/2006/relationships/hyperlink" Target="https://twitter.com/rocksxlmj" TargetMode="External"/><Relationship Id="rId3462" Type="http://schemas.openxmlformats.org/officeDocument/2006/relationships/hyperlink" Target="https://twitter.com/lisskim_4" TargetMode="External"/><Relationship Id="rId4306" Type="http://schemas.openxmlformats.org/officeDocument/2006/relationships/hyperlink" Target="https://twitter.com/2539_qp" TargetMode="External"/><Relationship Id="rId176" Type="http://schemas.openxmlformats.org/officeDocument/2006/relationships/hyperlink" Target="https://t.co/aRFHfuT2Ve" TargetMode="External"/><Relationship Id="rId383" Type="http://schemas.openxmlformats.org/officeDocument/2006/relationships/hyperlink" Target="http://t.co/1Q5jAylnBH" TargetMode="External"/><Relationship Id="rId590" Type="http://schemas.openxmlformats.org/officeDocument/2006/relationships/hyperlink" Target="http://pbs.twimg.com/profile_images/772525872049971201/ImY0Pqt4_normal.jpg" TargetMode="External"/><Relationship Id="rId2064" Type="http://schemas.openxmlformats.org/officeDocument/2006/relationships/hyperlink" Target="http://pbs.twimg.com/profile_images/1373403629324009473/eRWxOMu8_normal.jpg" TargetMode="External"/><Relationship Id="rId2271" Type="http://schemas.openxmlformats.org/officeDocument/2006/relationships/hyperlink" Target="http://pbs.twimg.com/profile_images/1433166550413070337/OPF0yVM6_normal.jpg" TargetMode="External"/><Relationship Id="rId3115" Type="http://schemas.openxmlformats.org/officeDocument/2006/relationships/hyperlink" Target="https://twitter.com/15elyza" TargetMode="External"/><Relationship Id="rId3322" Type="http://schemas.openxmlformats.org/officeDocument/2006/relationships/hyperlink" Target="https://twitter.com/inmyheadxm" TargetMode="External"/><Relationship Id="rId243" Type="http://schemas.openxmlformats.org/officeDocument/2006/relationships/hyperlink" Target="https://t.co/DEn96U20R1" TargetMode="External"/><Relationship Id="rId450" Type="http://schemas.openxmlformats.org/officeDocument/2006/relationships/hyperlink" Target="https://t.co/96N8BfVkeA" TargetMode="External"/><Relationship Id="rId1080" Type="http://schemas.openxmlformats.org/officeDocument/2006/relationships/hyperlink" Target="http://pbs.twimg.com/profile_images/1356964766389063681/DWhz_cRg_normal.jpg" TargetMode="External"/><Relationship Id="rId2131" Type="http://schemas.openxmlformats.org/officeDocument/2006/relationships/hyperlink" Target="http://pbs.twimg.com/profile_images/1399973997979181058/AY5kdIKb_normal.png" TargetMode="External"/><Relationship Id="rId103" Type="http://schemas.openxmlformats.org/officeDocument/2006/relationships/hyperlink" Target="https://t.co/P7ZLgaEQf8" TargetMode="External"/><Relationship Id="rId310" Type="http://schemas.openxmlformats.org/officeDocument/2006/relationships/hyperlink" Target="https://t.co/Ibwls6XyQp" TargetMode="External"/><Relationship Id="rId4096" Type="http://schemas.openxmlformats.org/officeDocument/2006/relationships/hyperlink" Target="https://twitter.com/isac_chile" TargetMode="External"/><Relationship Id="rId1897" Type="http://schemas.openxmlformats.org/officeDocument/2006/relationships/hyperlink" Target="http://pbs.twimg.com/profile_images/1432572604519522306/gXOgvZVG_normal.jpg" TargetMode="External"/><Relationship Id="rId2948" Type="http://schemas.openxmlformats.org/officeDocument/2006/relationships/hyperlink" Target="https://twitter.com/physicalmila" TargetMode="External"/><Relationship Id="rId1757" Type="http://schemas.openxmlformats.org/officeDocument/2006/relationships/hyperlink" Target="http://pbs.twimg.com/profile_images/1432553877266702336/gj5eXxHo_normal.jpg" TargetMode="External"/><Relationship Id="rId1964" Type="http://schemas.openxmlformats.org/officeDocument/2006/relationships/hyperlink" Target="http://pbs.twimg.com/profile_images/1311369601624801282/3iisBzer_normal.jpg" TargetMode="External"/><Relationship Id="rId2808" Type="http://schemas.openxmlformats.org/officeDocument/2006/relationships/hyperlink" Target="https://twitter.com/coven_member" TargetMode="External"/><Relationship Id="rId4163" Type="http://schemas.openxmlformats.org/officeDocument/2006/relationships/hyperlink" Target="https://twitter.com/calumhollister" TargetMode="External"/><Relationship Id="rId4370" Type="http://schemas.openxmlformats.org/officeDocument/2006/relationships/hyperlink" Target="https://twitter.com/romancerosas" TargetMode="External"/><Relationship Id="rId49" Type="http://schemas.openxmlformats.org/officeDocument/2006/relationships/hyperlink" Target="https://t.co/ZyA3x5DK1r" TargetMode="External"/><Relationship Id="rId1617" Type="http://schemas.openxmlformats.org/officeDocument/2006/relationships/hyperlink" Target="http://pbs.twimg.com/profile_images/1433572042507530241/idzJtRA3_normal.jpg" TargetMode="External"/><Relationship Id="rId1824" Type="http://schemas.openxmlformats.org/officeDocument/2006/relationships/hyperlink" Target="http://pbs.twimg.com/profile_images/1430877560930553864/wgSW4wYj_normal.jpg" TargetMode="External"/><Relationship Id="rId4023" Type="http://schemas.openxmlformats.org/officeDocument/2006/relationships/hyperlink" Target="https://twitter.com/egocabeyo" TargetMode="External"/><Relationship Id="rId4230" Type="http://schemas.openxmlformats.org/officeDocument/2006/relationships/hyperlink" Target="https://twitter.com/almeida_carol_" TargetMode="External"/><Relationship Id="rId3789" Type="http://schemas.openxmlformats.org/officeDocument/2006/relationships/hyperlink" Target="https://twitter.com/llocaus" TargetMode="External"/><Relationship Id="rId2598" Type="http://schemas.openxmlformats.org/officeDocument/2006/relationships/hyperlink" Target="https://twitter.com/primploy1998" TargetMode="External"/><Relationship Id="rId3996" Type="http://schemas.openxmlformats.org/officeDocument/2006/relationships/hyperlink" Target="https://twitter.com/biajaurebeiio" TargetMode="External"/><Relationship Id="rId3649" Type="http://schemas.openxmlformats.org/officeDocument/2006/relationships/hyperlink" Target="https://twitter.com/ifcanthavemila" TargetMode="External"/><Relationship Id="rId3856" Type="http://schemas.openxmlformats.org/officeDocument/2006/relationships/hyperlink" Target="https://twitter.com/fuckngfeel" TargetMode="External"/><Relationship Id="rId777" Type="http://schemas.openxmlformats.org/officeDocument/2006/relationships/hyperlink" Target="http://pbs.twimg.com/profile_images/1435001945329217538/_cDU6Vff_normal.jpg" TargetMode="External"/><Relationship Id="rId984" Type="http://schemas.openxmlformats.org/officeDocument/2006/relationships/hyperlink" Target="http://pbs.twimg.com/profile_images/1432575981072564224/w8-4wRF6_normal.jpg" TargetMode="External"/><Relationship Id="rId2458" Type="http://schemas.openxmlformats.org/officeDocument/2006/relationships/hyperlink" Target="http://pbs.twimg.com/profile_images/1429478980306960388/_LAQewgQ_normal.jpg" TargetMode="External"/><Relationship Id="rId2665" Type="http://schemas.openxmlformats.org/officeDocument/2006/relationships/hyperlink" Target="https://twitter.com/cabellocentral" TargetMode="External"/><Relationship Id="rId2872" Type="http://schemas.openxmlformats.org/officeDocument/2006/relationships/hyperlink" Target="https://twitter.com/laurenjm01" TargetMode="External"/><Relationship Id="rId3509" Type="http://schemas.openxmlformats.org/officeDocument/2006/relationships/hyperlink" Target="https://twitter.com/powerfulbrennan" TargetMode="External"/><Relationship Id="rId3716" Type="http://schemas.openxmlformats.org/officeDocument/2006/relationships/hyperlink" Target="https://twitter.com/pendejacacher" TargetMode="External"/><Relationship Id="rId3923" Type="http://schemas.openxmlformats.org/officeDocument/2006/relationships/hyperlink" Target="https://twitter.com/itskaky" TargetMode="External"/><Relationship Id="rId637" Type="http://schemas.openxmlformats.org/officeDocument/2006/relationships/hyperlink" Target="http://pbs.twimg.com/profile_images/1429501816153067521/Vakn1OSq_normal.jpg" TargetMode="External"/><Relationship Id="rId844" Type="http://schemas.openxmlformats.org/officeDocument/2006/relationships/hyperlink" Target="http://pbs.twimg.com/profile_images/1431125036816011264/6dgDv8kk_normal.jpg" TargetMode="External"/><Relationship Id="rId1267" Type="http://schemas.openxmlformats.org/officeDocument/2006/relationships/hyperlink" Target="http://pbs.twimg.com/profile_images/1429507130856415233/4eiEKQEB_normal.jpg" TargetMode="External"/><Relationship Id="rId1474" Type="http://schemas.openxmlformats.org/officeDocument/2006/relationships/hyperlink" Target="http://pbs.twimg.com/profile_images/1295444338823041029/490pesOE_normal.jpg" TargetMode="External"/><Relationship Id="rId1681" Type="http://schemas.openxmlformats.org/officeDocument/2006/relationships/hyperlink" Target="http://pbs.twimg.com/profile_images/1432064709533044742/mhTUV9yF_normal.jpg" TargetMode="External"/><Relationship Id="rId2318" Type="http://schemas.openxmlformats.org/officeDocument/2006/relationships/hyperlink" Target="http://pbs.twimg.com/profile_images/1119294058516623373/bmLPUq3K_normal.jpg" TargetMode="External"/><Relationship Id="rId2525" Type="http://schemas.openxmlformats.org/officeDocument/2006/relationships/hyperlink" Target="https://twitter.com/alluraz2" TargetMode="External"/><Relationship Id="rId2732" Type="http://schemas.openxmlformats.org/officeDocument/2006/relationships/hyperlink" Target="https://twitter.com/shawmilausocute" TargetMode="External"/><Relationship Id="rId704" Type="http://schemas.openxmlformats.org/officeDocument/2006/relationships/hyperlink" Target="http://pbs.twimg.com/profile_images/1343295403924414464/gskDt4uN_normal.jpg" TargetMode="External"/><Relationship Id="rId911" Type="http://schemas.openxmlformats.org/officeDocument/2006/relationships/hyperlink" Target="http://pbs.twimg.com/profile_images/1432439712669593603/NM7jZGEW_normal.jpg" TargetMode="External"/><Relationship Id="rId1127" Type="http://schemas.openxmlformats.org/officeDocument/2006/relationships/hyperlink" Target="http://pbs.twimg.com/profile_images/1431821626358726671/GU9L1_D2_normal.png" TargetMode="External"/><Relationship Id="rId1334" Type="http://schemas.openxmlformats.org/officeDocument/2006/relationships/hyperlink" Target="http://pbs.twimg.com/profile_images/1434099664823988224/d0cDg6l1_normal.jpg" TargetMode="External"/><Relationship Id="rId1541" Type="http://schemas.openxmlformats.org/officeDocument/2006/relationships/hyperlink" Target="http://pbs.twimg.com/profile_images/1422092788347310080/0mAa7yHM_normal.jpg" TargetMode="External"/><Relationship Id="rId40" Type="http://schemas.openxmlformats.org/officeDocument/2006/relationships/hyperlink" Target="https://t.co/K6x98Y6Rt4" TargetMode="External"/><Relationship Id="rId1401" Type="http://schemas.openxmlformats.org/officeDocument/2006/relationships/hyperlink" Target="http://pbs.twimg.com/profile_images/1421312661028016129/QfjSRsjE_normal.jpg" TargetMode="External"/><Relationship Id="rId3299" Type="http://schemas.openxmlformats.org/officeDocument/2006/relationships/hyperlink" Target="https://twitter.com/ludmila44459930" TargetMode="External"/><Relationship Id="rId3159" Type="http://schemas.openxmlformats.org/officeDocument/2006/relationships/hyperlink" Target="https://twitter.com/camilizers97" TargetMode="External"/><Relationship Id="rId3366" Type="http://schemas.openxmlformats.org/officeDocument/2006/relationships/hyperlink" Target="https://twitter.com/ihe4rtmike" TargetMode="External"/><Relationship Id="rId3573" Type="http://schemas.openxmlformats.org/officeDocument/2006/relationships/hyperlink" Target="https://twitter.com/usocuterutuamai" TargetMode="External"/><Relationship Id="rId4417" Type="http://schemas.openxmlformats.org/officeDocument/2006/relationships/hyperlink" Target="https://twitter.com/bestbabemew" TargetMode="External"/><Relationship Id="rId287" Type="http://schemas.openxmlformats.org/officeDocument/2006/relationships/hyperlink" Target="https://t.co/fX4uapvLtP" TargetMode="External"/><Relationship Id="rId494" Type="http://schemas.openxmlformats.org/officeDocument/2006/relationships/hyperlink" Target="https://t.co/tulPPXOn4w" TargetMode="External"/><Relationship Id="rId2175" Type="http://schemas.openxmlformats.org/officeDocument/2006/relationships/hyperlink" Target="http://pbs.twimg.com/profile_images/1378001593522606080/kKnrYGLW_normal.jpg" TargetMode="External"/><Relationship Id="rId2382" Type="http://schemas.openxmlformats.org/officeDocument/2006/relationships/hyperlink" Target="http://pbs.twimg.com/profile_images/1434100416208273409/3lL58QzY_normal.jpg" TargetMode="External"/><Relationship Id="rId3019" Type="http://schemas.openxmlformats.org/officeDocument/2006/relationships/hyperlink" Target="https://twitter.com/thatkindofangl" TargetMode="External"/><Relationship Id="rId3226" Type="http://schemas.openxmlformats.org/officeDocument/2006/relationships/hyperlink" Target="https://twitter.com/jenchaneel" TargetMode="External"/><Relationship Id="rId3780" Type="http://schemas.openxmlformats.org/officeDocument/2006/relationships/hyperlink" Target="https://twitter.com/laurxsoft" TargetMode="External"/><Relationship Id="rId147" Type="http://schemas.openxmlformats.org/officeDocument/2006/relationships/hyperlink" Target="https://t.co/ELLtJzSWV4" TargetMode="External"/><Relationship Id="rId354" Type="http://schemas.openxmlformats.org/officeDocument/2006/relationships/hyperlink" Target="https://t.co/5099x9CcJj" TargetMode="External"/><Relationship Id="rId1191" Type="http://schemas.openxmlformats.org/officeDocument/2006/relationships/hyperlink" Target="http://pbs.twimg.com/profile_images/1406770628456243213/Dob3qU2D_normal.jpg" TargetMode="External"/><Relationship Id="rId2035" Type="http://schemas.openxmlformats.org/officeDocument/2006/relationships/hyperlink" Target="http://pbs.twimg.com/profile_images/1411067250300313602/sL9YH521_normal.jpg" TargetMode="External"/><Relationship Id="rId3433" Type="http://schemas.openxmlformats.org/officeDocument/2006/relationships/hyperlink" Target="https://twitter.com/xonlydanix" TargetMode="External"/><Relationship Id="rId3640" Type="http://schemas.openxmlformats.org/officeDocument/2006/relationships/hyperlink" Target="https://twitter.com/hsesnylt" TargetMode="External"/><Relationship Id="rId561" Type="http://schemas.openxmlformats.org/officeDocument/2006/relationships/hyperlink" Target="http://pbs.twimg.com/profile_images/1298289016618524672/ImYNM55y_normal.jpg" TargetMode="External"/><Relationship Id="rId2242" Type="http://schemas.openxmlformats.org/officeDocument/2006/relationships/hyperlink" Target="http://pbs.twimg.com/profile_images/1415484123444088834/eovexZP3_normal.jpg" TargetMode="External"/><Relationship Id="rId3500" Type="http://schemas.openxmlformats.org/officeDocument/2006/relationships/hyperlink" Target="https://twitter.com/melting_for_jb" TargetMode="External"/><Relationship Id="rId214" Type="http://schemas.openxmlformats.org/officeDocument/2006/relationships/hyperlink" Target="https://t.co/xykNO4vr6O" TargetMode="External"/><Relationship Id="rId421" Type="http://schemas.openxmlformats.org/officeDocument/2006/relationships/hyperlink" Target="https://t.co/5DDo7KYKsJ" TargetMode="External"/><Relationship Id="rId1051" Type="http://schemas.openxmlformats.org/officeDocument/2006/relationships/hyperlink" Target="http://pbs.twimg.com/profile_images/1431601927540940807/hxVZJGEy_normal.jpg" TargetMode="External"/><Relationship Id="rId2102" Type="http://schemas.openxmlformats.org/officeDocument/2006/relationships/hyperlink" Target="http://pbs.twimg.com/profile_images/931737943978401793/68FJ9G3g_normal.jpg" TargetMode="External"/><Relationship Id="rId1868" Type="http://schemas.openxmlformats.org/officeDocument/2006/relationships/hyperlink" Target="http://pbs.twimg.com/profile_images/1117944705025810433/79maKyEx_normal.png" TargetMode="External"/><Relationship Id="rId4067" Type="http://schemas.openxmlformats.org/officeDocument/2006/relationships/hyperlink" Target="https://twitter.com/arlethht9" TargetMode="External"/><Relationship Id="rId4274" Type="http://schemas.openxmlformats.org/officeDocument/2006/relationships/hyperlink" Target="https://twitter.com/jkmxxz" TargetMode="External"/><Relationship Id="rId4481" Type="http://schemas.openxmlformats.org/officeDocument/2006/relationships/printerSettings" Target="../printerSettings/printerSettings2.bin"/><Relationship Id="rId2919" Type="http://schemas.openxmlformats.org/officeDocument/2006/relationships/hyperlink" Target="https://twitter.com/kccsinger" TargetMode="External"/><Relationship Id="rId3083" Type="http://schemas.openxmlformats.org/officeDocument/2006/relationships/hyperlink" Target="https://twitter.com/emmanuel_idv" TargetMode="External"/><Relationship Id="rId3290" Type="http://schemas.openxmlformats.org/officeDocument/2006/relationships/hyperlink" Target="https://twitter.com/ludindmerachand" TargetMode="External"/><Relationship Id="rId4134" Type="http://schemas.openxmlformats.org/officeDocument/2006/relationships/hyperlink" Target="https://twitter.com/gocoo_59" TargetMode="External"/><Relationship Id="rId4341" Type="http://schemas.openxmlformats.org/officeDocument/2006/relationships/hyperlink" Target="https://twitter.com/alipablov" TargetMode="External"/><Relationship Id="rId1728" Type="http://schemas.openxmlformats.org/officeDocument/2006/relationships/hyperlink" Target="http://pbs.twimg.com/profile_images/1427619641564749825/wCTK22PZ_normal.jpg" TargetMode="External"/><Relationship Id="rId1935" Type="http://schemas.openxmlformats.org/officeDocument/2006/relationships/hyperlink" Target="http://pbs.twimg.com/profile_images/1412587627790979073/31oD6y2__normal.jpg" TargetMode="External"/><Relationship Id="rId3150" Type="http://schemas.openxmlformats.org/officeDocument/2006/relationships/hyperlink" Target="https://twitter.com/itskarlacamila" TargetMode="External"/><Relationship Id="rId4201" Type="http://schemas.openxmlformats.org/officeDocument/2006/relationships/hyperlink" Target="https://twitter.com/xcwaakemeup" TargetMode="External"/><Relationship Id="rId3010" Type="http://schemas.openxmlformats.org/officeDocument/2006/relationships/hyperlink" Target="https://twitter.com/i94hsgf" TargetMode="External"/><Relationship Id="rId3967" Type="http://schemas.openxmlformats.org/officeDocument/2006/relationships/hyperlink" Target="https://twitter.com/ruinshwcmz" TargetMode="External"/><Relationship Id="rId4" Type="http://schemas.openxmlformats.org/officeDocument/2006/relationships/hyperlink" Target="https://t.co/QJoBNrsuZS" TargetMode="External"/><Relationship Id="rId888" Type="http://schemas.openxmlformats.org/officeDocument/2006/relationships/hyperlink" Target="http://pbs.twimg.com/profile_images/1434177593796923394/a3UmN_LL_normal.jpg" TargetMode="External"/><Relationship Id="rId2569" Type="http://schemas.openxmlformats.org/officeDocument/2006/relationships/hyperlink" Target="https://twitter.com/thismysunshine" TargetMode="External"/><Relationship Id="rId2776" Type="http://schemas.openxmlformats.org/officeDocument/2006/relationships/hyperlink" Target="https://twitter.com/karlagreats" TargetMode="External"/><Relationship Id="rId2983" Type="http://schemas.openxmlformats.org/officeDocument/2006/relationships/hyperlink" Target="https://twitter.com/luzdelangelmt" TargetMode="External"/><Relationship Id="rId3827" Type="http://schemas.openxmlformats.org/officeDocument/2006/relationships/hyperlink" Target="https://twitter.com/fannydp_muller" TargetMode="External"/><Relationship Id="rId748" Type="http://schemas.openxmlformats.org/officeDocument/2006/relationships/hyperlink" Target="http://pbs.twimg.com/profile_images/1433062046736662533/YfdJY6qG_normal.png" TargetMode="External"/><Relationship Id="rId955" Type="http://schemas.openxmlformats.org/officeDocument/2006/relationships/hyperlink" Target="http://pbs.twimg.com/profile_images/1434994992540487680/qWDJZ0_a_normal.jpg" TargetMode="External"/><Relationship Id="rId1378" Type="http://schemas.openxmlformats.org/officeDocument/2006/relationships/hyperlink" Target="http://abs.twimg.com/sticky/default_profile_images/default_profile_normal.png" TargetMode="External"/><Relationship Id="rId1585" Type="http://schemas.openxmlformats.org/officeDocument/2006/relationships/hyperlink" Target="http://pbs.twimg.com/profile_images/1422936529761153027/_UF1m0xi_normal.jpg" TargetMode="External"/><Relationship Id="rId1792" Type="http://schemas.openxmlformats.org/officeDocument/2006/relationships/hyperlink" Target="http://pbs.twimg.com/profile_images/1434159981721489414/D77BaFzR_normal.jpg" TargetMode="External"/><Relationship Id="rId2429" Type="http://schemas.openxmlformats.org/officeDocument/2006/relationships/hyperlink" Target="http://pbs.twimg.com/profile_images/1405831085783617544/jIMLqizO_normal.jpg" TargetMode="External"/><Relationship Id="rId2636" Type="http://schemas.openxmlformats.org/officeDocument/2006/relationships/hyperlink" Target="https://twitter.com/lonelyheartrd" TargetMode="External"/><Relationship Id="rId2843" Type="http://schemas.openxmlformats.org/officeDocument/2006/relationships/hyperlink" Target="https://twitter.com/manuell66599535" TargetMode="External"/><Relationship Id="rId84" Type="http://schemas.openxmlformats.org/officeDocument/2006/relationships/hyperlink" Target="https://t.co/xuCHIxgjE1" TargetMode="External"/><Relationship Id="rId608" Type="http://schemas.openxmlformats.org/officeDocument/2006/relationships/hyperlink" Target="http://pbs.twimg.com/profile_images/901825957652185088/UzDE5HkD_normal.jpg" TargetMode="External"/><Relationship Id="rId815" Type="http://schemas.openxmlformats.org/officeDocument/2006/relationships/hyperlink" Target="http://pbs.twimg.com/profile_images/1425380706260189187/Gy7LJfEw_normal.png" TargetMode="External"/><Relationship Id="rId1238" Type="http://schemas.openxmlformats.org/officeDocument/2006/relationships/hyperlink" Target="http://pbs.twimg.com/profile_images/1284598960158658561/PBH-q9pp_normal.jpg" TargetMode="External"/><Relationship Id="rId1445" Type="http://schemas.openxmlformats.org/officeDocument/2006/relationships/hyperlink" Target="http://pbs.twimg.com/profile_images/1432045136633073672/jOfQWvka_normal.jpg" TargetMode="External"/><Relationship Id="rId1652" Type="http://schemas.openxmlformats.org/officeDocument/2006/relationships/hyperlink" Target="http://pbs.twimg.com/profile_images/1418649387652157440/YkOEK4mH_normal.png" TargetMode="External"/><Relationship Id="rId1305" Type="http://schemas.openxmlformats.org/officeDocument/2006/relationships/hyperlink" Target="http://pbs.twimg.com/profile_images/1411869858501910528/1XA1ZE34_normal.jpg" TargetMode="External"/><Relationship Id="rId2703" Type="http://schemas.openxmlformats.org/officeDocument/2006/relationships/hyperlink" Target="https://twitter.com/annisa_selenag1" TargetMode="External"/><Relationship Id="rId2910" Type="http://schemas.openxmlformats.org/officeDocument/2006/relationships/hyperlink" Target="https://twitter.com/shwnoflove" TargetMode="External"/><Relationship Id="rId1512" Type="http://schemas.openxmlformats.org/officeDocument/2006/relationships/hyperlink" Target="http://pbs.twimg.com/profile_images/1375406884962897922/M3Cs286K_normal.jpg" TargetMode="External"/><Relationship Id="rId11" Type="http://schemas.openxmlformats.org/officeDocument/2006/relationships/hyperlink" Target="https://t.co/dJ9VCVVpGG" TargetMode="External"/><Relationship Id="rId398" Type="http://schemas.openxmlformats.org/officeDocument/2006/relationships/hyperlink" Target="https://t.co/MF1k67IHte" TargetMode="External"/><Relationship Id="rId2079" Type="http://schemas.openxmlformats.org/officeDocument/2006/relationships/hyperlink" Target="http://pbs.twimg.com/profile_images/1390496323540037633/4SUDnSvF_normal.jpg" TargetMode="External"/><Relationship Id="rId3477" Type="http://schemas.openxmlformats.org/officeDocument/2006/relationships/hyperlink" Target="https://twitter.com/vanevima27" TargetMode="External"/><Relationship Id="rId3684" Type="http://schemas.openxmlformats.org/officeDocument/2006/relationships/hyperlink" Target="https://twitter.com/laurenwifey1" TargetMode="External"/><Relationship Id="rId3891" Type="http://schemas.openxmlformats.org/officeDocument/2006/relationships/hyperlink" Target="https://twitter.com/ccmileyforever" TargetMode="External"/><Relationship Id="rId2286" Type="http://schemas.openxmlformats.org/officeDocument/2006/relationships/hyperlink" Target="http://pbs.twimg.com/profile_images/1434718597956444163/N0RDK59x_normal.jpg" TargetMode="External"/><Relationship Id="rId2493" Type="http://schemas.openxmlformats.org/officeDocument/2006/relationships/hyperlink" Target="http://pbs.twimg.com/profile_images/1224542558774349824/gHjBPqG3_normal.jpg" TargetMode="External"/><Relationship Id="rId3337" Type="http://schemas.openxmlformats.org/officeDocument/2006/relationships/hyperlink" Target="https://twitter.com/hellohyukk" TargetMode="External"/><Relationship Id="rId3544" Type="http://schemas.openxmlformats.org/officeDocument/2006/relationships/hyperlink" Target="https://twitter.com/andrea_cruz00" TargetMode="External"/><Relationship Id="rId3751" Type="http://schemas.openxmlformats.org/officeDocument/2006/relationships/hyperlink" Target="https://twitter.com/jonpaul015" TargetMode="External"/><Relationship Id="rId258" Type="http://schemas.openxmlformats.org/officeDocument/2006/relationships/hyperlink" Target="https://t.co/fr2LazdNRT" TargetMode="External"/><Relationship Id="rId465" Type="http://schemas.openxmlformats.org/officeDocument/2006/relationships/hyperlink" Target="https://t.co/v6NlBm5tv9" TargetMode="External"/><Relationship Id="rId672" Type="http://schemas.openxmlformats.org/officeDocument/2006/relationships/hyperlink" Target="http://pbs.twimg.com/profile_images/1430748987255005187/wE0cssZv_normal.jpg" TargetMode="External"/><Relationship Id="rId1095" Type="http://schemas.openxmlformats.org/officeDocument/2006/relationships/hyperlink" Target="http://pbs.twimg.com/profile_images/1434873744242130952/9TkwIy9k_normal.jpg" TargetMode="External"/><Relationship Id="rId2146" Type="http://schemas.openxmlformats.org/officeDocument/2006/relationships/hyperlink" Target="http://pbs.twimg.com/profile_images/1406851890562834434/SawChOFT_normal.png" TargetMode="External"/><Relationship Id="rId2353" Type="http://schemas.openxmlformats.org/officeDocument/2006/relationships/hyperlink" Target="http://pbs.twimg.com/profile_images/1368360419174346753/eR5d7HKa_normal.jpg" TargetMode="External"/><Relationship Id="rId2560" Type="http://schemas.openxmlformats.org/officeDocument/2006/relationships/hyperlink" Target="https://twitter.com/_meteor_18" TargetMode="External"/><Relationship Id="rId3404" Type="http://schemas.openxmlformats.org/officeDocument/2006/relationships/hyperlink" Target="https://twitter.com/onceademonaad" TargetMode="External"/><Relationship Id="rId3611" Type="http://schemas.openxmlformats.org/officeDocument/2006/relationships/hyperlink" Target="https://twitter.com/joxenite75" TargetMode="External"/><Relationship Id="rId118" Type="http://schemas.openxmlformats.org/officeDocument/2006/relationships/hyperlink" Target="https://t.co/P3psLVOPJO" TargetMode="External"/><Relationship Id="rId325" Type="http://schemas.openxmlformats.org/officeDocument/2006/relationships/hyperlink" Target="https://t.co/DLtAIxDK3v" TargetMode="External"/><Relationship Id="rId532" Type="http://schemas.openxmlformats.org/officeDocument/2006/relationships/hyperlink" Target="https://t.co/VvesnoKgFY" TargetMode="External"/><Relationship Id="rId1162" Type="http://schemas.openxmlformats.org/officeDocument/2006/relationships/hyperlink" Target="http://pbs.twimg.com/profile_images/1432534794663972865/tKozOBFR_normal.jpg" TargetMode="External"/><Relationship Id="rId2006" Type="http://schemas.openxmlformats.org/officeDocument/2006/relationships/hyperlink" Target="http://pbs.twimg.com/profile_images/1415045483245019140/_U8xZ82k_normal.jpg" TargetMode="External"/><Relationship Id="rId2213" Type="http://schemas.openxmlformats.org/officeDocument/2006/relationships/hyperlink" Target="http://pbs.twimg.com/profile_images/1373456521955323904/czxZSSyG_normal.jpg" TargetMode="External"/><Relationship Id="rId2420" Type="http://schemas.openxmlformats.org/officeDocument/2006/relationships/hyperlink" Target="http://pbs.twimg.com/profile_images/600280278645354496/7U4wNrcR_normal.jpg" TargetMode="External"/><Relationship Id="rId1022" Type="http://schemas.openxmlformats.org/officeDocument/2006/relationships/hyperlink" Target="http://pbs.twimg.com/profile_images/1302348022890860551/HndaMJJB_normal.jpg" TargetMode="External"/><Relationship Id="rId4178" Type="http://schemas.openxmlformats.org/officeDocument/2006/relationships/hyperlink" Target="https://twitter.com/iphysical93" TargetMode="External"/><Relationship Id="rId4385" Type="http://schemas.openxmlformats.org/officeDocument/2006/relationships/hyperlink" Target="https://twitter.com/nningkb" TargetMode="External"/><Relationship Id="rId1979" Type="http://schemas.openxmlformats.org/officeDocument/2006/relationships/hyperlink" Target="http://pbs.twimg.com/profile_images/1431039898073567234/leEDJIhB_normal.jpg" TargetMode="External"/><Relationship Id="rId3194" Type="http://schemas.openxmlformats.org/officeDocument/2006/relationships/hyperlink" Target="https://twitter.com/thespidergrey" TargetMode="External"/><Relationship Id="rId4038" Type="http://schemas.openxmlformats.org/officeDocument/2006/relationships/hyperlink" Target="https://twitter.com/lightingkarla" TargetMode="External"/><Relationship Id="rId4245" Type="http://schemas.openxmlformats.org/officeDocument/2006/relationships/hyperlink" Target="https://twitter.com/lafilmisimisife" TargetMode="External"/><Relationship Id="rId1839" Type="http://schemas.openxmlformats.org/officeDocument/2006/relationships/hyperlink" Target="http://pbs.twimg.com/profile_images/979139344576466945/-Vd4QBog_normal.jpg" TargetMode="External"/><Relationship Id="rId3054" Type="http://schemas.openxmlformats.org/officeDocument/2006/relationships/hyperlink" Target="https://twitter.com/fallingforz" TargetMode="External"/><Relationship Id="rId4452" Type="http://schemas.openxmlformats.org/officeDocument/2006/relationships/hyperlink" Target="https://twitter.com/fvslatina" TargetMode="External"/><Relationship Id="rId182" Type="http://schemas.openxmlformats.org/officeDocument/2006/relationships/hyperlink" Target="https://t.co/jCXoVNpDIc" TargetMode="External"/><Relationship Id="rId1906" Type="http://schemas.openxmlformats.org/officeDocument/2006/relationships/hyperlink" Target="http://pbs.twimg.com/profile_images/1434438723492532225/lF6bFVNr_normal.jpg" TargetMode="External"/><Relationship Id="rId3261" Type="http://schemas.openxmlformats.org/officeDocument/2006/relationships/hyperlink" Target="https://twitter.com/thebestword3" TargetMode="External"/><Relationship Id="rId4105" Type="http://schemas.openxmlformats.org/officeDocument/2006/relationships/hyperlink" Target="https://twitter.com/cameela_t" TargetMode="External"/><Relationship Id="rId4312" Type="http://schemas.openxmlformats.org/officeDocument/2006/relationships/hyperlink" Target="https://twitter.com/stevenhitchcock" TargetMode="External"/><Relationship Id="rId2070" Type="http://schemas.openxmlformats.org/officeDocument/2006/relationships/hyperlink" Target="http://pbs.twimg.com/profile_images/1427368365509726215/EXrGDTpG_normal.jpg" TargetMode="External"/><Relationship Id="rId3121" Type="http://schemas.openxmlformats.org/officeDocument/2006/relationships/hyperlink" Target="https://twitter.com/stupidvenus1" TargetMode="External"/><Relationship Id="rId999" Type="http://schemas.openxmlformats.org/officeDocument/2006/relationships/hyperlink" Target="http://pbs.twimg.com/profile_images/1215322171368726529/srgGzFwh_normal.jpg" TargetMode="External"/><Relationship Id="rId2887" Type="http://schemas.openxmlformats.org/officeDocument/2006/relationships/hyperlink" Target="https://twitter.com/dearcopyof" TargetMode="External"/><Relationship Id="rId859" Type="http://schemas.openxmlformats.org/officeDocument/2006/relationships/hyperlink" Target="http://pbs.twimg.com/profile_images/1425552545876004864/0DWTEbyk_normal.jpg" TargetMode="External"/><Relationship Id="rId1489" Type="http://schemas.openxmlformats.org/officeDocument/2006/relationships/hyperlink" Target="http://pbs.twimg.com/profile_images/1432429187801903105/T2baIGwi_normal.jpg" TargetMode="External"/><Relationship Id="rId1696" Type="http://schemas.openxmlformats.org/officeDocument/2006/relationships/hyperlink" Target="http://pbs.twimg.com/profile_images/1412431423642943488/yCxqYzA3_normal.jpg" TargetMode="External"/><Relationship Id="rId3938" Type="http://schemas.openxmlformats.org/officeDocument/2006/relationships/hyperlink" Target="https://twitter.com/mikesch95954709" TargetMode="External"/><Relationship Id="rId1349" Type="http://schemas.openxmlformats.org/officeDocument/2006/relationships/hyperlink" Target="http://pbs.twimg.com/profile_images/1433961720230281222/sQbWgoSB_normal.png" TargetMode="External"/><Relationship Id="rId2747" Type="http://schemas.openxmlformats.org/officeDocument/2006/relationships/hyperlink" Target="https://twitter.com/fvpetsch" TargetMode="External"/><Relationship Id="rId2954" Type="http://schemas.openxmlformats.org/officeDocument/2006/relationships/hyperlink" Target="https://twitter.com/sunfl0w3r18" TargetMode="External"/><Relationship Id="rId719" Type="http://schemas.openxmlformats.org/officeDocument/2006/relationships/hyperlink" Target="http://pbs.twimg.com/profile_images/1316034388824653824/E3wRDwBn_normal.jpg" TargetMode="External"/><Relationship Id="rId926" Type="http://schemas.openxmlformats.org/officeDocument/2006/relationships/hyperlink" Target="http://pbs.twimg.com/profile_images/1430790398633467904/JcFcH8Qk_normal.jpg" TargetMode="External"/><Relationship Id="rId1556" Type="http://schemas.openxmlformats.org/officeDocument/2006/relationships/hyperlink" Target="http://pbs.twimg.com/profile_images/1374798123910975492/kVRZtxyg_normal.jpg" TargetMode="External"/><Relationship Id="rId1763" Type="http://schemas.openxmlformats.org/officeDocument/2006/relationships/hyperlink" Target="http://pbs.twimg.com/profile_images/1002233850557329408/BbIM9RJF_normal.jpg" TargetMode="External"/><Relationship Id="rId1970" Type="http://schemas.openxmlformats.org/officeDocument/2006/relationships/hyperlink" Target="http://pbs.twimg.com/profile_images/1369042754366537729/tXlhBECD_normal.jpg" TargetMode="External"/><Relationship Id="rId2607" Type="http://schemas.openxmlformats.org/officeDocument/2006/relationships/hyperlink" Target="https://twitter.com/lllltttt302" TargetMode="External"/><Relationship Id="rId2814" Type="http://schemas.openxmlformats.org/officeDocument/2006/relationships/hyperlink" Target="https://twitter.com/sinai92543136" TargetMode="External"/><Relationship Id="rId55" Type="http://schemas.openxmlformats.org/officeDocument/2006/relationships/hyperlink" Target="https://t.co/GbBe55dvcw" TargetMode="External"/><Relationship Id="rId1209" Type="http://schemas.openxmlformats.org/officeDocument/2006/relationships/hyperlink" Target="http://pbs.twimg.com/profile_images/1434894326664994816/rdBfI4H6_normal.jpg" TargetMode="External"/><Relationship Id="rId1416" Type="http://schemas.openxmlformats.org/officeDocument/2006/relationships/hyperlink" Target="http://pbs.twimg.com/profile_images/1417201866245558279/gVEIWC9D_normal.jpg" TargetMode="External"/><Relationship Id="rId1623" Type="http://schemas.openxmlformats.org/officeDocument/2006/relationships/hyperlink" Target="http://pbs.twimg.com/profile_images/1571214302/Flower_normal.jpg" TargetMode="External"/><Relationship Id="rId1830" Type="http://schemas.openxmlformats.org/officeDocument/2006/relationships/hyperlink" Target="http://pbs.twimg.com/profile_images/841743049147338752/J14zWryM_normal.jpg" TargetMode="External"/><Relationship Id="rId3588" Type="http://schemas.openxmlformats.org/officeDocument/2006/relationships/hyperlink" Target="https://twitter.com/laurmilaraise" TargetMode="External"/><Relationship Id="rId3795" Type="http://schemas.openxmlformats.org/officeDocument/2006/relationships/hyperlink" Target="https://twitter.com/goldennashton" TargetMode="External"/><Relationship Id="rId2397" Type="http://schemas.openxmlformats.org/officeDocument/2006/relationships/hyperlink" Target="http://pbs.twimg.com/profile_images/1432459069357449221/k4y53T-9_normal.jpg" TargetMode="External"/><Relationship Id="rId3448" Type="http://schemas.openxmlformats.org/officeDocument/2006/relationships/hyperlink" Target="https://twitter.com/i98reinfts" TargetMode="External"/><Relationship Id="rId3655" Type="http://schemas.openxmlformats.org/officeDocument/2006/relationships/hyperlink" Target="https://twitter.com/inthedarkmine" TargetMode="External"/><Relationship Id="rId3862" Type="http://schemas.openxmlformats.org/officeDocument/2006/relationships/hyperlink" Target="https://twitter.com/parkccrf" TargetMode="External"/><Relationship Id="rId369" Type="http://schemas.openxmlformats.org/officeDocument/2006/relationships/hyperlink" Target="https://t.co/apfNzcTKCt" TargetMode="External"/><Relationship Id="rId576" Type="http://schemas.openxmlformats.org/officeDocument/2006/relationships/hyperlink" Target="http://pbs.twimg.com/profile_images/1426220050932027395/li1rOMAs_normal.jpg" TargetMode="External"/><Relationship Id="rId783" Type="http://schemas.openxmlformats.org/officeDocument/2006/relationships/hyperlink" Target="http://pbs.twimg.com/profile_images/1434936550358503432/0LKu7SWi_normal.jpg" TargetMode="External"/><Relationship Id="rId990" Type="http://schemas.openxmlformats.org/officeDocument/2006/relationships/hyperlink" Target="http://pbs.twimg.com/profile_images/1420153899365937152/zk04G_nZ_normal.jpg" TargetMode="External"/><Relationship Id="rId2257" Type="http://schemas.openxmlformats.org/officeDocument/2006/relationships/hyperlink" Target="http://pbs.twimg.com/profile_images/1409155446028455942/10PtVNLI_normal.jpg" TargetMode="External"/><Relationship Id="rId2464" Type="http://schemas.openxmlformats.org/officeDocument/2006/relationships/hyperlink" Target="http://pbs.twimg.com/profile_images/1434014475342974976/pVSHmddS_normal.jpg" TargetMode="External"/><Relationship Id="rId2671" Type="http://schemas.openxmlformats.org/officeDocument/2006/relationships/hyperlink" Target="https://twitter.com/mariah_1299" TargetMode="External"/><Relationship Id="rId3308" Type="http://schemas.openxmlformats.org/officeDocument/2006/relationships/hyperlink" Target="https://twitter.com/jaazy150" TargetMode="External"/><Relationship Id="rId3515" Type="http://schemas.openxmlformats.org/officeDocument/2006/relationships/hyperlink" Target="https://twitter.com/clmjpride" TargetMode="External"/><Relationship Id="rId229" Type="http://schemas.openxmlformats.org/officeDocument/2006/relationships/hyperlink" Target="https://t.co/Ru4GmUPbhL" TargetMode="External"/><Relationship Id="rId436" Type="http://schemas.openxmlformats.org/officeDocument/2006/relationships/hyperlink" Target="https://t.co/jl6G34ZjDq" TargetMode="External"/><Relationship Id="rId643" Type="http://schemas.openxmlformats.org/officeDocument/2006/relationships/hyperlink" Target="http://pbs.twimg.com/profile_images/1395383924142919681/74Wr7reS_normal.jpg" TargetMode="External"/><Relationship Id="rId1066" Type="http://schemas.openxmlformats.org/officeDocument/2006/relationships/hyperlink" Target="http://pbs.twimg.com/profile_images/1435267259363168256/EnSVOfVu_normal.jpg" TargetMode="External"/><Relationship Id="rId1273" Type="http://schemas.openxmlformats.org/officeDocument/2006/relationships/hyperlink" Target="http://pbs.twimg.com/profile_images/1432438959028817937/BXBxX3Tr_normal.jpg" TargetMode="External"/><Relationship Id="rId1480" Type="http://schemas.openxmlformats.org/officeDocument/2006/relationships/hyperlink" Target="http://pbs.twimg.com/profile_images/1433066871926968322/ECm-j7Xz_normal.jpg" TargetMode="External"/><Relationship Id="rId2117" Type="http://schemas.openxmlformats.org/officeDocument/2006/relationships/hyperlink" Target="http://pbs.twimg.com/profile_images/1402661340741783559/twEPvpu2_normal.jpg" TargetMode="External"/><Relationship Id="rId2324" Type="http://schemas.openxmlformats.org/officeDocument/2006/relationships/hyperlink" Target="http://pbs.twimg.com/profile_images/1411867828693749763/cGmcaLuz_normal.jpg" TargetMode="External"/><Relationship Id="rId3722" Type="http://schemas.openxmlformats.org/officeDocument/2006/relationships/hyperlink" Target="https://twitter.com/goldxnjk" TargetMode="External"/><Relationship Id="rId850" Type="http://schemas.openxmlformats.org/officeDocument/2006/relationships/hyperlink" Target="http://pbs.twimg.com/profile_images/1423038375670521860/LfVsO49j_normal.jpg" TargetMode="External"/><Relationship Id="rId1133" Type="http://schemas.openxmlformats.org/officeDocument/2006/relationships/hyperlink" Target="http://pbs.twimg.com/profile_images/1434995571643781120/v4Lkk1X1_normal.jpg" TargetMode="External"/><Relationship Id="rId2531" Type="http://schemas.openxmlformats.org/officeDocument/2006/relationships/hyperlink" Target="https://twitter.com/kirana791" TargetMode="External"/><Relationship Id="rId4289" Type="http://schemas.openxmlformats.org/officeDocument/2006/relationships/hyperlink" Target="https://twitter.com/irizqeem" TargetMode="External"/><Relationship Id="rId503" Type="http://schemas.openxmlformats.org/officeDocument/2006/relationships/hyperlink" Target="https://t.co/MBBUCI3r4I" TargetMode="External"/><Relationship Id="rId710" Type="http://schemas.openxmlformats.org/officeDocument/2006/relationships/hyperlink" Target="http://pbs.twimg.com/profile_images/1428517316925566982/yMkforyG_normal.jpg" TargetMode="External"/><Relationship Id="rId1340" Type="http://schemas.openxmlformats.org/officeDocument/2006/relationships/hyperlink" Target="http://pbs.twimg.com/profile_images/1434537562245410819/Vm2oCbLG_normal.jpg" TargetMode="External"/><Relationship Id="rId3098" Type="http://schemas.openxmlformats.org/officeDocument/2006/relationships/hyperlink" Target="https://twitter.com/outcasted_one" TargetMode="External"/><Relationship Id="rId1200" Type="http://schemas.openxmlformats.org/officeDocument/2006/relationships/hyperlink" Target="http://pbs.twimg.com/profile_images/1400851675980652557/OW3Q367B_normal.jpg" TargetMode="External"/><Relationship Id="rId4149" Type="http://schemas.openxmlformats.org/officeDocument/2006/relationships/hyperlink" Target="https://twitter.com/camilananiyey" TargetMode="External"/><Relationship Id="rId4356" Type="http://schemas.openxmlformats.org/officeDocument/2006/relationships/hyperlink" Target="https://twitter.com/teachmepieceofu" TargetMode="External"/><Relationship Id="rId3165" Type="http://schemas.openxmlformats.org/officeDocument/2006/relationships/hyperlink" Target="https://twitter.com/sindyxtalariana" TargetMode="External"/><Relationship Id="rId3372" Type="http://schemas.openxmlformats.org/officeDocument/2006/relationships/hyperlink" Target="https://twitter.com/religiousjaguar" TargetMode="External"/><Relationship Id="rId4009" Type="http://schemas.openxmlformats.org/officeDocument/2006/relationships/hyperlink" Target="https://twitter.com/louisthewitcher" TargetMode="External"/><Relationship Id="rId4216" Type="http://schemas.openxmlformats.org/officeDocument/2006/relationships/hyperlink" Target="https://twitter.com/proofnbts" TargetMode="External"/><Relationship Id="rId4423" Type="http://schemas.openxmlformats.org/officeDocument/2006/relationships/hyperlink" Target="https://twitter.com/aleyhll" TargetMode="External"/><Relationship Id="rId293" Type="http://schemas.openxmlformats.org/officeDocument/2006/relationships/hyperlink" Target="https://t.co/RjTdqPRFqt" TargetMode="External"/><Relationship Id="rId2181" Type="http://schemas.openxmlformats.org/officeDocument/2006/relationships/hyperlink" Target="http://pbs.twimg.com/profile_images/1419344483783610368/UFvsHczd_normal.jpg" TargetMode="External"/><Relationship Id="rId3025" Type="http://schemas.openxmlformats.org/officeDocument/2006/relationships/hyperlink" Target="https://twitter.com/iiaamluuciiaa" TargetMode="External"/><Relationship Id="rId3232" Type="http://schemas.openxmlformats.org/officeDocument/2006/relationships/hyperlink" Target="https://twitter.com/angelscometrue" TargetMode="External"/><Relationship Id="rId153" Type="http://schemas.openxmlformats.org/officeDocument/2006/relationships/hyperlink" Target="https://t.co/Do4qSEJnLV" TargetMode="External"/><Relationship Id="rId360" Type="http://schemas.openxmlformats.org/officeDocument/2006/relationships/hyperlink" Target="https://t.co/auHHwsg3PG" TargetMode="External"/><Relationship Id="rId2041" Type="http://schemas.openxmlformats.org/officeDocument/2006/relationships/hyperlink" Target="http://pbs.twimg.com/profile_images/1328042021483802624/_YDMKaKW_normal.jpg" TargetMode="External"/><Relationship Id="rId220" Type="http://schemas.openxmlformats.org/officeDocument/2006/relationships/hyperlink" Target="https://t.co/yg5UmEkWUK" TargetMode="External"/><Relationship Id="rId2998" Type="http://schemas.openxmlformats.org/officeDocument/2006/relationships/hyperlink" Target="https://twitter.com/camilainwonder" TargetMode="External"/><Relationship Id="rId2858" Type="http://schemas.openxmlformats.org/officeDocument/2006/relationships/hyperlink" Target="https://twitter.com/wildestharmony" TargetMode="External"/><Relationship Id="rId3909" Type="http://schemas.openxmlformats.org/officeDocument/2006/relationships/hyperlink" Target="https://twitter.com/javierriverama" TargetMode="External"/><Relationship Id="rId4073" Type="http://schemas.openxmlformats.org/officeDocument/2006/relationships/hyperlink" Target="https://twitter.com/vloveslittlemix" TargetMode="External"/><Relationship Id="rId99" Type="http://schemas.openxmlformats.org/officeDocument/2006/relationships/hyperlink" Target="https://t.co/Jb8NipVmWW" TargetMode="External"/><Relationship Id="rId1667" Type="http://schemas.openxmlformats.org/officeDocument/2006/relationships/hyperlink" Target="http://pbs.twimg.com/profile_images/1213369344660398082/Hw26njse_normal.jpg" TargetMode="External"/><Relationship Id="rId1874" Type="http://schemas.openxmlformats.org/officeDocument/2006/relationships/hyperlink" Target="http://pbs.twimg.com/profile_images/1258175134814179328/fWMMOCEy_normal.jpg" TargetMode="External"/><Relationship Id="rId2718" Type="http://schemas.openxmlformats.org/officeDocument/2006/relationships/hyperlink" Target="https://twitter.com/snflowrxjane" TargetMode="External"/><Relationship Id="rId2925" Type="http://schemas.openxmlformats.org/officeDocument/2006/relationships/hyperlink" Target="https://twitter.com/nereacabello08" TargetMode="External"/><Relationship Id="rId4280" Type="http://schemas.openxmlformats.org/officeDocument/2006/relationships/hyperlink" Target="https://twitter.com/pursuemendes" TargetMode="External"/><Relationship Id="rId1527" Type="http://schemas.openxmlformats.org/officeDocument/2006/relationships/hyperlink" Target="http://pbs.twimg.com/profile_images/1433017720899919880/5sxjf_iE_normal.jpg" TargetMode="External"/><Relationship Id="rId1734" Type="http://schemas.openxmlformats.org/officeDocument/2006/relationships/hyperlink" Target="http://pbs.twimg.com/profile_images/1417586627195645952/VLT3SD5K_normal.jpg" TargetMode="External"/><Relationship Id="rId1941" Type="http://schemas.openxmlformats.org/officeDocument/2006/relationships/hyperlink" Target="http://pbs.twimg.com/profile_images/1435289977496145924/d4l61wFd_normal.jpg" TargetMode="External"/><Relationship Id="rId4140" Type="http://schemas.openxmlformats.org/officeDocument/2006/relationships/hyperlink" Target="https://twitter.com/davilapaola96" TargetMode="External"/><Relationship Id="rId26" Type="http://schemas.openxmlformats.org/officeDocument/2006/relationships/hyperlink" Target="https://t.co/sw5kRrSGqP" TargetMode="External"/><Relationship Id="rId3699" Type="http://schemas.openxmlformats.org/officeDocument/2006/relationships/hyperlink" Target="https://twitter.com/roddannae" TargetMode="External"/><Relationship Id="rId4000" Type="http://schemas.openxmlformats.org/officeDocument/2006/relationships/hyperlink" Target="https://twitter.com/__ddearr" TargetMode="External"/><Relationship Id="rId1801" Type="http://schemas.openxmlformats.org/officeDocument/2006/relationships/hyperlink" Target="http://pbs.twimg.com/profile_images/1360796612004630528/c2TVFu0__normal.jpg" TargetMode="External"/><Relationship Id="rId3559" Type="http://schemas.openxmlformats.org/officeDocument/2006/relationships/hyperlink" Target="https://twitter.com/lori_swiftie" TargetMode="External"/><Relationship Id="rId687" Type="http://schemas.openxmlformats.org/officeDocument/2006/relationships/hyperlink" Target="http://pbs.twimg.com/profile_images/1431004023377772549/bGhpWy4w_normal.jpg" TargetMode="External"/><Relationship Id="rId2368" Type="http://schemas.openxmlformats.org/officeDocument/2006/relationships/hyperlink" Target="http://pbs.twimg.com/profile_images/1366001711744131072/q4rEWReZ_normal.jpg" TargetMode="External"/><Relationship Id="rId3766" Type="http://schemas.openxmlformats.org/officeDocument/2006/relationships/hyperlink" Target="https://twitter.com/shwniichy" TargetMode="External"/><Relationship Id="rId3973" Type="http://schemas.openxmlformats.org/officeDocument/2006/relationships/hyperlink" Target="https://twitter.com/manuzitadinoa" TargetMode="External"/><Relationship Id="rId894" Type="http://schemas.openxmlformats.org/officeDocument/2006/relationships/hyperlink" Target="http://pbs.twimg.com/profile_images/1404240080743579652/WNXPrU0d_normal.jpg" TargetMode="External"/><Relationship Id="rId1177" Type="http://schemas.openxmlformats.org/officeDocument/2006/relationships/hyperlink" Target="http://pbs.twimg.com/profile_images/1432421064739631109/ILj3LOIi_normal.jpg" TargetMode="External"/><Relationship Id="rId2575" Type="http://schemas.openxmlformats.org/officeDocument/2006/relationships/hyperlink" Target="https://twitter.com/sritongmylove" TargetMode="External"/><Relationship Id="rId2782" Type="http://schemas.openxmlformats.org/officeDocument/2006/relationships/hyperlink" Target="https://twitter.com/baddbutterflies" TargetMode="External"/><Relationship Id="rId3419" Type="http://schemas.openxmlformats.org/officeDocument/2006/relationships/hyperlink" Target="https://twitter.com/tuhhcc" TargetMode="External"/><Relationship Id="rId3626" Type="http://schemas.openxmlformats.org/officeDocument/2006/relationships/hyperlink" Target="https://twitter.com/blubluenight" TargetMode="External"/><Relationship Id="rId3833" Type="http://schemas.openxmlformats.org/officeDocument/2006/relationships/hyperlink" Target="https://twitter.com/skxnsfire" TargetMode="External"/><Relationship Id="rId547" Type="http://schemas.openxmlformats.org/officeDocument/2006/relationships/hyperlink" Target="https://t.co/GQgnF5gLvp" TargetMode="External"/><Relationship Id="rId754" Type="http://schemas.openxmlformats.org/officeDocument/2006/relationships/hyperlink" Target="http://pbs.twimg.com/profile_images/1434762552655949829/O7IlrKQd_normal.jpg" TargetMode="External"/><Relationship Id="rId961" Type="http://schemas.openxmlformats.org/officeDocument/2006/relationships/hyperlink" Target="http://pbs.twimg.com/profile_images/1421720846012399618/oy4GfM8y_normal.jpg" TargetMode="External"/><Relationship Id="rId1384" Type="http://schemas.openxmlformats.org/officeDocument/2006/relationships/hyperlink" Target="http://pbs.twimg.com/profile_images/1432039706125115400/cWcMIwfI_normal.jpg" TargetMode="External"/><Relationship Id="rId1591" Type="http://schemas.openxmlformats.org/officeDocument/2006/relationships/hyperlink" Target="http://pbs.twimg.com/profile_images/1424486335864320001/AJh9D8CS_normal.jpg" TargetMode="External"/><Relationship Id="rId2228" Type="http://schemas.openxmlformats.org/officeDocument/2006/relationships/hyperlink" Target="http://pbs.twimg.com/profile_images/1247399031879487488/J3rYtdfY_normal.jpg" TargetMode="External"/><Relationship Id="rId2435" Type="http://schemas.openxmlformats.org/officeDocument/2006/relationships/hyperlink" Target="http://pbs.twimg.com/profile_images/1418349231157432321/DaH4hKQZ_normal.jpg" TargetMode="External"/><Relationship Id="rId2642" Type="http://schemas.openxmlformats.org/officeDocument/2006/relationships/hyperlink" Target="https://twitter.com/bowserjr2014" TargetMode="External"/><Relationship Id="rId3900" Type="http://schemas.openxmlformats.org/officeDocument/2006/relationships/hyperlink" Target="https://twitter.com/icarusbrave29" TargetMode="External"/><Relationship Id="rId90" Type="http://schemas.openxmlformats.org/officeDocument/2006/relationships/hyperlink" Target="https://t.co/A3f8oL7W9O" TargetMode="External"/><Relationship Id="rId407" Type="http://schemas.openxmlformats.org/officeDocument/2006/relationships/hyperlink" Target="https://t.co/W3Pf4lqtPJ" TargetMode="External"/><Relationship Id="rId614" Type="http://schemas.openxmlformats.org/officeDocument/2006/relationships/hyperlink" Target="http://pbs.twimg.com/profile_images/1423388400439029760/a1FkhAAO_normal.jpg" TargetMode="External"/><Relationship Id="rId821" Type="http://schemas.openxmlformats.org/officeDocument/2006/relationships/hyperlink" Target="http://pbs.twimg.com/profile_images/1424566747315773443/Bw4zj-dj_normal.jpg" TargetMode="External"/><Relationship Id="rId1037" Type="http://schemas.openxmlformats.org/officeDocument/2006/relationships/hyperlink" Target="http://pbs.twimg.com/profile_images/1411882239495921667/_drN1T4R_normal.jpg" TargetMode="External"/><Relationship Id="rId1244" Type="http://schemas.openxmlformats.org/officeDocument/2006/relationships/hyperlink" Target="http://pbs.twimg.com/profile_images/1434624394215792645/E-iM6Xa3_normal.jpg" TargetMode="External"/><Relationship Id="rId1451" Type="http://schemas.openxmlformats.org/officeDocument/2006/relationships/hyperlink" Target="http://pbs.twimg.com/profile_images/1434754172973367301/Iy63_cwt_normal.jpg" TargetMode="External"/><Relationship Id="rId2502" Type="http://schemas.openxmlformats.org/officeDocument/2006/relationships/hyperlink" Target="http://pbs.twimg.com/profile_images/1410865805009555460/jWAumDqd_normal.jpg" TargetMode="External"/><Relationship Id="rId1104" Type="http://schemas.openxmlformats.org/officeDocument/2006/relationships/hyperlink" Target="http://pbs.twimg.com/profile_images/1433806536636239880/p0sbTOP3_normal.jpg" TargetMode="External"/><Relationship Id="rId1311" Type="http://schemas.openxmlformats.org/officeDocument/2006/relationships/hyperlink" Target="http://pbs.twimg.com/profile_images/1435274645394055175/Oti4SiR0_normal.jpg" TargetMode="External"/><Relationship Id="rId4467" Type="http://schemas.openxmlformats.org/officeDocument/2006/relationships/hyperlink" Target="https://twitter.com/nahanhe" TargetMode="External"/><Relationship Id="rId3069" Type="http://schemas.openxmlformats.org/officeDocument/2006/relationships/hyperlink" Target="https://twitter.com/wildesttmila" TargetMode="External"/><Relationship Id="rId3276" Type="http://schemas.openxmlformats.org/officeDocument/2006/relationships/hyperlink" Target="https://twitter.com/lali_hamilton" TargetMode="External"/><Relationship Id="rId3483" Type="http://schemas.openxmlformats.org/officeDocument/2006/relationships/hyperlink" Target="https://twitter.com/dana61865481" TargetMode="External"/><Relationship Id="rId3690" Type="http://schemas.openxmlformats.org/officeDocument/2006/relationships/hyperlink" Target="https://twitter.com/sancheznaelly" TargetMode="External"/><Relationship Id="rId4327" Type="http://schemas.openxmlformats.org/officeDocument/2006/relationships/hyperlink" Target="https://twitter.com/eltw5hcc" TargetMode="External"/><Relationship Id="rId197" Type="http://schemas.openxmlformats.org/officeDocument/2006/relationships/hyperlink" Target="https://t.co/ReT9Rj735j" TargetMode="External"/><Relationship Id="rId2085" Type="http://schemas.openxmlformats.org/officeDocument/2006/relationships/hyperlink" Target="http://pbs.twimg.com/profile_images/1240680543324450817/f_jDCAr6_normal.jpg" TargetMode="External"/><Relationship Id="rId2292" Type="http://schemas.openxmlformats.org/officeDocument/2006/relationships/hyperlink" Target="http://pbs.twimg.com/profile_images/1424520361782173696/0lwpZ4RT_normal.jpg" TargetMode="External"/><Relationship Id="rId3136" Type="http://schemas.openxmlformats.org/officeDocument/2006/relationships/hyperlink" Target="https://twitter.com/your_monalisa" TargetMode="External"/><Relationship Id="rId3343" Type="http://schemas.openxmlformats.org/officeDocument/2006/relationships/hyperlink" Target="https://twitter.com/fightmyopinions" TargetMode="External"/><Relationship Id="rId264" Type="http://schemas.openxmlformats.org/officeDocument/2006/relationships/hyperlink" Target="https://t.co/x6wtvnglVj" TargetMode="External"/><Relationship Id="rId471" Type="http://schemas.openxmlformats.org/officeDocument/2006/relationships/hyperlink" Target="https://t.co/6ulS3gSjjH" TargetMode="External"/><Relationship Id="rId2152" Type="http://schemas.openxmlformats.org/officeDocument/2006/relationships/hyperlink" Target="http://pbs.twimg.com/profile_images/1433444471413243907/p2qBe_by_normal.png" TargetMode="External"/><Relationship Id="rId3550" Type="http://schemas.openxmlformats.org/officeDocument/2006/relationships/hyperlink" Target="https://twitter.com/ikccutest" TargetMode="External"/><Relationship Id="rId124" Type="http://schemas.openxmlformats.org/officeDocument/2006/relationships/hyperlink" Target="https://t.co/4ly0aovRel" TargetMode="External"/><Relationship Id="rId3203" Type="http://schemas.openxmlformats.org/officeDocument/2006/relationships/hyperlink" Target="https://twitter.com/ghostbtwbu" TargetMode="External"/><Relationship Id="rId3410" Type="http://schemas.openxmlformats.org/officeDocument/2006/relationships/hyperlink" Target="https://twitter.com/favlatinacamila" TargetMode="External"/><Relationship Id="rId331" Type="http://schemas.openxmlformats.org/officeDocument/2006/relationships/hyperlink" Target="https://t.co/pj543et8mG" TargetMode="External"/><Relationship Id="rId2012" Type="http://schemas.openxmlformats.org/officeDocument/2006/relationships/hyperlink" Target="http://pbs.twimg.com/profile_images/1431026127259250689/1_htkveP_normal.jpg" TargetMode="External"/><Relationship Id="rId2969" Type="http://schemas.openxmlformats.org/officeDocument/2006/relationships/hyperlink" Target="https://twitter.com/fearlesscandini" TargetMode="External"/><Relationship Id="rId1778" Type="http://schemas.openxmlformats.org/officeDocument/2006/relationships/hyperlink" Target="http://pbs.twimg.com/profile_images/1328731130409984005/472QI9BM_normal.jpg" TargetMode="External"/><Relationship Id="rId1985" Type="http://schemas.openxmlformats.org/officeDocument/2006/relationships/hyperlink" Target="http://pbs.twimg.com/profile_images/1423426102123499523/VZJQewbb_normal.jpg" TargetMode="External"/><Relationship Id="rId2829" Type="http://schemas.openxmlformats.org/officeDocument/2006/relationships/hyperlink" Target="https://twitter.com/madisongws" TargetMode="External"/><Relationship Id="rId4184" Type="http://schemas.openxmlformats.org/officeDocument/2006/relationships/hyperlink" Target="https://twitter.com/ourhappyselena" TargetMode="External"/><Relationship Id="rId4391" Type="http://schemas.openxmlformats.org/officeDocument/2006/relationships/hyperlink" Target="https://twitter.com/rubialwayscoven" TargetMode="External"/><Relationship Id="rId1638" Type="http://schemas.openxmlformats.org/officeDocument/2006/relationships/hyperlink" Target="http://pbs.twimg.com/profile_images/1433306174347042820/HauDlGPt_normal.jpg" TargetMode="External"/><Relationship Id="rId4044" Type="http://schemas.openxmlformats.org/officeDocument/2006/relationships/hyperlink" Target="https://twitter.com/abi_cantu_" TargetMode="External"/><Relationship Id="rId4251" Type="http://schemas.openxmlformats.org/officeDocument/2006/relationships/hyperlink" Target="https://twitter.com/archive_harmony" TargetMode="External"/><Relationship Id="rId1845" Type="http://schemas.openxmlformats.org/officeDocument/2006/relationships/hyperlink" Target="http://pbs.twimg.com/profile_images/1404504670895284227/1hYc_Z6Y_normal.jpg" TargetMode="External"/><Relationship Id="rId3060" Type="http://schemas.openxmlformats.org/officeDocument/2006/relationships/hyperlink" Target="https://twitter.com/nmzv" TargetMode="External"/><Relationship Id="rId4111" Type="http://schemas.openxmlformats.org/officeDocument/2006/relationships/hyperlink" Target="https://twitter.com/luiscandelas07" TargetMode="External"/><Relationship Id="rId1705" Type="http://schemas.openxmlformats.org/officeDocument/2006/relationships/hyperlink" Target="http://pbs.twimg.com/profile_images/798232185346125825/s-wZRuSM_normal.jpg" TargetMode="External"/><Relationship Id="rId1912" Type="http://schemas.openxmlformats.org/officeDocument/2006/relationships/hyperlink" Target="http://pbs.twimg.com/profile_images/1434900723779739679/39x0-Lkk_normal.jpg" TargetMode="External"/><Relationship Id="rId3877" Type="http://schemas.openxmlformats.org/officeDocument/2006/relationships/hyperlink" Target="https://twitter.com/camilacometakis" TargetMode="External"/><Relationship Id="rId798" Type="http://schemas.openxmlformats.org/officeDocument/2006/relationships/hyperlink" Target="http://pbs.twimg.com/profile_images/1263152218108071937/mZc8jc7T_normal.jpg" TargetMode="External"/><Relationship Id="rId2479" Type="http://schemas.openxmlformats.org/officeDocument/2006/relationships/hyperlink" Target="http://pbs.twimg.com/profile_images/1435253851125395458/MXfu-yUk_normal.jpg" TargetMode="External"/><Relationship Id="rId2686" Type="http://schemas.openxmlformats.org/officeDocument/2006/relationships/hyperlink" Target="https://twitter.com/cryerintheclub" TargetMode="External"/><Relationship Id="rId2893" Type="http://schemas.openxmlformats.org/officeDocument/2006/relationships/hyperlink" Target="https://twitter.com/safetykcc" TargetMode="External"/><Relationship Id="rId3737" Type="http://schemas.openxmlformats.org/officeDocument/2006/relationships/hyperlink" Target="https://twitter.com/julicamilac" TargetMode="External"/><Relationship Id="rId3944" Type="http://schemas.openxmlformats.org/officeDocument/2006/relationships/hyperlink" Target="https://twitter.com/rakkelsantos" TargetMode="External"/><Relationship Id="rId658" Type="http://schemas.openxmlformats.org/officeDocument/2006/relationships/hyperlink" Target="http://pbs.twimg.com/profile_images/1431189367750422530/0IHKidbo_normal.jpg" TargetMode="External"/><Relationship Id="rId865" Type="http://schemas.openxmlformats.org/officeDocument/2006/relationships/hyperlink" Target="http://pbs.twimg.com/profile_images/1434204749805637636/o_qRTeb6_normal.jpg" TargetMode="External"/><Relationship Id="rId1288" Type="http://schemas.openxmlformats.org/officeDocument/2006/relationships/hyperlink" Target="http://pbs.twimg.com/profile_images/1419096322825654273/zSShPUKq_normal.jpg" TargetMode="External"/><Relationship Id="rId1495" Type="http://schemas.openxmlformats.org/officeDocument/2006/relationships/hyperlink" Target="http://pbs.twimg.com/profile_images/1390793936273301517/8nuDcLA4_normal.jpg" TargetMode="External"/><Relationship Id="rId2339" Type="http://schemas.openxmlformats.org/officeDocument/2006/relationships/hyperlink" Target="http://pbs.twimg.com/profile_images/1430379166709452801/_-_bC5q2_normal.jpg" TargetMode="External"/><Relationship Id="rId2546" Type="http://schemas.openxmlformats.org/officeDocument/2006/relationships/hyperlink" Target="https://twitter.com/fahriyeevcenaf" TargetMode="External"/><Relationship Id="rId2753" Type="http://schemas.openxmlformats.org/officeDocument/2006/relationships/hyperlink" Target="https://twitter.com/camilart97" TargetMode="External"/><Relationship Id="rId2960" Type="http://schemas.openxmlformats.org/officeDocument/2006/relationships/hyperlink" Target="https://twitter.com/ibelll1997" TargetMode="External"/><Relationship Id="rId3804" Type="http://schemas.openxmlformats.org/officeDocument/2006/relationships/hyperlink" Target="https://twitter.com/ndah_novianika" TargetMode="External"/><Relationship Id="rId518" Type="http://schemas.openxmlformats.org/officeDocument/2006/relationships/hyperlink" Target="https://t.co/TUH5NnlcTJ" TargetMode="External"/><Relationship Id="rId725" Type="http://schemas.openxmlformats.org/officeDocument/2006/relationships/hyperlink" Target="http://pbs.twimg.com/profile_images/1432481390524784642/ooWDqcUq_normal.jpg" TargetMode="External"/><Relationship Id="rId932" Type="http://schemas.openxmlformats.org/officeDocument/2006/relationships/hyperlink" Target="http://pbs.twimg.com/profile_images/1394104700971126787/TXaj6QNq_normal.jpg" TargetMode="External"/><Relationship Id="rId1148" Type="http://schemas.openxmlformats.org/officeDocument/2006/relationships/hyperlink" Target="http://pbs.twimg.com/profile_images/1409777935070937088/33p-RakZ_normal.jpg" TargetMode="External"/><Relationship Id="rId1355" Type="http://schemas.openxmlformats.org/officeDocument/2006/relationships/hyperlink" Target="http://pbs.twimg.com/profile_images/1433528738877108243/KC_ifR5I_normal.jpg" TargetMode="External"/><Relationship Id="rId1562" Type="http://schemas.openxmlformats.org/officeDocument/2006/relationships/hyperlink" Target="http://pbs.twimg.com/profile_images/1359962052945731586/O_dClyIV_normal.jpg" TargetMode="External"/><Relationship Id="rId2406" Type="http://schemas.openxmlformats.org/officeDocument/2006/relationships/hyperlink" Target="http://pbs.twimg.com/profile_images/1435179837304496129/djZgr6rq_normal.jpg" TargetMode="External"/><Relationship Id="rId2613" Type="http://schemas.openxmlformats.org/officeDocument/2006/relationships/hyperlink" Target="https://twitter.com/memeimeix2lyly" TargetMode="External"/><Relationship Id="rId1008" Type="http://schemas.openxmlformats.org/officeDocument/2006/relationships/hyperlink" Target="http://pbs.twimg.com/profile_images/1416100796085768194/Aw9ZpTUZ_normal.jpg" TargetMode="External"/><Relationship Id="rId1215" Type="http://schemas.openxmlformats.org/officeDocument/2006/relationships/hyperlink" Target="http://pbs.twimg.com/profile_images/1415923423507894273/TbHWzXbw_normal.jpg" TargetMode="External"/><Relationship Id="rId1422" Type="http://schemas.openxmlformats.org/officeDocument/2006/relationships/hyperlink" Target="http://pbs.twimg.com/profile_images/1435225619973894153/EeweifbZ_normal.png" TargetMode="External"/><Relationship Id="rId2820" Type="http://schemas.openxmlformats.org/officeDocument/2006/relationships/hyperlink" Target="https://twitter.com/filiplobo" TargetMode="External"/><Relationship Id="rId61" Type="http://schemas.openxmlformats.org/officeDocument/2006/relationships/hyperlink" Target="https://t.co/2ynDBuWYvY" TargetMode="External"/><Relationship Id="rId3387" Type="http://schemas.openxmlformats.org/officeDocument/2006/relationships/hyperlink" Target="https://twitter.com/lalisasunshine4" TargetMode="External"/><Relationship Id="rId2196" Type="http://schemas.openxmlformats.org/officeDocument/2006/relationships/hyperlink" Target="http://pbs.twimg.com/profile_images/1367302708689002496/gvS245Db_normal.jpg" TargetMode="External"/><Relationship Id="rId3594" Type="http://schemas.openxmlformats.org/officeDocument/2006/relationships/hyperlink" Target="https://twitter.com/karla1_cabello" TargetMode="External"/><Relationship Id="rId4438" Type="http://schemas.openxmlformats.org/officeDocument/2006/relationships/hyperlink" Target="https://twitter.com/snd_2020" TargetMode="External"/><Relationship Id="rId168" Type="http://schemas.openxmlformats.org/officeDocument/2006/relationships/hyperlink" Target="https://t.co/7WNBOmZLBD" TargetMode="External"/><Relationship Id="rId3247" Type="http://schemas.openxmlformats.org/officeDocument/2006/relationships/hyperlink" Target="https://twitter.com/gabucast" TargetMode="External"/><Relationship Id="rId3454" Type="http://schemas.openxmlformats.org/officeDocument/2006/relationships/hyperlink" Target="https://twitter.com/lightcamendex" TargetMode="External"/><Relationship Id="rId3661" Type="http://schemas.openxmlformats.org/officeDocument/2006/relationships/hyperlink" Target="https://twitter.com/3camilita2" TargetMode="External"/><Relationship Id="rId375" Type="http://schemas.openxmlformats.org/officeDocument/2006/relationships/hyperlink" Target="https://t.co/KrHxys1tA3" TargetMode="External"/><Relationship Id="rId582" Type="http://schemas.openxmlformats.org/officeDocument/2006/relationships/hyperlink" Target="http://pbs.twimg.com/profile_images/626259002607845376/QvRGT-LP_normal.jpg" TargetMode="External"/><Relationship Id="rId2056" Type="http://schemas.openxmlformats.org/officeDocument/2006/relationships/hyperlink" Target="http://pbs.twimg.com/profile_images/1411428997280550914/Q8EJJheV_normal.jpg" TargetMode="External"/><Relationship Id="rId2263" Type="http://schemas.openxmlformats.org/officeDocument/2006/relationships/hyperlink" Target="http://pbs.twimg.com/profile_images/1346281226919931904/dbbRnE_T_normal.jpg" TargetMode="External"/><Relationship Id="rId2470" Type="http://schemas.openxmlformats.org/officeDocument/2006/relationships/hyperlink" Target="http://pbs.twimg.com/profile_images/1431482282678706176/sOpkSoXV_normal.jpg" TargetMode="External"/><Relationship Id="rId3107" Type="http://schemas.openxmlformats.org/officeDocument/2006/relationships/hyperlink" Target="https://twitter.com/leryn23212354" TargetMode="External"/><Relationship Id="rId3314" Type="http://schemas.openxmlformats.org/officeDocument/2006/relationships/hyperlink" Target="https://twitter.com/milaready" TargetMode="External"/><Relationship Id="rId3521" Type="http://schemas.openxmlformats.org/officeDocument/2006/relationships/hyperlink" Target="https://twitter.com/m_galise" TargetMode="External"/><Relationship Id="rId235" Type="http://schemas.openxmlformats.org/officeDocument/2006/relationships/hyperlink" Target="https://t.co/GGiPEbPZOi" TargetMode="External"/><Relationship Id="rId442" Type="http://schemas.openxmlformats.org/officeDocument/2006/relationships/hyperlink" Target="https://t.co/hLvtKuq4CW" TargetMode="External"/><Relationship Id="rId1072" Type="http://schemas.openxmlformats.org/officeDocument/2006/relationships/hyperlink" Target="http://pbs.twimg.com/profile_images/1423813273762373632/IIDj_Kuc_normal.jpg" TargetMode="External"/><Relationship Id="rId2123" Type="http://schemas.openxmlformats.org/officeDocument/2006/relationships/hyperlink" Target="http://pbs.twimg.com/profile_images/1429134756269146113/jOQdI9Dn_normal.jpg" TargetMode="External"/><Relationship Id="rId2330" Type="http://schemas.openxmlformats.org/officeDocument/2006/relationships/hyperlink" Target="http://pbs.twimg.com/profile_images/1384866344198303749/9SIul5Vm_normal.jpg" TargetMode="External"/><Relationship Id="rId302" Type="http://schemas.openxmlformats.org/officeDocument/2006/relationships/hyperlink" Target="https://t.co/5aVNWC8WzC" TargetMode="External"/><Relationship Id="rId4088" Type="http://schemas.openxmlformats.org/officeDocument/2006/relationships/hyperlink" Target="https://twitter.com/wolfxskylar" TargetMode="External"/><Relationship Id="rId4295" Type="http://schemas.openxmlformats.org/officeDocument/2006/relationships/hyperlink" Target="https://twitter.com/ddaengyeon" TargetMode="External"/><Relationship Id="rId1889" Type="http://schemas.openxmlformats.org/officeDocument/2006/relationships/hyperlink" Target="http://pbs.twimg.com/profile_images/1424790151507496964/3zUCdWN1_normal.jpg" TargetMode="External"/><Relationship Id="rId4155" Type="http://schemas.openxmlformats.org/officeDocument/2006/relationships/hyperlink" Target="https://twitter.com/lookingafterl_h" TargetMode="External"/><Relationship Id="rId4362" Type="http://schemas.openxmlformats.org/officeDocument/2006/relationships/hyperlink" Target="https://twitter.com/tonmaiisaranyaa" TargetMode="External"/><Relationship Id="rId1749" Type="http://schemas.openxmlformats.org/officeDocument/2006/relationships/hyperlink" Target="http://pbs.twimg.com/profile_images/1416500156116176897/tuuBadUc_normal.jpg" TargetMode="External"/><Relationship Id="rId1956" Type="http://schemas.openxmlformats.org/officeDocument/2006/relationships/hyperlink" Target="http://pbs.twimg.com/profile_images/1404876144709713924/tBBd3hoT_normal.jpg" TargetMode="External"/><Relationship Id="rId3171" Type="http://schemas.openxmlformats.org/officeDocument/2006/relationships/hyperlink" Target="https://twitter.com/lynettecc2" TargetMode="External"/><Relationship Id="rId4015" Type="http://schemas.openxmlformats.org/officeDocument/2006/relationships/hyperlink" Target="https://twitter.com/ravenwscarlett" TargetMode="External"/><Relationship Id="rId1609" Type="http://schemas.openxmlformats.org/officeDocument/2006/relationships/hyperlink" Target="http://pbs.twimg.com/profile_images/1434909432983351296/9Z75W25e_normal.jpg" TargetMode="External"/><Relationship Id="rId1816" Type="http://schemas.openxmlformats.org/officeDocument/2006/relationships/hyperlink" Target="http://pbs.twimg.com/profile_images/1417915318102540289/AETet4Bl_normal.jpg" TargetMode="External"/><Relationship Id="rId4222" Type="http://schemas.openxmlformats.org/officeDocument/2006/relationships/hyperlink" Target="https://twitter.com/_cabelloyo" TargetMode="External"/><Relationship Id="rId3031" Type="http://schemas.openxmlformats.org/officeDocument/2006/relationships/hyperlink" Target="https://twitter.com/kjscsosquad" TargetMode="External"/><Relationship Id="rId3988" Type="http://schemas.openxmlformats.org/officeDocument/2006/relationships/hyperlink" Target="https://twitter.com/wendiisfav" TargetMode="External"/><Relationship Id="rId2797" Type="http://schemas.openxmlformats.org/officeDocument/2006/relationships/hyperlink" Target="https://twitter.com/plusmutt" TargetMode="External"/><Relationship Id="rId3848" Type="http://schemas.openxmlformats.org/officeDocument/2006/relationships/hyperlink" Target="https://twitter.com/lndudag" TargetMode="External"/><Relationship Id="rId769" Type="http://schemas.openxmlformats.org/officeDocument/2006/relationships/hyperlink" Target="http://pbs.twimg.com/profile_images/1428370133014048771/sjFCYzXI_normal.png" TargetMode="External"/><Relationship Id="rId976" Type="http://schemas.openxmlformats.org/officeDocument/2006/relationships/hyperlink" Target="http://pbs.twimg.com/profile_images/1418621289632346115/nClXvqif_normal.jpg" TargetMode="External"/><Relationship Id="rId1399" Type="http://schemas.openxmlformats.org/officeDocument/2006/relationships/hyperlink" Target="http://pbs.twimg.com/profile_images/1418435404596928513/Kkb2b91c_normal.jpg" TargetMode="External"/><Relationship Id="rId2657" Type="http://schemas.openxmlformats.org/officeDocument/2006/relationships/hyperlink" Target="https://twitter.com/alyssasiazon" TargetMode="External"/><Relationship Id="rId629" Type="http://schemas.openxmlformats.org/officeDocument/2006/relationships/hyperlink" Target="http://pbs.twimg.com/profile_images/1432927569892892674/OchFCT2q_normal.jpg" TargetMode="External"/><Relationship Id="rId1259" Type="http://schemas.openxmlformats.org/officeDocument/2006/relationships/hyperlink" Target="http://pbs.twimg.com/profile_images/1434507819357818883/3m4ADtoN_normal.jpg" TargetMode="External"/><Relationship Id="rId1466" Type="http://schemas.openxmlformats.org/officeDocument/2006/relationships/hyperlink" Target="http://pbs.twimg.com/profile_images/1433199133800681474/8xSJ1Qgc_normal.jpg" TargetMode="External"/><Relationship Id="rId2864" Type="http://schemas.openxmlformats.org/officeDocument/2006/relationships/hyperlink" Target="https://twitter.com/vdscabello16" TargetMode="External"/><Relationship Id="rId3708" Type="http://schemas.openxmlformats.org/officeDocument/2006/relationships/hyperlink" Target="https://twitter.com/igracie98" TargetMode="External"/><Relationship Id="rId3915" Type="http://schemas.openxmlformats.org/officeDocument/2006/relationships/hyperlink" Target="https://twitter.com/lauxsindy" TargetMode="External"/><Relationship Id="rId836" Type="http://schemas.openxmlformats.org/officeDocument/2006/relationships/hyperlink" Target="http://pbs.twimg.com/profile_images/1415611751689859076/8F4vKa01_normal.jpg" TargetMode="External"/><Relationship Id="rId1119" Type="http://schemas.openxmlformats.org/officeDocument/2006/relationships/hyperlink" Target="http://pbs.twimg.com/profile_images/1181706319624990725/C5-N9-Hd_normal.jpg" TargetMode="External"/><Relationship Id="rId1673" Type="http://schemas.openxmlformats.org/officeDocument/2006/relationships/hyperlink" Target="http://pbs.twimg.com/profile_images/1399358939586875397/PmMsK1BS_normal.jpg" TargetMode="External"/><Relationship Id="rId1880" Type="http://schemas.openxmlformats.org/officeDocument/2006/relationships/hyperlink" Target="http://pbs.twimg.com/profile_images/1435054425182253056/U1V883nF_normal.jpg" TargetMode="External"/><Relationship Id="rId2517" Type="http://schemas.openxmlformats.org/officeDocument/2006/relationships/hyperlink" Target="https://twitter.com/lkersanem1" TargetMode="External"/><Relationship Id="rId2724" Type="http://schemas.openxmlformats.org/officeDocument/2006/relationships/hyperlink" Target="https://twitter.com/sullivan_sasha" TargetMode="External"/><Relationship Id="rId2931" Type="http://schemas.openxmlformats.org/officeDocument/2006/relationships/hyperlink" Target="https://twitter.com/bri_officialx" TargetMode="External"/><Relationship Id="rId903" Type="http://schemas.openxmlformats.org/officeDocument/2006/relationships/hyperlink" Target="http://pbs.twimg.com/profile_images/1222286759310045184/sIexauMJ_normal.jpg" TargetMode="External"/><Relationship Id="rId1326" Type="http://schemas.openxmlformats.org/officeDocument/2006/relationships/hyperlink" Target="http://pbs.twimg.com/profile_images/1434035603499323392/XjsvvJpI_normal.jpg" TargetMode="External"/><Relationship Id="rId1533" Type="http://schemas.openxmlformats.org/officeDocument/2006/relationships/hyperlink" Target="http://pbs.twimg.com/profile_images/1256461563457933315/y1OMSVMM_normal.jpg" TargetMode="External"/><Relationship Id="rId1740" Type="http://schemas.openxmlformats.org/officeDocument/2006/relationships/hyperlink" Target="http://pbs.twimg.com/profile_images/1434624070197391363/LTsJfnR5_normal.jpg" TargetMode="External"/><Relationship Id="rId32" Type="http://schemas.openxmlformats.org/officeDocument/2006/relationships/hyperlink" Target="https://t.co/a8Lk1LbLcM" TargetMode="External"/><Relationship Id="rId1600" Type="http://schemas.openxmlformats.org/officeDocument/2006/relationships/hyperlink" Target="http://abs.twimg.com/sticky/default_profile_images/default_profile_normal.png" TargetMode="External"/><Relationship Id="rId3498" Type="http://schemas.openxmlformats.org/officeDocument/2006/relationships/hyperlink" Target="https://twitter.com/yoselu9" TargetMode="External"/><Relationship Id="rId3358" Type="http://schemas.openxmlformats.org/officeDocument/2006/relationships/hyperlink" Target="https://twitter.com/easyfolklore" TargetMode="External"/><Relationship Id="rId3565" Type="http://schemas.openxmlformats.org/officeDocument/2006/relationships/hyperlink" Target="https://twitter.com/news_cc_97" TargetMode="External"/><Relationship Id="rId3772" Type="http://schemas.openxmlformats.org/officeDocument/2006/relationships/hyperlink" Target="https://twitter.com/gettrickbow" TargetMode="External"/><Relationship Id="rId4409" Type="http://schemas.openxmlformats.org/officeDocument/2006/relationships/hyperlink" Target="https://twitter.com/prw0111" TargetMode="External"/><Relationship Id="rId279" Type="http://schemas.openxmlformats.org/officeDocument/2006/relationships/hyperlink" Target="https://t.co/awpAjoh0Yq" TargetMode="External"/><Relationship Id="rId486" Type="http://schemas.openxmlformats.org/officeDocument/2006/relationships/hyperlink" Target="https://t.co/9xxYXIWMHH" TargetMode="External"/><Relationship Id="rId693" Type="http://schemas.openxmlformats.org/officeDocument/2006/relationships/hyperlink" Target="http://pbs.twimg.com/profile_images/1176736696127197185/G-vVHoBS_normal.jpg" TargetMode="External"/><Relationship Id="rId2167" Type="http://schemas.openxmlformats.org/officeDocument/2006/relationships/hyperlink" Target="http://pbs.twimg.com/profile_images/1072238834719514624/OtIAHao1_normal.jpg" TargetMode="External"/><Relationship Id="rId2374" Type="http://schemas.openxmlformats.org/officeDocument/2006/relationships/hyperlink" Target="http://pbs.twimg.com/profile_images/1384071798791180290/pl0oIWJw_normal.jpg" TargetMode="External"/><Relationship Id="rId2581" Type="http://schemas.openxmlformats.org/officeDocument/2006/relationships/hyperlink" Target="https://twitter.com/issaeye1" TargetMode="External"/><Relationship Id="rId3218" Type="http://schemas.openxmlformats.org/officeDocument/2006/relationships/hyperlink" Target="https://twitter.com/harmonizervm" TargetMode="External"/><Relationship Id="rId3425" Type="http://schemas.openxmlformats.org/officeDocument/2006/relationships/hyperlink" Target="https://twitter.com/jeonsqh" TargetMode="External"/><Relationship Id="rId3632" Type="http://schemas.openxmlformats.org/officeDocument/2006/relationships/hyperlink" Target="https://twitter.com/kaashviarora17" TargetMode="External"/><Relationship Id="rId139" Type="http://schemas.openxmlformats.org/officeDocument/2006/relationships/hyperlink" Target="https://t.co/CHAuIrJOx1" TargetMode="External"/><Relationship Id="rId346" Type="http://schemas.openxmlformats.org/officeDocument/2006/relationships/hyperlink" Target="https://t.co/eUjHtddrx9" TargetMode="External"/><Relationship Id="rId553" Type="http://schemas.openxmlformats.org/officeDocument/2006/relationships/hyperlink" Target="http://pbs.twimg.com/profile_images/1223690727835697153/YF2qjhJS_normal.jpg" TargetMode="External"/><Relationship Id="rId760" Type="http://schemas.openxmlformats.org/officeDocument/2006/relationships/hyperlink" Target="http://pbs.twimg.com/profile_images/1161809504931106822/YonfsGDx_normal.jpg" TargetMode="External"/><Relationship Id="rId1183" Type="http://schemas.openxmlformats.org/officeDocument/2006/relationships/hyperlink" Target="http://pbs.twimg.com/profile_images/1403202449570250755/jTQMs5pE_normal.jpg" TargetMode="External"/><Relationship Id="rId1390" Type="http://schemas.openxmlformats.org/officeDocument/2006/relationships/hyperlink" Target="http://pbs.twimg.com/profile_images/1377663584700878857/tMHdGymY_normal.jpg" TargetMode="External"/><Relationship Id="rId2027" Type="http://schemas.openxmlformats.org/officeDocument/2006/relationships/hyperlink" Target="http://pbs.twimg.com/profile_images/1414673573822795776/MmMYVIE7_normal.jpg" TargetMode="External"/><Relationship Id="rId2234" Type="http://schemas.openxmlformats.org/officeDocument/2006/relationships/hyperlink" Target="http://pbs.twimg.com/profile_images/1434609419560628224/1GieqdEX_normal.jpg" TargetMode="External"/><Relationship Id="rId2441" Type="http://schemas.openxmlformats.org/officeDocument/2006/relationships/hyperlink" Target="http://abs.twimg.com/sticky/default_profile_images/default_profile_normal.png" TargetMode="External"/><Relationship Id="rId206" Type="http://schemas.openxmlformats.org/officeDocument/2006/relationships/hyperlink" Target="https://t.co/OADvr201fY" TargetMode="External"/><Relationship Id="rId413" Type="http://schemas.openxmlformats.org/officeDocument/2006/relationships/hyperlink" Target="https://t.co/pFDnhsCAtD" TargetMode="External"/><Relationship Id="rId1043" Type="http://schemas.openxmlformats.org/officeDocument/2006/relationships/hyperlink" Target="http://pbs.twimg.com/profile_images/1430688723331604488/CfAdQJtK_normal.jpg" TargetMode="External"/><Relationship Id="rId4199" Type="http://schemas.openxmlformats.org/officeDocument/2006/relationships/hyperlink" Target="https://twitter.com/anaro_98" TargetMode="External"/><Relationship Id="rId620" Type="http://schemas.openxmlformats.org/officeDocument/2006/relationships/hyperlink" Target="http://pbs.twimg.com/profile_images/1388124293247111168/3uHAQ4fu_normal.jpg" TargetMode="External"/><Relationship Id="rId1250" Type="http://schemas.openxmlformats.org/officeDocument/2006/relationships/hyperlink" Target="http://pbs.twimg.com/profile_images/1427646356433383431/EfpyMlRk_normal.jpg" TargetMode="External"/><Relationship Id="rId2301" Type="http://schemas.openxmlformats.org/officeDocument/2006/relationships/hyperlink" Target="http://pbs.twimg.com/profile_images/1423006430718742529/LZrEG1NG_normal.jpg" TargetMode="External"/><Relationship Id="rId4059" Type="http://schemas.openxmlformats.org/officeDocument/2006/relationships/hyperlink" Target="https://twitter.com/tu_vieja_fan" TargetMode="External"/><Relationship Id="rId1110" Type="http://schemas.openxmlformats.org/officeDocument/2006/relationships/hyperlink" Target="http://pbs.twimg.com/profile_images/1432608173165187076/YVwM02Ax_normal.png" TargetMode="External"/><Relationship Id="rId4266" Type="http://schemas.openxmlformats.org/officeDocument/2006/relationships/hyperlink" Target="https://twitter.com/cubanprinces97" TargetMode="External"/><Relationship Id="rId4473" Type="http://schemas.openxmlformats.org/officeDocument/2006/relationships/hyperlink" Target="https://twitter.com/yajai23" TargetMode="External"/><Relationship Id="rId1927" Type="http://schemas.openxmlformats.org/officeDocument/2006/relationships/hyperlink" Target="http://pbs.twimg.com/profile_images/1425212604725686273/tbwRH-C-_normal.png" TargetMode="External"/><Relationship Id="rId3075" Type="http://schemas.openxmlformats.org/officeDocument/2006/relationships/hyperlink" Target="https://twitter.com/valenlvssun" TargetMode="External"/><Relationship Id="rId3282" Type="http://schemas.openxmlformats.org/officeDocument/2006/relationships/hyperlink" Target="https://twitter.com/karmacabello_" TargetMode="External"/><Relationship Id="rId4126" Type="http://schemas.openxmlformats.org/officeDocument/2006/relationships/hyperlink" Target="https://twitter.com/karellysalbines" TargetMode="External"/><Relationship Id="rId4333" Type="http://schemas.openxmlformats.org/officeDocument/2006/relationships/hyperlink" Target="https://twitter.com/josuekardashiam" TargetMode="External"/><Relationship Id="rId2091" Type="http://schemas.openxmlformats.org/officeDocument/2006/relationships/hyperlink" Target="http://pbs.twimg.com/profile_images/1373294954513108999/Wl8MSMvE_normal.jpg" TargetMode="External"/><Relationship Id="rId3142" Type="http://schemas.openxmlformats.org/officeDocument/2006/relationships/hyperlink" Target="https://twitter.com/ceeeme2" TargetMode="External"/><Relationship Id="rId4400" Type="http://schemas.openxmlformats.org/officeDocument/2006/relationships/hyperlink" Target="https://twitter.com/perzias" TargetMode="External"/><Relationship Id="rId270" Type="http://schemas.openxmlformats.org/officeDocument/2006/relationships/hyperlink" Target="https://t.co/FaXPCXFBnG" TargetMode="External"/><Relationship Id="rId3002" Type="http://schemas.openxmlformats.org/officeDocument/2006/relationships/hyperlink" Target="https://twitter.com/milatarygeneral" TargetMode="External"/><Relationship Id="rId130" Type="http://schemas.openxmlformats.org/officeDocument/2006/relationships/hyperlink" Target="https://t.co/m19xhGvCcl" TargetMode="External"/><Relationship Id="rId3959" Type="http://schemas.openxmlformats.org/officeDocument/2006/relationships/hyperlink" Target="https://twitter.com/th3cr38tor" TargetMode="External"/><Relationship Id="rId2768" Type="http://schemas.openxmlformats.org/officeDocument/2006/relationships/hyperlink" Target="https://twitter.com/arijawn" TargetMode="External"/><Relationship Id="rId2975" Type="http://schemas.openxmlformats.org/officeDocument/2006/relationships/hyperlink" Target="https://twitter.com/oluwa_majek" TargetMode="External"/><Relationship Id="rId3819" Type="http://schemas.openxmlformats.org/officeDocument/2006/relationships/hyperlink" Target="https://twitter.com/ccabello_pe" TargetMode="External"/><Relationship Id="rId947" Type="http://schemas.openxmlformats.org/officeDocument/2006/relationships/hyperlink" Target="http://pbs.twimg.com/profile_images/1432051347789070338/s8-bhN3Q_normal.jpg" TargetMode="External"/><Relationship Id="rId1577" Type="http://schemas.openxmlformats.org/officeDocument/2006/relationships/hyperlink" Target="http://pbs.twimg.com/profile_images/1411380368205389832/Uxha0fgE_normal.jpg" TargetMode="External"/><Relationship Id="rId1784" Type="http://schemas.openxmlformats.org/officeDocument/2006/relationships/hyperlink" Target="http://pbs.twimg.com/profile_images/1432015288841785348/NSvlW0Rq_normal.jpg" TargetMode="External"/><Relationship Id="rId1991" Type="http://schemas.openxmlformats.org/officeDocument/2006/relationships/hyperlink" Target="http://pbs.twimg.com/profile_images/1380591251712528385/hFLNn2SI_normal.png" TargetMode="External"/><Relationship Id="rId2628" Type="http://schemas.openxmlformats.org/officeDocument/2006/relationships/hyperlink" Target="https://twitter.com/meechok172" TargetMode="External"/><Relationship Id="rId2835" Type="http://schemas.openxmlformats.org/officeDocument/2006/relationships/hyperlink" Target="https://twitter.com/johanna26534489" TargetMode="External"/><Relationship Id="rId4190" Type="http://schemas.openxmlformats.org/officeDocument/2006/relationships/hyperlink" Target="https://twitter.com/albinoramos13" TargetMode="External"/><Relationship Id="rId76" Type="http://schemas.openxmlformats.org/officeDocument/2006/relationships/hyperlink" Target="https://t.co/M8d05R2iUN" TargetMode="External"/><Relationship Id="rId807" Type="http://schemas.openxmlformats.org/officeDocument/2006/relationships/hyperlink" Target="http://pbs.twimg.com/profile_images/1434489958514012160/C2juAmps_normal.jpg" TargetMode="External"/><Relationship Id="rId1437" Type="http://schemas.openxmlformats.org/officeDocument/2006/relationships/hyperlink" Target="http://pbs.twimg.com/profile_images/1412197394817720321/wq7xN6-L_normal.jpg" TargetMode="External"/><Relationship Id="rId1644" Type="http://schemas.openxmlformats.org/officeDocument/2006/relationships/hyperlink" Target="http://pbs.twimg.com/profile_images/1426341826403962881/EzcCglCB_normal.jpg" TargetMode="External"/><Relationship Id="rId1851" Type="http://schemas.openxmlformats.org/officeDocument/2006/relationships/hyperlink" Target="http://pbs.twimg.com/profile_images/1370849125743353862/UnEpfol8_normal.jpg" TargetMode="External"/><Relationship Id="rId2902" Type="http://schemas.openxmlformats.org/officeDocument/2006/relationships/hyperlink" Target="https://twitter.com/karynan94" TargetMode="External"/><Relationship Id="rId4050" Type="http://schemas.openxmlformats.org/officeDocument/2006/relationships/hyperlink" Target="https://twitter.com/laureanojersey" TargetMode="External"/><Relationship Id="rId1504" Type="http://schemas.openxmlformats.org/officeDocument/2006/relationships/hyperlink" Target="http://pbs.twimg.com/profile_images/1399738354313334785/0_6AnR0j_normal.jpg" TargetMode="External"/><Relationship Id="rId1711" Type="http://schemas.openxmlformats.org/officeDocument/2006/relationships/hyperlink" Target="http://pbs.twimg.com/profile_images/1421574089920110597/RvI-qv9i_normal.jpg" TargetMode="External"/><Relationship Id="rId3469" Type="http://schemas.openxmlformats.org/officeDocument/2006/relationships/hyperlink" Target="https://twitter.com/camilaonlove" TargetMode="External"/><Relationship Id="rId3676" Type="http://schemas.openxmlformats.org/officeDocument/2006/relationships/hyperlink" Target="https://twitter.com/mebarak_joy" TargetMode="External"/><Relationship Id="rId597" Type="http://schemas.openxmlformats.org/officeDocument/2006/relationships/hyperlink" Target="http://pbs.twimg.com/profile_images/1321060171808866304/UGY2GWxf_normal.jpg" TargetMode="External"/><Relationship Id="rId2278" Type="http://schemas.openxmlformats.org/officeDocument/2006/relationships/hyperlink" Target="http://pbs.twimg.com/profile_images/1434544092084588550/GGgYZPN0_normal.jpg" TargetMode="External"/><Relationship Id="rId2485" Type="http://schemas.openxmlformats.org/officeDocument/2006/relationships/hyperlink" Target="http://pbs.twimg.com/profile_images/1419308959224139777/k8rlEnBq_normal.jpg" TargetMode="External"/><Relationship Id="rId3329" Type="http://schemas.openxmlformats.org/officeDocument/2006/relationships/hyperlink" Target="https://twitter.com/karlaswalls" TargetMode="External"/><Relationship Id="rId3883" Type="http://schemas.openxmlformats.org/officeDocument/2006/relationships/hyperlink" Target="https://twitter.com/cubasidebowyo97" TargetMode="External"/><Relationship Id="rId457" Type="http://schemas.openxmlformats.org/officeDocument/2006/relationships/hyperlink" Target="https://t.co/ijWadBd4s0" TargetMode="External"/><Relationship Id="rId1087" Type="http://schemas.openxmlformats.org/officeDocument/2006/relationships/hyperlink" Target="http://pbs.twimg.com/profile_images/1286864526399373312/rRJfMwDC_normal.jpg" TargetMode="External"/><Relationship Id="rId1294" Type="http://schemas.openxmlformats.org/officeDocument/2006/relationships/hyperlink" Target="http://pbs.twimg.com/profile_images/1368961643863015434/XKG8rWFZ_normal.jpg" TargetMode="External"/><Relationship Id="rId2138" Type="http://schemas.openxmlformats.org/officeDocument/2006/relationships/hyperlink" Target="http://pbs.twimg.com/profile_images/1431522225912418305/Kz4lfC9I_normal.jpg" TargetMode="External"/><Relationship Id="rId2692" Type="http://schemas.openxmlformats.org/officeDocument/2006/relationships/hyperlink" Target="https://twitter.com/unacuentafanmas" TargetMode="External"/><Relationship Id="rId3536" Type="http://schemas.openxmlformats.org/officeDocument/2006/relationships/hyperlink" Target="https://twitter.com/usedtothisdream" TargetMode="External"/><Relationship Id="rId3743" Type="http://schemas.openxmlformats.org/officeDocument/2006/relationships/hyperlink" Target="https://twitter.com/bellasliars" TargetMode="External"/><Relationship Id="rId3950" Type="http://schemas.openxmlformats.org/officeDocument/2006/relationships/hyperlink" Target="https://twitter.com/loverofmine2016" TargetMode="External"/><Relationship Id="rId664" Type="http://schemas.openxmlformats.org/officeDocument/2006/relationships/hyperlink" Target="http://pbs.twimg.com/profile_images/1414921826141040640/2Ryvxfrw_normal.jpg" TargetMode="External"/><Relationship Id="rId871" Type="http://schemas.openxmlformats.org/officeDocument/2006/relationships/hyperlink" Target="http://pbs.twimg.com/profile_images/1417535081661571075/0J2VmqLN_normal.jpg" TargetMode="External"/><Relationship Id="rId2345" Type="http://schemas.openxmlformats.org/officeDocument/2006/relationships/hyperlink" Target="http://pbs.twimg.com/profile_images/1330349380394692609/tPwMJgQB_normal.jpg" TargetMode="External"/><Relationship Id="rId2552" Type="http://schemas.openxmlformats.org/officeDocument/2006/relationships/hyperlink" Target="https://twitter.com/karachunelena" TargetMode="External"/><Relationship Id="rId3603" Type="http://schemas.openxmlformats.org/officeDocument/2006/relationships/hyperlink" Target="https://twitter.com/milothe7th" TargetMode="External"/><Relationship Id="rId3810" Type="http://schemas.openxmlformats.org/officeDocument/2006/relationships/hyperlink" Target="https://twitter.com/alwayssweetx" TargetMode="External"/><Relationship Id="rId317" Type="http://schemas.openxmlformats.org/officeDocument/2006/relationships/hyperlink" Target="https://t.co/Qr0phDUOPT" TargetMode="External"/><Relationship Id="rId524" Type="http://schemas.openxmlformats.org/officeDocument/2006/relationships/hyperlink" Target="https://t.co/SbfVxBanWF" TargetMode="External"/><Relationship Id="rId731" Type="http://schemas.openxmlformats.org/officeDocument/2006/relationships/hyperlink" Target="http://abs.twimg.com/sticky/default_profile_images/default_profile_normal.png" TargetMode="External"/><Relationship Id="rId1154" Type="http://schemas.openxmlformats.org/officeDocument/2006/relationships/hyperlink" Target="http://pbs.twimg.com/profile_images/1422772769893371909/BYbfj4ph_normal.jpg" TargetMode="External"/><Relationship Id="rId1361" Type="http://schemas.openxmlformats.org/officeDocument/2006/relationships/hyperlink" Target="http://pbs.twimg.com/profile_images/1427639985960800259/RK54TKX5_normal.jpg" TargetMode="External"/><Relationship Id="rId2205" Type="http://schemas.openxmlformats.org/officeDocument/2006/relationships/hyperlink" Target="http://pbs.twimg.com/profile_images/1432919681489268741/eGrwicia_normal.png" TargetMode="External"/><Relationship Id="rId2412" Type="http://schemas.openxmlformats.org/officeDocument/2006/relationships/hyperlink" Target="http://pbs.twimg.com/profile_images/2063339274/Fotografija1444_normal.jpg" TargetMode="External"/><Relationship Id="rId1014" Type="http://schemas.openxmlformats.org/officeDocument/2006/relationships/hyperlink" Target="http://pbs.twimg.com/profile_images/1404983748651851777/DpkLlejr_normal.jpg" TargetMode="External"/><Relationship Id="rId1221" Type="http://schemas.openxmlformats.org/officeDocument/2006/relationships/hyperlink" Target="http://pbs.twimg.com/profile_images/1434399901450911745/kQTsBo6r_normal.jpg" TargetMode="External"/><Relationship Id="rId4377" Type="http://schemas.openxmlformats.org/officeDocument/2006/relationships/hyperlink" Target="https://twitter.com/lifeis_jaehyu" TargetMode="External"/><Relationship Id="rId3186" Type="http://schemas.openxmlformats.org/officeDocument/2006/relationships/hyperlink" Target="https://twitter.com/destroyed_wings" TargetMode="External"/><Relationship Id="rId3393" Type="http://schemas.openxmlformats.org/officeDocument/2006/relationships/hyperlink" Target="https://twitter.com/emodesviada" TargetMode="External"/><Relationship Id="rId4237" Type="http://schemas.openxmlformats.org/officeDocument/2006/relationships/hyperlink" Target="https://twitter.com/feelitgguk" TargetMode="External"/><Relationship Id="rId4444" Type="http://schemas.openxmlformats.org/officeDocument/2006/relationships/hyperlink" Target="https://twitter.com/jazmin31819440" TargetMode="External"/><Relationship Id="rId3046" Type="http://schemas.openxmlformats.org/officeDocument/2006/relationships/hyperlink" Target="https://twitter.com/ilazyhigher" TargetMode="External"/><Relationship Id="rId3253" Type="http://schemas.openxmlformats.org/officeDocument/2006/relationships/hyperlink" Target="https://twitter.com/nidhin_dileep" TargetMode="External"/><Relationship Id="rId3460" Type="http://schemas.openxmlformats.org/officeDocument/2006/relationships/hyperlink" Target="https://twitter.com/demixcamilax" TargetMode="External"/><Relationship Id="rId4304" Type="http://schemas.openxmlformats.org/officeDocument/2006/relationships/hyperlink" Target="https://twitter.com/merciimerciii" TargetMode="External"/><Relationship Id="rId174" Type="http://schemas.openxmlformats.org/officeDocument/2006/relationships/hyperlink" Target="https://t.co/Zo8cNKsFqd" TargetMode="External"/><Relationship Id="rId381" Type="http://schemas.openxmlformats.org/officeDocument/2006/relationships/hyperlink" Target="https://t.co/WK1beNvY4I" TargetMode="External"/><Relationship Id="rId2062" Type="http://schemas.openxmlformats.org/officeDocument/2006/relationships/hyperlink" Target="http://pbs.twimg.com/profile_images/1433924376303448068/bUcSz0FB_normal.jpg" TargetMode="External"/><Relationship Id="rId3113" Type="http://schemas.openxmlformats.org/officeDocument/2006/relationships/hyperlink" Target="https://twitter.com/saud_howsawi_" TargetMode="External"/><Relationship Id="rId241" Type="http://schemas.openxmlformats.org/officeDocument/2006/relationships/hyperlink" Target="https://t.co/gcOH9lCeES" TargetMode="External"/><Relationship Id="rId3320" Type="http://schemas.openxmlformats.org/officeDocument/2006/relationships/hyperlink" Target="https://twitter.com/bananascamilac" TargetMode="External"/><Relationship Id="rId2879" Type="http://schemas.openxmlformats.org/officeDocument/2006/relationships/hyperlink" Target="https://twitter.com/shawns_tequila" TargetMode="External"/><Relationship Id="rId101" Type="http://schemas.openxmlformats.org/officeDocument/2006/relationships/hyperlink" Target="https://t.co/KaVWbnmq9H" TargetMode="External"/><Relationship Id="rId1688" Type="http://schemas.openxmlformats.org/officeDocument/2006/relationships/hyperlink" Target="http://pbs.twimg.com/profile_images/1384522059527622659/GBqeuGnO_normal.jpg" TargetMode="External"/><Relationship Id="rId1895" Type="http://schemas.openxmlformats.org/officeDocument/2006/relationships/hyperlink" Target="http://pbs.twimg.com/profile_images/1386319837547438083/RhvxkG-5_normal.jpg" TargetMode="External"/><Relationship Id="rId2739" Type="http://schemas.openxmlformats.org/officeDocument/2006/relationships/hyperlink" Target="https://twitter.com/camilaupdated" TargetMode="External"/><Relationship Id="rId2946" Type="http://schemas.openxmlformats.org/officeDocument/2006/relationships/hyperlink" Target="https://twitter.com/harrysbestie02" TargetMode="External"/><Relationship Id="rId4094" Type="http://schemas.openxmlformats.org/officeDocument/2006/relationships/hyperlink" Target="https://twitter.com/tybear2000" TargetMode="External"/><Relationship Id="rId918" Type="http://schemas.openxmlformats.org/officeDocument/2006/relationships/hyperlink" Target="http://pbs.twimg.com/profile_images/1401312651909775360/EoDyOw8X_normal.jpg" TargetMode="External"/><Relationship Id="rId1548" Type="http://schemas.openxmlformats.org/officeDocument/2006/relationships/hyperlink" Target="http://pbs.twimg.com/profile_images/1407493408130797570/Y19Ia8VD_normal.jpg" TargetMode="External"/><Relationship Id="rId1755" Type="http://schemas.openxmlformats.org/officeDocument/2006/relationships/hyperlink" Target="http://pbs.twimg.com/profile_images/752009605023141888/7kjZeZie_normal.jpg" TargetMode="External"/><Relationship Id="rId4161" Type="http://schemas.openxmlformats.org/officeDocument/2006/relationships/hyperlink" Target="https://twitter.com/stankarla" TargetMode="External"/><Relationship Id="rId1408" Type="http://schemas.openxmlformats.org/officeDocument/2006/relationships/hyperlink" Target="http://pbs.twimg.com/profile_images/1353010373226606592/fluWIYxr_normal.jpg" TargetMode="External"/><Relationship Id="rId1962" Type="http://schemas.openxmlformats.org/officeDocument/2006/relationships/hyperlink" Target="http://pbs.twimg.com/profile_images/1426480987349864456/pCpmIExS_normal.jpg" TargetMode="External"/><Relationship Id="rId2806" Type="http://schemas.openxmlformats.org/officeDocument/2006/relationships/hyperlink" Target="https://twitter.com/greysccamila" TargetMode="External"/><Relationship Id="rId4021" Type="http://schemas.openxmlformats.org/officeDocument/2006/relationships/hyperlink" Target="https://twitter.com/masciaa_" TargetMode="External"/><Relationship Id="rId47" Type="http://schemas.openxmlformats.org/officeDocument/2006/relationships/hyperlink" Target="https://t.co/1319SfoFg6" TargetMode="External"/><Relationship Id="rId1615" Type="http://schemas.openxmlformats.org/officeDocument/2006/relationships/hyperlink" Target="http://pbs.twimg.com/profile_images/1431828061436235777/xwbJF7cb_normal.jpg" TargetMode="External"/><Relationship Id="rId1822" Type="http://schemas.openxmlformats.org/officeDocument/2006/relationships/hyperlink" Target="http://pbs.twimg.com/profile_images/1419320783013392388/cmCT2nYZ_normal.jpg" TargetMode="External"/><Relationship Id="rId3787" Type="http://schemas.openxmlformats.org/officeDocument/2006/relationships/hyperlink" Target="https://twitter.com/fahburists" TargetMode="External"/><Relationship Id="rId3994" Type="http://schemas.openxmlformats.org/officeDocument/2006/relationships/hyperlink" Target="https://twitter.com/5h2855059455" TargetMode="External"/><Relationship Id="rId2389" Type="http://schemas.openxmlformats.org/officeDocument/2006/relationships/hyperlink" Target="http://pbs.twimg.com/profile_images/1290543741078446085/S8DXLmGo_normal.jpg" TargetMode="External"/><Relationship Id="rId2596" Type="http://schemas.openxmlformats.org/officeDocument/2006/relationships/hyperlink" Target="https://twitter.com/pimmmps" TargetMode="External"/><Relationship Id="rId3647" Type="http://schemas.openxmlformats.org/officeDocument/2006/relationships/hyperlink" Target="https://twitter.com/micdrophm" TargetMode="External"/><Relationship Id="rId3854" Type="http://schemas.openxmlformats.org/officeDocument/2006/relationships/hyperlink" Target="https://twitter.com/lthzxeasy" TargetMode="External"/><Relationship Id="rId568" Type="http://schemas.openxmlformats.org/officeDocument/2006/relationships/hyperlink" Target="http://pbs.twimg.com/profile_images/1434151732238454788/zsQfwt_f_normal.jpg" TargetMode="External"/><Relationship Id="rId775" Type="http://schemas.openxmlformats.org/officeDocument/2006/relationships/hyperlink" Target="http://pbs.twimg.com/profile_images/1420475194641055744/mMWwVudq_normal.jpg" TargetMode="External"/><Relationship Id="rId982" Type="http://schemas.openxmlformats.org/officeDocument/2006/relationships/hyperlink" Target="http://pbs.twimg.com/profile_images/1435049129856614401/02FGAk_u_normal.jpg" TargetMode="External"/><Relationship Id="rId1198" Type="http://schemas.openxmlformats.org/officeDocument/2006/relationships/hyperlink" Target="http://pbs.twimg.com/profile_images/1415922986176110598/KRQiVump_normal.jpg" TargetMode="External"/><Relationship Id="rId2249" Type="http://schemas.openxmlformats.org/officeDocument/2006/relationships/hyperlink" Target="http://pbs.twimg.com/profile_images/1434699338458943493/p7XaGhay_normal.jpg" TargetMode="External"/><Relationship Id="rId2456" Type="http://schemas.openxmlformats.org/officeDocument/2006/relationships/hyperlink" Target="http://pbs.twimg.com/profile_images/1431111292539097088/xNVTyA30_normal.jpg" TargetMode="External"/><Relationship Id="rId2663" Type="http://schemas.openxmlformats.org/officeDocument/2006/relationships/hyperlink" Target="https://twitter.com/noemilovesniall" TargetMode="External"/><Relationship Id="rId2870" Type="http://schemas.openxmlformats.org/officeDocument/2006/relationships/hyperlink" Target="https://twitter.com/purpleswaggy6" TargetMode="External"/><Relationship Id="rId3507" Type="http://schemas.openxmlformats.org/officeDocument/2006/relationships/hyperlink" Target="https://twitter.com/chiragcko" TargetMode="External"/><Relationship Id="rId3714" Type="http://schemas.openxmlformats.org/officeDocument/2006/relationships/hyperlink" Target="https://twitter.com/odetteastrid1" TargetMode="External"/><Relationship Id="rId3921" Type="http://schemas.openxmlformats.org/officeDocument/2006/relationships/hyperlink" Target="https://twitter.com/laurmilaland" TargetMode="External"/><Relationship Id="rId428" Type="http://schemas.openxmlformats.org/officeDocument/2006/relationships/hyperlink" Target="https://t.co/tfZk1LmpjO" TargetMode="External"/><Relationship Id="rId635" Type="http://schemas.openxmlformats.org/officeDocument/2006/relationships/hyperlink" Target="http://pbs.twimg.com/profile_images/1219205345119211525/MCOIa6UG_normal.jpg" TargetMode="External"/><Relationship Id="rId842" Type="http://schemas.openxmlformats.org/officeDocument/2006/relationships/hyperlink" Target="http://pbs.twimg.com/profile_images/1434832893067644928/BK8uourJ_normal.jpg" TargetMode="External"/><Relationship Id="rId1058" Type="http://schemas.openxmlformats.org/officeDocument/2006/relationships/hyperlink" Target="http://pbs.twimg.com/profile_images/1340538947047321602/Qe-UGILM_normal.jpg" TargetMode="External"/><Relationship Id="rId1265" Type="http://schemas.openxmlformats.org/officeDocument/2006/relationships/hyperlink" Target="http://pbs.twimg.com/profile_images/1187480097227296768/8blTPrn1_normal.jpg" TargetMode="External"/><Relationship Id="rId1472" Type="http://schemas.openxmlformats.org/officeDocument/2006/relationships/hyperlink" Target="http://pbs.twimg.com/profile_images/1433810584957501450/UOuzx79G_normal.jpg" TargetMode="External"/><Relationship Id="rId2109" Type="http://schemas.openxmlformats.org/officeDocument/2006/relationships/hyperlink" Target="http://pbs.twimg.com/profile_images/1366597230732341248/gcbT2ZJ__normal.jpg" TargetMode="External"/><Relationship Id="rId2316" Type="http://schemas.openxmlformats.org/officeDocument/2006/relationships/hyperlink" Target="http://pbs.twimg.com/profile_images/1428649836593569793/FxchMSjd_normal.jpg" TargetMode="External"/><Relationship Id="rId2523" Type="http://schemas.openxmlformats.org/officeDocument/2006/relationships/hyperlink" Target="https://twitter.com/beautybebo3" TargetMode="External"/><Relationship Id="rId2730" Type="http://schemas.openxmlformats.org/officeDocument/2006/relationships/hyperlink" Target="https://twitter.com/martivashu" TargetMode="External"/><Relationship Id="rId702" Type="http://schemas.openxmlformats.org/officeDocument/2006/relationships/hyperlink" Target="http://pbs.twimg.com/profile_images/1434192413589839876/ztJib6Au_normal.png" TargetMode="External"/><Relationship Id="rId1125" Type="http://schemas.openxmlformats.org/officeDocument/2006/relationships/hyperlink" Target="http://pbs.twimg.com/profile_images/1423051152791425027/IGwlfBf8_normal.jpg" TargetMode="External"/><Relationship Id="rId1332" Type="http://schemas.openxmlformats.org/officeDocument/2006/relationships/hyperlink" Target="http://pbs.twimg.com/profile_images/1312195864484610048/Fjqi9Ph5_normal.jpg" TargetMode="External"/><Relationship Id="rId3297" Type="http://schemas.openxmlformats.org/officeDocument/2006/relationships/hyperlink" Target="https://twitter.com/camilizermendes" TargetMode="External"/><Relationship Id="rId4348" Type="http://schemas.openxmlformats.org/officeDocument/2006/relationships/hyperlink" Target="https://twitter.com/kccties" TargetMode="External"/><Relationship Id="rId3157" Type="http://schemas.openxmlformats.org/officeDocument/2006/relationships/hyperlink" Target="https://twitter.com/camilahug2" TargetMode="External"/><Relationship Id="rId285" Type="http://schemas.openxmlformats.org/officeDocument/2006/relationships/hyperlink" Target="https://t.co/XbwLMQAzAi" TargetMode="External"/><Relationship Id="rId3364" Type="http://schemas.openxmlformats.org/officeDocument/2006/relationships/hyperlink" Target="https://twitter.com/evermoretours" TargetMode="External"/><Relationship Id="rId3571" Type="http://schemas.openxmlformats.org/officeDocument/2006/relationships/hyperlink" Target="https://twitter.com/4everyoutini" TargetMode="External"/><Relationship Id="rId4208" Type="http://schemas.openxmlformats.org/officeDocument/2006/relationships/hyperlink" Target="https://twitter.com/alesaldierna14" TargetMode="External"/><Relationship Id="rId4415" Type="http://schemas.openxmlformats.org/officeDocument/2006/relationships/hyperlink" Target="https://twitter.com/jaydeeptomar9" TargetMode="External"/><Relationship Id="rId492" Type="http://schemas.openxmlformats.org/officeDocument/2006/relationships/hyperlink" Target="https://t.co/8PEeYOh309" TargetMode="External"/><Relationship Id="rId2173" Type="http://schemas.openxmlformats.org/officeDocument/2006/relationships/hyperlink" Target="http://pbs.twimg.com/profile_images/1201378993443721217/7j5h24D5_normal.jpg" TargetMode="External"/><Relationship Id="rId2380" Type="http://schemas.openxmlformats.org/officeDocument/2006/relationships/hyperlink" Target="http://pbs.twimg.com/profile_images/1417154118649401347/7EUuDZbu_normal.jpg" TargetMode="External"/><Relationship Id="rId3017" Type="http://schemas.openxmlformats.org/officeDocument/2006/relationships/hyperlink" Target="https://twitter.com/jongdaelovely" TargetMode="External"/><Relationship Id="rId3224" Type="http://schemas.openxmlformats.org/officeDocument/2006/relationships/hyperlink" Target="https://twitter.com/butterllion" TargetMode="External"/><Relationship Id="rId3431" Type="http://schemas.openxmlformats.org/officeDocument/2006/relationships/hyperlink" Target="https://twitter.com/demi_mas" TargetMode="External"/><Relationship Id="rId145" Type="http://schemas.openxmlformats.org/officeDocument/2006/relationships/hyperlink" Target="https://t.co/smGLnmJJuI" TargetMode="External"/><Relationship Id="rId352" Type="http://schemas.openxmlformats.org/officeDocument/2006/relationships/hyperlink" Target="https://t.co/ra1LJidY9f" TargetMode="External"/><Relationship Id="rId2033" Type="http://schemas.openxmlformats.org/officeDocument/2006/relationships/hyperlink" Target="http://pbs.twimg.com/profile_images/1411304805138501635/GzFfNntJ_normal.jpg" TargetMode="External"/><Relationship Id="rId2240" Type="http://schemas.openxmlformats.org/officeDocument/2006/relationships/hyperlink" Target="http://pbs.twimg.com/profile_images/1424795399873781760/Rz6o2_xn_normal.jpg" TargetMode="External"/><Relationship Id="rId212" Type="http://schemas.openxmlformats.org/officeDocument/2006/relationships/hyperlink" Target="https://t.co/n0S96pG2uh" TargetMode="External"/><Relationship Id="rId1799" Type="http://schemas.openxmlformats.org/officeDocument/2006/relationships/hyperlink" Target="http://pbs.twimg.com/profile_images/1418326873671704580/XiNBFVbc_normal.jpg" TargetMode="External"/><Relationship Id="rId2100" Type="http://schemas.openxmlformats.org/officeDocument/2006/relationships/hyperlink" Target="http://pbs.twimg.com/profile_images/1433431035509837840/TniaUBwI_normal.jpg" TargetMode="External"/><Relationship Id="rId4065" Type="http://schemas.openxmlformats.org/officeDocument/2006/relationships/hyperlink" Target="https://twitter.com/cami_lalisa" TargetMode="External"/><Relationship Id="rId4272" Type="http://schemas.openxmlformats.org/officeDocument/2006/relationships/hyperlink" Target="https://twitter.com/prfctdeukids" TargetMode="External"/><Relationship Id="rId1659" Type="http://schemas.openxmlformats.org/officeDocument/2006/relationships/hyperlink" Target="http://pbs.twimg.com/profile_images/1430000521008484365/GewwiyDv_normal.jpg" TargetMode="External"/><Relationship Id="rId1866" Type="http://schemas.openxmlformats.org/officeDocument/2006/relationships/hyperlink" Target="http://pbs.twimg.com/profile_images/1335618770518364160/xjgdao8K_normal.jpg" TargetMode="External"/><Relationship Id="rId2917" Type="http://schemas.openxmlformats.org/officeDocument/2006/relationships/hyperlink" Target="https://twitter.com/jocelynhunter11" TargetMode="External"/><Relationship Id="rId3081" Type="http://schemas.openxmlformats.org/officeDocument/2006/relationships/hyperlink" Target="https://twitter.com/ggukslow" TargetMode="External"/><Relationship Id="rId4132" Type="http://schemas.openxmlformats.org/officeDocument/2006/relationships/hyperlink" Target="https://twitter.com/ikigaii14" TargetMode="External"/><Relationship Id="rId1519" Type="http://schemas.openxmlformats.org/officeDocument/2006/relationships/hyperlink" Target="http://pbs.twimg.com/profile_images/1379502268936974340/hW9oLk1n_normal.jpg" TargetMode="External"/><Relationship Id="rId1726" Type="http://schemas.openxmlformats.org/officeDocument/2006/relationships/hyperlink" Target="http://pbs.twimg.com/profile_images/1245084036038414336/gFsVeb1q_normal.jpg" TargetMode="External"/><Relationship Id="rId1933" Type="http://schemas.openxmlformats.org/officeDocument/2006/relationships/hyperlink" Target="http://pbs.twimg.com/profile_images/1102696583374819328/qBhdfAaq_normal.jpg" TargetMode="External"/><Relationship Id="rId18" Type="http://schemas.openxmlformats.org/officeDocument/2006/relationships/hyperlink" Target="https://t.co/LaFV8fmxza" TargetMode="External"/><Relationship Id="rId3898" Type="http://schemas.openxmlformats.org/officeDocument/2006/relationships/hyperlink" Target="https://twitter.com/drewloyais" TargetMode="External"/><Relationship Id="rId3758" Type="http://schemas.openxmlformats.org/officeDocument/2006/relationships/hyperlink" Target="https://twitter.com/wwenikki25" TargetMode="External"/><Relationship Id="rId3965" Type="http://schemas.openxmlformats.org/officeDocument/2006/relationships/hyperlink" Target="https://twitter.com/danym09042002" TargetMode="External"/><Relationship Id="rId679" Type="http://schemas.openxmlformats.org/officeDocument/2006/relationships/hyperlink" Target="http://pbs.twimg.com/profile_images/1426392512248172545/7995yNDJ_normal.jpg" TargetMode="External"/><Relationship Id="rId886" Type="http://schemas.openxmlformats.org/officeDocument/2006/relationships/hyperlink" Target="http://pbs.twimg.com/profile_images/1433917819486306304/9_h3WG0D_normal.jpg" TargetMode="External"/><Relationship Id="rId2567" Type="http://schemas.openxmlformats.org/officeDocument/2006/relationships/hyperlink" Target="https://twitter.com/pjp_pnt" TargetMode="External"/><Relationship Id="rId2774" Type="http://schemas.openxmlformats.org/officeDocument/2006/relationships/hyperlink" Target="https://twitter.com/djaguari" TargetMode="External"/><Relationship Id="rId3618" Type="http://schemas.openxmlformats.org/officeDocument/2006/relationships/hyperlink" Target="https://twitter.com/arianasjaney" TargetMode="External"/><Relationship Id="rId2" Type="http://schemas.openxmlformats.org/officeDocument/2006/relationships/hyperlink" Target="https://t.co/lrN68950Tz" TargetMode="External"/><Relationship Id="rId539" Type="http://schemas.openxmlformats.org/officeDocument/2006/relationships/hyperlink" Target="https://t.co/ir7JR77emk" TargetMode="External"/><Relationship Id="rId746" Type="http://schemas.openxmlformats.org/officeDocument/2006/relationships/hyperlink" Target="http://pbs.twimg.com/profile_images/1431232547804098561/AjRjO8TP_normal.jpg" TargetMode="External"/><Relationship Id="rId1169" Type="http://schemas.openxmlformats.org/officeDocument/2006/relationships/hyperlink" Target="http://pbs.twimg.com/profile_images/1433880090392334351/XGCdEA2g_normal.jpg" TargetMode="External"/><Relationship Id="rId1376" Type="http://schemas.openxmlformats.org/officeDocument/2006/relationships/hyperlink" Target="http://pbs.twimg.com/profile_images/1412169791608066051/ijMatEZm_normal.jpg" TargetMode="External"/><Relationship Id="rId1583" Type="http://schemas.openxmlformats.org/officeDocument/2006/relationships/hyperlink" Target="http://pbs.twimg.com/profile_images/1434726596078972936/KFzt5Zw4_normal.jpg" TargetMode="External"/><Relationship Id="rId2427" Type="http://schemas.openxmlformats.org/officeDocument/2006/relationships/hyperlink" Target="http://pbs.twimg.com/profile_images/1414456771649757184/kaAnkUwX_normal.jpg" TargetMode="External"/><Relationship Id="rId2981" Type="http://schemas.openxmlformats.org/officeDocument/2006/relationships/hyperlink" Target="https://twitter.com/6nlyangel" TargetMode="External"/><Relationship Id="rId3825" Type="http://schemas.openxmlformats.org/officeDocument/2006/relationships/hyperlink" Target="https://twitter.com/gachajustin_yt" TargetMode="External"/><Relationship Id="rId953" Type="http://schemas.openxmlformats.org/officeDocument/2006/relationships/hyperlink" Target="http://pbs.twimg.com/profile_images/1030078444808286208/XxuCBZst_normal.jpg" TargetMode="External"/><Relationship Id="rId1029" Type="http://schemas.openxmlformats.org/officeDocument/2006/relationships/hyperlink" Target="http://pbs.twimg.com/profile_images/1427991097444380676/SgSAV0TO_normal.jpg" TargetMode="External"/><Relationship Id="rId1236" Type="http://schemas.openxmlformats.org/officeDocument/2006/relationships/hyperlink" Target="http://pbs.twimg.com/profile_images/1383119714847756291/yE5Xyd2X_normal.jpg" TargetMode="External"/><Relationship Id="rId1790" Type="http://schemas.openxmlformats.org/officeDocument/2006/relationships/hyperlink" Target="http://pbs.twimg.com/profile_images/1366133056080388106/eyzW7Qw7_normal.jpg" TargetMode="External"/><Relationship Id="rId2634" Type="http://schemas.openxmlformats.org/officeDocument/2006/relationships/hyperlink" Target="https://twitter.com/ifffffffyyoo0" TargetMode="External"/><Relationship Id="rId2841" Type="http://schemas.openxmlformats.org/officeDocument/2006/relationships/hyperlink" Target="https://twitter.com/jcamtta" TargetMode="External"/><Relationship Id="rId82" Type="http://schemas.openxmlformats.org/officeDocument/2006/relationships/hyperlink" Target="https://t.co/TI7fiOkaMp" TargetMode="External"/><Relationship Id="rId606" Type="http://schemas.openxmlformats.org/officeDocument/2006/relationships/hyperlink" Target="http://pbs.twimg.com/profile_images/1424753947848241159/TPUBgIua_normal.jpg" TargetMode="External"/><Relationship Id="rId813" Type="http://schemas.openxmlformats.org/officeDocument/2006/relationships/hyperlink" Target="http://pbs.twimg.com/profile_images/1422619951647633421/q1YwVC2d_normal.jpg" TargetMode="External"/><Relationship Id="rId1443" Type="http://schemas.openxmlformats.org/officeDocument/2006/relationships/hyperlink" Target="http://pbs.twimg.com/profile_images/1434587783197302787/uEWDZo5p_normal.jpg" TargetMode="External"/><Relationship Id="rId1650" Type="http://schemas.openxmlformats.org/officeDocument/2006/relationships/hyperlink" Target="http://pbs.twimg.com/profile_images/1432493422439510027/2LEELNrv_normal.jpg" TargetMode="External"/><Relationship Id="rId2701" Type="http://schemas.openxmlformats.org/officeDocument/2006/relationships/hyperlink" Target="https://twitter.com/mendesloverr98" TargetMode="External"/><Relationship Id="rId1303" Type="http://schemas.openxmlformats.org/officeDocument/2006/relationships/hyperlink" Target="http://pbs.twimg.com/profile_images/1432060950341898246/EjGFzY8o_normal.jpg" TargetMode="External"/><Relationship Id="rId1510" Type="http://schemas.openxmlformats.org/officeDocument/2006/relationships/hyperlink" Target="http://pbs.twimg.com/profile_images/1428192858524327936/kEuDxjY3_normal.jpg" TargetMode="External"/><Relationship Id="rId4459" Type="http://schemas.openxmlformats.org/officeDocument/2006/relationships/hyperlink" Target="https://twitter.com/kimchi99539032" TargetMode="External"/><Relationship Id="rId3268" Type="http://schemas.openxmlformats.org/officeDocument/2006/relationships/hyperlink" Target="https://twitter.com/alienx_xs" TargetMode="External"/><Relationship Id="rId3475" Type="http://schemas.openxmlformats.org/officeDocument/2006/relationships/hyperlink" Target="https://twitter.com/shawniimpo" TargetMode="External"/><Relationship Id="rId3682" Type="http://schemas.openxmlformats.org/officeDocument/2006/relationships/hyperlink" Target="https://twitter.com/jaureguibits" TargetMode="External"/><Relationship Id="rId4319" Type="http://schemas.openxmlformats.org/officeDocument/2006/relationships/hyperlink" Target="https://twitter.com/canadiense_sm" TargetMode="External"/><Relationship Id="rId189" Type="http://schemas.openxmlformats.org/officeDocument/2006/relationships/hyperlink" Target="https://t.co/ndlbODkY4E" TargetMode="External"/><Relationship Id="rId396" Type="http://schemas.openxmlformats.org/officeDocument/2006/relationships/hyperlink" Target="https://t.co/ekdrZkRS61" TargetMode="External"/><Relationship Id="rId2077" Type="http://schemas.openxmlformats.org/officeDocument/2006/relationships/hyperlink" Target="http://pbs.twimg.com/profile_images/1221984621056987138/Il0RA1Gt_normal.jpg" TargetMode="External"/><Relationship Id="rId2284" Type="http://schemas.openxmlformats.org/officeDocument/2006/relationships/hyperlink" Target="http://pbs.twimg.com/profile_images/1421847235080376320/8uwDh-GX_normal.jpg" TargetMode="External"/><Relationship Id="rId2491" Type="http://schemas.openxmlformats.org/officeDocument/2006/relationships/hyperlink" Target="http://pbs.twimg.com/profile_images/1207717860937752576/0Zj-IMHR_normal.jpg" TargetMode="External"/><Relationship Id="rId3128" Type="http://schemas.openxmlformats.org/officeDocument/2006/relationships/hyperlink" Target="https://twitter.com/loui_hazza" TargetMode="External"/><Relationship Id="rId3335" Type="http://schemas.openxmlformats.org/officeDocument/2006/relationships/hyperlink" Target="https://twitter.com/itstiniter" TargetMode="External"/><Relationship Id="rId3542" Type="http://schemas.openxmlformats.org/officeDocument/2006/relationships/hyperlink" Target="https://twitter.com/anavar_maza" TargetMode="External"/><Relationship Id="rId256" Type="http://schemas.openxmlformats.org/officeDocument/2006/relationships/hyperlink" Target="https://t.co/9fcFCSxGPN" TargetMode="External"/><Relationship Id="rId463" Type="http://schemas.openxmlformats.org/officeDocument/2006/relationships/hyperlink" Target="https://t.co/ydqrRf6Inb" TargetMode="External"/><Relationship Id="rId670" Type="http://schemas.openxmlformats.org/officeDocument/2006/relationships/hyperlink" Target="http://pbs.twimg.com/profile_images/1426183870248931329/nHIEq9Q6_normal.jpg" TargetMode="External"/><Relationship Id="rId1093" Type="http://schemas.openxmlformats.org/officeDocument/2006/relationships/hyperlink" Target="http://pbs.twimg.com/profile_images/1326557819072614402/vcOnCEQR_normal.jpg" TargetMode="External"/><Relationship Id="rId2144" Type="http://schemas.openxmlformats.org/officeDocument/2006/relationships/hyperlink" Target="http://pbs.twimg.com/profile_images/1430339042005159937/WijAw2Sq_normal.jpg" TargetMode="External"/><Relationship Id="rId2351" Type="http://schemas.openxmlformats.org/officeDocument/2006/relationships/hyperlink" Target="http://pbs.twimg.com/profile_images/1186075903668998149/ifVSG0N2_normal.jpg" TargetMode="External"/><Relationship Id="rId3402" Type="http://schemas.openxmlformats.org/officeDocument/2006/relationships/hyperlink" Target="https://twitter.com/callmyblood" TargetMode="External"/><Relationship Id="rId116" Type="http://schemas.openxmlformats.org/officeDocument/2006/relationships/hyperlink" Target="https://t.co/FDhSWj9VzU" TargetMode="External"/><Relationship Id="rId323" Type="http://schemas.openxmlformats.org/officeDocument/2006/relationships/hyperlink" Target="https://t.co/68XuwkW7fH" TargetMode="External"/><Relationship Id="rId530" Type="http://schemas.openxmlformats.org/officeDocument/2006/relationships/hyperlink" Target="https://t.co/c2mq3PppFz" TargetMode="External"/><Relationship Id="rId1160" Type="http://schemas.openxmlformats.org/officeDocument/2006/relationships/hyperlink" Target="http://pbs.twimg.com/profile_images/1412655404216115202/eag_Wzj9_normal.jpg" TargetMode="External"/><Relationship Id="rId2004" Type="http://schemas.openxmlformats.org/officeDocument/2006/relationships/hyperlink" Target="http://pbs.twimg.com/profile_images/1434565585602584582/89WaGaVG_normal.jpg" TargetMode="External"/><Relationship Id="rId2211" Type="http://schemas.openxmlformats.org/officeDocument/2006/relationships/hyperlink" Target="http://pbs.twimg.com/profile_images/1432859017303535622/mtZPuwde_normal.jpg" TargetMode="External"/><Relationship Id="rId4176" Type="http://schemas.openxmlformats.org/officeDocument/2006/relationships/hyperlink" Target="https://twitter.com/antonioa503" TargetMode="External"/><Relationship Id="rId1020" Type="http://schemas.openxmlformats.org/officeDocument/2006/relationships/hyperlink" Target="http://pbs.twimg.com/profile_images/1432594182309236742/kD9U32fP_normal.png" TargetMode="External"/><Relationship Id="rId1977" Type="http://schemas.openxmlformats.org/officeDocument/2006/relationships/hyperlink" Target="http://abs.twimg.com/sticky/default_profile_images/default_profile_normal.png" TargetMode="External"/><Relationship Id="rId4383" Type="http://schemas.openxmlformats.org/officeDocument/2006/relationships/hyperlink" Target="https://twitter.com/amelwinata" TargetMode="External"/><Relationship Id="rId1837" Type="http://schemas.openxmlformats.org/officeDocument/2006/relationships/hyperlink" Target="http://pbs.twimg.com/profile_images/1433528756543660032/XmGpquCw_normal.jpg" TargetMode="External"/><Relationship Id="rId3192" Type="http://schemas.openxmlformats.org/officeDocument/2006/relationships/hyperlink" Target="https://twitter.com/fabyanasep_" TargetMode="External"/><Relationship Id="rId4036" Type="http://schemas.openxmlformats.org/officeDocument/2006/relationships/hyperlink" Target="https://twitter.com/adiosmelody" TargetMode="External"/><Relationship Id="rId4243" Type="http://schemas.openxmlformats.org/officeDocument/2006/relationships/hyperlink" Target="https://twitter.com/alexcab00952659" TargetMode="External"/><Relationship Id="rId4450" Type="http://schemas.openxmlformats.org/officeDocument/2006/relationships/hyperlink" Target="https://twitter.com/laurpayno" TargetMode="External"/><Relationship Id="rId3052" Type="http://schemas.openxmlformats.org/officeDocument/2006/relationships/hyperlink" Target="https://twitter.com/biyourselfnow2" TargetMode="External"/><Relationship Id="rId4103" Type="http://schemas.openxmlformats.org/officeDocument/2006/relationships/hyperlink" Target="https://twitter.com/_cristianjg" TargetMode="External"/><Relationship Id="rId4310" Type="http://schemas.openxmlformats.org/officeDocument/2006/relationships/hyperlink" Target="https://twitter.com/cabelloluvonly" TargetMode="External"/><Relationship Id="rId180" Type="http://schemas.openxmlformats.org/officeDocument/2006/relationships/hyperlink" Target="https://t.co/EFmcIORE34" TargetMode="External"/><Relationship Id="rId1904" Type="http://schemas.openxmlformats.org/officeDocument/2006/relationships/hyperlink" Target="http://pbs.twimg.com/profile_images/1433968274560077824/cJEFdYXB_normal.png" TargetMode="External"/><Relationship Id="rId3869" Type="http://schemas.openxmlformats.org/officeDocument/2006/relationships/hyperlink" Target="https://twitter.com/eunalyvia" TargetMode="External"/><Relationship Id="rId997" Type="http://schemas.openxmlformats.org/officeDocument/2006/relationships/hyperlink" Target="http://pbs.twimg.com/profile_images/1385334103310995458/kXqbDyNv_normal.jpg" TargetMode="External"/><Relationship Id="rId2678" Type="http://schemas.openxmlformats.org/officeDocument/2006/relationships/hyperlink" Target="https://twitter.com/lovesickformila" TargetMode="External"/><Relationship Id="rId2885" Type="http://schemas.openxmlformats.org/officeDocument/2006/relationships/hyperlink" Target="https://twitter.com/stehcacto" TargetMode="External"/><Relationship Id="rId3729" Type="http://schemas.openxmlformats.org/officeDocument/2006/relationships/hyperlink" Target="https://twitter.com/lukafearless" TargetMode="External"/><Relationship Id="rId3936" Type="http://schemas.openxmlformats.org/officeDocument/2006/relationships/hyperlink" Target="https://twitter.com/mackieb123_" TargetMode="External"/><Relationship Id="rId857" Type="http://schemas.openxmlformats.org/officeDocument/2006/relationships/hyperlink" Target="http://pbs.twimg.com/profile_images/1430281503754293252/p8n31b4O_normal.jpg" TargetMode="External"/><Relationship Id="rId1487" Type="http://schemas.openxmlformats.org/officeDocument/2006/relationships/hyperlink" Target="http://pbs.twimg.com/profile_images/1096564438247919616/JZzLOu5x_normal.jpg" TargetMode="External"/><Relationship Id="rId1694" Type="http://schemas.openxmlformats.org/officeDocument/2006/relationships/hyperlink" Target="http://pbs.twimg.com/profile_images/1434586374678593538/5wK3qJh-_normal.jpg" TargetMode="External"/><Relationship Id="rId2538" Type="http://schemas.openxmlformats.org/officeDocument/2006/relationships/hyperlink" Target="https://twitter.com/lorealturkey" TargetMode="External"/><Relationship Id="rId2745" Type="http://schemas.openxmlformats.org/officeDocument/2006/relationships/hyperlink" Target="https://twitter.com/camzca_" TargetMode="External"/><Relationship Id="rId2952" Type="http://schemas.openxmlformats.org/officeDocument/2006/relationships/hyperlink" Target="https://twitter.com/krlaestrbao" TargetMode="External"/><Relationship Id="rId717" Type="http://schemas.openxmlformats.org/officeDocument/2006/relationships/hyperlink" Target="http://pbs.twimg.com/profile_images/1419040597055315974/iYJ1yprb_normal.jpg" TargetMode="External"/><Relationship Id="rId924" Type="http://schemas.openxmlformats.org/officeDocument/2006/relationships/hyperlink" Target="http://pbs.twimg.com/profile_images/1418446488682827777/RZWdqTmC_normal.jpg" TargetMode="External"/><Relationship Id="rId1347" Type="http://schemas.openxmlformats.org/officeDocument/2006/relationships/hyperlink" Target="http://pbs.twimg.com/profile_images/1425282551443230720/VZJQi05H_normal.jpg" TargetMode="External"/><Relationship Id="rId1554" Type="http://schemas.openxmlformats.org/officeDocument/2006/relationships/hyperlink" Target="http://pbs.twimg.com/profile_images/1431027840414371841/cRNZ_vvy_normal.jpg" TargetMode="External"/><Relationship Id="rId1761" Type="http://schemas.openxmlformats.org/officeDocument/2006/relationships/hyperlink" Target="http://pbs.twimg.com/profile_images/1416449334879662088/vmVt3Om3_normal.jpg" TargetMode="External"/><Relationship Id="rId2605" Type="http://schemas.openxmlformats.org/officeDocument/2006/relationships/hyperlink" Target="https://twitter.com/tomyummy" TargetMode="External"/><Relationship Id="rId2812" Type="http://schemas.openxmlformats.org/officeDocument/2006/relationships/hyperlink" Target="https://twitter.com/usedtoliar" TargetMode="External"/><Relationship Id="rId53" Type="http://schemas.openxmlformats.org/officeDocument/2006/relationships/hyperlink" Target="https://t.co/6HDvGHPrBU" TargetMode="External"/><Relationship Id="rId1207" Type="http://schemas.openxmlformats.org/officeDocument/2006/relationships/hyperlink" Target="http://pbs.twimg.com/profile_images/1277380694650601473/x_EgIqXS_normal.jpg" TargetMode="External"/><Relationship Id="rId1414" Type="http://schemas.openxmlformats.org/officeDocument/2006/relationships/hyperlink" Target="http://pbs.twimg.com/profile_images/1412142042638163969/5xmYHs65_normal.jpg" TargetMode="External"/><Relationship Id="rId1621" Type="http://schemas.openxmlformats.org/officeDocument/2006/relationships/hyperlink" Target="http://pbs.twimg.com/profile_images/1291767426376400898/-jitOPki_normal.jpg" TargetMode="External"/><Relationship Id="rId3379" Type="http://schemas.openxmlformats.org/officeDocument/2006/relationships/hyperlink" Target="https://twitter.com/vimontoceane" TargetMode="External"/><Relationship Id="rId3586" Type="http://schemas.openxmlformats.org/officeDocument/2006/relationships/hyperlink" Target="https://twitter.com/sc4rtlssue" TargetMode="External"/><Relationship Id="rId3793" Type="http://schemas.openxmlformats.org/officeDocument/2006/relationships/hyperlink" Target="https://twitter.com/tarunsingh1057" TargetMode="External"/><Relationship Id="rId2188" Type="http://schemas.openxmlformats.org/officeDocument/2006/relationships/hyperlink" Target="http://pbs.twimg.com/profile_images/1427615232868818948/sfVOW3c8_normal.jpg" TargetMode="External"/><Relationship Id="rId2395" Type="http://schemas.openxmlformats.org/officeDocument/2006/relationships/hyperlink" Target="http://pbs.twimg.com/profile_images/1432780686835036169/fohNsDTn_normal.jpg" TargetMode="External"/><Relationship Id="rId3239" Type="http://schemas.openxmlformats.org/officeDocument/2006/relationships/hyperlink" Target="https://twitter.com/taymila_cnizer1" TargetMode="External"/><Relationship Id="rId3446" Type="http://schemas.openxmlformats.org/officeDocument/2006/relationships/hyperlink" Target="https://twitter.com/melypitari" TargetMode="External"/><Relationship Id="rId367" Type="http://schemas.openxmlformats.org/officeDocument/2006/relationships/hyperlink" Target="https://t.co/0KvWJBSLi9" TargetMode="External"/><Relationship Id="rId574" Type="http://schemas.openxmlformats.org/officeDocument/2006/relationships/hyperlink" Target="http://pbs.twimg.com/profile_images/892722614921306112/VXXJlS7Z_normal.jpg" TargetMode="External"/><Relationship Id="rId2048" Type="http://schemas.openxmlformats.org/officeDocument/2006/relationships/hyperlink" Target="http://pbs.twimg.com/profile_images/1435054257833758721/t8gurU-O_normal.jpg" TargetMode="External"/><Relationship Id="rId2255" Type="http://schemas.openxmlformats.org/officeDocument/2006/relationships/hyperlink" Target="http://pbs.twimg.com/profile_images/1416747542616834055/yGETzWL0_normal.jpg" TargetMode="External"/><Relationship Id="rId3653" Type="http://schemas.openxmlformats.org/officeDocument/2006/relationships/hyperlink" Target="https://twitter.com/henleyniece" TargetMode="External"/><Relationship Id="rId3860" Type="http://schemas.openxmlformats.org/officeDocument/2006/relationships/hyperlink" Target="https://twitter.com/blushmilxs" TargetMode="External"/><Relationship Id="rId227" Type="http://schemas.openxmlformats.org/officeDocument/2006/relationships/hyperlink" Target="https://t.co/ayKcwfoGz6" TargetMode="External"/><Relationship Id="rId781" Type="http://schemas.openxmlformats.org/officeDocument/2006/relationships/hyperlink" Target="http://pbs.twimg.com/profile_images/1434182265513328642/OQtnhyO9_normal.jpg" TargetMode="External"/><Relationship Id="rId2462" Type="http://schemas.openxmlformats.org/officeDocument/2006/relationships/hyperlink" Target="http://pbs.twimg.com/profile_images/1422563919457964038/X7tbZmsu_normal.jpg" TargetMode="External"/><Relationship Id="rId3306" Type="http://schemas.openxmlformats.org/officeDocument/2006/relationships/hyperlink" Target="https://twitter.com/likestobekarla" TargetMode="External"/><Relationship Id="rId3513" Type="http://schemas.openxmlformats.org/officeDocument/2006/relationships/hyperlink" Target="https://twitter.com/ella_alicea" TargetMode="External"/><Relationship Id="rId3720" Type="http://schemas.openxmlformats.org/officeDocument/2006/relationships/hyperlink" Target="https://twitter.com/barbyguerrero13" TargetMode="External"/><Relationship Id="rId434" Type="http://schemas.openxmlformats.org/officeDocument/2006/relationships/hyperlink" Target="https://t.co/vG6yZtBv0i" TargetMode="External"/><Relationship Id="rId641" Type="http://schemas.openxmlformats.org/officeDocument/2006/relationships/hyperlink" Target="http://pbs.twimg.com/profile_images/1426365444433186819/5LXX6atw_normal.jpg" TargetMode="External"/><Relationship Id="rId1064" Type="http://schemas.openxmlformats.org/officeDocument/2006/relationships/hyperlink" Target="http://pbs.twimg.com/profile_images/1434604184406532109/eLtgfTl__normal.jpg" TargetMode="External"/><Relationship Id="rId1271" Type="http://schemas.openxmlformats.org/officeDocument/2006/relationships/hyperlink" Target="http://pbs.twimg.com/profile_images/1376345066525110275/FRcvKmEm_normal.jpg" TargetMode="External"/><Relationship Id="rId2115" Type="http://schemas.openxmlformats.org/officeDocument/2006/relationships/hyperlink" Target="http://pbs.twimg.com/profile_images/1418746701700009985/62ryldsO_normal.jpg" TargetMode="External"/><Relationship Id="rId2322" Type="http://schemas.openxmlformats.org/officeDocument/2006/relationships/hyperlink" Target="http://pbs.twimg.com/profile_images/1434562438930698240/h1GKwH8O_normal.png" TargetMode="External"/><Relationship Id="rId501" Type="http://schemas.openxmlformats.org/officeDocument/2006/relationships/hyperlink" Target="https://t.co/5cq6Sg5qXs" TargetMode="External"/><Relationship Id="rId1131" Type="http://schemas.openxmlformats.org/officeDocument/2006/relationships/hyperlink" Target="http://pbs.twimg.com/profile_images/1435013915373674499/kJrfScZQ_normal.jpg" TargetMode="External"/><Relationship Id="rId4287" Type="http://schemas.openxmlformats.org/officeDocument/2006/relationships/hyperlink" Target="https://twitter.com/celyhearts" TargetMode="External"/><Relationship Id="rId3096" Type="http://schemas.openxmlformats.org/officeDocument/2006/relationships/hyperlink" Target="https://twitter.com/naty_7r" TargetMode="External"/><Relationship Id="rId4147" Type="http://schemas.openxmlformats.org/officeDocument/2006/relationships/hyperlink" Target="https://twitter.com/lo_ka1899" TargetMode="External"/><Relationship Id="rId4354" Type="http://schemas.openxmlformats.org/officeDocument/2006/relationships/hyperlink" Target="https://twitter.com/osnappitzme" TargetMode="External"/><Relationship Id="rId1948" Type="http://schemas.openxmlformats.org/officeDocument/2006/relationships/hyperlink" Target="http://pbs.twimg.com/profile_images/1431922977273221120/jA7Si1Mf_normal.jpg" TargetMode="External"/><Relationship Id="rId3163" Type="http://schemas.openxmlformats.org/officeDocument/2006/relationships/hyperlink" Target="https://twitter.com/mayadevelez1" TargetMode="External"/><Relationship Id="rId3370" Type="http://schemas.openxmlformats.org/officeDocument/2006/relationships/hyperlink" Target="https://twitter.com/sm4iscomingyeah" TargetMode="External"/><Relationship Id="rId4007" Type="http://schemas.openxmlformats.org/officeDocument/2006/relationships/hyperlink" Target="https://twitter.com/emmanuel22220" TargetMode="External"/><Relationship Id="rId4214" Type="http://schemas.openxmlformats.org/officeDocument/2006/relationships/hyperlink" Target="https://twitter.com/caleconsam" TargetMode="External"/><Relationship Id="rId4421" Type="http://schemas.openxmlformats.org/officeDocument/2006/relationships/hyperlink" Target="https://twitter.com/sadjaureguistan" TargetMode="External"/><Relationship Id="rId291" Type="http://schemas.openxmlformats.org/officeDocument/2006/relationships/hyperlink" Target="https://t.co/8FEk7gx6yz" TargetMode="External"/><Relationship Id="rId1808" Type="http://schemas.openxmlformats.org/officeDocument/2006/relationships/hyperlink" Target="http://pbs.twimg.com/profile_images/1434155954984128514/VU6YF0-U_normal.jpg" TargetMode="External"/><Relationship Id="rId3023" Type="http://schemas.openxmlformats.org/officeDocument/2006/relationships/hyperlink" Target="https://twitter.com/cabelloitachi" TargetMode="External"/><Relationship Id="rId151" Type="http://schemas.openxmlformats.org/officeDocument/2006/relationships/hyperlink" Target="https://t.co/RcNJXCkxBl" TargetMode="External"/><Relationship Id="rId3230" Type="http://schemas.openxmlformats.org/officeDocument/2006/relationships/hyperlink" Target="https://twitter.com/petermendesx" TargetMode="External"/><Relationship Id="rId2789" Type="http://schemas.openxmlformats.org/officeDocument/2006/relationships/hyperlink" Target="https://twitter.com/laurmilapeace" TargetMode="External"/><Relationship Id="rId2996" Type="http://schemas.openxmlformats.org/officeDocument/2006/relationships/hyperlink" Target="https://twitter.com/lizeth_jenner11" TargetMode="External"/><Relationship Id="rId968" Type="http://schemas.openxmlformats.org/officeDocument/2006/relationships/hyperlink" Target="http://pbs.twimg.com/profile_images/1433493681873563652/hu0mP9Z-_normal.jpg" TargetMode="External"/><Relationship Id="rId1598" Type="http://schemas.openxmlformats.org/officeDocument/2006/relationships/hyperlink" Target="http://pbs.twimg.com/profile_images/1433130637641203715/ogBD8MVF_normal.jpg" TargetMode="External"/><Relationship Id="rId2649" Type="http://schemas.openxmlformats.org/officeDocument/2006/relationships/hyperlink" Target="https://twitter.com/piecethislove28" TargetMode="External"/><Relationship Id="rId2856" Type="http://schemas.openxmlformats.org/officeDocument/2006/relationships/hyperlink" Target="https://twitter.com/ale36161899" TargetMode="External"/><Relationship Id="rId3907" Type="http://schemas.openxmlformats.org/officeDocument/2006/relationships/hyperlink" Target="https://twitter.com/camilajaureguin" TargetMode="External"/><Relationship Id="rId97" Type="http://schemas.openxmlformats.org/officeDocument/2006/relationships/hyperlink" Target="https://t.co/KsobUQiySj" TargetMode="External"/><Relationship Id="rId828" Type="http://schemas.openxmlformats.org/officeDocument/2006/relationships/hyperlink" Target="http://pbs.twimg.com/profile_images/1432173338001121283/KqyS5pI7_normal.jpg" TargetMode="External"/><Relationship Id="rId1458" Type="http://schemas.openxmlformats.org/officeDocument/2006/relationships/hyperlink" Target="http://pbs.twimg.com/profile_images/1419270401545408512/hum4eAYU_normal.jpg" TargetMode="External"/><Relationship Id="rId1665" Type="http://schemas.openxmlformats.org/officeDocument/2006/relationships/hyperlink" Target="http://pbs.twimg.com/profile_images/1414011904947888130/apMOBl0__normal.jpg" TargetMode="External"/><Relationship Id="rId1872" Type="http://schemas.openxmlformats.org/officeDocument/2006/relationships/hyperlink" Target="http://pbs.twimg.com/profile_images/1403346486033854464/XjZ07kj7_normal.jpg" TargetMode="External"/><Relationship Id="rId2509" Type="http://schemas.openxmlformats.org/officeDocument/2006/relationships/hyperlink" Target="http://pbs.twimg.com/profile_images/1349673384490094593/mnlzCvHd_normal.jpg" TargetMode="External"/><Relationship Id="rId2716" Type="http://schemas.openxmlformats.org/officeDocument/2006/relationships/hyperlink" Target="https://twitter.com/camilas_youknow" TargetMode="External"/><Relationship Id="rId4071" Type="http://schemas.openxmlformats.org/officeDocument/2006/relationships/hyperlink" Target="https://twitter.com/uttshawn" TargetMode="External"/><Relationship Id="rId1318" Type="http://schemas.openxmlformats.org/officeDocument/2006/relationships/hyperlink" Target="http://pbs.twimg.com/profile_images/1387782740607651845/A80X8BKB_normal.jpg" TargetMode="External"/><Relationship Id="rId1525" Type="http://schemas.openxmlformats.org/officeDocument/2006/relationships/hyperlink" Target="http://pbs.twimg.com/profile_images/1434710701352890373/ZmZZ248r_normal.jpg" TargetMode="External"/><Relationship Id="rId2923" Type="http://schemas.openxmlformats.org/officeDocument/2006/relationships/hyperlink" Target="https://twitter.com/vanslena" TargetMode="External"/><Relationship Id="rId1732" Type="http://schemas.openxmlformats.org/officeDocument/2006/relationships/hyperlink" Target="http://pbs.twimg.com/profile_images/1332544738180927489/LF7y17cR_normal.jpg" TargetMode="External"/><Relationship Id="rId24" Type="http://schemas.openxmlformats.org/officeDocument/2006/relationships/hyperlink" Target="https://t.co/kRqIa4iVwW" TargetMode="External"/><Relationship Id="rId2299" Type="http://schemas.openxmlformats.org/officeDocument/2006/relationships/hyperlink" Target="http://pbs.twimg.com/profile_images/1428629839913783297/2hoEMvQe_normal.jpg" TargetMode="External"/><Relationship Id="rId3697" Type="http://schemas.openxmlformats.org/officeDocument/2006/relationships/hyperlink" Target="https://twitter.com/yhaomie" TargetMode="External"/><Relationship Id="rId3557" Type="http://schemas.openxmlformats.org/officeDocument/2006/relationships/hyperlink" Target="https://twitter.com/jaureguipvs" TargetMode="External"/><Relationship Id="rId3764" Type="http://schemas.openxmlformats.org/officeDocument/2006/relationships/hyperlink" Target="https://twitter.com/adrianthephenom" TargetMode="External"/><Relationship Id="rId3971" Type="http://schemas.openxmlformats.org/officeDocument/2006/relationships/hyperlink" Target="https://twitter.com/tchxurubai" TargetMode="External"/><Relationship Id="rId478" Type="http://schemas.openxmlformats.org/officeDocument/2006/relationships/hyperlink" Target="https://t.co/se9E0WQJxL" TargetMode="External"/><Relationship Id="rId685" Type="http://schemas.openxmlformats.org/officeDocument/2006/relationships/hyperlink" Target="http://pbs.twimg.com/profile_images/1434596059121000448/u0Xlaex8_normal.png" TargetMode="External"/><Relationship Id="rId892" Type="http://schemas.openxmlformats.org/officeDocument/2006/relationships/hyperlink" Target="http://pbs.twimg.com/profile_images/1416977929817542656/V6XxauRj_normal.jpg" TargetMode="External"/><Relationship Id="rId2159" Type="http://schemas.openxmlformats.org/officeDocument/2006/relationships/hyperlink" Target="http://pbs.twimg.com/profile_images/1047134809062035457/VEO1LZM8_normal.jpg" TargetMode="External"/><Relationship Id="rId2366" Type="http://schemas.openxmlformats.org/officeDocument/2006/relationships/hyperlink" Target="http://pbs.twimg.com/profile_images/1419486902298808325/V_Jaret7_normal.jpg" TargetMode="External"/><Relationship Id="rId2573" Type="http://schemas.openxmlformats.org/officeDocument/2006/relationships/hyperlink" Target="https://twitter.com/depxoych" TargetMode="External"/><Relationship Id="rId2780" Type="http://schemas.openxmlformats.org/officeDocument/2006/relationships/hyperlink" Target="https://twitter.com/goldencreature_" TargetMode="External"/><Relationship Id="rId3417" Type="http://schemas.openxmlformats.org/officeDocument/2006/relationships/hyperlink" Target="https://twitter.com/melkflemme" TargetMode="External"/><Relationship Id="rId3624" Type="http://schemas.openxmlformats.org/officeDocument/2006/relationships/hyperlink" Target="https://twitter.com/myohmyliar" TargetMode="External"/><Relationship Id="rId3831" Type="http://schemas.openxmlformats.org/officeDocument/2006/relationships/hyperlink" Target="https://twitter.com/sheloovscontrol" TargetMode="External"/><Relationship Id="rId338" Type="http://schemas.openxmlformats.org/officeDocument/2006/relationships/hyperlink" Target="https://t.co/mLItyI7N0V" TargetMode="External"/><Relationship Id="rId545" Type="http://schemas.openxmlformats.org/officeDocument/2006/relationships/hyperlink" Target="https://t.co/ob21ffpReM" TargetMode="External"/><Relationship Id="rId752" Type="http://schemas.openxmlformats.org/officeDocument/2006/relationships/hyperlink" Target="http://pbs.twimg.com/profile_images/1425243148305960961/eK4egLmk_normal.jpg" TargetMode="External"/><Relationship Id="rId1175" Type="http://schemas.openxmlformats.org/officeDocument/2006/relationships/hyperlink" Target="http://pbs.twimg.com/profile_images/1431593676321529859/nzCLFAC3_normal.jpg" TargetMode="External"/><Relationship Id="rId1382" Type="http://schemas.openxmlformats.org/officeDocument/2006/relationships/hyperlink" Target="http://pbs.twimg.com/profile_images/1415128185486790656/RyZI7qoY_normal.jpg" TargetMode="External"/><Relationship Id="rId2019" Type="http://schemas.openxmlformats.org/officeDocument/2006/relationships/hyperlink" Target="http://pbs.twimg.com/profile_images/1416639122169638912/Vzmo5JWz_normal.jpg" TargetMode="External"/><Relationship Id="rId2226" Type="http://schemas.openxmlformats.org/officeDocument/2006/relationships/hyperlink" Target="http://pbs.twimg.com/profile_images/1405360790857650178/nO9d-cbv_normal.jpg" TargetMode="External"/><Relationship Id="rId2433" Type="http://schemas.openxmlformats.org/officeDocument/2006/relationships/hyperlink" Target="http://pbs.twimg.com/profile_images/1406966682996727810/QkLGRuX5_normal.jpg" TargetMode="External"/><Relationship Id="rId2640" Type="http://schemas.openxmlformats.org/officeDocument/2006/relationships/hyperlink" Target="https://twitter.com/pochesouls" TargetMode="External"/><Relationship Id="rId405" Type="http://schemas.openxmlformats.org/officeDocument/2006/relationships/hyperlink" Target="https://t.co/NWveyo6UzB" TargetMode="External"/><Relationship Id="rId612" Type="http://schemas.openxmlformats.org/officeDocument/2006/relationships/hyperlink" Target="http://pbs.twimg.com/profile_images/1433043807239430151/4_1V2CyP_normal.jpg" TargetMode="External"/><Relationship Id="rId1035" Type="http://schemas.openxmlformats.org/officeDocument/2006/relationships/hyperlink" Target="http://pbs.twimg.com/profile_images/1435294335805890563/j9bQs4XK_normal.jpg" TargetMode="External"/><Relationship Id="rId1242" Type="http://schemas.openxmlformats.org/officeDocument/2006/relationships/hyperlink" Target="http://pbs.twimg.com/profile_images/896573053311864833/tYbeeUrJ_normal.jpg" TargetMode="External"/><Relationship Id="rId2500" Type="http://schemas.openxmlformats.org/officeDocument/2006/relationships/hyperlink" Target="http://pbs.twimg.com/profile_images/1428135055713574917/i5F6Cwoz_normal.jpg" TargetMode="External"/><Relationship Id="rId4398" Type="http://schemas.openxmlformats.org/officeDocument/2006/relationships/hyperlink" Target="https://twitter.com/poapla" TargetMode="External"/><Relationship Id="rId1102" Type="http://schemas.openxmlformats.org/officeDocument/2006/relationships/hyperlink" Target="http://pbs.twimg.com/profile_images/1434297370246848513/mzD95y3H_normal.jpg" TargetMode="External"/><Relationship Id="rId4258" Type="http://schemas.openxmlformats.org/officeDocument/2006/relationships/hyperlink" Target="https://twitter.com/_ibokribo" TargetMode="External"/><Relationship Id="rId4465" Type="http://schemas.openxmlformats.org/officeDocument/2006/relationships/hyperlink" Target="https://twitter.com/linavoronkova37" TargetMode="External"/><Relationship Id="rId3067" Type="http://schemas.openxmlformats.org/officeDocument/2006/relationships/hyperlink" Target="https://twitter.com/rosscamilizer" TargetMode="External"/><Relationship Id="rId3274" Type="http://schemas.openxmlformats.org/officeDocument/2006/relationships/hyperlink" Target="https://twitter.com/landcsweet" TargetMode="External"/><Relationship Id="rId4118" Type="http://schemas.openxmlformats.org/officeDocument/2006/relationships/hyperlink" Target="https://twitter.com/emily_5h4ever" TargetMode="External"/><Relationship Id="rId195" Type="http://schemas.openxmlformats.org/officeDocument/2006/relationships/hyperlink" Target="https://t.co/d9MBeJ77nS" TargetMode="External"/><Relationship Id="rId1919" Type="http://schemas.openxmlformats.org/officeDocument/2006/relationships/hyperlink" Target="http://pbs.twimg.com/profile_images/1404632589302915075/Ad0TQuY1_normal.jpg" TargetMode="External"/><Relationship Id="rId3481" Type="http://schemas.openxmlformats.org/officeDocument/2006/relationships/hyperlink" Target="https://twitter.com/camtara1" TargetMode="External"/><Relationship Id="rId4325" Type="http://schemas.openxmlformats.org/officeDocument/2006/relationships/hyperlink" Target="https://twitter.com/camilaxlisa" TargetMode="External"/><Relationship Id="rId2083" Type="http://schemas.openxmlformats.org/officeDocument/2006/relationships/hyperlink" Target="http://pbs.twimg.com/profile_images/1379986116938465281/2G_sGe3y_normal.jpg" TargetMode="External"/><Relationship Id="rId2290" Type="http://schemas.openxmlformats.org/officeDocument/2006/relationships/hyperlink" Target="http://pbs.twimg.com/profile_images/1384623398727397377/H-3uxxD7_normal.jpg" TargetMode="External"/><Relationship Id="rId3134" Type="http://schemas.openxmlformats.org/officeDocument/2006/relationships/hyperlink" Target="https://twitter.com/mariaaliandra" TargetMode="External"/><Relationship Id="rId3341" Type="http://schemas.openxmlformats.org/officeDocument/2006/relationships/hyperlink" Target="https://twitter.com/carolinnenasci2" TargetMode="External"/><Relationship Id="rId262" Type="http://schemas.openxmlformats.org/officeDocument/2006/relationships/hyperlink" Target="https://t.co/WPybfgGj5j" TargetMode="External"/><Relationship Id="rId2150" Type="http://schemas.openxmlformats.org/officeDocument/2006/relationships/hyperlink" Target="http://pbs.twimg.com/profile_images/1432778163977871362/Alqg7U9l_normal.jpg" TargetMode="External"/><Relationship Id="rId3201" Type="http://schemas.openxmlformats.org/officeDocument/2006/relationships/hyperlink" Target="https://twitter.com/kingvant_" TargetMode="External"/><Relationship Id="rId122" Type="http://schemas.openxmlformats.org/officeDocument/2006/relationships/hyperlink" Target="https://t.co/mbBYBPq0cn" TargetMode="External"/><Relationship Id="rId2010" Type="http://schemas.openxmlformats.org/officeDocument/2006/relationships/hyperlink" Target="http://pbs.twimg.com/profile_images/1207591256483926017/gC7Bj-VE_normal.jpg" TargetMode="External"/><Relationship Id="rId1569" Type="http://schemas.openxmlformats.org/officeDocument/2006/relationships/hyperlink" Target="http://pbs.twimg.com/profile_images/1417987142937153536/iZnk5n1Y_normal.jpg" TargetMode="External"/><Relationship Id="rId2967" Type="http://schemas.openxmlformats.org/officeDocument/2006/relationships/hyperlink" Target="https://twitter.com/camilkdelevingn" TargetMode="External"/><Relationship Id="rId4182" Type="http://schemas.openxmlformats.org/officeDocument/2006/relationships/hyperlink" Target="https://twitter.com/jenfer_cabello" TargetMode="External"/><Relationship Id="rId939" Type="http://schemas.openxmlformats.org/officeDocument/2006/relationships/hyperlink" Target="http://pbs.twimg.com/profile_images/1099347966131924999/30yy0Pxa_normal.jpg" TargetMode="External"/><Relationship Id="rId1776" Type="http://schemas.openxmlformats.org/officeDocument/2006/relationships/hyperlink" Target="http://pbs.twimg.com/profile_images/1433434850879488000/oGAoTy5x_normal.jpg" TargetMode="External"/><Relationship Id="rId1983" Type="http://schemas.openxmlformats.org/officeDocument/2006/relationships/hyperlink" Target="http://pbs.twimg.com/profile_images/1371144213023367174/TLiVDMd__normal.jpg" TargetMode="External"/><Relationship Id="rId2827" Type="http://schemas.openxmlformats.org/officeDocument/2006/relationships/hyperlink" Target="https://twitter.com/saejimabello" TargetMode="External"/><Relationship Id="rId4042" Type="http://schemas.openxmlformats.org/officeDocument/2006/relationships/hyperlink" Target="https://twitter.com/arifrankel8" TargetMode="External"/><Relationship Id="rId68" Type="http://schemas.openxmlformats.org/officeDocument/2006/relationships/hyperlink" Target="https://t.co/hb4vy5VqxH" TargetMode="External"/><Relationship Id="rId1429" Type="http://schemas.openxmlformats.org/officeDocument/2006/relationships/hyperlink" Target="http://pbs.twimg.com/profile_images/1429281921947693059/yQfxn2V6_normal.jpg" TargetMode="External"/><Relationship Id="rId1636" Type="http://schemas.openxmlformats.org/officeDocument/2006/relationships/hyperlink" Target="http://pbs.twimg.com/profile_images/1426688756363403267/54SeYxfv_normal.jpg" TargetMode="External"/><Relationship Id="rId1843" Type="http://schemas.openxmlformats.org/officeDocument/2006/relationships/hyperlink" Target="http://pbs.twimg.com/profile_images/1417269273790124035/Dkkm5fai_normal.png" TargetMode="External"/><Relationship Id="rId1703" Type="http://schemas.openxmlformats.org/officeDocument/2006/relationships/hyperlink" Target="http://pbs.twimg.com/profile_images/1424030188774494209/28XEgkeI_normal.jpg" TargetMode="External"/><Relationship Id="rId1910" Type="http://schemas.openxmlformats.org/officeDocument/2006/relationships/hyperlink" Target="http://pbs.twimg.com/profile_images/1315374088949555200/smZ7Sw_L_normal.jpg" TargetMode="External"/><Relationship Id="rId3668" Type="http://schemas.openxmlformats.org/officeDocument/2006/relationships/hyperlink" Target="https://twitter.com/shawsmt" TargetMode="External"/><Relationship Id="rId3875" Type="http://schemas.openxmlformats.org/officeDocument/2006/relationships/hyperlink" Target="https://twitter.com/feelyoutde" TargetMode="External"/><Relationship Id="rId589" Type="http://schemas.openxmlformats.org/officeDocument/2006/relationships/hyperlink" Target="http://pbs.twimg.com/profile_images/960269173577404419/ZWG2fr5y_normal.jpg" TargetMode="External"/><Relationship Id="rId796" Type="http://schemas.openxmlformats.org/officeDocument/2006/relationships/hyperlink" Target="http://pbs.twimg.com/profile_images/1434328139644162051/D2k8mimt_normal.jpg" TargetMode="External"/><Relationship Id="rId2477" Type="http://schemas.openxmlformats.org/officeDocument/2006/relationships/hyperlink" Target="http://pbs.twimg.com/profile_images/1425775765178654729/yGCvW2Yj_normal.jpg" TargetMode="External"/><Relationship Id="rId2684" Type="http://schemas.openxmlformats.org/officeDocument/2006/relationships/hyperlink" Target="https://twitter.com/afrodite_97" TargetMode="External"/><Relationship Id="rId3528" Type="http://schemas.openxmlformats.org/officeDocument/2006/relationships/hyperlink" Target="https://twitter.com/javalaski" TargetMode="External"/><Relationship Id="rId3735" Type="http://schemas.openxmlformats.org/officeDocument/2006/relationships/hyperlink" Target="https://twitter.com/shelovezcabello" TargetMode="External"/><Relationship Id="rId449" Type="http://schemas.openxmlformats.org/officeDocument/2006/relationships/hyperlink" Target="https://t.co/n4K6babUDp" TargetMode="External"/><Relationship Id="rId656" Type="http://schemas.openxmlformats.org/officeDocument/2006/relationships/hyperlink" Target="http://pbs.twimg.com/profile_images/1385243240480198667/dHFapXjI_normal.jpg" TargetMode="External"/><Relationship Id="rId863" Type="http://schemas.openxmlformats.org/officeDocument/2006/relationships/hyperlink" Target="http://pbs.twimg.com/profile_images/1398356489044205569/AKR-tUaI_normal.jpg" TargetMode="External"/><Relationship Id="rId1079" Type="http://schemas.openxmlformats.org/officeDocument/2006/relationships/hyperlink" Target="http://pbs.twimg.com/profile_images/1428105179140870151/qWAFBcLJ_normal.jpg" TargetMode="External"/><Relationship Id="rId1286" Type="http://schemas.openxmlformats.org/officeDocument/2006/relationships/hyperlink" Target="http://pbs.twimg.com/profile_images/1433056261420077057/ybn-l7rS_normal.jpg" TargetMode="External"/><Relationship Id="rId1493" Type="http://schemas.openxmlformats.org/officeDocument/2006/relationships/hyperlink" Target="http://pbs.twimg.com/profile_images/1433685872239513603/44WAe65H_normal.jpg" TargetMode="External"/><Relationship Id="rId2337" Type="http://schemas.openxmlformats.org/officeDocument/2006/relationships/hyperlink" Target="http://pbs.twimg.com/profile_images/1433812880118489089/97i8JMj2_normal.jpg" TargetMode="External"/><Relationship Id="rId2544" Type="http://schemas.openxmlformats.org/officeDocument/2006/relationships/hyperlink" Target="https://twitter.com/kozakvv" TargetMode="External"/><Relationship Id="rId2891" Type="http://schemas.openxmlformats.org/officeDocument/2006/relationships/hyperlink" Target="https://twitter.com/jessicamariah17" TargetMode="External"/><Relationship Id="rId3942" Type="http://schemas.openxmlformats.org/officeDocument/2006/relationships/hyperlink" Target="https://twitter.com/bkobutterflies" TargetMode="External"/><Relationship Id="rId309" Type="http://schemas.openxmlformats.org/officeDocument/2006/relationships/hyperlink" Target="https://t.co/CJvgGPK39P" TargetMode="External"/><Relationship Id="rId516" Type="http://schemas.openxmlformats.org/officeDocument/2006/relationships/hyperlink" Target="https://t.co/QbAuTbIv9R" TargetMode="External"/><Relationship Id="rId1146" Type="http://schemas.openxmlformats.org/officeDocument/2006/relationships/hyperlink" Target="http://pbs.twimg.com/profile_images/1435267196847104001/G8LEPL85_normal.jpg" TargetMode="External"/><Relationship Id="rId2751" Type="http://schemas.openxmlformats.org/officeDocument/2006/relationships/hyperlink" Target="https://twitter.com/dreamila" TargetMode="External"/><Relationship Id="rId3802" Type="http://schemas.openxmlformats.org/officeDocument/2006/relationships/hyperlink" Target="https://twitter.com/1dslashawards" TargetMode="External"/><Relationship Id="rId723" Type="http://schemas.openxmlformats.org/officeDocument/2006/relationships/hyperlink" Target="http://pbs.twimg.com/profile_images/1427775494083293188/zIacfcAB_normal.jpg" TargetMode="External"/><Relationship Id="rId930" Type="http://schemas.openxmlformats.org/officeDocument/2006/relationships/hyperlink" Target="http://pbs.twimg.com/profile_images/1371912179285393408/ewa1JGLI_normal.jpg" TargetMode="External"/><Relationship Id="rId1006" Type="http://schemas.openxmlformats.org/officeDocument/2006/relationships/hyperlink" Target="http://pbs.twimg.com/profile_images/1435074125463269379/46CAwbaJ_normal.jpg" TargetMode="External"/><Relationship Id="rId1353" Type="http://schemas.openxmlformats.org/officeDocument/2006/relationships/hyperlink" Target="http://pbs.twimg.com/profile_images/1132707613601357825/mbL5cZkD_normal.jpg" TargetMode="External"/><Relationship Id="rId1560" Type="http://schemas.openxmlformats.org/officeDocument/2006/relationships/hyperlink" Target="http://pbs.twimg.com/profile_images/1434958384797736961/UfPtxBD3_normal.jpg" TargetMode="External"/><Relationship Id="rId2404" Type="http://schemas.openxmlformats.org/officeDocument/2006/relationships/hyperlink" Target="http://pbs.twimg.com/profile_images/1397448169873629184/cosvHoYg_normal.jpg" TargetMode="External"/><Relationship Id="rId2611" Type="http://schemas.openxmlformats.org/officeDocument/2006/relationships/hyperlink" Target="https://twitter.com/grace012702" TargetMode="External"/><Relationship Id="rId1213" Type="http://schemas.openxmlformats.org/officeDocument/2006/relationships/hyperlink" Target="http://pbs.twimg.com/profile_images/1413313809696108544/YVOT0iki_normal.jpg" TargetMode="External"/><Relationship Id="rId1420" Type="http://schemas.openxmlformats.org/officeDocument/2006/relationships/hyperlink" Target="http://pbs.twimg.com/profile_images/1425598472397467649/UCOPgI22_normal.jpg" TargetMode="External"/><Relationship Id="rId4369" Type="http://schemas.openxmlformats.org/officeDocument/2006/relationships/hyperlink" Target="https://twitter.com/leydi_reyes00" TargetMode="External"/><Relationship Id="rId3178" Type="http://schemas.openxmlformats.org/officeDocument/2006/relationships/hyperlink" Target="https://twitter.com/tutifruttiess" TargetMode="External"/><Relationship Id="rId3385" Type="http://schemas.openxmlformats.org/officeDocument/2006/relationships/hyperlink" Target="https://twitter.com/mikavr10" TargetMode="External"/><Relationship Id="rId3592" Type="http://schemas.openxmlformats.org/officeDocument/2006/relationships/hyperlink" Target="https://twitter.com/rosesbbygirl" TargetMode="External"/><Relationship Id="rId4229" Type="http://schemas.openxmlformats.org/officeDocument/2006/relationships/hyperlink" Target="https://twitter.com/dragon_unicor" TargetMode="External"/><Relationship Id="rId4436" Type="http://schemas.openxmlformats.org/officeDocument/2006/relationships/hyperlink" Target="https://twitter.com/jpmarquesgouvea" TargetMode="External"/><Relationship Id="rId2194" Type="http://schemas.openxmlformats.org/officeDocument/2006/relationships/hyperlink" Target="http://pbs.twimg.com/profile_images/1027742954218299393/Jm_LxM6x_normal.jpg" TargetMode="External"/><Relationship Id="rId3038" Type="http://schemas.openxmlformats.org/officeDocument/2006/relationships/hyperlink" Target="https://twitter.com/dreamoflea" TargetMode="External"/><Relationship Id="rId3245" Type="http://schemas.openxmlformats.org/officeDocument/2006/relationships/hyperlink" Target="https://twitter.com/whyccwe" TargetMode="External"/><Relationship Id="rId3452" Type="http://schemas.openxmlformats.org/officeDocument/2006/relationships/hyperlink" Target="https://twitter.com/almostcmila" TargetMode="External"/><Relationship Id="rId166" Type="http://schemas.openxmlformats.org/officeDocument/2006/relationships/hyperlink" Target="https://t.co/c1K75tOLVy" TargetMode="External"/><Relationship Id="rId373" Type="http://schemas.openxmlformats.org/officeDocument/2006/relationships/hyperlink" Target="https://t.co/6IZtkkcEKo" TargetMode="External"/><Relationship Id="rId580" Type="http://schemas.openxmlformats.org/officeDocument/2006/relationships/hyperlink" Target="http://pbs.twimg.com/profile_images/562605733062004738/y73XktQk_normal.jpeg" TargetMode="External"/><Relationship Id="rId2054" Type="http://schemas.openxmlformats.org/officeDocument/2006/relationships/hyperlink" Target="http://pbs.twimg.com/profile_images/1415933982198452225/kY5CAu6S_normal.jpg" TargetMode="External"/><Relationship Id="rId2261" Type="http://schemas.openxmlformats.org/officeDocument/2006/relationships/hyperlink" Target="http://pbs.twimg.com/profile_images/1435043383676919809/ne_Xie_v_normal.jpg" TargetMode="External"/><Relationship Id="rId3105" Type="http://schemas.openxmlformats.org/officeDocument/2006/relationships/hyperlink" Target="https://twitter.com/ckarmacabello" TargetMode="External"/><Relationship Id="rId3312" Type="http://schemas.openxmlformats.org/officeDocument/2006/relationships/hyperlink" Target="https://twitter.com/camzmybooi" TargetMode="External"/><Relationship Id="rId233" Type="http://schemas.openxmlformats.org/officeDocument/2006/relationships/hyperlink" Target="https://t.co/GKQGkF6W0y" TargetMode="External"/><Relationship Id="rId440" Type="http://schemas.openxmlformats.org/officeDocument/2006/relationships/hyperlink" Target="https://t.co/AteMdi1juU" TargetMode="External"/><Relationship Id="rId1070" Type="http://schemas.openxmlformats.org/officeDocument/2006/relationships/hyperlink" Target="http://pbs.twimg.com/profile_images/1428369820542717955/l6skcWuY_normal.jpg" TargetMode="External"/><Relationship Id="rId2121" Type="http://schemas.openxmlformats.org/officeDocument/2006/relationships/hyperlink" Target="http://pbs.twimg.com/profile_images/1299195371873239044/pafhOEtz_normal.jpg" TargetMode="External"/><Relationship Id="rId300" Type="http://schemas.openxmlformats.org/officeDocument/2006/relationships/hyperlink" Target="https://t.co/O7uuA80XCz" TargetMode="External"/><Relationship Id="rId4086" Type="http://schemas.openxmlformats.org/officeDocument/2006/relationships/hyperlink" Target="https://twitter.com/mafer37718922" TargetMode="External"/><Relationship Id="rId1887" Type="http://schemas.openxmlformats.org/officeDocument/2006/relationships/hyperlink" Target="http://pbs.twimg.com/profile_images/1433787249557184513/UgcYBRIu_normal.jpg" TargetMode="External"/><Relationship Id="rId2938" Type="http://schemas.openxmlformats.org/officeDocument/2006/relationships/hyperlink" Target="https://twitter.com/claraa_spanholo" TargetMode="External"/><Relationship Id="rId4293" Type="http://schemas.openxmlformats.org/officeDocument/2006/relationships/hyperlink" Target="https://twitter.com/kopemilaxlillis" TargetMode="External"/><Relationship Id="rId1747" Type="http://schemas.openxmlformats.org/officeDocument/2006/relationships/hyperlink" Target="http://pbs.twimg.com/profile_images/1427213962437877762/At18F6sa_normal.jpg" TargetMode="External"/><Relationship Id="rId1954" Type="http://schemas.openxmlformats.org/officeDocument/2006/relationships/hyperlink" Target="http://pbs.twimg.com/profile_images/1394197138196869121/Fyxsdk5c_normal.jpg" TargetMode="External"/><Relationship Id="rId4153" Type="http://schemas.openxmlformats.org/officeDocument/2006/relationships/hyperlink" Target="https://twitter.com/gocoo" TargetMode="External"/><Relationship Id="rId4360" Type="http://schemas.openxmlformats.org/officeDocument/2006/relationships/hyperlink" Target="https://twitter.com/jadeh321" TargetMode="External"/><Relationship Id="rId39" Type="http://schemas.openxmlformats.org/officeDocument/2006/relationships/hyperlink" Target="https://t.co/pOBpbkAVom" TargetMode="External"/><Relationship Id="rId1607" Type="http://schemas.openxmlformats.org/officeDocument/2006/relationships/hyperlink" Target="http://pbs.twimg.com/profile_images/1427022802230579204/kOyggY6T_normal.jpg" TargetMode="External"/><Relationship Id="rId1814" Type="http://schemas.openxmlformats.org/officeDocument/2006/relationships/hyperlink" Target="http://pbs.twimg.com/profile_images/1430575463760646150/LnLr8qJn_normal.jpg" TargetMode="External"/><Relationship Id="rId4013" Type="http://schemas.openxmlformats.org/officeDocument/2006/relationships/hyperlink" Target="https://twitter.com/constan69941010" TargetMode="External"/><Relationship Id="rId4220" Type="http://schemas.openxmlformats.org/officeDocument/2006/relationships/hyperlink" Target="https://twitter.com/lupitachvez12" TargetMode="External"/><Relationship Id="rId3779" Type="http://schemas.openxmlformats.org/officeDocument/2006/relationships/hyperlink" Target="https://twitter.com/gritcantante" TargetMode="External"/><Relationship Id="rId2588" Type="http://schemas.openxmlformats.org/officeDocument/2006/relationships/hyperlink" Target="https://twitter.com/mumubx_" TargetMode="External"/><Relationship Id="rId3986" Type="http://schemas.openxmlformats.org/officeDocument/2006/relationships/hyperlink" Target="https://twitter.com/allthesedreamzs" TargetMode="External"/><Relationship Id="rId1397" Type="http://schemas.openxmlformats.org/officeDocument/2006/relationships/hyperlink" Target="http://pbs.twimg.com/profile_images/1263666215978962944/SXWN_j1E_normal.jpg" TargetMode="External"/><Relationship Id="rId2795" Type="http://schemas.openxmlformats.org/officeDocument/2006/relationships/hyperlink" Target="https://twitter.com/gaialovescamila" TargetMode="External"/><Relationship Id="rId3639" Type="http://schemas.openxmlformats.org/officeDocument/2006/relationships/hyperlink" Target="https://twitter.com/lupita_0410" TargetMode="External"/><Relationship Id="rId3846" Type="http://schemas.openxmlformats.org/officeDocument/2006/relationships/hyperlink" Target="https://twitter.com/kbllojauregui" TargetMode="External"/><Relationship Id="rId767" Type="http://schemas.openxmlformats.org/officeDocument/2006/relationships/hyperlink" Target="http://pbs.twimg.com/profile_images/1416438793457082369/Wp4bv_F__normal.jpg" TargetMode="External"/><Relationship Id="rId974" Type="http://schemas.openxmlformats.org/officeDocument/2006/relationships/hyperlink" Target="http://pbs.twimg.com/profile_images/1431429000967118850/8DZAnx2I_normal.jpg" TargetMode="External"/><Relationship Id="rId2448" Type="http://schemas.openxmlformats.org/officeDocument/2006/relationships/hyperlink" Target="http://pbs.twimg.com/profile_images/1425725125459070979/Pp27G8Wr_normal.jpg" TargetMode="External"/><Relationship Id="rId2655" Type="http://schemas.openxmlformats.org/officeDocument/2006/relationships/hyperlink" Target="https://twitter.com/xexmachinax" TargetMode="External"/><Relationship Id="rId2862" Type="http://schemas.openxmlformats.org/officeDocument/2006/relationships/hyperlink" Target="https://twitter.com/allypreciouss" TargetMode="External"/><Relationship Id="rId3706" Type="http://schemas.openxmlformats.org/officeDocument/2006/relationships/hyperlink" Target="https://twitter.com/loveyouroycito" TargetMode="External"/><Relationship Id="rId3913" Type="http://schemas.openxmlformats.org/officeDocument/2006/relationships/hyperlink" Target="https://twitter.com/adorelm31" TargetMode="External"/><Relationship Id="rId627" Type="http://schemas.openxmlformats.org/officeDocument/2006/relationships/hyperlink" Target="http://pbs.twimg.com/profile_images/1258068088496328704/_IdaG8uL_normal.jpg" TargetMode="External"/><Relationship Id="rId834" Type="http://schemas.openxmlformats.org/officeDocument/2006/relationships/hyperlink" Target="http://pbs.twimg.com/profile_images/1433162487948513282/rxoJz9e9_normal.jpg" TargetMode="External"/><Relationship Id="rId1257" Type="http://schemas.openxmlformats.org/officeDocument/2006/relationships/hyperlink" Target="http://pbs.twimg.com/profile_images/1378788325318926338/LOUA6wyJ_normal.jpg" TargetMode="External"/><Relationship Id="rId1464" Type="http://schemas.openxmlformats.org/officeDocument/2006/relationships/hyperlink" Target="http://pbs.twimg.com/profile_images/1434722287463325697/cKszf6oW_normal.png" TargetMode="External"/><Relationship Id="rId1671" Type="http://schemas.openxmlformats.org/officeDocument/2006/relationships/hyperlink" Target="http://pbs.twimg.com/profile_images/1289562579870785536/vfRnxFPe_normal.jpg" TargetMode="External"/><Relationship Id="rId2308" Type="http://schemas.openxmlformats.org/officeDocument/2006/relationships/hyperlink" Target="http://pbs.twimg.com/profile_images/1435260787283615747/gyF0AwkF_normal.jpg" TargetMode="External"/><Relationship Id="rId2515" Type="http://schemas.openxmlformats.org/officeDocument/2006/relationships/hyperlink" Target="http://pbs.twimg.com/profile_images/1434619846566744064/4JC8YbDX_normal.jpg" TargetMode="External"/><Relationship Id="rId2722" Type="http://schemas.openxmlformats.org/officeDocument/2006/relationships/hyperlink" Target="https://twitter.com/camilag19314884" TargetMode="External"/><Relationship Id="rId901" Type="http://schemas.openxmlformats.org/officeDocument/2006/relationships/hyperlink" Target="http://pbs.twimg.com/profile_images/1353328046191816708/RZFqJ4rs_normal.jpg" TargetMode="External"/><Relationship Id="rId1117" Type="http://schemas.openxmlformats.org/officeDocument/2006/relationships/hyperlink" Target="http://pbs.twimg.com/profile_images/1435041075597619200/ETWC-LZG_normal.jpg" TargetMode="External"/><Relationship Id="rId1324" Type="http://schemas.openxmlformats.org/officeDocument/2006/relationships/hyperlink" Target="http://pbs.twimg.com/profile_images/1380525884092903428/7iE8T79N_normal.jpg" TargetMode="External"/><Relationship Id="rId1531" Type="http://schemas.openxmlformats.org/officeDocument/2006/relationships/hyperlink" Target="http://pbs.twimg.com/profile_images/1384373323690389507/RD1oNaQe_normal.jpg" TargetMode="External"/><Relationship Id="rId30" Type="http://schemas.openxmlformats.org/officeDocument/2006/relationships/hyperlink" Target="https://t.co/3UtwqDjCtt" TargetMode="External"/><Relationship Id="rId3289" Type="http://schemas.openxmlformats.org/officeDocument/2006/relationships/hyperlink" Target="https://twitter.com/morr3upassabem" TargetMode="External"/><Relationship Id="rId3496" Type="http://schemas.openxmlformats.org/officeDocument/2006/relationships/hyperlink" Target="https://twitter.com/kheasliar" TargetMode="External"/><Relationship Id="rId2098" Type="http://schemas.openxmlformats.org/officeDocument/2006/relationships/hyperlink" Target="http://pbs.twimg.com/profile_images/1430016639181885480/6II7iiqU_normal.jpg" TargetMode="External"/><Relationship Id="rId3149" Type="http://schemas.openxmlformats.org/officeDocument/2006/relationships/hyperlink" Target="https://twitter.com/bjaguar97" TargetMode="External"/><Relationship Id="rId3356" Type="http://schemas.openxmlformats.org/officeDocument/2006/relationships/hyperlink" Target="https://twitter.com/haadee61213269" TargetMode="External"/><Relationship Id="rId3563" Type="http://schemas.openxmlformats.org/officeDocument/2006/relationships/hyperlink" Target="https://twitter.com/dani_andresss" TargetMode="External"/><Relationship Id="rId4407" Type="http://schemas.openxmlformats.org/officeDocument/2006/relationships/hyperlink" Target="https://twitter.com/xeesoxee__18" TargetMode="External"/><Relationship Id="rId277" Type="http://schemas.openxmlformats.org/officeDocument/2006/relationships/hyperlink" Target="https://t.co/VVMmdX26Fi" TargetMode="External"/><Relationship Id="rId484" Type="http://schemas.openxmlformats.org/officeDocument/2006/relationships/hyperlink" Target="https://t.co/qyFcov1PJV" TargetMode="External"/><Relationship Id="rId2165" Type="http://schemas.openxmlformats.org/officeDocument/2006/relationships/hyperlink" Target="http://pbs.twimg.com/profile_images/1380219246672773128/twKr2bJ2_normal.jpg" TargetMode="External"/><Relationship Id="rId3009" Type="http://schemas.openxmlformats.org/officeDocument/2006/relationships/hyperlink" Target="https://twitter.com/calenjaurello" TargetMode="External"/><Relationship Id="rId3216" Type="http://schemas.openxmlformats.org/officeDocument/2006/relationships/hyperlink" Target="https://twitter.com/carlos44620506" TargetMode="External"/><Relationship Id="rId3770" Type="http://schemas.openxmlformats.org/officeDocument/2006/relationships/hyperlink" Target="https://twitter.com/mistakelisa" TargetMode="External"/><Relationship Id="rId137" Type="http://schemas.openxmlformats.org/officeDocument/2006/relationships/hyperlink" Target="https://t.co/t2e6nfYVYE" TargetMode="External"/><Relationship Id="rId344" Type="http://schemas.openxmlformats.org/officeDocument/2006/relationships/hyperlink" Target="https://t.co/qw1IGOUilN" TargetMode="External"/><Relationship Id="rId691" Type="http://schemas.openxmlformats.org/officeDocument/2006/relationships/hyperlink" Target="http://pbs.twimg.com/profile_images/1414735918125264896/BOzqh6mA_normal.jpg" TargetMode="External"/><Relationship Id="rId2025" Type="http://schemas.openxmlformats.org/officeDocument/2006/relationships/hyperlink" Target="http://pbs.twimg.com/profile_images/1292652858983231489/q04Hmh2D_normal.jpg" TargetMode="External"/><Relationship Id="rId2372" Type="http://schemas.openxmlformats.org/officeDocument/2006/relationships/hyperlink" Target="http://pbs.twimg.com/profile_images/1433662739465965576/XRiHxbqo_normal.jpg" TargetMode="External"/><Relationship Id="rId3423" Type="http://schemas.openxmlformats.org/officeDocument/2006/relationships/hyperlink" Target="https://twitter.com/sara_usedtowhy" TargetMode="External"/><Relationship Id="rId3630" Type="http://schemas.openxmlformats.org/officeDocument/2006/relationships/hyperlink" Target="https://twitter.com/writecamzi" TargetMode="External"/><Relationship Id="rId551" Type="http://schemas.openxmlformats.org/officeDocument/2006/relationships/hyperlink" Target="https://t.co/PSrWGYvkxq" TargetMode="External"/><Relationship Id="rId1181" Type="http://schemas.openxmlformats.org/officeDocument/2006/relationships/hyperlink" Target="http://pbs.twimg.com/profile_images/1418635684064202756/jc-64q3j_normal.jpg" TargetMode="External"/><Relationship Id="rId2232" Type="http://schemas.openxmlformats.org/officeDocument/2006/relationships/hyperlink" Target="http://pbs.twimg.com/profile_images/1278098746509791232/vqqxNgAH_normal.jpg" TargetMode="External"/><Relationship Id="rId204" Type="http://schemas.openxmlformats.org/officeDocument/2006/relationships/hyperlink" Target="https://t.co/gZ1MalzWTq" TargetMode="External"/><Relationship Id="rId411" Type="http://schemas.openxmlformats.org/officeDocument/2006/relationships/hyperlink" Target="https://t.co/NeZ5DsNBHz" TargetMode="External"/><Relationship Id="rId1041" Type="http://schemas.openxmlformats.org/officeDocument/2006/relationships/hyperlink" Target="http://pbs.twimg.com/profile_images/1434704509851381764/-tVVxdmh_normal.jpg" TargetMode="External"/><Relationship Id="rId1998" Type="http://schemas.openxmlformats.org/officeDocument/2006/relationships/hyperlink" Target="http://pbs.twimg.com/profile_images/994282811321409537/9cFtaOSo_normal.jpg" TargetMode="External"/><Relationship Id="rId4197" Type="http://schemas.openxmlformats.org/officeDocument/2006/relationships/hyperlink" Target="https://twitter.com/shwnmontero" TargetMode="External"/><Relationship Id="rId1858" Type="http://schemas.openxmlformats.org/officeDocument/2006/relationships/hyperlink" Target="http://pbs.twimg.com/profile_images/1431104209013907456/KLIgJgVx_normal.jpg" TargetMode="External"/><Relationship Id="rId4057" Type="http://schemas.openxmlformats.org/officeDocument/2006/relationships/hyperlink" Target="https://twitter.com/wonderlove723" TargetMode="External"/><Relationship Id="rId4264" Type="http://schemas.openxmlformats.org/officeDocument/2006/relationships/hyperlink" Target="https://twitter.com/robert99616050" TargetMode="External"/><Relationship Id="rId4471" Type="http://schemas.openxmlformats.org/officeDocument/2006/relationships/hyperlink" Target="https://twitter.com/nat_far1" TargetMode="External"/><Relationship Id="rId2909" Type="http://schemas.openxmlformats.org/officeDocument/2006/relationships/hyperlink" Target="https://twitter.com/ihsoft91" TargetMode="External"/><Relationship Id="rId3073" Type="http://schemas.openxmlformats.org/officeDocument/2006/relationships/hyperlink" Target="https://twitter.com/newshawmilafan" TargetMode="External"/><Relationship Id="rId3280" Type="http://schemas.openxmlformats.org/officeDocument/2006/relationships/hyperlink" Target="https://twitter.com/ale_pliego28" TargetMode="External"/><Relationship Id="rId4124" Type="http://schemas.openxmlformats.org/officeDocument/2006/relationships/hyperlink" Target="https://twitter.com/mendeswallshs28" TargetMode="External"/><Relationship Id="rId4331" Type="http://schemas.openxmlformats.org/officeDocument/2006/relationships/hyperlink" Target="https://twitter.com/likenicotinei" TargetMode="External"/><Relationship Id="rId1718" Type="http://schemas.openxmlformats.org/officeDocument/2006/relationships/hyperlink" Target="http://pbs.twimg.com/profile_images/1432773236459192322/k988zLXv_normal.jpg" TargetMode="External"/><Relationship Id="rId1925" Type="http://schemas.openxmlformats.org/officeDocument/2006/relationships/hyperlink" Target="http://pbs.twimg.com/profile_images/1389675012806828038/YkPw4vru_normal.jpg" TargetMode="External"/><Relationship Id="rId3140" Type="http://schemas.openxmlformats.org/officeDocument/2006/relationships/hyperlink" Target="https://twitter.com/sabgonza1" TargetMode="External"/><Relationship Id="rId2699" Type="http://schemas.openxmlformats.org/officeDocument/2006/relationships/hyperlink" Target="https://twitter.com/mayeiniguez" TargetMode="External"/><Relationship Id="rId3000" Type="http://schemas.openxmlformats.org/officeDocument/2006/relationships/hyperlink" Target="https://twitter.com/selmary1217" TargetMode="External"/><Relationship Id="rId3957" Type="http://schemas.openxmlformats.org/officeDocument/2006/relationships/hyperlink" Target="https://twitter.com/larisolense93" TargetMode="External"/><Relationship Id="rId878" Type="http://schemas.openxmlformats.org/officeDocument/2006/relationships/hyperlink" Target="http://pbs.twimg.com/profile_images/1379877041294692354/CiGmrnNF_normal.jpg" TargetMode="External"/><Relationship Id="rId2559" Type="http://schemas.openxmlformats.org/officeDocument/2006/relationships/hyperlink" Target="https://twitter.com/_babiioff_gun" TargetMode="External"/><Relationship Id="rId2766" Type="http://schemas.openxmlformats.org/officeDocument/2006/relationships/hyperlink" Target="https://twitter.com/olsencmila" TargetMode="External"/><Relationship Id="rId2973" Type="http://schemas.openxmlformats.org/officeDocument/2006/relationships/hyperlink" Target="https://twitter.com/rosesfortilly" TargetMode="External"/><Relationship Id="rId3817" Type="http://schemas.openxmlformats.org/officeDocument/2006/relationships/hyperlink" Target="https://twitter.com/jetblackshawn" TargetMode="External"/><Relationship Id="rId738" Type="http://schemas.openxmlformats.org/officeDocument/2006/relationships/hyperlink" Target="http://pbs.twimg.com/profile_images/1433625851489312769/hIB2lEC2_normal.jpg" TargetMode="External"/><Relationship Id="rId945" Type="http://schemas.openxmlformats.org/officeDocument/2006/relationships/hyperlink" Target="http://pbs.twimg.com/profile_images/1434717022747828226/yfhRAzaX_normal.jpg" TargetMode="External"/><Relationship Id="rId1368" Type="http://schemas.openxmlformats.org/officeDocument/2006/relationships/hyperlink" Target="http://pbs.twimg.com/profile_images/1434749737555558402/x_LGdVKW_normal.jpg" TargetMode="External"/><Relationship Id="rId1575" Type="http://schemas.openxmlformats.org/officeDocument/2006/relationships/hyperlink" Target="http://pbs.twimg.com/profile_images/1430923347735547908/86NrzsMy_normal.jpg" TargetMode="External"/><Relationship Id="rId1782" Type="http://schemas.openxmlformats.org/officeDocument/2006/relationships/hyperlink" Target="http://pbs.twimg.com/profile_images/1432611804480409600/NaAU6eoX_normal.jpg" TargetMode="External"/><Relationship Id="rId2419" Type="http://schemas.openxmlformats.org/officeDocument/2006/relationships/hyperlink" Target="http://pbs.twimg.com/profile_images/1366318485492490240/0l3holtS_normal.jpg" TargetMode="External"/><Relationship Id="rId2626" Type="http://schemas.openxmlformats.org/officeDocument/2006/relationships/hyperlink" Target="https://twitter.com/amazonfashionin" TargetMode="External"/><Relationship Id="rId2833" Type="http://schemas.openxmlformats.org/officeDocument/2006/relationships/hyperlink" Target="https://twitter.com/runch02" TargetMode="External"/><Relationship Id="rId74" Type="http://schemas.openxmlformats.org/officeDocument/2006/relationships/hyperlink" Target="https://t.co/YAnq3KvY4k" TargetMode="External"/><Relationship Id="rId805" Type="http://schemas.openxmlformats.org/officeDocument/2006/relationships/hyperlink" Target="http://pbs.twimg.com/profile_images/1424136929461821447/hphcQElj_normal.jpg" TargetMode="External"/><Relationship Id="rId1228" Type="http://schemas.openxmlformats.org/officeDocument/2006/relationships/hyperlink" Target="http://pbs.twimg.com/profile_images/1427836730065969154/11JaGq9j_normal.jpg" TargetMode="External"/><Relationship Id="rId1435" Type="http://schemas.openxmlformats.org/officeDocument/2006/relationships/hyperlink" Target="http://pbs.twimg.com/profile_images/1428178690995802113/CavOWfs__normal.jpg" TargetMode="External"/><Relationship Id="rId1642" Type="http://schemas.openxmlformats.org/officeDocument/2006/relationships/hyperlink" Target="http://pbs.twimg.com/profile_images/1407710410770374666/A5sQiITr_normal.jpg" TargetMode="External"/><Relationship Id="rId2900" Type="http://schemas.openxmlformats.org/officeDocument/2006/relationships/hyperlink" Target="https://twitter.com/loveselenacoven" TargetMode="External"/><Relationship Id="rId1502" Type="http://schemas.openxmlformats.org/officeDocument/2006/relationships/hyperlink" Target="http://pbs.twimg.com/profile_images/1433513569069502466/oopthXCU_normal.jpg" TargetMode="External"/><Relationship Id="rId388" Type="http://schemas.openxmlformats.org/officeDocument/2006/relationships/hyperlink" Target="https://t.co/dBPMH1Zono" TargetMode="External"/><Relationship Id="rId2069" Type="http://schemas.openxmlformats.org/officeDocument/2006/relationships/hyperlink" Target="http://pbs.twimg.com/profile_images/1414026799319851015/Cur6rqeL_normal.jpg" TargetMode="External"/><Relationship Id="rId3467" Type="http://schemas.openxmlformats.org/officeDocument/2006/relationships/hyperlink" Target="https://twitter.com/mylesmoore15" TargetMode="External"/><Relationship Id="rId3674" Type="http://schemas.openxmlformats.org/officeDocument/2006/relationships/hyperlink" Target="https://twitter.com/kcamilaffect" TargetMode="External"/><Relationship Id="rId3881" Type="http://schemas.openxmlformats.org/officeDocument/2006/relationships/hyperlink" Target="https://twitter.com/karmilasunrise" TargetMode="External"/><Relationship Id="rId595" Type="http://schemas.openxmlformats.org/officeDocument/2006/relationships/hyperlink" Target="http://pbs.twimg.com/profile_images/1431864868689252354/rDP4SKzE_normal.jpg" TargetMode="External"/><Relationship Id="rId2276" Type="http://schemas.openxmlformats.org/officeDocument/2006/relationships/hyperlink" Target="http://pbs.twimg.com/profile_images/1432179332974366722/Y0yablns_normal.jpg" TargetMode="External"/><Relationship Id="rId2483" Type="http://schemas.openxmlformats.org/officeDocument/2006/relationships/hyperlink" Target="http://pbs.twimg.com/profile_images/928657724874817536/gZiT7fR3_normal.jpg" TargetMode="External"/><Relationship Id="rId2690" Type="http://schemas.openxmlformats.org/officeDocument/2006/relationships/hyperlink" Target="https://twitter.com/selenastan18" TargetMode="External"/><Relationship Id="rId3327" Type="http://schemas.openxmlformats.org/officeDocument/2006/relationships/hyperlink" Target="https://twitter.com/lenita02_" TargetMode="External"/><Relationship Id="rId3534" Type="http://schemas.openxmlformats.org/officeDocument/2006/relationships/hyperlink" Target="https://twitter.com/c_fairy03" TargetMode="External"/><Relationship Id="rId3741" Type="http://schemas.openxmlformats.org/officeDocument/2006/relationships/hyperlink" Target="https://twitter.com/sweethigher" TargetMode="External"/><Relationship Id="rId248" Type="http://schemas.openxmlformats.org/officeDocument/2006/relationships/hyperlink" Target="https://t.co/BKBi1ziRvB" TargetMode="External"/><Relationship Id="rId455" Type="http://schemas.openxmlformats.org/officeDocument/2006/relationships/hyperlink" Target="https://t.co/C605xPhdyG" TargetMode="External"/><Relationship Id="rId662" Type="http://schemas.openxmlformats.org/officeDocument/2006/relationships/hyperlink" Target="http://pbs.twimg.com/profile_images/1011101212719177728/elCaUbcq_normal.jpg" TargetMode="External"/><Relationship Id="rId1085" Type="http://schemas.openxmlformats.org/officeDocument/2006/relationships/hyperlink" Target="http://pbs.twimg.com/profile_images/1433903732954210310/WT_eds7c_normal.jpg" TargetMode="External"/><Relationship Id="rId1292" Type="http://schemas.openxmlformats.org/officeDocument/2006/relationships/hyperlink" Target="http://pbs.twimg.com/profile_images/2576348038/3vgigdd64gt28skkl3kl_normal.jpeg" TargetMode="External"/><Relationship Id="rId2136" Type="http://schemas.openxmlformats.org/officeDocument/2006/relationships/hyperlink" Target="http://pbs.twimg.com/profile_images/1168598227458899970/IobsIh3m_normal.jpg" TargetMode="External"/><Relationship Id="rId2343" Type="http://schemas.openxmlformats.org/officeDocument/2006/relationships/hyperlink" Target="http://abs.twimg.com/sticky/default_profile_images/default_profile_normal.png" TargetMode="External"/><Relationship Id="rId2550" Type="http://schemas.openxmlformats.org/officeDocument/2006/relationships/hyperlink" Target="https://twitter.com/lorealusa" TargetMode="External"/><Relationship Id="rId3601" Type="http://schemas.openxmlformats.org/officeDocument/2006/relationships/hyperlink" Target="https://twitter.com/itsrttr" TargetMode="External"/><Relationship Id="rId108" Type="http://schemas.openxmlformats.org/officeDocument/2006/relationships/hyperlink" Target="https://t.co/9X43VCIxm7" TargetMode="External"/><Relationship Id="rId315" Type="http://schemas.openxmlformats.org/officeDocument/2006/relationships/hyperlink" Target="https://t.co/Q8dSAOaZQ4" TargetMode="External"/><Relationship Id="rId522" Type="http://schemas.openxmlformats.org/officeDocument/2006/relationships/hyperlink" Target="https://t.co/S3XEKm1aX7" TargetMode="External"/><Relationship Id="rId1152" Type="http://schemas.openxmlformats.org/officeDocument/2006/relationships/hyperlink" Target="http://pbs.twimg.com/profile_images/1429797820081459210/MWasmIvm_normal.png" TargetMode="External"/><Relationship Id="rId2203" Type="http://schemas.openxmlformats.org/officeDocument/2006/relationships/hyperlink" Target="http://pbs.twimg.com/profile_images/1430715769160192002/d9ZOxOk__normal.jpg" TargetMode="External"/><Relationship Id="rId2410" Type="http://schemas.openxmlformats.org/officeDocument/2006/relationships/hyperlink" Target="http://pbs.twimg.com/profile_images/1432590264002961410/ZmtSy8UA_normal.png" TargetMode="External"/><Relationship Id="rId1012" Type="http://schemas.openxmlformats.org/officeDocument/2006/relationships/hyperlink" Target="http://pbs.twimg.com/profile_images/1432700526517497866/dhnGUrBW_normal.png" TargetMode="External"/><Relationship Id="rId4168" Type="http://schemas.openxmlformats.org/officeDocument/2006/relationships/hyperlink" Target="https://twitter.com/mellahficent" TargetMode="External"/><Relationship Id="rId4375" Type="http://schemas.openxmlformats.org/officeDocument/2006/relationships/hyperlink" Target="https://twitter.com/dannysthilld" TargetMode="External"/><Relationship Id="rId1969" Type="http://schemas.openxmlformats.org/officeDocument/2006/relationships/hyperlink" Target="http://pbs.twimg.com/profile_images/1434035614140157954/vRDX2eRb_normal.jpg" TargetMode="External"/><Relationship Id="rId3184" Type="http://schemas.openxmlformats.org/officeDocument/2006/relationships/hyperlink" Target="https://twitter.com/isadoraxcix" TargetMode="External"/><Relationship Id="rId4028" Type="http://schemas.openxmlformats.org/officeDocument/2006/relationships/hyperlink" Target="https://twitter.com/5harmonylatino" TargetMode="External"/><Relationship Id="rId4235" Type="http://schemas.openxmlformats.org/officeDocument/2006/relationships/hyperlink" Target="https://twitter.com/ljcvjp" TargetMode="External"/><Relationship Id="rId1829" Type="http://schemas.openxmlformats.org/officeDocument/2006/relationships/hyperlink" Target="http://pbs.twimg.com/profile_images/1234004568079577088/N0lJeNDJ_normal.jpg" TargetMode="External"/><Relationship Id="rId3391" Type="http://schemas.openxmlformats.org/officeDocument/2006/relationships/hyperlink" Target="https://twitter.com/lalindaaa_" TargetMode="External"/><Relationship Id="rId4442" Type="http://schemas.openxmlformats.org/officeDocument/2006/relationships/hyperlink" Target="https://twitter.com/truearianalove" TargetMode="External"/><Relationship Id="rId3044" Type="http://schemas.openxmlformats.org/officeDocument/2006/relationships/hyperlink" Target="https://twitter.com/jazlovesmila" TargetMode="External"/><Relationship Id="rId3251" Type="http://schemas.openxmlformats.org/officeDocument/2006/relationships/hyperlink" Target="https://twitter.com/sweatsgc" TargetMode="External"/><Relationship Id="rId4302" Type="http://schemas.openxmlformats.org/officeDocument/2006/relationships/hyperlink" Target="https://twitter.com/kookdeltae" TargetMode="External"/><Relationship Id="rId172" Type="http://schemas.openxmlformats.org/officeDocument/2006/relationships/hyperlink" Target="https://t.co/ugfoKATGVJ" TargetMode="External"/><Relationship Id="rId2060" Type="http://schemas.openxmlformats.org/officeDocument/2006/relationships/hyperlink" Target="http://pbs.twimg.com/profile_images/1290312379163697152/BxdgawV7_normal.jpg" TargetMode="External"/><Relationship Id="rId3111" Type="http://schemas.openxmlformats.org/officeDocument/2006/relationships/hyperlink" Target="https://twitter.com/mendesxswift13" TargetMode="External"/><Relationship Id="rId989" Type="http://schemas.openxmlformats.org/officeDocument/2006/relationships/hyperlink" Target="http://pbs.twimg.com/profile_images/1412517382279606272/k5_xpCIA_normal.jpg" TargetMode="External"/><Relationship Id="rId2877" Type="http://schemas.openxmlformats.org/officeDocument/2006/relationships/hyperlink" Target="https://twitter.com/kosletme" TargetMode="External"/><Relationship Id="rId849" Type="http://schemas.openxmlformats.org/officeDocument/2006/relationships/hyperlink" Target="http://pbs.twimg.com/profile_images/1432088771198164992/FxS-UD0U_normal.jpg" TargetMode="External"/><Relationship Id="rId1479" Type="http://schemas.openxmlformats.org/officeDocument/2006/relationships/hyperlink" Target="http://pbs.twimg.com/profile_images/1432556869248339971/ccgxHHJD_normal.jpg" TargetMode="External"/><Relationship Id="rId1686" Type="http://schemas.openxmlformats.org/officeDocument/2006/relationships/hyperlink" Target="http://pbs.twimg.com/profile_images/1434004245708169217/Wg2NmNl2_normal.jpg" TargetMode="External"/><Relationship Id="rId3928" Type="http://schemas.openxmlformats.org/officeDocument/2006/relationships/hyperlink" Target="https://twitter.com/jessicaarandam1" TargetMode="External"/><Relationship Id="rId4092" Type="http://schemas.openxmlformats.org/officeDocument/2006/relationships/hyperlink" Target="https://twitter.com/westsideboowy0" TargetMode="External"/><Relationship Id="rId1339" Type="http://schemas.openxmlformats.org/officeDocument/2006/relationships/hyperlink" Target="http://pbs.twimg.com/profile_images/1416939370498641923/mjXyl4J__normal.jpg" TargetMode="External"/><Relationship Id="rId1893" Type="http://schemas.openxmlformats.org/officeDocument/2006/relationships/hyperlink" Target="http://pbs.twimg.com/profile_images/1415847084553646080/xekPpjYY_normal.jpg" TargetMode="External"/><Relationship Id="rId2737" Type="http://schemas.openxmlformats.org/officeDocument/2006/relationships/hyperlink" Target="https://twitter.com/killerqueen18z" TargetMode="External"/><Relationship Id="rId2944" Type="http://schemas.openxmlformats.org/officeDocument/2006/relationships/hyperlink" Target="https://twitter.com/cabelloc7" TargetMode="External"/><Relationship Id="rId709" Type="http://schemas.openxmlformats.org/officeDocument/2006/relationships/hyperlink" Target="http://pbs.twimg.com/profile_images/1306783170117812225/-ehNqb0Q_normal.jpg" TargetMode="External"/><Relationship Id="rId916" Type="http://schemas.openxmlformats.org/officeDocument/2006/relationships/hyperlink" Target="http://pbs.twimg.com/profile_images/1432653588682137602/Vrlu5oV2_normal.jpg" TargetMode="External"/><Relationship Id="rId1546" Type="http://schemas.openxmlformats.org/officeDocument/2006/relationships/hyperlink" Target="http://pbs.twimg.com/profile_images/1433995711230656515/l2gu8qHn_normal.jpg" TargetMode="External"/><Relationship Id="rId1753" Type="http://schemas.openxmlformats.org/officeDocument/2006/relationships/hyperlink" Target="http://pbs.twimg.com/profile_images/1434001867604955138/X50eQm5q_normal.jpg" TargetMode="External"/><Relationship Id="rId1960" Type="http://schemas.openxmlformats.org/officeDocument/2006/relationships/hyperlink" Target="http://pbs.twimg.com/profile_images/1432126753024192514/MoyQPNKc_normal.jpg" TargetMode="External"/><Relationship Id="rId2804" Type="http://schemas.openxmlformats.org/officeDocument/2006/relationships/hyperlink" Target="https://twitter.com/yo_senorita" TargetMode="External"/><Relationship Id="rId45" Type="http://schemas.openxmlformats.org/officeDocument/2006/relationships/hyperlink" Target="https://t.co/vJ3L45xgbs" TargetMode="External"/><Relationship Id="rId1406" Type="http://schemas.openxmlformats.org/officeDocument/2006/relationships/hyperlink" Target="http://pbs.twimg.com/profile_images/1422595395075526661/OGmSkJcM_normal.png" TargetMode="External"/><Relationship Id="rId1613" Type="http://schemas.openxmlformats.org/officeDocument/2006/relationships/hyperlink" Target="http://pbs.twimg.com/profile_images/1430291513217634310/-P2mvhKx_normal.jpg" TargetMode="External"/><Relationship Id="rId1820" Type="http://schemas.openxmlformats.org/officeDocument/2006/relationships/hyperlink" Target="http://pbs.twimg.com/profile_images/1415886839769182212/GWdWUNa__normal.jpg" TargetMode="External"/><Relationship Id="rId3578" Type="http://schemas.openxmlformats.org/officeDocument/2006/relationships/hyperlink" Target="https://twitter.com/_camilaindie" TargetMode="External"/><Relationship Id="rId3785" Type="http://schemas.openxmlformats.org/officeDocument/2006/relationships/hyperlink" Target="https://twitter.com/eexpectation_ss" TargetMode="External"/><Relationship Id="rId3992" Type="http://schemas.openxmlformats.org/officeDocument/2006/relationships/hyperlink" Target="https://twitter.com/utteasy" TargetMode="External"/><Relationship Id="rId499" Type="http://schemas.openxmlformats.org/officeDocument/2006/relationships/hyperlink" Target="https://t.co/mtQXPnCzd1" TargetMode="External"/><Relationship Id="rId2387" Type="http://schemas.openxmlformats.org/officeDocument/2006/relationships/hyperlink" Target="http://pbs.twimg.com/profile_images/1428086576240807951/S5UtvIJQ_normal.jpg" TargetMode="External"/><Relationship Id="rId2594" Type="http://schemas.openxmlformats.org/officeDocument/2006/relationships/hyperlink" Target="https://twitter.com/sydz08" TargetMode="External"/><Relationship Id="rId3438" Type="http://schemas.openxmlformats.org/officeDocument/2006/relationships/hyperlink" Target="https://twitter.com/mariamosxou2017" TargetMode="External"/><Relationship Id="rId3645" Type="http://schemas.openxmlformats.org/officeDocument/2006/relationships/hyperlink" Target="https://twitter.com/closeshwn" TargetMode="External"/><Relationship Id="rId3852" Type="http://schemas.openxmlformats.org/officeDocument/2006/relationships/hyperlink" Target="https://twitter.com/shawnxbrina" TargetMode="External"/><Relationship Id="rId359" Type="http://schemas.openxmlformats.org/officeDocument/2006/relationships/hyperlink" Target="https://t.co/VDvFi02BGi" TargetMode="External"/><Relationship Id="rId566" Type="http://schemas.openxmlformats.org/officeDocument/2006/relationships/hyperlink" Target="http://pbs.twimg.com/profile_images/696747018237165568/YcAjUKUP_normal.jpg" TargetMode="External"/><Relationship Id="rId773" Type="http://schemas.openxmlformats.org/officeDocument/2006/relationships/hyperlink" Target="http://pbs.twimg.com/profile_images/1433830302648967175/u3SyZB58_normal.jpg" TargetMode="External"/><Relationship Id="rId1196" Type="http://schemas.openxmlformats.org/officeDocument/2006/relationships/hyperlink" Target="http://pbs.twimg.com/profile_images/1433454921597308937/cE2lzMn1_normal.jpg" TargetMode="External"/><Relationship Id="rId2247" Type="http://schemas.openxmlformats.org/officeDocument/2006/relationships/hyperlink" Target="http://pbs.twimg.com/profile_images/1416797171110883333/nc870w78_normal.jpg" TargetMode="External"/><Relationship Id="rId2454" Type="http://schemas.openxmlformats.org/officeDocument/2006/relationships/hyperlink" Target="http://pbs.twimg.com/profile_images/1221488764838506497/vaK2X4aX_normal.jpg" TargetMode="External"/><Relationship Id="rId3505" Type="http://schemas.openxmlformats.org/officeDocument/2006/relationships/hyperlink" Target="https://twitter.com/kristy_jauregui" TargetMode="External"/><Relationship Id="rId219" Type="http://schemas.openxmlformats.org/officeDocument/2006/relationships/hyperlink" Target="https://t.co/qkUJpjC0eW" TargetMode="External"/><Relationship Id="rId426" Type="http://schemas.openxmlformats.org/officeDocument/2006/relationships/hyperlink" Target="https://t.co/XUjI1LcCin" TargetMode="External"/><Relationship Id="rId633" Type="http://schemas.openxmlformats.org/officeDocument/2006/relationships/hyperlink" Target="http://pbs.twimg.com/profile_images/1433433925062328321/zWC5Zvsj_normal.jpg" TargetMode="External"/><Relationship Id="rId980" Type="http://schemas.openxmlformats.org/officeDocument/2006/relationships/hyperlink" Target="http://pbs.twimg.com/profile_images/1412805627995435010/mkHhRzc4_normal.jpg" TargetMode="External"/><Relationship Id="rId1056" Type="http://schemas.openxmlformats.org/officeDocument/2006/relationships/hyperlink" Target="http://pbs.twimg.com/profile_images/1433962276759867394/MQavADS7_normal.png" TargetMode="External"/><Relationship Id="rId1263" Type="http://schemas.openxmlformats.org/officeDocument/2006/relationships/hyperlink" Target="http://pbs.twimg.com/profile_images/1431464454739349507/6bsewCKL_normal.jpg" TargetMode="External"/><Relationship Id="rId2107" Type="http://schemas.openxmlformats.org/officeDocument/2006/relationships/hyperlink" Target="http://pbs.twimg.com/profile_images/1421006263891202048/CeXY3WGU_normal.jpg" TargetMode="External"/><Relationship Id="rId2314" Type="http://schemas.openxmlformats.org/officeDocument/2006/relationships/hyperlink" Target="http://pbs.twimg.com/profile_images/1434213279186841613/F6f_G7y3_normal.jpg" TargetMode="External"/><Relationship Id="rId2661" Type="http://schemas.openxmlformats.org/officeDocument/2006/relationships/hyperlink" Target="https://twitter.com/f4iryhjps" TargetMode="External"/><Relationship Id="rId3712" Type="http://schemas.openxmlformats.org/officeDocument/2006/relationships/hyperlink" Target="https://twitter.com/leonorlabrada97" TargetMode="External"/><Relationship Id="rId840" Type="http://schemas.openxmlformats.org/officeDocument/2006/relationships/hyperlink" Target="http://pbs.twimg.com/profile_images/1407507682257481729/4TWx72tQ_normal.jpg" TargetMode="External"/><Relationship Id="rId1470" Type="http://schemas.openxmlformats.org/officeDocument/2006/relationships/hyperlink" Target="http://pbs.twimg.com/profile_images/1391290188530429952/4OVxobDy_normal.jpg" TargetMode="External"/><Relationship Id="rId2521" Type="http://schemas.openxmlformats.org/officeDocument/2006/relationships/hyperlink" Target="https://twitter.com/fevcen_ozcivit" TargetMode="External"/><Relationship Id="rId4279" Type="http://schemas.openxmlformats.org/officeDocument/2006/relationships/hyperlink" Target="https://twitter.com/cantantesnew" TargetMode="External"/><Relationship Id="rId700" Type="http://schemas.openxmlformats.org/officeDocument/2006/relationships/hyperlink" Target="http://pbs.twimg.com/profile_images/1433772055896412165/3NenqxuE_normal.jpg" TargetMode="External"/><Relationship Id="rId1123" Type="http://schemas.openxmlformats.org/officeDocument/2006/relationships/hyperlink" Target="http://pbs.twimg.com/profile_images/1357058680735358976/supFa942_normal.jpg" TargetMode="External"/><Relationship Id="rId1330" Type="http://schemas.openxmlformats.org/officeDocument/2006/relationships/hyperlink" Target="http://pbs.twimg.com/profile_images/1379148334858899461/VIWMytMu_normal.jpg" TargetMode="External"/><Relationship Id="rId3088" Type="http://schemas.openxmlformats.org/officeDocument/2006/relationships/hyperlink" Target="https://twitter.com/shamelessliarxx" TargetMode="External"/><Relationship Id="rId3295" Type="http://schemas.openxmlformats.org/officeDocument/2006/relationships/hyperlink" Target="https://twitter.com/ohyeahdontgoyet" TargetMode="External"/><Relationship Id="rId4139" Type="http://schemas.openxmlformats.org/officeDocument/2006/relationships/hyperlink" Target="https://twitter.com/evii_cabj" TargetMode="External"/><Relationship Id="rId4346" Type="http://schemas.openxmlformats.org/officeDocument/2006/relationships/hyperlink" Target="https://twitter.com/sailom457" TargetMode="External"/><Relationship Id="rId3155" Type="http://schemas.openxmlformats.org/officeDocument/2006/relationships/hyperlink" Target="https://twitter.com/livingrfl" TargetMode="External"/><Relationship Id="rId3362" Type="http://schemas.openxmlformats.org/officeDocument/2006/relationships/hyperlink" Target="https://twitter.com/j_gaileo" TargetMode="External"/><Relationship Id="rId4206" Type="http://schemas.openxmlformats.org/officeDocument/2006/relationships/hyperlink" Target="https://twitter.com/20fifthharmony" TargetMode="External"/><Relationship Id="rId4413" Type="http://schemas.openxmlformats.org/officeDocument/2006/relationships/hyperlink" Target="https://twitter.com/shehinimran9" TargetMode="External"/><Relationship Id="rId283" Type="http://schemas.openxmlformats.org/officeDocument/2006/relationships/hyperlink" Target="https://t.co/zXE4XlWgbn" TargetMode="External"/><Relationship Id="rId490" Type="http://schemas.openxmlformats.org/officeDocument/2006/relationships/hyperlink" Target="https://t.co/Tn27ii1EJS" TargetMode="External"/><Relationship Id="rId2171" Type="http://schemas.openxmlformats.org/officeDocument/2006/relationships/hyperlink" Target="http://pbs.twimg.com/profile_images/1434620069808640009/5FJGJq1q_normal.jpg" TargetMode="External"/><Relationship Id="rId3015" Type="http://schemas.openxmlformats.org/officeDocument/2006/relationships/hyperlink" Target="https://twitter.com/k11marc" TargetMode="External"/><Relationship Id="rId3222" Type="http://schemas.openxmlformats.org/officeDocument/2006/relationships/hyperlink" Target="https://twitter.com/ltfearlesss" TargetMode="External"/><Relationship Id="rId143" Type="http://schemas.openxmlformats.org/officeDocument/2006/relationships/hyperlink" Target="https://t.co/733RV17hns" TargetMode="External"/><Relationship Id="rId350" Type="http://schemas.openxmlformats.org/officeDocument/2006/relationships/hyperlink" Target="https://t.co/2VnKsdpRSl" TargetMode="External"/><Relationship Id="rId2031" Type="http://schemas.openxmlformats.org/officeDocument/2006/relationships/hyperlink" Target="http://pbs.twimg.com/profile_images/1431768928234115075/_Mm8ha-Q_normal.jpg" TargetMode="External"/><Relationship Id="rId9" Type="http://schemas.openxmlformats.org/officeDocument/2006/relationships/hyperlink" Target="https://t.co/yOauCcf4Wz" TargetMode="External"/><Relationship Id="rId210" Type="http://schemas.openxmlformats.org/officeDocument/2006/relationships/hyperlink" Target="https://t.co/pJ4FvVnrr8" TargetMode="External"/><Relationship Id="rId2988" Type="http://schemas.openxmlformats.org/officeDocument/2006/relationships/hyperlink" Target="https://twitter.com/vyxxmya" TargetMode="External"/><Relationship Id="rId1797" Type="http://schemas.openxmlformats.org/officeDocument/2006/relationships/hyperlink" Target="http://pbs.twimg.com/profile_images/1431816717701984258/fNDUxIjv_normal.jpg" TargetMode="External"/><Relationship Id="rId2848" Type="http://schemas.openxmlformats.org/officeDocument/2006/relationships/hyperlink" Target="https://twitter.com/jaurelloeclipse" TargetMode="External"/><Relationship Id="rId89" Type="http://schemas.openxmlformats.org/officeDocument/2006/relationships/hyperlink" Target="https://t.co/ufoJ9NDzRS" TargetMode="External"/><Relationship Id="rId1657" Type="http://schemas.openxmlformats.org/officeDocument/2006/relationships/hyperlink" Target="http://pbs.twimg.com/profile_images/1432469212522549257/UBdhA2v4_normal.jpg" TargetMode="External"/><Relationship Id="rId1864" Type="http://schemas.openxmlformats.org/officeDocument/2006/relationships/hyperlink" Target="http://pbs.twimg.com/profile_images/1434567761724903430/AcqhygDe_normal.jpg" TargetMode="External"/><Relationship Id="rId2708" Type="http://schemas.openxmlformats.org/officeDocument/2006/relationships/hyperlink" Target="https://twitter.com/dinonoom" TargetMode="External"/><Relationship Id="rId2915" Type="http://schemas.openxmlformats.org/officeDocument/2006/relationships/hyperlink" Target="https://twitter.com/kcceattention97" TargetMode="External"/><Relationship Id="rId4063" Type="http://schemas.openxmlformats.org/officeDocument/2006/relationships/hyperlink" Target="https://twitter.com/lovelycabellobp" TargetMode="External"/><Relationship Id="rId4270" Type="http://schemas.openxmlformats.org/officeDocument/2006/relationships/hyperlink" Target="https://twitter.com/mich22mx" TargetMode="External"/><Relationship Id="rId1517" Type="http://schemas.openxmlformats.org/officeDocument/2006/relationships/hyperlink" Target="http://pbs.twimg.com/profile_images/1429631316555927556/KzbrYIUo_normal.jpg" TargetMode="External"/><Relationship Id="rId1724" Type="http://schemas.openxmlformats.org/officeDocument/2006/relationships/hyperlink" Target="http://pbs.twimg.com/profile_images/1434711153310150657/lcbpA2-p_normal.jpg" TargetMode="External"/><Relationship Id="rId4130" Type="http://schemas.openxmlformats.org/officeDocument/2006/relationships/hyperlink" Target="https://twitter.com/feelithigher" TargetMode="External"/><Relationship Id="rId16" Type="http://schemas.openxmlformats.org/officeDocument/2006/relationships/hyperlink" Target="https://t.co/WZzZUKwxS5" TargetMode="External"/><Relationship Id="rId1931" Type="http://schemas.openxmlformats.org/officeDocument/2006/relationships/hyperlink" Target="http://pbs.twimg.com/profile_images/1297704350744223744/SJzv4q90_normal.jpg" TargetMode="External"/><Relationship Id="rId3689" Type="http://schemas.openxmlformats.org/officeDocument/2006/relationships/hyperlink" Target="https://twitter.com/solfc85h" TargetMode="External"/><Relationship Id="rId3896" Type="http://schemas.openxmlformats.org/officeDocument/2006/relationships/hyperlink" Target="https://twitter.com/lostinhiguer" TargetMode="External"/><Relationship Id="rId2498" Type="http://schemas.openxmlformats.org/officeDocument/2006/relationships/hyperlink" Target="http://pbs.twimg.com/profile_images/1408611603587739648/L-ljVtYv_normal.jpg" TargetMode="External"/><Relationship Id="rId3549" Type="http://schemas.openxmlformats.org/officeDocument/2006/relationships/hyperlink" Target="https://twitter.com/ednah__" TargetMode="External"/><Relationship Id="rId677" Type="http://schemas.openxmlformats.org/officeDocument/2006/relationships/hyperlink" Target="http://pbs.twimg.com/profile_images/1434642853045616640/n5UF71KC_normal.jpg" TargetMode="External"/><Relationship Id="rId2358" Type="http://schemas.openxmlformats.org/officeDocument/2006/relationships/hyperlink" Target="http://pbs.twimg.com/profile_images/1434664313185263627/hLo1Y6v7_normal.jpg" TargetMode="External"/><Relationship Id="rId3756" Type="http://schemas.openxmlformats.org/officeDocument/2006/relationships/hyperlink" Target="https://twitter.com/agbolsen" TargetMode="External"/><Relationship Id="rId3963" Type="http://schemas.openxmlformats.org/officeDocument/2006/relationships/hyperlink" Target="https://twitter.com/cbellosfav" TargetMode="External"/><Relationship Id="rId884" Type="http://schemas.openxmlformats.org/officeDocument/2006/relationships/hyperlink" Target="http://pbs.twimg.com/profile_images/1421291756923101186/m7nqmPgs_normal.jpg" TargetMode="External"/><Relationship Id="rId2565" Type="http://schemas.openxmlformats.org/officeDocument/2006/relationships/hyperlink" Target="https://twitter.com/stktualek" TargetMode="External"/><Relationship Id="rId2772" Type="http://schemas.openxmlformats.org/officeDocument/2006/relationships/hyperlink" Target="https://twitter.com/makingmealiiar" TargetMode="External"/><Relationship Id="rId3409" Type="http://schemas.openxmlformats.org/officeDocument/2006/relationships/hyperlink" Target="https://twitter.com/theirsmiles10" TargetMode="External"/><Relationship Id="rId3616" Type="http://schemas.openxmlformats.org/officeDocument/2006/relationships/hyperlink" Target="https://twitter.com/sxckerformendes" TargetMode="External"/><Relationship Id="rId3823" Type="http://schemas.openxmlformats.org/officeDocument/2006/relationships/hyperlink" Target="https://twitter.com/taipanyayi" TargetMode="External"/><Relationship Id="rId537" Type="http://schemas.openxmlformats.org/officeDocument/2006/relationships/hyperlink" Target="https://t.co/zfyTsdQp5S" TargetMode="External"/><Relationship Id="rId744" Type="http://schemas.openxmlformats.org/officeDocument/2006/relationships/hyperlink" Target="http://pbs.twimg.com/profile_images/1425888671476166663/bRgkPVCn_normal.jpg" TargetMode="External"/><Relationship Id="rId951" Type="http://schemas.openxmlformats.org/officeDocument/2006/relationships/hyperlink" Target="http://pbs.twimg.com/profile_images/1433534596197478421/H9XNUbbR_normal.jpg" TargetMode="External"/><Relationship Id="rId1167" Type="http://schemas.openxmlformats.org/officeDocument/2006/relationships/hyperlink" Target="http://pbs.twimg.com/profile_images/1419427730408439809/UVCvvuHt_normal.jpg" TargetMode="External"/><Relationship Id="rId1374" Type="http://schemas.openxmlformats.org/officeDocument/2006/relationships/hyperlink" Target="http://pbs.twimg.com/profile_images/1432080982367215618/kT3kjCLe_normal.jpg" TargetMode="External"/><Relationship Id="rId1581" Type="http://schemas.openxmlformats.org/officeDocument/2006/relationships/hyperlink" Target="http://pbs.twimg.com/profile_images/1430968959256481793/dBhWPR_G_normal.jpg" TargetMode="External"/><Relationship Id="rId2218" Type="http://schemas.openxmlformats.org/officeDocument/2006/relationships/hyperlink" Target="http://pbs.twimg.com/profile_images/1361788522940616709/Qq4jTxJd_normal.jpg" TargetMode="External"/><Relationship Id="rId2425" Type="http://schemas.openxmlformats.org/officeDocument/2006/relationships/hyperlink" Target="http://pbs.twimg.com/profile_images/1288077494839541762/EPXPian9_normal.jpg" TargetMode="External"/><Relationship Id="rId2632" Type="http://schemas.openxmlformats.org/officeDocument/2006/relationships/hyperlink" Target="https://twitter.com/ihollaback" TargetMode="External"/><Relationship Id="rId80" Type="http://schemas.openxmlformats.org/officeDocument/2006/relationships/hyperlink" Target="https://t.co/4h2yh3sfS5" TargetMode="External"/><Relationship Id="rId604" Type="http://schemas.openxmlformats.org/officeDocument/2006/relationships/hyperlink" Target="http://pbs.twimg.com/profile_images/1434683960324362242/j4TCIW7__normal.jpg" TargetMode="External"/><Relationship Id="rId811" Type="http://schemas.openxmlformats.org/officeDocument/2006/relationships/hyperlink" Target="http://pbs.twimg.com/profile_images/1415484471495778312/rnP3Tk25_normal.jpg" TargetMode="External"/><Relationship Id="rId1027" Type="http://schemas.openxmlformats.org/officeDocument/2006/relationships/hyperlink" Target="http://pbs.twimg.com/profile_images/1435132617804947457/zA84G9Za_normal.jpg" TargetMode="External"/><Relationship Id="rId1234" Type="http://schemas.openxmlformats.org/officeDocument/2006/relationships/hyperlink" Target="http://pbs.twimg.com/profile_images/1433966207984603137/B5DlwX0E_normal.jpg" TargetMode="External"/><Relationship Id="rId1441" Type="http://schemas.openxmlformats.org/officeDocument/2006/relationships/hyperlink" Target="http://pbs.twimg.com/profile_images/1433526042057076762/Sr8ljk1z_normal.png" TargetMode="External"/><Relationship Id="rId1301" Type="http://schemas.openxmlformats.org/officeDocument/2006/relationships/hyperlink" Target="http://pbs.twimg.com/profile_images/1392608196452392960/HhA7mJ-U_normal.jpg" TargetMode="External"/><Relationship Id="rId3199" Type="http://schemas.openxmlformats.org/officeDocument/2006/relationships/hyperlink" Target="https://twitter.com/demi_glitter" TargetMode="External"/><Relationship Id="rId4457" Type="http://schemas.openxmlformats.org/officeDocument/2006/relationships/hyperlink" Target="https://twitter.com/soulkcce" TargetMode="External"/><Relationship Id="rId3059" Type="http://schemas.openxmlformats.org/officeDocument/2006/relationships/hyperlink" Target="https://twitter.com/lmlzht" TargetMode="External"/><Relationship Id="rId3266" Type="http://schemas.openxmlformats.org/officeDocument/2006/relationships/hyperlink" Target="https://twitter.com/shakieratia" TargetMode="External"/><Relationship Id="rId3473" Type="http://schemas.openxmlformats.org/officeDocument/2006/relationships/hyperlink" Target="https://twitter.com/iperfectlywlls" TargetMode="External"/><Relationship Id="rId4317" Type="http://schemas.openxmlformats.org/officeDocument/2006/relationships/hyperlink" Target="https://twitter.com/contadeborah4" TargetMode="External"/><Relationship Id="rId187" Type="http://schemas.openxmlformats.org/officeDocument/2006/relationships/hyperlink" Target="https://t.co/07RJKBAk7u" TargetMode="External"/><Relationship Id="rId394" Type="http://schemas.openxmlformats.org/officeDocument/2006/relationships/hyperlink" Target="https://t.co/TXPymVBB5l" TargetMode="External"/><Relationship Id="rId2075" Type="http://schemas.openxmlformats.org/officeDocument/2006/relationships/hyperlink" Target="http://pbs.twimg.com/profile_images/1434653461749043203/tYVZc3Kq_normal.jpg" TargetMode="External"/><Relationship Id="rId2282" Type="http://schemas.openxmlformats.org/officeDocument/2006/relationships/hyperlink" Target="http://pbs.twimg.com/profile_images/1422392826931949594/LhjXwAue_normal.jpg" TargetMode="External"/><Relationship Id="rId3126" Type="http://schemas.openxmlformats.org/officeDocument/2006/relationships/hyperlink" Target="https://twitter.com/b_crazy24" TargetMode="External"/><Relationship Id="rId3680" Type="http://schemas.openxmlformats.org/officeDocument/2006/relationships/hyperlink" Target="https://twitter.com/valenzualexa" TargetMode="External"/><Relationship Id="rId254" Type="http://schemas.openxmlformats.org/officeDocument/2006/relationships/hyperlink" Target="https://t.co/Bsyp3K1WZb" TargetMode="External"/><Relationship Id="rId1091" Type="http://schemas.openxmlformats.org/officeDocument/2006/relationships/hyperlink" Target="http://pbs.twimg.com/profile_images/1427696251559108610/n11wQe4x_normal.jpg" TargetMode="External"/><Relationship Id="rId3333" Type="http://schemas.openxmlformats.org/officeDocument/2006/relationships/hyperlink" Target="https://twitter.com/zeledon_wilson" TargetMode="External"/><Relationship Id="rId3540" Type="http://schemas.openxmlformats.org/officeDocument/2006/relationships/hyperlink" Target="https://twitter.com/latinsraul" TargetMode="External"/><Relationship Id="rId114" Type="http://schemas.openxmlformats.org/officeDocument/2006/relationships/hyperlink" Target="https://t.co/XVdeqsCGCx" TargetMode="External"/><Relationship Id="rId461" Type="http://schemas.openxmlformats.org/officeDocument/2006/relationships/hyperlink" Target="https://t.co/yG6XRaRQVm" TargetMode="External"/><Relationship Id="rId2142" Type="http://schemas.openxmlformats.org/officeDocument/2006/relationships/hyperlink" Target="http://pbs.twimg.com/profile_images/1433276225154215940/vtNhVpZX_normal.png" TargetMode="External"/><Relationship Id="rId3400" Type="http://schemas.openxmlformats.org/officeDocument/2006/relationships/hyperlink" Target="https://twitter.com/aussie_mydude" TargetMode="External"/><Relationship Id="rId321" Type="http://schemas.openxmlformats.org/officeDocument/2006/relationships/hyperlink" Target="https://t.co/sLUGcaxF5B" TargetMode="External"/><Relationship Id="rId2002" Type="http://schemas.openxmlformats.org/officeDocument/2006/relationships/hyperlink" Target="http://pbs.twimg.com/profile_images/1070803866806030342/QkrvY5-T_normal.jpg" TargetMode="External"/><Relationship Id="rId2959" Type="http://schemas.openxmlformats.org/officeDocument/2006/relationships/hyperlink" Target="https://twitter.com/naomii_gil" TargetMode="External"/><Relationship Id="rId1768" Type="http://schemas.openxmlformats.org/officeDocument/2006/relationships/hyperlink" Target="http://pbs.twimg.com/profile_images/1367125476674834437/726ffDI2_normal.jpg" TargetMode="External"/><Relationship Id="rId2819" Type="http://schemas.openxmlformats.org/officeDocument/2006/relationships/hyperlink" Target="https://twitter.com/naricutie" TargetMode="External"/><Relationship Id="rId4174" Type="http://schemas.openxmlformats.org/officeDocument/2006/relationships/hyperlink" Target="https://twitter.com/evans_st" TargetMode="External"/><Relationship Id="rId4381" Type="http://schemas.openxmlformats.org/officeDocument/2006/relationships/hyperlink" Target="https://twitter.com/eimyfunes" TargetMode="External"/><Relationship Id="rId1628" Type="http://schemas.openxmlformats.org/officeDocument/2006/relationships/hyperlink" Target="http://pbs.twimg.com/profile_images/1312917502846959616/J5jHK3gQ_normal.jpg" TargetMode="External"/><Relationship Id="rId1975" Type="http://schemas.openxmlformats.org/officeDocument/2006/relationships/hyperlink" Target="http://pbs.twimg.com/profile_images/1428218072117256195/yxerhbLc_normal.jpg" TargetMode="External"/><Relationship Id="rId3190" Type="http://schemas.openxmlformats.org/officeDocument/2006/relationships/hyperlink" Target="https://twitter.com/perfectlybin" TargetMode="External"/><Relationship Id="rId4034" Type="http://schemas.openxmlformats.org/officeDocument/2006/relationships/hyperlink" Target="https://twitter.com/lugo_dariela" TargetMode="External"/><Relationship Id="rId4241" Type="http://schemas.openxmlformats.org/officeDocument/2006/relationships/hyperlink" Target="https://twitter.com/happierstreet" TargetMode="External"/><Relationship Id="rId1835" Type="http://schemas.openxmlformats.org/officeDocument/2006/relationships/hyperlink" Target="http://pbs.twimg.com/profile_images/1052024580313763840/b1w345xL_normal.jpg" TargetMode="External"/><Relationship Id="rId3050" Type="http://schemas.openxmlformats.org/officeDocument/2006/relationships/hyperlink" Target="https://twitter.com/dreamthelakes" TargetMode="External"/><Relationship Id="rId4101" Type="http://schemas.openxmlformats.org/officeDocument/2006/relationships/hyperlink" Target="https://twitter.com/themoon_666_" TargetMode="External"/><Relationship Id="rId1902" Type="http://schemas.openxmlformats.org/officeDocument/2006/relationships/hyperlink" Target="http://pbs.twimg.com/profile_images/1362848535503339526/6VO7R-G1_normal.jpg" TargetMode="External"/><Relationship Id="rId3867" Type="http://schemas.openxmlformats.org/officeDocument/2006/relationships/hyperlink" Target="https://twitter.com/_mutley" TargetMode="External"/><Relationship Id="rId788" Type="http://schemas.openxmlformats.org/officeDocument/2006/relationships/hyperlink" Target="http://pbs.twimg.com/profile_images/1433340651756822532/YLLOyKJ6_normal.jpg" TargetMode="External"/><Relationship Id="rId995" Type="http://schemas.openxmlformats.org/officeDocument/2006/relationships/hyperlink" Target="http://pbs.twimg.com/profile_images/1430314637736792067/Gl5Pi6J__normal.jpg" TargetMode="External"/><Relationship Id="rId2469" Type="http://schemas.openxmlformats.org/officeDocument/2006/relationships/hyperlink" Target="http://pbs.twimg.com/profile_images/1374062117746278403/3rgz7Ts5_normal.jpg" TargetMode="External"/><Relationship Id="rId2676" Type="http://schemas.openxmlformats.org/officeDocument/2006/relationships/hyperlink" Target="https://twitter.com/mexicamilac" TargetMode="External"/><Relationship Id="rId2883" Type="http://schemas.openxmlformats.org/officeDocument/2006/relationships/hyperlink" Target="https://twitter.com/ikarl4romance84" TargetMode="External"/><Relationship Id="rId3727" Type="http://schemas.openxmlformats.org/officeDocument/2006/relationships/hyperlink" Target="https://twitter.com/richardcyril10" TargetMode="External"/><Relationship Id="rId3934" Type="http://schemas.openxmlformats.org/officeDocument/2006/relationships/hyperlink" Target="https://twitter.com/v_travessaonze" TargetMode="External"/><Relationship Id="rId648" Type="http://schemas.openxmlformats.org/officeDocument/2006/relationships/hyperlink" Target="http://pbs.twimg.com/profile_images/1433867242173648897/YToWJPXd_normal.jpg" TargetMode="External"/><Relationship Id="rId855" Type="http://schemas.openxmlformats.org/officeDocument/2006/relationships/hyperlink" Target="http://pbs.twimg.com/profile_images/1326545632337690625/bOLx-wxA_normal.jpg" TargetMode="External"/><Relationship Id="rId1278" Type="http://schemas.openxmlformats.org/officeDocument/2006/relationships/hyperlink" Target="http://pbs.twimg.com/profile_images/1394344966562922501/1PT-UEmD_normal.jpg" TargetMode="External"/><Relationship Id="rId1485" Type="http://schemas.openxmlformats.org/officeDocument/2006/relationships/hyperlink" Target="http://pbs.twimg.com/profile_images/1297943553918881793/Xedhh_MF_normal.jpg" TargetMode="External"/><Relationship Id="rId1692" Type="http://schemas.openxmlformats.org/officeDocument/2006/relationships/hyperlink" Target="http://pbs.twimg.com/profile_images/1411681544146755588/JuoFYZgw_normal.jpg" TargetMode="External"/><Relationship Id="rId2329" Type="http://schemas.openxmlformats.org/officeDocument/2006/relationships/hyperlink" Target="http://pbs.twimg.com/profile_images/1434197271902662657/RUYuTu9Q_normal.jpg" TargetMode="External"/><Relationship Id="rId2536" Type="http://schemas.openxmlformats.org/officeDocument/2006/relationships/hyperlink" Target="https://twitter.com/lorealparis" TargetMode="External"/><Relationship Id="rId2743" Type="http://schemas.openxmlformats.org/officeDocument/2006/relationships/hyperlink" Target="https://twitter.com/soumatejauregui" TargetMode="External"/><Relationship Id="rId508" Type="http://schemas.openxmlformats.org/officeDocument/2006/relationships/hyperlink" Target="https://t.co/DzV38xK4J5" TargetMode="External"/><Relationship Id="rId715" Type="http://schemas.openxmlformats.org/officeDocument/2006/relationships/hyperlink" Target="http://pbs.twimg.com/profile_images/1433519297637191683/Zx_Ya-Za_normal.png" TargetMode="External"/><Relationship Id="rId922" Type="http://schemas.openxmlformats.org/officeDocument/2006/relationships/hyperlink" Target="http://pbs.twimg.com/profile_images/1376179135916171271/EpMNh8tD_normal.jpg" TargetMode="External"/><Relationship Id="rId1138" Type="http://schemas.openxmlformats.org/officeDocument/2006/relationships/hyperlink" Target="http://pbs.twimg.com/profile_images/1430952992623243275/wi1VfoSv_normal.jpg" TargetMode="External"/><Relationship Id="rId1345" Type="http://schemas.openxmlformats.org/officeDocument/2006/relationships/hyperlink" Target="http://pbs.twimg.com/profile_images/1427026847364231177/6s0EUDsS_normal.jpg" TargetMode="External"/><Relationship Id="rId1552" Type="http://schemas.openxmlformats.org/officeDocument/2006/relationships/hyperlink" Target="http://pbs.twimg.com/profile_images/1414878435743346709/4apTGFZe_normal.jpg" TargetMode="External"/><Relationship Id="rId2603" Type="http://schemas.openxmlformats.org/officeDocument/2006/relationships/hyperlink" Target="https://twitter.com/wanly___" TargetMode="External"/><Relationship Id="rId2950" Type="http://schemas.openxmlformats.org/officeDocument/2006/relationships/hyperlink" Target="https://twitter.com/mylife1dylan" TargetMode="External"/><Relationship Id="rId1205" Type="http://schemas.openxmlformats.org/officeDocument/2006/relationships/hyperlink" Target="http://pbs.twimg.com/profile_images/1433128926243696641/87RUbc_G_normal.jpg" TargetMode="External"/><Relationship Id="rId2810" Type="http://schemas.openxmlformats.org/officeDocument/2006/relationships/hyperlink" Target="https://twitter.com/sgg_2018" TargetMode="External"/><Relationship Id="rId51" Type="http://schemas.openxmlformats.org/officeDocument/2006/relationships/hyperlink" Target="https://t.co/I0p6fO1aJp" TargetMode="External"/><Relationship Id="rId1412" Type="http://schemas.openxmlformats.org/officeDocument/2006/relationships/hyperlink" Target="http://pbs.twimg.com/profile_images/1409605666579308544/_ozpAbZo_normal.jpg" TargetMode="External"/><Relationship Id="rId3377" Type="http://schemas.openxmlformats.org/officeDocument/2006/relationships/hyperlink" Target="https://twitter.com/_cc2cabello" TargetMode="External"/><Relationship Id="rId298" Type="http://schemas.openxmlformats.org/officeDocument/2006/relationships/hyperlink" Target="https://t.co/5rgPOun9AX" TargetMode="External"/><Relationship Id="rId3584" Type="http://schemas.openxmlformats.org/officeDocument/2006/relationships/hyperlink" Target="https://twitter.com/ccabello_lover" TargetMode="External"/><Relationship Id="rId3791" Type="http://schemas.openxmlformats.org/officeDocument/2006/relationships/hyperlink" Target="https://twitter.com/winterxwid0w" TargetMode="External"/><Relationship Id="rId4428" Type="http://schemas.openxmlformats.org/officeDocument/2006/relationships/hyperlink" Target="https://twitter.com/thiskrlas" TargetMode="External"/><Relationship Id="rId158" Type="http://schemas.openxmlformats.org/officeDocument/2006/relationships/hyperlink" Target="https://t.co/BD1iF3H2wF" TargetMode="External"/><Relationship Id="rId2186" Type="http://schemas.openxmlformats.org/officeDocument/2006/relationships/hyperlink" Target="http://pbs.twimg.com/profile_images/1401988882628022274/0QN5MN_m_normal.jpg" TargetMode="External"/><Relationship Id="rId2393" Type="http://schemas.openxmlformats.org/officeDocument/2006/relationships/hyperlink" Target="http://pbs.twimg.com/profile_images/1394320316998897670/Ngx-WPLI_normal.jpg" TargetMode="External"/><Relationship Id="rId3237" Type="http://schemas.openxmlformats.org/officeDocument/2006/relationships/hyperlink" Target="https://twitter.com/camilaxreche" TargetMode="External"/><Relationship Id="rId3444" Type="http://schemas.openxmlformats.org/officeDocument/2006/relationships/hyperlink" Target="https://twitter.com/pippa43403880" TargetMode="External"/><Relationship Id="rId3651" Type="http://schemas.openxmlformats.org/officeDocument/2006/relationships/hyperlink" Target="https://twitter.com/sabrinaaanw" TargetMode="External"/><Relationship Id="rId365" Type="http://schemas.openxmlformats.org/officeDocument/2006/relationships/hyperlink" Target="https://t.co/V0PfJe22ED" TargetMode="External"/><Relationship Id="rId572" Type="http://schemas.openxmlformats.org/officeDocument/2006/relationships/hyperlink" Target="http://pbs.twimg.com/profile_images/737942524984229889/LtTx63FA_normal.jpg" TargetMode="External"/><Relationship Id="rId2046" Type="http://schemas.openxmlformats.org/officeDocument/2006/relationships/hyperlink" Target="http://pbs.twimg.com/profile_images/705493382571765760/tQnoCLXA_normal.jpg" TargetMode="External"/><Relationship Id="rId2253" Type="http://schemas.openxmlformats.org/officeDocument/2006/relationships/hyperlink" Target="http://pbs.twimg.com/profile_images/1415844522928525317/ObfgEC9B_normal.jpg" TargetMode="External"/><Relationship Id="rId2460" Type="http://schemas.openxmlformats.org/officeDocument/2006/relationships/hyperlink" Target="http://pbs.twimg.com/profile_images/1434704702868910084/0aSYdJfO_normal.jpg" TargetMode="External"/><Relationship Id="rId3304" Type="http://schemas.openxmlformats.org/officeDocument/2006/relationships/hyperlink" Target="https://twitter.com/ayeitsrenae" TargetMode="External"/><Relationship Id="rId3511" Type="http://schemas.openxmlformats.org/officeDocument/2006/relationships/hyperlink" Target="https://twitter.com/kyumwang7" TargetMode="External"/><Relationship Id="rId225" Type="http://schemas.openxmlformats.org/officeDocument/2006/relationships/hyperlink" Target="https://t.co/ZjDzDJspa0" TargetMode="External"/><Relationship Id="rId432" Type="http://schemas.openxmlformats.org/officeDocument/2006/relationships/hyperlink" Target="https://t.co/az9qiL2uOl" TargetMode="External"/><Relationship Id="rId1062" Type="http://schemas.openxmlformats.org/officeDocument/2006/relationships/hyperlink" Target="http://pbs.twimg.com/profile_images/1417573090347962368/yZnyUVs0_normal.jpg" TargetMode="External"/><Relationship Id="rId2113" Type="http://schemas.openxmlformats.org/officeDocument/2006/relationships/hyperlink" Target="http://pbs.twimg.com/profile_images/1429984886006419462/lLeXuygp_normal.jpg" TargetMode="External"/><Relationship Id="rId2320" Type="http://schemas.openxmlformats.org/officeDocument/2006/relationships/hyperlink" Target="http://pbs.twimg.com/profile_images/1435080475219877895/b06CHGfw_normal.jpg" TargetMode="External"/><Relationship Id="rId4078" Type="http://schemas.openxmlformats.org/officeDocument/2006/relationships/hyperlink" Target="https://twitter.com/melgarcalderon" TargetMode="External"/><Relationship Id="rId4285" Type="http://schemas.openxmlformats.org/officeDocument/2006/relationships/hyperlink" Target="https://twitter.com/savir_bp" TargetMode="External"/><Relationship Id="rId1879" Type="http://schemas.openxmlformats.org/officeDocument/2006/relationships/hyperlink" Target="http://pbs.twimg.com/profile_images/1432700959797350401/vWy6t1xm_normal.png" TargetMode="External"/><Relationship Id="rId3094" Type="http://schemas.openxmlformats.org/officeDocument/2006/relationships/hyperlink" Target="https://twitter.com/milafatal" TargetMode="External"/><Relationship Id="rId4145" Type="http://schemas.openxmlformats.org/officeDocument/2006/relationships/hyperlink" Target="https://twitter.com/daddywoo8" TargetMode="External"/><Relationship Id="rId1739" Type="http://schemas.openxmlformats.org/officeDocument/2006/relationships/hyperlink" Target="http://pbs.twimg.com/profile_images/1433563537201266688/i0ZXd8qE_normal.jpg" TargetMode="External"/><Relationship Id="rId1946" Type="http://schemas.openxmlformats.org/officeDocument/2006/relationships/hyperlink" Target="http://pbs.twimg.com/profile_images/1432518140093681664/tk8gHbvr_normal.jpg" TargetMode="External"/><Relationship Id="rId4005" Type="http://schemas.openxmlformats.org/officeDocument/2006/relationships/hyperlink" Target="https://twitter.com/wandasfriendy" TargetMode="External"/><Relationship Id="rId4352" Type="http://schemas.openxmlformats.org/officeDocument/2006/relationships/hyperlink" Target="https://twitter.com/anthonnygermake" TargetMode="External"/><Relationship Id="rId1806" Type="http://schemas.openxmlformats.org/officeDocument/2006/relationships/hyperlink" Target="http://pbs.twimg.com/profile_images/1434048286982381572/gjAuu0LI_normal.jpg" TargetMode="External"/><Relationship Id="rId3161" Type="http://schemas.openxmlformats.org/officeDocument/2006/relationships/hyperlink" Target="https://twitter.com/m4il0wings" TargetMode="External"/><Relationship Id="rId4212" Type="http://schemas.openxmlformats.org/officeDocument/2006/relationships/hyperlink" Target="https://twitter.com/ariaddiaz2" TargetMode="External"/><Relationship Id="rId3021" Type="http://schemas.openxmlformats.org/officeDocument/2006/relationships/hyperlink" Target="https://twitter.com/camilamichel95" TargetMode="External"/><Relationship Id="rId3978" Type="http://schemas.openxmlformats.org/officeDocument/2006/relationships/hyperlink" Target="https://twitter.com/oscarwhittierca" TargetMode="External"/><Relationship Id="rId899" Type="http://schemas.openxmlformats.org/officeDocument/2006/relationships/hyperlink" Target="http://pbs.twimg.com/profile_images/1434678945430052865/98iofu2r_normal.jpg" TargetMode="External"/><Relationship Id="rId2787" Type="http://schemas.openxmlformats.org/officeDocument/2006/relationships/hyperlink" Target="https://twitter.com/dreamshxwn" TargetMode="External"/><Relationship Id="rId3838" Type="http://schemas.openxmlformats.org/officeDocument/2006/relationships/hyperlink" Target="https://twitter.com/mariinaapm" TargetMode="External"/><Relationship Id="rId759" Type="http://schemas.openxmlformats.org/officeDocument/2006/relationships/hyperlink" Target="http://pbs.twimg.com/profile_images/1370422367269314560/hAR8zhKM_normal.jpg" TargetMode="External"/><Relationship Id="rId966" Type="http://schemas.openxmlformats.org/officeDocument/2006/relationships/hyperlink" Target="http://pbs.twimg.com/profile_images/1432814159024963586/jqTosG1__normal.png" TargetMode="External"/><Relationship Id="rId1389" Type="http://schemas.openxmlformats.org/officeDocument/2006/relationships/hyperlink" Target="http://pbs.twimg.com/profile_images/1434857015218692100/0BDHw0jh_normal.jpg" TargetMode="External"/><Relationship Id="rId1596" Type="http://schemas.openxmlformats.org/officeDocument/2006/relationships/hyperlink" Target="http://pbs.twimg.com/profile_images/1434279869937033221/2MCXnJx__normal.jpg" TargetMode="External"/><Relationship Id="rId2647" Type="http://schemas.openxmlformats.org/officeDocument/2006/relationships/hyperlink" Target="https://twitter.com/skylar_c_j_727" TargetMode="External"/><Relationship Id="rId2994" Type="http://schemas.openxmlformats.org/officeDocument/2006/relationships/hyperlink" Target="https://twitter.com/ferstyl98765544" TargetMode="External"/><Relationship Id="rId619" Type="http://schemas.openxmlformats.org/officeDocument/2006/relationships/hyperlink" Target="http://pbs.twimg.com/profile_images/1393761063015837699/AasNZo5f_normal.jpg" TargetMode="External"/><Relationship Id="rId1249" Type="http://schemas.openxmlformats.org/officeDocument/2006/relationships/hyperlink" Target="http://pbs.twimg.com/profile_images/1416123578802708491/r3V5NQkv_normal.jpg" TargetMode="External"/><Relationship Id="rId2854" Type="http://schemas.openxmlformats.org/officeDocument/2006/relationships/hyperlink" Target="https://twitter.com/heroinelove" TargetMode="External"/><Relationship Id="rId3905" Type="http://schemas.openxmlformats.org/officeDocument/2006/relationships/hyperlink" Target="https://twitter.com/krlascabello" TargetMode="External"/><Relationship Id="rId95" Type="http://schemas.openxmlformats.org/officeDocument/2006/relationships/hyperlink" Target="https://t.co/vJwszvkl0x" TargetMode="External"/><Relationship Id="rId826" Type="http://schemas.openxmlformats.org/officeDocument/2006/relationships/hyperlink" Target="http://pbs.twimg.com/profile_images/1424527442249715712/EpdGoxIV_normal.jpg" TargetMode="External"/><Relationship Id="rId1109" Type="http://schemas.openxmlformats.org/officeDocument/2006/relationships/hyperlink" Target="http://pbs.twimg.com/profile_images/1321991513698635782/zC4G-vkB_normal.jpg" TargetMode="External"/><Relationship Id="rId1456" Type="http://schemas.openxmlformats.org/officeDocument/2006/relationships/hyperlink" Target="http://pbs.twimg.com/profile_images/1207260605587099649/mQPi-K2T_normal.jpg" TargetMode="External"/><Relationship Id="rId1663" Type="http://schemas.openxmlformats.org/officeDocument/2006/relationships/hyperlink" Target="http://pbs.twimg.com/profile_images/1378106912500224000/e-1-T1DS_normal.jpg" TargetMode="External"/><Relationship Id="rId1870" Type="http://schemas.openxmlformats.org/officeDocument/2006/relationships/hyperlink" Target="http://pbs.twimg.com/profile_images/1429695419899129857/s9SE_2Q2_normal.jpg" TargetMode="External"/><Relationship Id="rId2507" Type="http://schemas.openxmlformats.org/officeDocument/2006/relationships/hyperlink" Target="http://pbs.twimg.com/profile_images/1104036844839170049/PYx_l73Q_normal.jpg" TargetMode="External"/><Relationship Id="rId2714" Type="http://schemas.openxmlformats.org/officeDocument/2006/relationships/hyperlink" Target="https://twitter.com/easybrutal" TargetMode="External"/><Relationship Id="rId2921" Type="http://schemas.openxmlformats.org/officeDocument/2006/relationships/hyperlink" Target="https://twitter.com/latinshawmila" TargetMode="External"/><Relationship Id="rId1316" Type="http://schemas.openxmlformats.org/officeDocument/2006/relationships/hyperlink" Target="http://pbs.twimg.com/profile_images/1380779992217497600/7TmzBBM5_normal.jpg" TargetMode="External"/><Relationship Id="rId1523" Type="http://schemas.openxmlformats.org/officeDocument/2006/relationships/hyperlink" Target="http://pbs.twimg.com/profile_images/1430355000849436673/iUa_scfs_normal.jpg" TargetMode="External"/><Relationship Id="rId1730" Type="http://schemas.openxmlformats.org/officeDocument/2006/relationships/hyperlink" Target="http://pbs.twimg.com/profile_images/1434388696179126275/L0lUgMmQ_normal.jpg" TargetMode="External"/><Relationship Id="rId22" Type="http://schemas.openxmlformats.org/officeDocument/2006/relationships/hyperlink" Target="https://t.co/QcCoMgjX3I" TargetMode="External"/><Relationship Id="rId3488" Type="http://schemas.openxmlformats.org/officeDocument/2006/relationships/hyperlink" Target="https://twitter.com/usedtomaca" TargetMode="External"/><Relationship Id="rId3695" Type="http://schemas.openxmlformats.org/officeDocument/2006/relationships/hyperlink" Target="https://twitter.com/covenslaw2" TargetMode="External"/><Relationship Id="rId2297" Type="http://schemas.openxmlformats.org/officeDocument/2006/relationships/hyperlink" Target="http://pbs.twimg.com/profile_images/1380326789592023041/z7UjA3iW_normal.jpg" TargetMode="External"/><Relationship Id="rId3348" Type="http://schemas.openxmlformats.org/officeDocument/2006/relationships/hyperlink" Target="https://twitter.com/softxmoonlight_" TargetMode="External"/><Relationship Id="rId3555" Type="http://schemas.openxmlformats.org/officeDocument/2006/relationships/hyperlink" Target="https://twitter.com/shawmilalegacy" TargetMode="External"/><Relationship Id="rId3762" Type="http://schemas.openxmlformats.org/officeDocument/2006/relationships/hyperlink" Target="https://twitter.com/tuitaapaam" TargetMode="External"/><Relationship Id="rId269" Type="http://schemas.openxmlformats.org/officeDocument/2006/relationships/hyperlink" Target="https://t.co/LsP4Q9VH00" TargetMode="External"/><Relationship Id="rId476" Type="http://schemas.openxmlformats.org/officeDocument/2006/relationships/hyperlink" Target="https://t.co/4DMjs5FjVQ" TargetMode="External"/><Relationship Id="rId683" Type="http://schemas.openxmlformats.org/officeDocument/2006/relationships/hyperlink" Target="http://pbs.twimg.com/profile_images/994765647379861504/NsTyUp_E_normal.jpg" TargetMode="External"/><Relationship Id="rId890" Type="http://schemas.openxmlformats.org/officeDocument/2006/relationships/hyperlink" Target="http://pbs.twimg.com/profile_images/1416522544585322496/yWl_iKtQ_normal.jpg" TargetMode="External"/><Relationship Id="rId2157" Type="http://schemas.openxmlformats.org/officeDocument/2006/relationships/hyperlink" Target="http://pbs.twimg.com/profile_images/1422770473390252033/4UOc0cTU_normal.jpg" TargetMode="External"/><Relationship Id="rId2364" Type="http://schemas.openxmlformats.org/officeDocument/2006/relationships/hyperlink" Target="http://pbs.twimg.com/profile_images/1414545197506121733/brgAs-Fx_normal.jpg" TargetMode="External"/><Relationship Id="rId2571" Type="http://schemas.openxmlformats.org/officeDocument/2006/relationships/hyperlink" Target="https://twitter.com/wishmarryx" TargetMode="External"/><Relationship Id="rId3208" Type="http://schemas.openxmlformats.org/officeDocument/2006/relationships/hyperlink" Target="https://twitter.com/imendest91" TargetMode="External"/><Relationship Id="rId3415" Type="http://schemas.openxmlformats.org/officeDocument/2006/relationships/hyperlink" Target="https://twitter.com/nicolcueva14" TargetMode="External"/><Relationship Id="rId129" Type="http://schemas.openxmlformats.org/officeDocument/2006/relationships/hyperlink" Target="https://t.co/kIlRV2v6mo" TargetMode="External"/><Relationship Id="rId336" Type="http://schemas.openxmlformats.org/officeDocument/2006/relationships/hyperlink" Target="https://t.co/6behRILnnA" TargetMode="External"/><Relationship Id="rId543" Type="http://schemas.openxmlformats.org/officeDocument/2006/relationships/hyperlink" Target="https://t.co/DbjY1b62Mb" TargetMode="External"/><Relationship Id="rId1173" Type="http://schemas.openxmlformats.org/officeDocument/2006/relationships/hyperlink" Target="http://pbs.twimg.com/profile_images/1428529200269561858/XL93IaBR_normal.jpg" TargetMode="External"/><Relationship Id="rId1380" Type="http://schemas.openxmlformats.org/officeDocument/2006/relationships/hyperlink" Target="http://pbs.twimg.com/profile_images/1434845543428235264/rkX-ZF_d_normal.jpg" TargetMode="External"/><Relationship Id="rId2017" Type="http://schemas.openxmlformats.org/officeDocument/2006/relationships/hyperlink" Target="http://pbs.twimg.com/profile_images/1427834272677867528/bA0HHApe_normal.jpg" TargetMode="External"/><Relationship Id="rId2224" Type="http://schemas.openxmlformats.org/officeDocument/2006/relationships/hyperlink" Target="http://pbs.twimg.com/profile_images/1050751283995398144/y41lW9Ys_normal.jpg" TargetMode="External"/><Relationship Id="rId3622" Type="http://schemas.openxmlformats.org/officeDocument/2006/relationships/hyperlink" Target="https://twitter.com/alessandro_2319" TargetMode="External"/><Relationship Id="rId403" Type="http://schemas.openxmlformats.org/officeDocument/2006/relationships/hyperlink" Target="https://t.co/AsMICjHm1E" TargetMode="External"/><Relationship Id="rId750" Type="http://schemas.openxmlformats.org/officeDocument/2006/relationships/hyperlink" Target="http://pbs.twimg.com/profile_images/1434902365577089027/3eDw7MLW_normal.jpg" TargetMode="External"/><Relationship Id="rId1033" Type="http://schemas.openxmlformats.org/officeDocument/2006/relationships/hyperlink" Target="http://pbs.twimg.com/profile_images/1434226552242200577/S04OJC1k_normal.png" TargetMode="External"/><Relationship Id="rId2431" Type="http://schemas.openxmlformats.org/officeDocument/2006/relationships/hyperlink" Target="http://pbs.twimg.com/profile_images/1405045849055326212/KXMoDSff_normal.jpg" TargetMode="External"/><Relationship Id="rId4189" Type="http://schemas.openxmlformats.org/officeDocument/2006/relationships/hyperlink" Target="https://twitter.com/ic0leb0y" TargetMode="External"/><Relationship Id="rId610" Type="http://schemas.openxmlformats.org/officeDocument/2006/relationships/hyperlink" Target="http://pbs.twimg.com/profile_images/1434899282155376647/Ox2ISs--_normal.jpg" TargetMode="External"/><Relationship Id="rId1240" Type="http://schemas.openxmlformats.org/officeDocument/2006/relationships/hyperlink" Target="http://pbs.twimg.com/profile_images/1412877182213492736/b8bZNQW5_normal.jpg" TargetMode="External"/><Relationship Id="rId4049" Type="http://schemas.openxmlformats.org/officeDocument/2006/relationships/hyperlink" Target="https://twitter.com/rosariocerverad" TargetMode="External"/><Relationship Id="rId4396" Type="http://schemas.openxmlformats.org/officeDocument/2006/relationships/hyperlink" Target="https://twitter.com/roseapple2003" TargetMode="External"/><Relationship Id="rId1100" Type="http://schemas.openxmlformats.org/officeDocument/2006/relationships/hyperlink" Target="http://pbs.twimg.com/profile_images/1369728476228501504/73FY0UcO_normal.jpg" TargetMode="External"/><Relationship Id="rId4256" Type="http://schemas.openxmlformats.org/officeDocument/2006/relationships/hyperlink" Target="https://twitter.com/bpxcamila_" TargetMode="External"/><Relationship Id="rId4463" Type="http://schemas.openxmlformats.org/officeDocument/2006/relationships/hyperlink" Target="https://twitter.com/camz2c18" TargetMode="External"/><Relationship Id="rId1917" Type="http://schemas.openxmlformats.org/officeDocument/2006/relationships/hyperlink" Target="http://pbs.twimg.com/profile_images/1418337481007718401/yt95KJxf_normal.jpg" TargetMode="External"/><Relationship Id="rId3065" Type="http://schemas.openxmlformats.org/officeDocument/2006/relationships/hyperlink" Target="https://twitter.com/vinicamiiizer" TargetMode="External"/><Relationship Id="rId3272" Type="http://schemas.openxmlformats.org/officeDocument/2006/relationships/hyperlink" Target="https://twitter.com/shawnsfolk" TargetMode="External"/><Relationship Id="rId4116" Type="http://schemas.openxmlformats.org/officeDocument/2006/relationships/hyperlink" Target="https://twitter.com/nathaliexshawn" TargetMode="External"/><Relationship Id="rId4323" Type="http://schemas.openxmlformats.org/officeDocument/2006/relationships/hyperlink" Target="https://twitter.com/realccabello" TargetMode="External"/><Relationship Id="rId193" Type="http://schemas.openxmlformats.org/officeDocument/2006/relationships/hyperlink" Target="https://t.co/rGHdbureQP" TargetMode="External"/><Relationship Id="rId2081" Type="http://schemas.openxmlformats.org/officeDocument/2006/relationships/hyperlink" Target="http://pbs.twimg.com/profile_images/1390772117600448512/1aOMG1QE_normal.jpg" TargetMode="External"/><Relationship Id="rId3132" Type="http://schemas.openxmlformats.org/officeDocument/2006/relationships/hyperlink" Target="https://twitter.com/elconde41151708" TargetMode="External"/><Relationship Id="rId260" Type="http://schemas.openxmlformats.org/officeDocument/2006/relationships/hyperlink" Target="https://t.co/DsYcWOsV4i" TargetMode="External"/><Relationship Id="rId120" Type="http://schemas.openxmlformats.org/officeDocument/2006/relationships/hyperlink" Target="https://t.co/WYkLD9ndlx" TargetMode="External"/><Relationship Id="rId2898" Type="http://schemas.openxmlformats.org/officeDocument/2006/relationships/hyperlink" Target="https://twitter.com/laurchickenn" TargetMode="External"/><Relationship Id="rId3949" Type="http://schemas.openxmlformats.org/officeDocument/2006/relationships/hyperlink" Target="https://twitter.com/jujulamejor_" TargetMode="External"/><Relationship Id="rId2758" Type="http://schemas.openxmlformats.org/officeDocument/2006/relationships/hyperlink" Target="https://twitter.com/thisisit27" TargetMode="External"/><Relationship Id="rId2965" Type="http://schemas.openxmlformats.org/officeDocument/2006/relationships/hyperlink" Target="https://twitter.com/scartisse" TargetMode="External"/><Relationship Id="rId3809" Type="http://schemas.openxmlformats.org/officeDocument/2006/relationships/hyperlink" Target="https://twitter.com/marcelsavag" TargetMode="External"/><Relationship Id="rId937" Type="http://schemas.openxmlformats.org/officeDocument/2006/relationships/hyperlink" Target="http://pbs.twimg.com/profile_images/1434641801755901952/cnZtxfgW_normal.jpg" TargetMode="External"/><Relationship Id="rId1567" Type="http://schemas.openxmlformats.org/officeDocument/2006/relationships/hyperlink" Target="http://pbs.twimg.com/profile_images/1427813793770446848/5MDh1wfa_normal.jpg" TargetMode="External"/><Relationship Id="rId1774" Type="http://schemas.openxmlformats.org/officeDocument/2006/relationships/hyperlink" Target="http://pbs.twimg.com/profile_images/1433476840434380804/RQ4U8l3U_normal.jpg" TargetMode="External"/><Relationship Id="rId1981" Type="http://schemas.openxmlformats.org/officeDocument/2006/relationships/hyperlink" Target="http://pbs.twimg.com/profile_images/1262418517250527234/4jcSmHYR_normal.jpg" TargetMode="External"/><Relationship Id="rId2618" Type="http://schemas.openxmlformats.org/officeDocument/2006/relationships/hyperlink" Target="https://twitter.com/juskuster" TargetMode="External"/><Relationship Id="rId2825" Type="http://schemas.openxmlformats.org/officeDocument/2006/relationships/hyperlink" Target="https://twitter.com/wallsxlj1" TargetMode="External"/><Relationship Id="rId4180" Type="http://schemas.openxmlformats.org/officeDocument/2006/relationships/hyperlink" Target="https://twitter.com/bosstweed02" TargetMode="External"/><Relationship Id="rId66" Type="http://schemas.openxmlformats.org/officeDocument/2006/relationships/hyperlink" Target="https://t.co/2RyEuA5EvT" TargetMode="External"/><Relationship Id="rId1427" Type="http://schemas.openxmlformats.org/officeDocument/2006/relationships/hyperlink" Target="http://pbs.twimg.com/profile_images/1434048972880900096/ZZ5TCmP8_normal.jpg" TargetMode="External"/><Relationship Id="rId1634" Type="http://schemas.openxmlformats.org/officeDocument/2006/relationships/hyperlink" Target="http://pbs.twimg.com/profile_images/1427648266003525679/WxdiKdb-_normal.jpg" TargetMode="External"/><Relationship Id="rId1841" Type="http://schemas.openxmlformats.org/officeDocument/2006/relationships/hyperlink" Target="http://pbs.twimg.com/profile_images/1435108651677724672/MEAOKKZy_normal.jpg" TargetMode="External"/><Relationship Id="rId4040" Type="http://schemas.openxmlformats.org/officeDocument/2006/relationships/hyperlink" Target="https://twitter.com/francnizer" TargetMode="External"/><Relationship Id="rId3599" Type="http://schemas.openxmlformats.org/officeDocument/2006/relationships/hyperlink" Target="https://twitter.com/karignejauregui" TargetMode="External"/><Relationship Id="rId1701" Type="http://schemas.openxmlformats.org/officeDocument/2006/relationships/hyperlink" Target="http://pbs.twimg.com/profile_images/1415906344192856064/BJDRZk5I_normal.jpg" TargetMode="External"/><Relationship Id="rId3459" Type="http://schemas.openxmlformats.org/officeDocument/2006/relationships/hyperlink" Target="https://twitter.com/therobbiekings" TargetMode="External"/><Relationship Id="rId3666" Type="http://schemas.openxmlformats.org/officeDocument/2006/relationships/hyperlink" Target="https://twitter.com/anais_odn" TargetMode="External"/><Relationship Id="rId587" Type="http://schemas.openxmlformats.org/officeDocument/2006/relationships/hyperlink" Target="http://pbs.twimg.com/profile_images/880408964063735808/-bu190Nt_normal.jpg" TargetMode="External"/><Relationship Id="rId2268" Type="http://schemas.openxmlformats.org/officeDocument/2006/relationships/hyperlink" Target="http://pbs.twimg.com/profile_images/1249788464511553540/t60UbqdY_normal.jpg" TargetMode="External"/><Relationship Id="rId3319" Type="http://schemas.openxmlformats.org/officeDocument/2006/relationships/hyperlink" Target="https://twitter.com/cmillashaxwn" TargetMode="External"/><Relationship Id="rId3873" Type="http://schemas.openxmlformats.org/officeDocument/2006/relationships/hyperlink" Target="https://twitter.com/campesnap" TargetMode="External"/><Relationship Id="rId447" Type="http://schemas.openxmlformats.org/officeDocument/2006/relationships/hyperlink" Target="https://t.co/yYXwuD2fS7" TargetMode="External"/><Relationship Id="rId794" Type="http://schemas.openxmlformats.org/officeDocument/2006/relationships/hyperlink" Target="http://pbs.twimg.com/profile_images/1287559951402045440/Kbxl49hu_normal.jpg" TargetMode="External"/><Relationship Id="rId1077" Type="http://schemas.openxmlformats.org/officeDocument/2006/relationships/hyperlink" Target="http://pbs.twimg.com/profile_images/1432534809906122754/5Oj11wRT_normal.jpg" TargetMode="External"/><Relationship Id="rId2128" Type="http://schemas.openxmlformats.org/officeDocument/2006/relationships/hyperlink" Target="http://pbs.twimg.com/profile_images/1285029927364919297/BA2V7YAR_normal.jpg" TargetMode="External"/><Relationship Id="rId2475" Type="http://schemas.openxmlformats.org/officeDocument/2006/relationships/hyperlink" Target="http://pbs.twimg.com/profile_images/1267863484567601152/C3OHvDiA_normal.jpg" TargetMode="External"/><Relationship Id="rId2682" Type="http://schemas.openxmlformats.org/officeDocument/2006/relationships/hyperlink" Target="https://twitter.com/per_luna" TargetMode="External"/><Relationship Id="rId3526" Type="http://schemas.openxmlformats.org/officeDocument/2006/relationships/hyperlink" Target="https://twitter.com/keisha_radford" TargetMode="External"/><Relationship Id="rId3733" Type="http://schemas.openxmlformats.org/officeDocument/2006/relationships/hyperlink" Target="https://twitter.com/tinarebecca93" TargetMode="External"/><Relationship Id="rId3940" Type="http://schemas.openxmlformats.org/officeDocument/2006/relationships/hyperlink" Target="https://twitter.com/blondie1288" TargetMode="External"/><Relationship Id="rId654" Type="http://schemas.openxmlformats.org/officeDocument/2006/relationships/hyperlink" Target="http://pbs.twimg.com/profile_images/1431158211579498498/Xa3wIqmE_normal.jpg" TargetMode="External"/><Relationship Id="rId861" Type="http://schemas.openxmlformats.org/officeDocument/2006/relationships/hyperlink" Target="http://pbs.twimg.com/profile_images/1432943771629543427/zsm_SR3t_normal.jpg" TargetMode="External"/><Relationship Id="rId1284" Type="http://schemas.openxmlformats.org/officeDocument/2006/relationships/hyperlink" Target="http://pbs.twimg.com/profile_images/1434603150745522176/P9zwj6qV_normal.png" TargetMode="External"/><Relationship Id="rId1491" Type="http://schemas.openxmlformats.org/officeDocument/2006/relationships/hyperlink" Target="http://pbs.twimg.com/profile_images/1412133276530233354/JlRO632V_normal.jpg" TargetMode="External"/><Relationship Id="rId2335" Type="http://schemas.openxmlformats.org/officeDocument/2006/relationships/hyperlink" Target="http://pbs.twimg.com/profile_images/813546162175283202/F2x6mjFp_normal.jpg" TargetMode="External"/><Relationship Id="rId2542" Type="http://schemas.openxmlformats.org/officeDocument/2006/relationships/hyperlink" Target="https://twitter.com/sobocinski1956" TargetMode="External"/><Relationship Id="rId3800" Type="http://schemas.openxmlformats.org/officeDocument/2006/relationships/hyperlink" Target="https://twitter.com/bestcamilista" TargetMode="External"/><Relationship Id="rId307" Type="http://schemas.openxmlformats.org/officeDocument/2006/relationships/hyperlink" Target="https://t.co/eZNma0uclv" TargetMode="External"/><Relationship Id="rId514" Type="http://schemas.openxmlformats.org/officeDocument/2006/relationships/hyperlink" Target="https://t.co/jqby0pPJwI" TargetMode="External"/><Relationship Id="rId721" Type="http://schemas.openxmlformats.org/officeDocument/2006/relationships/hyperlink" Target="http://pbs.twimg.com/profile_images/1430288474066796549/VTNbKi-0_normal.jpg" TargetMode="External"/><Relationship Id="rId1144" Type="http://schemas.openxmlformats.org/officeDocument/2006/relationships/hyperlink" Target="http://pbs.twimg.com/profile_images/1338192083249733632/kaTCNkk0_normal.jpg" TargetMode="External"/><Relationship Id="rId1351" Type="http://schemas.openxmlformats.org/officeDocument/2006/relationships/hyperlink" Target="http://pbs.twimg.com/profile_images/1428709065912463362/5a_Pl9NE_normal.jpg" TargetMode="External"/><Relationship Id="rId2402" Type="http://schemas.openxmlformats.org/officeDocument/2006/relationships/hyperlink" Target="http://pbs.twimg.com/profile_images/1413560112384552961/3fdcF3Xz_normal.jpg" TargetMode="External"/><Relationship Id="rId1004" Type="http://schemas.openxmlformats.org/officeDocument/2006/relationships/hyperlink" Target="http://pbs.twimg.com/profile_images/1419370793184731136/U7r1zycP_normal.jpg" TargetMode="External"/><Relationship Id="rId1211" Type="http://schemas.openxmlformats.org/officeDocument/2006/relationships/hyperlink" Target="http://pbs.twimg.com/profile_images/1430311084171399173/SGdpo2NY_normal.jpg" TargetMode="External"/><Relationship Id="rId4367" Type="http://schemas.openxmlformats.org/officeDocument/2006/relationships/hyperlink" Target="https://twitter.com/shawnpetsch" TargetMode="External"/><Relationship Id="rId3176" Type="http://schemas.openxmlformats.org/officeDocument/2006/relationships/hyperlink" Target="https://twitter.com/natalih2oglee" TargetMode="External"/><Relationship Id="rId3383" Type="http://schemas.openxmlformats.org/officeDocument/2006/relationships/hyperlink" Target="https://twitter.com/marisalazarca" TargetMode="External"/><Relationship Id="rId3590" Type="http://schemas.openxmlformats.org/officeDocument/2006/relationships/hyperlink" Target="https://twitter.com/itskcclauren" TargetMode="External"/><Relationship Id="rId4227" Type="http://schemas.openxmlformats.org/officeDocument/2006/relationships/hyperlink" Target="https://twitter.com/kcfallin" TargetMode="External"/><Relationship Id="rId4434" Type="http://schemas.openxmlformats.org/officeDocument/2006/relationships/hyperlink" Target="https://twitter.com/jiji753439801" TargetMode="External"/><Relationship Id="rId2192" Type="http://schemas.openxmlformats.org/officeDocument/2006/relationships/hyperlink" Target="http://pbs.twimg.com/profile_images/1424589398457344002/XFvdzY5o_normal.jpg" TargetMode="External"/><Relationship Id="rId3036" Type="http://schemas.openxmlformats.org/officeDocument/2006/relationships/hyperlink" Target="https://twitter.com/camilaskard" TargetMode="External"/><Relationship Id="rId3243" Type="http://schemas.openxmlformats.org/officeDocument/2006/relationships/hyperlink" Target="https://twitter.com/bettercnizer" TargetMode="External"/><Relationship Id="rId164" Type="http://schemas.openxmlformats.org/officeDocument/2006/relationships/hyperlink" Target="https://t.co/Nc2eqPgrVk" TargetMode="External"/><Relationship Id="rId371" Type="http://schemas.openxmlformats.org/officeDocument/2006/relationships/hyperlink" Target="https://t.co/QzKentVIOR" TargetMode="External"/><Relationship Id="rId2052" Type="http://schemas.openxmlformats.org/officeDocument/2006/relationships/hyperlink" Target="http://pbs.twimg.com/profile_images/1433869495446167552/6pYdlOuB_normal.jpg" TargetMode="External"/><Relationship Id="rId3450" Type="http://schemas.openxmlformats.org/officeDocument/2006/relationships/hyperlink" Target="https://twitter.com/iamkingtobster" TargetMode="External"/><Relationship Id="rId3103" Type="http://schemas.openxmlformats.org/officeDocument/2006/relationships/hyperlink" Target="https://twitter.com/roz_7723" TargetMode="External"/><Relationship Id="rId3310" Type="http://schemas.openxmlformats.org/officeDocument/2006/relationships/hyperlink" Target="https://twitter.com/leoblandon6" TargetMode="External"/><Relationship Id="rId231" Type="http://schemas.openxmlformats.org/officeDocument/2006/relationships/hyperlink" Target="https://t.co/43hFAVuzgy" TargetMode="External"/><Relationship Id="rId2869" Type="http://schemas.openxmlformats.org/officeDocument/2006/relationships/hyperlink" Target="https://twitter.com/sarajaureguiii" TargetMode="External"/><Relationship Id="rId1678" Type="http://schemas.openxmlformats.org/officeDocument/2006/relationships/hyperlink" Target="http://pbs.twimg.com/profile_images/1432458912033280001/iHu_8Y3U_normal.jpg" TargetMode="External"/><Relationship Id="rId1885" Type="http://schemas.openxmlformats.org/officeDocument/2006/relationships/hyperlink" Target="http://pbs.twimg.com/profile_images/1434722467713458187/ODl1VCFW_normal.png" TargetMode="External"/><Relationship Id="rId2729" Type="http://schemas.openxmlformats.org/officeDocument/2006/relationships/hyperlink" Target="https://twitter.com/thistownotb" TargetMode="External"/><Relationship Id="rId2936" Type="http://schemas.openxmlformats.org/officeDocument/2006/relationships/hyperlink" Target="https://twitter.com/stylins666n" TargetMode="External"/><Relationship Id="rId4084" Type="http://schemas.openxmlformats.org/officeDocument/2006/relationships/hyperlink" Target="https://twitter.com/wolvestilnski" TargetMode="External"/><Relationship Id="rId4291" Type="http://schemas.openxmlformats.org/officeDocument/2006/relationships/hyperlink" Target="https://twitter.com/sanantoniosandy" TargetMode="External"/><Relationship Id="rId908" Type="http://schemas.openxmlformats.org/officeDocument/2006/relationships/hyperlink" Target="http://pbs.twimg.com/profile_images/1416187782561681410/pLuih6bU_normal.jpg" TargetMode="External"/><Relationship Id="rId1538" Type="http://schemas.openxmlformats.org/officeDocument/2006/relationships/hyperlink" Target="http://pbs.twimg.com/profile_images/1240912311654723584/LhwSavUk_normal.jpg" TargetMode="External"/><Relationship Id="rId4151" Type="http://schemas.openxmlformats.org/officeDocument/2006/relationships/hyperlink" Target="https://twitter.com/carin_ld" TargetMode="External"/><Relationship Id="rId1745" Type="http://schemas.openxmlformats.org/officeDocument/2006/relationships/hyperlink" Target="http://pbs.twimg.com/profile_images/1430685268940578819/_v6K7Zis_normal.jpg" TargetMode="External"/><Relationship Id="rId1952" Type="http://schemas.openxmlformats.org/officeDocument/2006/relationships/hyperlink" Target="http://pbs.twimg.com/profile_images/1434562005906726918/Zo9HNGYD_normal.jpg" TargetMode="External"/><Relationship Id="rId4011" Type="http://schemas.openxmlformats.org/officeDocument/2006/relationships/hyperlink" Target="https://twitter.com/chamuarisbey" TargetMode="External"/><Relationship Id="rId37" Type="http://schemas.openxmlformats.org/officeDocument/2006/relationships/hyperlink" Target="https://t.co/BsfinndxPS" TargetMode="External"/><Relationship Id="rId1605" Type="http://schemas.openxmlformats.org/officeDocument/2006/relationships/hyperlink" Target="http://pbs.twimg.com/profile_images/1306568345400029186/G0RBympQ_normal.jpg" TargetMode="External"/><Relationship Id="rId1812" Type="http://schemas.openxmlformats.org/officeDocument/2006/relationships/hyperlink" Target="http://pbs.twimg.com/profile_images/1426684971469574144/cKs6aW8y_normal.png" TargetMode="External"/><Relationship Id="rId3777" Type="http://schemas.openxmlformats.org/officeDocument/2006/relationships/hyperlink" Target="https://twitter.com/malikjaguarx" TargetMode="External"/><Relationship Id="rId3984" Type="http://schemas.openxmlformats.org/officeDocument/2006/relationships/hyperlink" Target="https://twitter.com/nnantsis" TargetMode="External"/><Relationship Id="rId698" Type="http://schemas.openxmlformats.org/officeDocument/2006/relationships/hyperlink" Target="http://pbs.twimg.com/profile_images/1427854402703007744/ZCr38Msc_normal.jpg" TargetMode="External"/><Relationship Id="rId2379" Type="http://schemas.openxmlformats.org/officeDocument/2006/relationships/hyperlink" Target="http://pbs.twimg.com/profile_images/1415897662637821959/g5avy-dc_normal.jpg" TargetMode="External"/><Relationship Id="rId2586" Type="http://schemas.openxmlformats.org/officeDocument/2006/relationships/hyperlink" Target="https://twitter.com/imfatbird" TargetMode="External"/><Relationship Id="rId2793" Type="http://schemas.openxmlformats.org/officeDocument/2006/relationships/hyperlink" Target="https://twitter.com/andreagranero96" TargetMode="External"/><Relationship Id="rId3637" Type="http://schemas.openxmlformats.org/officeDocument/2006/relationships/hyperlink" Target="https://twitter.com/xana_vegana" TargetMode="External"/><Relationship Id="rId3844" Type="http://schemas.openxmlformats.org/officeDocument/2006/relationships/hyperlink" Target="https://twitter.com/jealousour" TargetMode="External"/><Relationship Id="rId558" Type="http://schemas.openxmlformats.org/officeDocument/2006/relationships/hyperlink" Target="http://pbs.twimg.com/profile_images/1404315113532887040/GMWbCRKN_normal.jpg" TargetMode="External"/><Relationship Id="rId765" Type="http://schemas.openxmlformats.org/officeDocument/2006/relationships/hyperlink" Target="http://pbs.twimg.com/profile_images/1430034749091991553/J8ksdLH8_normal.jpg" TargetMode="External"/><Relationship Id="rId972" Type="http://schemas.openxmlformats.org/officeDocument/2006/relationships/hyperlink" Target="http://pbs.twimg.com/profile_images/1434567050173747218/PG97v6Jd_normal.jpg" TargetMode="External"/><Relationship Id="rId1188" Type="http://schemas.openxmlformats.org/officeDocument/2006/relationships/hyperlink" Target="http://pbs.twimg.com/profile_images/1432708624997130242/2jS4JV9p_normal.png" TargetMode="External"/><Relationship Id="rId1395" Type="http://schemas.openxmlformats.org/officeDocument/2006/relationships/hyperlink" Target="http://pbs.twimg.com/profile_images/1433266663592505344/EJyRhzHR_normal.jpg" TargetMode="External"/><Relationship Id="rId2239" Type="http://schemas.openxmlformats.org/officeDocument/2006/relationships/hyperlink" Target="http://pbs.twimg.com/profile_images/1403678954234560513/N8vQeO2C_normal.jpg" TargetMode="External"/><Relationship Id="rId2446" Type="http://schemas.openxmlformats.org/officeDocument/2006/relationships/hyperlink" Target="http://pbs.twimg.com/profile_images/1290830612408934400/OoT0YwoO_normal.png" TargetMode="External"/><Relationship Id="rId2653" Type="http://schemas.openxmlformats.org/officeDocument/2006/relationships/hyperlink" Target="https://twitter.com/laursbil" TargetMode="External"/><Relationship Id="rId2860" Type="http://schemas.openxmlformats.org/officeDocument/2006/relationships/hyperlink" Target="https://twitter.com/mmartinax91" TargetMode="External"/><Relationship Id="rId3704" Type="http://schemas.openxmlformats.org/officeDocument/2006/relationships/hyperlink" Target="https://twitter.com/ruinnzly" TargetMode="External"/><Relationship Id="rId418" Type="http://schemas.openxmlformats.org/officeDocument/2006/relationships/hyperlink" Target="https://t.co/BMOZ3KRFhQ" TargetMode="External"/><Relationship Id="rId625" Type="http://schemas.openxmlformats.org/officeDocument/2006/relationships/hyperlink" Target="http://pbs.twimg.com/profile_images/1355144917606039559/tYhiuHBF_normal.jpg" TargetMode="External"/><Relationship Id="rId832" Type="http://schemas.openxmlformats.org/officeDocument/2006/relationships/hyperlink" Target="http://pbs.twimg.com/profile_images/1434795197364412417/tBsZgbbg_normal.jpg" TargetMode="External"/><Relationship Id="rId1048" Type="http://schemas.openxmlformats.org/officeDocument/2006/relationships/hyperlink" Target="http://pbs.twimg.com/profile_images/1423770913108074503/5ZaJ2Mnc_normal.jpg" TargetMode="External"/><Relationship Id="rId1255" Type="http://schemas.openxmlformats.org/officeDocument/2006/relationships/hyperlink" Target="http://pbs.twimg.com/profile_images/1063442976939102210/gM6B8-w3_normal.jpg" TargetMode="External"/><Relationship Id="rId1462" Type="http://schemas.openxmlformats.org/officeDocument/2006/relationships/hyperlink" Target="http://pbs.twimg.com/profile_images/1426525209532768257/RX5Eltm9_normal.jpg" TargetMode="External"/><Relationship Id="rId2306" Type="http://schemas.openxmlformats.org/officeDocument/2006/relationships/hyperlink" Target="http://abs.twimg.com/sticky/default_profile_images/default_profile_normal.png" TargetMode="External"/><Relationship Id="rId2513" Type="http://schemas.openxmlformats.org/officeDocument/2006/relationships/hyperlink" Target="http://pbs.twimg.com/profile_images/1417847275032776706/ULJD9wbx_normal.jpg" TargetMode="External"/><Relationship Id="rId3911" Type="http://schemas.openxmlformats.org/officeDocument/2006/relationships/hyperlink" Target="https://twitter.com/cynthia99313014" TargetMode="External"/><Relationship Id="rId1115" Type="http://schemas.openxmlformats.org/officeDocument/2006/relationships/hyperlink" Target="http://pbs.twimg.com/profile_images/1427623848183312394/zlg2XZmG_normal.jpg" TargetMode="External"/><Relationship Id="rId1322" Type="http://schemas.openxmlformats.org/officeDocument/2006/relationships/hyperlink" Target="http://pbs.twimg.com/profile_images/1429510634496921601/RtyOIVHQ_normal.jpg" TargetMode="External"/><Relationship Id="rId2720" Type="http://schemas.openxmlformats.org/officeDocument/2006/relationships/hyperlink" Target="https://twitter.com/bridgesxhavana2" TargetMode="External"/><Relationship Id="rId4478" Type="http://schemas.openxmlformats.org/officeDocument/2006/relationships/hyperlink" Target="https://twitter.com/valberchaves" TargetMode="External"/><Relationship Id="rId3287" Type="http://schemas.openxmlformats.org/officeDocument/2006/relationships/hyperlink" Target="https://twitter.com/tbslxcm" TargetMode="External"/><Relationship Id="rId4338" Type="http://schemas.openxmlformats.org/officeDocument/2006/relationships/hyperlink" Target="https://twitter.com/emmy_emmy000444" TargetMode="External"/><Relationship Id="rId2096" Type="http://schemas.openxmlformats.org/officeDocument/2006/relationships/hyperlink" Target="http://pbs.twimg.com/profile_images/1432117621021831172/zTeo-Ttz_normal.jpg" TargetMode="External"/><Relationship Id="rId3494" Type="http://schemas.openxmlformats.org/officeDocument/2006/relationships/hyperlink" Target="https://twitter.com/keril_alexa" TargetMode="External"/><Relationship Id="rId3147" Type="http://schemas.openxmlformats.org/officeDocument/2006/relationships/hyperlink" Target="https://twitter.com/mariogablack71" TargetMode="External"/><Relationship Id="rId3354" Type="http://schemas.openxmlformats.org/officeDocument/2006/relationships/hyperlink" Target="https://twitter.com/laurjaureg_ui" TargetMode="External"/><Relationship Id="rId3561" Type="http://schemas.openxmlformats.org/officeDocument/2006/relationships/hyperlink" Target="https://twitter.com/jg_swifty" TargetMode="External"/><Relationship Id="rId4405" Type="http://schemas.openxmlformats.org/officeDocument/2006/relationships/hyperlink" Target="https://twitter.com/jackson47641795" TargetMode="External"/><Relationship Id="rId275" Type="http://schemas.openxmlformats.org/officeDocument/2006/relationships/hyperlink" Target="https://t.co/kaHyUKDXPJ" TargetMode="External"/><Relationship Id="rId482" Type="http://schemas.openxmlformats.org/officeDocument/2006/relationships/hyperlink" Target="https://t.co/jaZK97VdU7" TargetMode="External"/><Relationship Id="rId2163" Type="http://schemas.openxmlformats.org/officeDocument/2006/relationships/hyperlink" Target="http://pbs.twimg.com/profile_images/1434405867991019523/TZ2qIxuE_normal.jpg" TargetMode="External"/><Relationship Id="rId2370" Type="http://schemas.openxmlformats.org/officeDocument/2006/relationships/hyperlink" Target="http://pbs.twimg.com/profile_images/1432831920682020866/YYfcrp0s_normal.jpg" TargetMode="External"/><Relationship Id="rId3007" Type="http://schemas.openxmlformats.org/officeDocument/2006/relationships/hyperlink" Target="https://twitter.com/kccfauitss" TargetMode="External"/><Relationship Id="rId3214" Type="http://schemas.openxmlformats.org/officeDocument/2006/relationships/hyperlink" Target="https://twitter.com/ijustshippeople" TargetMode="External"/><Relationship Id="rId3421" Type="http://schemas.openxmlformats.org/officeDocument/2006/relationships/hyperlink" Target="https://twitter.com/cccentralec" TargetMode="External"/><Relationship Id="rId135" Type="http://schemas.openxmlformats.org/officeDocument/2006/relationships/hyperlink" Target="https://t.co/LUpoq664xZ" TargetMode="External"/><Relationship Id="rId342" Type="http://schemas.openxmlformats.org/officeDocument/2006/relationships/hyperlink" Target="https://t.co/4efXaH0cfs" TargetMode="External"/><Relationship Id="rId2023" Type="http://schemas.openxmlformats.org/officeDocument/2006/relationships/hyperlink" Target="http://pbs.twimg.com/profile_images/1435104839722209282/SNTHooi8_normal.jpg" TargetMode="External"/><Relationship Id="rId2230" Type="http://schemas.openxmlformats.org/officeDocument/2006/relationships/hyperlink" Target="http://pbs.twimg.com/profile_images/1397796878436216834/uMhrxdPB_normal.jpg" TargetMode="External"/><Relationship Id="rId202" Type="http://schemas.openxmlformats.org/officeDocument/2006/relationships/hyperlink" Target="https://t.co/azlbsEO4rM" TargetMode="External"/><Relationship Id="rId4195" Type="http://schemas.openxmlformats.org/officeDocument/2006/relationships/hyperlink" Target="https://twitter.com/kiarape78793475" TargetMode="External"/><Relationship Id="rId1789" Type="http://schemas.openxmlformats.org/officeDocument/2006/relationships/hyperlink" Target="http://pbs.twimg.com/profile_images/1431333849875746819/KdcfygND_normal.jpg" TargetMode="External"/><Relationship Id="rId1996" Type="http://schemas.openxmlformats.org/officeDocument/2006/relationships/hyperlink" Target="http://pbs.twimg.com/profile_images/1256398754778886150/Nxf0OpLR_normal.jpg" TargetMode="External"/><Relationship Id="rId4055" Type="http://schemas.openxmlformats.org/officeDocument/2006/relationships/hyperlink" Target="https://twitter.com/wtfsweetcabeyo" TargetMode="External"/><Relationship Id="rId4262" Type="http://schemas.openxmlformats.org/officeDocument/2006/relationships/hyperlink" Target="https://twitter.com/alexartez" TargetMode="External"/><Relationship Id="rId1649" Type="http://schemas.openxmlformats.org/officeDocument/2006/relationships/hyperlink" Target="http://pbs.twimg.com/profile_images/1433126543035822082/QhmoMHrI_normal.png" TargetMode="External"/><Relationship Id="rId1856" Type="http://schemas.openxmlformats.org/officeDocument/2006/relationships/hyperlink" Target="http://pbs.twimg.com/profile_images/1432159335539515396/z90sfH4E_normal.jpg" TargetMode="External"/><Relationship Id="rId2907" Type="http://schemas.openxmlformats.org/officeDocument/2006/relationships/hyperlink" Target="https://twitter.com/mjrgxcs" TargetMode="External"/><Relationship Id="rId3071" Type="http://schemas.openxmlformats.org/officeDocument/2006/relationships/hyperlink" Target="https://twitter.com/alwysproof" TargetMode="External"/><Relationship Id="rId1509" Type="http://schemas.openxmlformats.org/officeDocument/2006/relationships/hyperlink" Target="http://pbs.twimg.com/profile_images/1433232014434471938/1rrZU4if_normal.jpg" TargetMode="External"/><Relationship Id="rId1716" Type="http://schemas.openxmlformats.org/officeDocument/2006/relationships/hyperlink" Target="http://pbs.twimg.com/profile_images/1426984582650515458/qHK1TYxQ_normal.jpg" TargetMode="External"/><Relationship Id="rId1923" Type="http://schemas.openxmlformats.org/officeDocument/2006/relationships/hyperlink" Target="http://pbs.twimg.com/profile_images/1430036501405085715/xdOO8MHB_normal.jpg" TargetMode="External"/><Relationship Id="rId4122" Type="http://schemas.openxmlformats.org/officeDocument/2006/relationships/hyperlink" Target="https://twitter.com/kccsgrey" TargetMode="External"/><Relationship Id="rId3888" Type="http://schemas.openxmlformats.org/officeDocument/2006/relationships/hyperlink" Target="https://twitter.com/jennsooyan" TargetMode="External"/><Relationship Id="rId2697" Type="http://schemas.openxmlformats.org/officeDocument/2006/relationships/hyperlink" Target="https://twitter.com/_thaynazib" TargetMode="External"/><Relationship Id="rId3748" Type="http://schemas.openxmlformats.org/officeDocument/2006/relationships/hyperlink" Target="https://twitter.com/wondershawn58" TargetMode="External"/><Relationship Id="rId669" Type="http://schemas.openxmlformats.org/officeDocument/2006/relationships/hyperlink" Target="http://abs.twimg.com/sticky/default_profile_images/default_profile_normal.png" TargetMode="External"/><Relationship Id="rId876" Type="http://schemas.openxmlformats.org/officeDocument/2006/relationships/hyperlink" Target="http://pbs.twimg.com/profile_images/1267939632961982464/_V9ctfQt_normal.jpg" TargetMode="External"/><Relationship Id="rId1299" Type="http://schemas.openxmlformats.org/officeDocument/2006/relationships/hyperlink" Target="http://pbs.twimg.com/profile_images/1432701258901725193/iTddvHmh_normal.png" TargetMode="External"/><Relationship Id="rId2557" Type="http://schemas.openxmlformats.org/officeDocument/2006/relationships/hyperlink" Target="https://twitter.com/munthirav" TargetMode="External"/><Relationship Id="rId3608" Type="http://schemas.openxmlformats.org/officeDocument/2006/relationships/hyperlink" Target="https://twitter.com/sweetieroyce" TargetMode="External"/><Relationship Id="rId3955" Type="http://schemas.openxmlformats.org/officeDocument/2006/relationships/hyperlink" Target="https://twitter.com/ccabellosswift" TargetMode="External"/><Relationship Id="rId529" Type="http://schemas.openxmlformats.org/officeDocument/2006/relationships/hyperlink" Target="https://t.co/3xXpVV5TGb" TargetMode="External"/><Relationship Id="rId736" Type="http://schemas.openxmlformats.org/officeDocument/2006/relationships/hyperlink" Target="http://pbs.twimg.com/profile_images/1432483234873491458/bdfT0j60_normal.jpg" TargetMode="External"/><Relationship Id="rId1159" Type="http://schemas.openxmlformats.org/officeDocument/2006/relationships/hyperlink" Target="http://abs.twimg.com/sticky/default_profile_images/default_profile_normal.png" TargetMode="External"/><Relationship Id="rId1366" Type="http://schemas.openxmlformats.org/officeDocument/2006/relationships/hyperlink" Target="http://pbs.twimg.com/profile_images/1430349600775450634/pEAfMBPa_normal.jpg" TargetMode="External"/><Relationship Id="rId2417" Type="http://schemas.openxmlformats.org/officeDocument/2006/relationships/hyperlink" Target="http://pbs.twimg.com/profile_images/1237810084153098240/KhWYRPxR_normal.jpg" TargetMode="External"/><Relationship Id="rId2764" Type="http://schemas.openxmlformats.org/officeDocument/2006/relationships/hyperlink" Target="https://twitter.com/27edualipa" TargetMode="External"/><Relationship Id="rId2971" Type="http://schemas.openxmlformats.org/officeDocument/2006/relationships/hyperlink" Target="https://twitter.com/michellealcalm" TargetMode="External"/><Relationship Id="rId3815" Type="http://schemas.openxmlformats.org/officeDocument/2006/relationships/hyperlink" Target="https://twitter.com/sol33127887" TargetMode="External"/><Relationship Id="rId943" Type="http://schemas.openxmlformats.org/officeDocument/2006/relationships/hyperlink" Target="http://pbs.twimg.com/profile_images/1423281000092631046/BSbvENvv_normal.jpg" TargetMode="External"/><Relationship Id="rId1019" Type="http://schemas.openxmlformats.org/officeDocument/2006/relationships/hyperlink" Target="http://pbs.twimg.com/profile_images/1384949077918437378/B4uxZbnw_normal.jpg" TargetMode="External"/><Relationship Id="rId1573" Type="http://schemas.openxmlformats.org/officeDocument/2006/relationships/hyperlink" Target="http://pbs.twimg.com/profile_images/1260400740482404355/em8NAfzX_normal.jpg" TargetMode="External"/><Relationship Id="rId1780" Type="http://schemas.openxmlformats.org/officeDocument/2006/relationships/hyperlink" Target="http://pbs.twimg.com/profile_images/1434503239290994688/JKUcqpAZ_normal.jpg" TargetMode="External"/><Relationship Id="rId2624" Type="http://schemas.openxmlformats.org/officeDocument/2006/relationships/hyperlink" Target="https://twitter.com/getmesohighx" TargetMode="External"/><Relationship Id="rId2831" Type="http://schemas.openxmlformats.org/officeDocument/2006/relationships/hyperlink" Target="https://twitter.com/fvzroses" TargetMode="External"/><Relationship Id="rId72" Type="http://schemas.openxmlformats.org/officeDocument/2006/relationships/hyperlink" Target="https://t.co/4fy07SuBfq" TargetMode="External"/><Relationship Id="rId803" Type="http://schemas.openxmlformats.org/officeDocument/2006/relationships/hyperlink" Target="http://pbs.twimg.com/profile_images/1424825347556663296/tGtMXwLp_normal.jpg" TargetMode="External"/><Relationship Id="rId1226" Type="http://schemas.openxmlformats.org/officeDocument/2006/relationships/hyperlink" Target="http://pbs.twimg.com/profile_images/1426425001314504705/avBsTix1_normal.jpg" TargetMode="External"/><Relationship Id="rId1433" Type="http://schemas.openxmlformats.org/officeDocument/2006/relationships/hyperlink" Target="http://pbs.twimg.com/profile_images/1200165906573381632/0qAVBhJ-_normal.jpg" TargetMode="External"/><Relationship Id="rId1640" Type="http://schemas.openxmlformats.org/officeDocument/2006/relationships/hyperlink" Target="http://pbs.twimg.com/profile_images/1426899119298301961/u_bzQMLX_normal.jpg" TargetMode="External"/><Relationship Id="rId1500" Type="http://schemas.openxmlformats.org/officeDocument/2006/relationships/hyperlink" Target="http://pbs.twimg.com/profile_images/1400968055824470016/we_kvnwV_normal.jpg" TargetMode="External"/><Relationship Id="rId3398" Type="http://schemas.openxmlformats.org/officeDocument/2006/relationships/hyperlink" Target="https://twitter.com/fatimabrazil" TargetMode="External"/><Relationship Id="rId4449" Type="http://schemas.openxmlformats.org/officeDocument/2006/relationships/hyperlink" Target="https://twitter.com/camila50125987" TargetMode="External"/><Relationship Id="rId3258" Type="http://schemas.openxmlformats.org/officeDocument/2006/relationships/hyperlink" Target="https://twitter.com/sofiashamuilova" TargetMode="External"/><Relationship Id="rId3465" Type="http://schemas.openxmlformats.org/officeDocument/2006/relationships/hyperlink" Target="https://twitter.com/broccolilll" TargetMode="External"/><Relationship Id="rId3672" Type="http://schemas.openxmlformats.org/officeDocument/2006/relationships/hyperlink" Target="https://twitter.com/twentykn" TargetMode="External"/><Relationship Id="rId4309" Type="http://schemas.openxmlformats.org/officeDocument/2006/relationships/hyperlink" Target="https://twitter.com/franbrandao20" TargetMode="External"/><Relationship Id="rId179" Type="http://schemas.openxmlformats.org/officeDocument/2006/relationships/hyperlink" Target="https://t.co/Mv0LaX2PTE" TargetMode="External"/><Relationship Id="rId386" Type="http://schemas.openxmlformats.org/officeDocument/2006/relationships/hyperlink" Target="https://t.co/Cxgd3KrucA" TargetMode="External"/><Relationship Id="rId593" Type="http://schemas.openxmlformats.org/officeDocument/2006/relationships/hyperlink" Target="http://pbs.twimg.com/profile_images/1427976995325898756/NMQDeBlB_normal.jpg" TargetMode="External"/><Relationship Id="rId2067" Type="http://schemas.openxmlformats.org/officeDocument/2006/relationships/hyperlink" Target="http://pbs.twimg.com/profile_images/552467937307922433/0gNWW_qM_normal.jpeg" TargetMode="External"/><Relationship Id="rId2274" Type="http://schemas.openxmlformats.org/officeDocument/2006/relationships/hyperlink" Target="http://pbs.twimg.com/profile_images/1432739326270529542/4Pdlx-nB_normal.jpg" TargetMode="External"/><Relationship Id="rId2481" Type="http://schemas.openxmlformats.org/officeDocument/2006/relationships/hyperlink" Target="http://pbs.twimg.com/profile_images/1367697439650500611/FGi7VWae_normal.jpg" TargetMode="External"/><Relationship Id="rId3118" Type="http://schemas.openxmlformats.org/officeDocument/2006/relationships/hyperlink" Target="https://twitter.com/mr5h25" TargetMode="External"/><Relationship Id="rId3325" Type="http://schemas.openxmlformats.org/officeDocument/2006/relationships/hyperlink" Target="https://twitter.com/milscabeyo" TargetMode="External"/><Relationship Id="rId3532" Type="http://schemas.openxmlformats.org/officeDocument/2006/relationships/hyperlink" Target="https://twitter.com/lauracvitoria" TargetMode="External"/><Relationship Id="rId246" Type="http://schemas.openxmlformats.org/officeDocument/2006/relationships/hyperlink" Target="https://t.co/iBMvu9SME5" TargetMode="External"/><Relationship Id="rId453" Type="http://schemas.openxmlformats.org/officeDocument/2006/relationships/hyperlink" Target="https://t.co/hwGvnFrWCd" TargetMode="External"/><Relationship Id="rId660" Type="http://schemas.openxmlformats.org/officeDocument/2006/relationships/hyperlink" Target="http://pbs.twimg.com/profile_images/1435195168756363264/Nu3LZMQm_normal.jpg" TargetMode="External"/><Relationship Id="rId1083" Type="http://schemas.openxmlformats.org/officeDocument/2006/relationships/hyperlink" Target="http://pbs.twimg.com/profile_images/1429913342878134275/ZGENXhBZ_normal.jpg" TargetMode="External"/><Relationship Id="rId1290" Type="http://schemas.openxmlformats.org/officeDocument/2006/relationships/hyperlink" Target="http://pbs.twimg.com/profile_images/1412788366450495490/z2h2aQCL_normal.jpg" TargetMode="External"/><Relationship Id="rId2134" Type="http://schemas.openxmlformats.org/officeDocument/2006/relationships/hyperlink" Target="http://pbs.twimg.com/profile_images/1432309008543752194/UXNRKEDg_normal.jpg" TargetMode="External"/><Relationship Id="rId2341" Type="http://schemas.openxmlformats.org/officeDocument/2006/relationships/hyperlink" Target="http://pbs.twimg.com/profile_images/1424754772750577664/dBu6VPYb_normal.jpg" TargetMode="External"/><Relationship Id="rId106" Type="http://schemas.openxmlformats.org/officeDocument/2006/relationships/hyperlink" Target="https://t.co/rYlQZtPDsR" TargetMode="External"/><Relationship Id="rId313" Type="http://schemas.openxmlformats.org/officeDocument/2006/relationships/hyperlink" Target="https://t.co/XK74Lx2qay" TargetMode="External"/><Relationship Id="rId1150" Type="http://schemas.openxmlformats.org/officeDocument/2006/relationships/hyperlink" Target="http://pbs.twimg.com/profile_images/1434020119605399552/LQRuvWHb_normal.jpg" TargetMode="External"/><Relationship Id="rId4099" Type="http://schemas.openxmlformats.org/officeDocument/2006/relationships/hyperlink" Target="https://twitter.com/choosetomany" TargetMode="External"/><Relationship Id="rId520" Type="http://schemas.openxmlformats.org/officeDocument/2006/relationships/hyperlink" Target="https://t.co/4Q02HkEBvS" TargetMode="External"/><Relationship Id="rId2201" Type="http://schemas.openxmlformats.org/officeDocument/2006/relationships/hyperlink" Target="http://pbs.twimg.com/profile_images/1430540999122558978/BYEflni5_normal.jpg" TargetMode="External"/><Relationship Id="rId1010" Type="http://schemas.openxmlformats.org/officeDocument/2006/relationships/hyperlink" Target="http://pbs.twimg.com/profile_images/1434265707055915010/4TDn3g8-_normal.jpg" TargetMode="External"/><Relationship Id="rId1967" Type="http://schemas.openxmlformats.org/officeDocument/2006/relationships/hyperlink" Target="http://pbs.twimg.com/profile_images/1434359610861711361/miW5gP04_normal.jpg" TargetMode="External"/><Relationship Id="rId4166" Type="http://schemas.openxmlformats.org/officeDocument/2006/relationships/hyperlink" Target="https://twitter.com/behind_me25" TargetMode="External"/><Relationship Id="rId4373" Type="http://schemas.openxmlformats.org/officeDocument/2006/relationships/hyperlink" Target="https://twitter.com/cutest_shawn" TargetMode="External"/><Relationship Id="rId4026" Type="http://schemas.openxmlformats.org/officeDocument/2006/relationships/hyperlink" Target="https://twitter.com/jeoniipa" TargetMode="External"/><Relationship Id="rId4440" Type="http://schemas.openxmlformats.org/officeDocument/2006/relationships/hyperlink" Target="https://twitter.com/vrehkoko2" TargetMode="External"/><Relationship Id="rId3042" Type="http://schemas.openxmlformats.org/officeDocument/2006/relationships/hyperlink" Target="https://twitter.com/thebravestpwk" TargetMode="External"/><Relationship Id="rId3859" Type="http://schemas.openxmlformats.org/officeDocument/2006/relationships/hyperlink" Target="https://twitter.com/mariabe42233937" TargetMode="External"/><Relationship Id="rId2875" Type="http://schemas.openxmlformats.org/officeDocument/2006/relationships/hyperlink" Target="https://twitter.com/lisa_kr13" TargetMode="External"/><Relationship Id="rId3926" Type="http://schemas.openxmlformats.org/officeDocument/2006/relationships/hyperlink" Target="https://twitter.com/fahriyefr" TargetMode="External"/><Relationship Id="rId847" Type="http://schemas.openxmlformats.org/officeDocument/2006/relationships/hyperlink" Target="http://pbs.twimg.com/profile_images/1435075627728654337/zddIbMAp_normal.jpg" TargetMode="External"/><Relationship Id="rId1477" Type="http://schemas.openxmlformats.org/officeDocument/2006/relationships/hyperlink" Target="http://pbs.twimg.com/profile_images/1433443808893620229/wWTH-VPH_normal.jpg" TargetMode="External"/><Relationship Id="rId1891" Type="http://schemas.openxmlformats.org/officeDocument/2006/relationships/hyperlink" Target="http://pbs.twimg.com/profile_images/1328139964794757120/V_BIdyKC_normal.jpg" TargetMode="External"/><Relationship Id="rId2528" Type="http://schemas.openxmlformats.org/officeDocument/2006/relationships/hyperlink" Target="https://twitter.com/mbfwmadrid" TargetMode="External"/><Relationship Id="rId2942" Type="http://schemas.openxmlformats.org/officeDocument/2006/relationships/hyperlink" Target="https://twitter.com/usedtosmcc" TargetMode="External"/><Relationship Id="rId914" Type="http://schemas.openxmlformats.org/officeDocument/2006/relationships/hyperlink" Target="http://pbs.twimg.com/profile_images/1427665385764106246/rL7Zs1PG_normal.jpg" TargetMode="External"/><Relationship Id="rId1544" Type="http://schemas.openxmlformats.org/officeDocument/2006/relationships/hyperlink" Target="http://pbs.twimg.com/profile_images/1434640886076411909/x__hpY93_normal.jpg" TargetMode="External"/><Relationship Id="rId1611" Type="http://schemas.openxmlformats.org/officeDocument/2006/relationships/hyperlink" Target="http://pbs.twimg.com/profile_images/1435213159225303040/nmqVB112_normal.jpg" TargetMode="External"/><Relationship Id="rId3369" Type="http://schemas.openxmlformats.org/officeDocument/2006/relationships/hyperlink" Target="https://twitter.com/nlcad" TargetMode="External"/><Relationship Id="rId2385" Type="http://schemas.openxmlformats.org/officeDocument/2006/relationships/hyperlink" Target="http://pbs.twimg.com/profile_images/1353906604631072770/OmCCi-uj_normal.jpg" TargetMode="External"/><Relationship Id="rId3783" Type="http://schemas.openxmlformats.org/officeDocument/2006/relationships/hyperlink" Target="https://twitter.com/bkobruel" TargetMode="External"/><Relationship Id="rId357" Type="http://schemas.openxmlformats.org/officeDocument/2006/relationships/hyperlink" Target="https://t.co/wWRIk20l2M" TargetMode="External"/><Relationship Id="rId2038" Type="http://schemas.openxmlformats.org/officeDocument/2006/relationships/hyperlink" Target="http://pbs.twimg.com/profile_images/1423084187855114242/MdZTLzih_normal.jpg" TargetMode="External"/><Relationship Id="rId3436" Type="http://schemas.openxmlformats.org/officeDocument/2006/relationships/hyperlink" Target="https://twitter.com/julihnan" TargetMode="External"/><Relationship Id="rId3850" Type="http://schemas.openxmlformats.org/officeDocument/2006/relationships/hyperlink" Target="https://twitter.com/wrngzym" TargetMode="External"/><Relationship Id="rId771" Type="http://schemas.openxmlformats.org/officeDocument/2006/relationships/hyperlink" Target="http://pbs.twimg.com/profile_images/1417306419028799490/UOjE4znH_normal.jpg" TargetMode="External"/><Relationship Id="rId2452" Type="http://schemas.openxmlformats.org/officeDocument/2006/relationships/hyperlink" Target="http://pbs.twimg.com/profile_images/1433282777433006083/WfxdLRMj_normal.jpg" TargetMode="External"/><Relationship Id="rId3503" Type="http://schemas.openxmlformats.org/officeDocument/2006/relationships/hyperlink" Target="https://twitter.com/milavoices" TargetMode="External"/><Relationship Id="rId424" Type="http://schemas.openxmlformats.org/officeDocument/2006/relationships/hyperlink" Target="https://t.co/uLq43xPG16" TargetMode="External"/><Relationship Id="rId1054" Type="http://schemas.openxmlformats.org/officeDocument/2006/relationships/hyperlink" Target="http://pbs.twimg.com/profile_images/1431147907189780482/y7W7fLWI_normal.jpg" TargetMode="External"/><Relationship Id="rId2105" Type="http://schemas.openxmlformats.org/officeDocument/2006/relationships/hyperlink" Target="http://pbs.twimg.com/profile_images/1428772971313651715/rD2ftkPb_normal.jpg" TargetMode="External"/><Relationship Id="rId1121" Type="http://schemas.openxmlformats.org/officeDocument/2006/relationships/hyperlink" Target="http://pbs.twimg.com/profile_images/1433822029548040196/cKWNis_y_normal.jpg" TargetMode="External"/><Relationship Id="rId4277" Type="http://schemas.openxmlformats.org/officeDocument/2006/relationships/hyperlink" Target="https://twitter.com/kodywan1" TargetMode="External"/><Relationship Id="rId3293" Type="http://schemas.openxmlformats.org/officeDocument/2006/relationships/hyperlink" Target="https://twitter.com/cardiganvibez" TargetMode="External"/><Relationship Id="rId4344" Type="http://schemas.openxmlformats.org/officeDocument/2006/relationships/hyperlink" Target="https://twitter.com/support_camila_" TargetMode="External"/><Relationship Id="rId1938" Type="http://schemas.openxmlformats.org/officeDocument/2006/relationships/hyperlink" Target="http://pbs.twimg.com/profile_images/1418428031383875585/ta_YMz0z_normal.jpg" TargetMode="External"/><Relationship Id="rId3360" Type="http://schemas.openxmlformats.org/officeDocument/2006/relationships/hyperlink" Target="https://twitter.com/goownight" TargetMode="External"/><Relationship Id="rId281" Type="http://schemas.openxmlformats.org/officeDocument/2006/relationships/hyperlink" Target="https://t.co/f2K19g0MPi" TargetMode="External"/><Relationship Id="rId3013" Type="http://schemas.openxmlformats.org/officeDocument/2006/relationships/hyperlink" Target="https://twitter.com/alexspenc1" TargetMode="External"/><Relationship Id="rId4411" Type="http://schemas.openxmlformats.org/officeDocument/2006/relationships/hyperlink" Target="https://twitter.com/loveyou1050" TargetMode="External"/><Relationship Id="rId2779" Type="http://schemas.openxmlformats.org/officeDocument/2006/relationships/hyperlink" Target="https://twitter.com/amarisprivate" TargetMode="External"/><Relationship Id="rId1795" Type="http://schemas.openxmlformats.org/officeDocument/2006/relationships/hyperlink" Target="http://pbs.twimg.com/profile_images/1434707373915000832/eMis_uz__normal.jpg" TargetMode="External"/><Relationship Id="rId2846" Type="http://schemas.openxmlformats.org/officeDocument/2006/relationships/hyperlink" Target="https://twitter.com/shawnxgoal" TargetMode="External"/><Relationship Id="rId87" Type="http://schemas.openxmlformats.org/officeDocument/2006/relationships/hyperlink" Target="https://t.co/ywzVUTxlRY" TargetMode="External"/><Relationship Id="rId818" Type="http://schemas.openxmlformats.org/officeDocument/2006/relationships/hyperlink" Target="http://pbs.twimg.com/profile_images/1420520821366444032/UoT5D3T5_normal.jpg" TargetMode="External"/><Relationship Id="rId1448" Type="http://schemas.openxmlformats.org/officeDocument/2006/relationships/hyperlink" Target="http://pbs.twimg.com/profile_images/1434300148025372672/elw17GuG_normal.jpg" TargetMode="External"/><Relationship Id="rId1862" Type="http://schemas.openxmlformats.org/officeDocument/2006/relationships/hyperlink" Target="http://pbs.twimg.com/profile_images/1367498915256369156/bFURXYcN_normal.jpg" TargetMode="External"/><Relationship Id="rId2913" Type="http://schemas.openxmlformats.org/officeDocument/2006/relationships/hyperlink" Target="https://twitter.com/afrojergi" TargetMode="External"/><Relationship Id="rId1515" Type="http://schemas.openxmlformats.org/officeDocument/2006/relationships/hyperlink" Target="http://pbs.twimg.com/profile_images/1428833607041363969/3y7CXyKt_normal.jpg" TargetMode="External"/><Relationship Id="rId3687" Type="http://schemas.openxmlformats.org/officeDocument/2006/relationships/hyperlink" Target="https://twitter.com/karlalavigne" TargetMode="External"/><Relationship Id="rId2289" Type="http://schemas.openxmlformats.org/officeDocument/2006/relationships/hyperlink" Target="http://pbs.twimg.com/profile_images/1418365999288655873/qugL79gW_normal.jpg" TargetMode="External"/><Relationship Id="rId3754" Type="http://schemas.openxmlformats.org/officeDocument/2006/relationships/hyperlink" Target="https://twitter.com/johndoe66470084" TargetMode="External"/><Relationship Id="rId675" Type="http://schemas.openxmlformats.org/officeDocument/2006/relationships/hyperlink" Target="http://pbs.twimg.com/profile_images/1433498740887719939/Df1kEGTl_normal.jpg" TargetMode="External"/><Relationship Id="rId2356" Type="http://schemas.openxmlformats.org/officeDocument/2006/relationships/hyperlink" Target="http://pbs.twimg.com/profile_images/1421240175351447558/8tvhlBGS_normal.jpg" TargetMode="External"/><Relationship Id="rId2770" Type="http://schemas.openxmlformats.org/officeDocument/2006/relationships/hyperlink" Target="https://twitter.com/ameziibody" TargetMode="External"/><Relationship Id="rId3407" Type="http://schemas.openxmlformats.org/officeDocument/2006/relationships/hyperlink" Target="https://twitter.com/cabellofavz" TargetMode="External"/><Relationship Id="rId3821" Type="http://schemas.openxmlformats.org/officeDocument/2006/relationships/hyperlink" Target="https://twitter.com/cigarrtsz_" TargetMode="External"/><Relationship Id="rId328" Type="http://schemas.openxmlformats.org/officeDocument/2006/relationships/hyperlink" Target="https://t.co/EIgFhGeSTU" TargetMode="External"/><Relationship Id="rId742" Type="http://schemas.openxmlformats.org/officeDocument/2006/relationships/hyperlink" Target="http://pbs.twimg.com/profile_images/941018807551721472/WKdEFaJ2_normal.jpg" TargetMode="External"/><Relationship Id="rId1372" Type="http://schemas.openxmlformats.org/officeDocument/2006/relationships/hyperlink" Target="http://pbs.twimg.com/profile_images/1434635936495767561/DaMj3Okn_normal.jpg" TargetMode="External"/><Relationship Id="rId2009" Type="http://schemas.openxmlformats.org/officeDocument/2006/relationships/hyperlink" Target="http://pbs.twimg.com/profile_images/1434232669441703937/1eaFSZ6j_normal.png" TargetMode="External"/><Relationship Id="rId2423" Type="http://schemas.openxmlformats.org/officeDocument/2006/relationships/hyperlink" Target="http://pbs.twimg.com/profile_images/1434121785100935168/EEw5ehh3_normal.jpg" TargetMode="External"/><Relationship Id="rId1025" Type="http://schemas.openxmlformats.org/officeDocument/2006/relationships/hyperlink" Target="http://pbs.twimg.com/profile_images/1433191196579541000/_xKIwcCA_normal.jpg" TargetMode="External"/><Relationship Id="rId3197" Type="http://schemas.openxmlformats.org/officeDocument/2006/relationships/hyperlink" Target="https://twitter.com/xxsiallxx" TargetMode="External"/><Relationship Id="rId4248" Type="http://schemas.openxmlformats.org/officeDocument/2006/relationships/hyperlink" Target="https://twitter.com/rockpaperposie" TargetMode="External"/><Relationship Id="rId185" Type="http://schemas.openxmlformats.org/officeDocument/2006/relationships/hyperlink" Target="https://t.co/syhmOkUouJ" TargetMode="External"/><Relationship Id="rId1909" Type="http://schemas.openxmlformats.org/officeDocument/2006/relationships/hyperlink" Target="http://pbs.twimg.com/profile_images/1368061218733367303/RXDXVxCQ_normal.jpg" TargetMode="External"/><Relationship Id="rId3264" Type="http://schemas.openxmlformats.org/officeDocument/2006/relationships/hyperlink" Target="https://twitter.com/larissshawn" TargetMode="External"/><Relationship Id="rId4315" Type="http://schemas.openxmlformats.org/officeDocument/2006/relationships/hyperlink" Target="https://twitter.com/srp19" TargetMode="External"/><Relationship Id="rId2280" Type="http://schemas.openxmlformats.org/officeDocument/2006/relationships/hyperlink" Target="http://pbs.twimg.com/profile_images/1434884738804817922/56B5eDNB_normal.jpg" TargetMode="External"/><Relationship Id="rId3331" Type="http://schemas.openxmlformats.org/officeDocument/2006/relationships/hyperlink" Target="https://twitter.com/valery_olid" TargetMode="External"/><Relationship Id="rId252" Type="http://schemas.openxmlformats.org/officeDocument/2006/relationships/hyperlink" Target="https://t.co/ChhhN7bx35" TargetMode="External"/><Relationship Id="rId1699" Type="http://schemas.openxmlformats.org/officeDocument/2006/relationships/hyperlink" Target="http://pbs.twimg.com/profile_images/1387556136413454336/0jKqGNpi_normal.jpg" TargetMode="External"/><Relationship Id="rId2000" Type="http://schemas.openxmlformats.org/officeDocument/2006/relationships/hyperlink" Target="http://pbs.twimg.com/profile_images/1434272832880582662/Kl8cwbwb_normal.jpg" TargetMode="External"/><Relationship Id="rId4172" Type="http://schemas.openxmlformats.org/officeDocument/2006/relationships/hyperlink" Target="https://twitter.com/cuttestkarla" TargetMode="External"/><Relationship Id="rId1766" Type="http://schemas.openxmlformats.org/officeDocument/2006/relationships/hyperlink" Target="http://pbs.twimg.com/profile_images/1340101960532336640/e-w7Uly7_normal.jpg" TargetMode="External"/><Relationship Id="rId2817" Type="http://schemas.openxmlformats.org/officeDocument/2006/relationships/hyperlink" Target="https://twitter.com/glamour_demi" TargetMode="External"/><Relationship Id="rId58" Type="http://schemas.openxmlformats.org/officeDocument/2006/relationships/hyperlink" Target="https://t.co/oUm1bVc8nR" TargetMode="External"/><Relationship Id="rId1419" Type="http://schemas.openxmlformats.org/officeDocument/2006/relationships/hyperlink" Target="http://pbs.twimg.com/profile_images/840392255580053504/IwGK5q5o_normal.jpg" TargetMode="External"/><Relationship Id="rId1833" Type="http://schemas.openxmlformats.org/officeDocument/2006/relationships/hyperlink" Target="http://pbs.twimg.com/profile_images/1420988323896729600/y-Ih4IE5_normal.jpg" TargetMode="External"/><Relationship Id="rId1900" Type="http://schemas.openxmlformats.org/officeDocument/2006/relationships/hyperlink" Target="http://pbs.twimg.com/profile_images/1424398888916693000/X5aUuNS3_normal.jpg" TargetMode="External"/><Relationship Id="rId3658" Type="http://schemas.openxmlformats.org/officeDocument/2006/relationships/hyperlink" Target="https://twitter.com/wewewe_ew" TargetMode="External"/><Relationship Id="rId579" Type="http://schemas.openxmlformats.org/officeDocument/2006/relationships/hyperlink" Target="http://pbs.twimg.com/profile_images/1310512844954370048/W5NEr-3W_normal.jpg" TargetMode="External"/><Relationship Id="rId993" Type="http://schemas.openxmlformats.org/officeDocument/2006/relationships/hyperlink" Target="http://pbs.twimg.com/profile_images/1434933634172076038/RV0DeYVG_normal.jpg" TargetMode="External"/><Relationship Id="rId2674" Type="http://schemas.openxmlformats.org/officeDocument/2006/relationships/hyperlink" Target="https://twitter.com/cub4nroses" TargetMode="External"/><Relationship Id="rId646" Type="http://schemas.openxmlformats.org/officeDocument/2006/relationships/hyperlink" Target="http://pbs.twimg.com/profile_images/1432697394840293385/BfuJNCu2_normal.jpg" TargetMode="External"/><Relationship Id="rId1276" Type="http://schemas.openxmlformats.org/officeDocument/2006/relationships/hyperlink" Target="http://pbs.twimg.com/profile_images/1430895832975372288/N8g06HQt_normal.jpg" TargetMode="External"/><Relationship Id="rId2327" Type="http://schemas.openxmlformats.org/officeDocument/2006/relationships/hyperlink" Target="http://pbs.twimg.com/profile_images/1428171017453723651/Y186khpR_normal.jpg" TargetMode="External"/><Relationship Id="rId3725" Type="http://schemas.openxmlformats.org/officeDocument/2006/relationships/hyperlink" Target="https://twitter.com/moondoxl" TargetMode="External"/><Relationship Id="rId1690" Type="http://schemas.openxmlformats.org/officeDocument/2006/relationships/hyperlink" Target="http://pbs.twimg.com/profile_images/1432695511396454400/9ICHAHrg_normal.png" TargetMode="External"/><Relationship Id="rId2741" Type="http://schemas.openxmlformats.org/officeDocument/2006/relationships/hyperlink" Target="https://twitter.com/shawnxmarie" TargetMode="External"/><Relationship Id="rId713" Type="http://schemas.openxmlformats.org/officeDocument/2006/relationships/hyperlink" Target="http://pbs.twimg.com/profile_images/1409351447930679298/hZcFXpFo_normal.jpg" TargetMode="External"/><Relationship Id="rId1343" Type="http://schemas.openxmlformats.org/officeDocument/2006/relationships/hyperlink" Target="http://pbs.twimg.com/profile_images/1433908614184456195/Ysts2N0D_normal.jpg" TargetMode="External"/><Relationship Id="rId1410" Type="http://schemas.openxmlformats.org/officeDocument/2006/relationships/hyperlink" Target="http://pbs.twimg.com/profile_images/1434659222260756482/LJbnh7mL_normal.jpg" TargetMode="External"/><Relationship Id="rId3168" Type="http://schemas.openxmlformats.org/officeDocument/2006/relationships/hyperlink" Target="https://twitter.com/raisamv143" TargetMode="External"/><Relationship Id="rId3582" Type="http://schemas.openxmlformats.org/officeDocument/2006/relationships/hyperlink" Target="https://twitter.com/fineshwn" TargetMode="External"/><Relationship Id="rId4219" Type="http://schemas.openxmlformats.org/officeDocument/2006/relationships/hyperlink" Target="https://twitter.com/louierose11" TargetMode="External"/><Relationship Id="rId2184" Type="http://schemas.openxmlformats.org/officeDocument/2006/relationships/hyperlink" Target="http://pbs.twimg.com/profile_images/1425133988285501445/_FWJOIab_normal.jpg" TargetMode="External"/><Relationship Id="rId3235" Type="http://schemas.openxmlformats.org/officeDocument/2006/relationships/hyperlink" Target="https://twitter.com/_evelin_14_" TargetMode="External"/><Relationship Id="rId156" Type="http://schemas.openxmlformats.org/officeDocument/2006/relationships/hyperlink" Target="https://t.co/PqG1Rw8WvS" TargetMode="External"/><Relationship Id="rId570" Type="http://schemas.openxmlformats.org/officeDocument/2006/relationships/hyperlink" Target="http://pbs.twimg.com/profile_images/1354477911160598532/hbG6XoxT_normal.jpg" TargetMode="External"/><Relationship Id="rId2251" Type="http://schemas.openxmlformats.org/officeDocument/2006/relationships/hyperlink" Target="http://pbs.twimg.com/profile_images/1389317121558126598/yFsRFH71_normal.jpg" TargetMode="External"/><Relationship Id="rId3302" Type="http://schemas.openxmlformats.org/officeDocument/2006/relationships/hyperlink" Target="https://twitter.com/estefaniquint" TargetMode="External"/><Relationship Id="rId223" Type="http://schemas.openxmlformats.org/officeDocument/2006/relationships/hyperlink" Target="https://t.co/Z8kWuMnhv0" TargetMode="External"/><Relationship Id="rId4076" Type="http://schemas.openxmlformats.org/officeDocument/2006/relationships/hyperlink" Target="https://twitter.com/5hloveonly" TargetMode="External"/><Relationship Id="rId1737" Type="http://schemas.openxmlformats.org/officeDocument/2006/relationships/hyperlink" Target="http://pbs.twimg.com/profile_images/1394589680109199361/L8rxXboT_normal.jpg" TargetMode="External"/><Relationship Id="rId3092" Type="http://schemas.openxmlformats.org/officeDocument/2006/relationships/hyperlink" Target="https://twitter.com/ic4milabestie" TargetMode="External"/><Relationship Id="rId4143" Type="http://schemas.openxmlformats.org/officeDocument/2006/relationships/hyperlink" Target="https://twitter.com/diseasebyjhope" TargetMode="External"/><Relationship Id="rId29" Type="http://schemas.openxmlformats.org/officeDocument/2006/relationships/hyperlink" Target="https://t.co/Q3kCC2su3M" TargetMode="External"/><Relationship Id="rId4210" Type="http://schemas.openxmlformats.org/officeDocument/2006/relationships/hyperlink" Target="https://twitter.com/familyofangels_" TargetMode="External"/><Relationship Id="rId1804" Type="http://schemas.openxmlformats.org/officeDocument/2006/relationships/hyperlink" Target="http://pbs.twimg.com/profile_images/1405981897361178626/5JmyKXKH_normal.jpg" TargetMode="External"/><Relationship Id="rId3976" Type="http://schemas.openxmlformats.org/officeDocument/2006/relationships/hyperlink" Target="https://twitter.com/anitta062002_" TargetMode="External"/><Relationship Id="rId897" Type="http://schemas.openxmlformats.org/officeDocument/2006/relationships/hyperlink" Target="http://pbs.twimg.com/profile_images/1403346882223611910/LZmP4mmO_normal.jpg" TargetMode="External"/><Relationship Id="rId2578" Type="http://schemas.openxmlformats.org/officeDocument/2006/relationships/hyperlink" Target="https://twitter.com/chonni11" TargetMode="External"/><Relationship Id="rId2992" Type="http://schemas.openxmlformats.org/officeDocument/2006/relationships/hyperlink" Target="https://twitter.com/leche_deplatano" TargetMode="External"/><Relationship Id="rId3629" Type="http://schemas.openxmlformats.org/officeDocument/2006/relationships/hyperlink" Target="https://twitter.com/brinaklmj" TargetMode="External"/><Relationship Id="rId964" Type="http://schemas.openxmlformats.org/officeDocument/2006/relationships/hyperlink" Target="http://pbs.twimg.com/profile_images/1433812610026254339/j10KLRCe_normal.jpg" TargetMode="External"/><Relationship Id="rId1594" Type="http://schemas.openxmlformats.org/officeDocument/2006/relationships/hyperlink" Target="http://abs.twimg.com/sticky/default_profile_images/default_profile_normal.png" TargetMode="External"/><Relationship Id="rId2645" Type="http://schemas.openxmlformats.org/officeDocument/2006/relationships/hyperlink" Target="https://twitter.com/kamilpovsweet" TargetMode="External"/><Relationship Id="rId617" Type="http://schemas.openxmlformats.org/officeDocument/2006/relationships/hyperlink" Target="http://pbs.twimg.com/profile_images/1396404936103976961/aj_htgOe_normal.jpg" TargetMode="External"/><Relationship Id="rId1247" Type="http://schemas.openxmlformats.org/officeDocument/2006/relationships/hyperlink" Target="http://pbs.twimg.com/profile_images/1405669694309347331/Dbos0NuE_normal.jpg" TargetMode="External"/><Relationship Id="rId1661" Type="http://schemas.openxmlformats.org/officeDocument/2006/relationships/hyperlink" Target="http://pbs.twimg.com/profile_images/1416909858369060864/_btw5zBc_normal.jpg" TargetMode="External"/><Relationship Id="rId2712" Type="http://schemas.openxmlformats.org/officeDocument/2006/relationships/hyperlink" Target="https://twitter.com/bloodlinestay" TargetMode="External"/><Relationship Id="rId1314" Type="http://schemas.openxmlformats.org/officeDocument/2006/relationships/hyperlink" Target="http://pbs.twimg.com/profile_images/1421176406835404806/Oz21ZPOv_normal.jpg" TargetMode="External"/><Relationship Id="rId3486" Type="http://schemas.openxmlformats.org/officeDocument/2006/relationships/hyperlink" Target="https://twitter.com/camilaholdingme" TargetMode="External"/><Relationship Id="rId20" Type="http://schemas.openxmlformats.org/officeDocument/2006/relationships/hyperlink" Target="https://t.co/mbXAH88XzV" TargetMode="External"/><Relationship Id="rId2088" Type="http://schemas.openxmlformats.org/officeDocument/2006/relationships/hyperlink" Target="http://pbs.twimg.com/profile_images/881882806221131776/zueqc8lz_normal.jpg" TargetMode="External"/><Relationship Id="rId3139" Type="http://schemas.openxmlformats.org/officeDocument/2006/relationships/hyperlink" Target="https://twitter.com/byulcraft" TargetMode="External"/><Relationship Id="rId474" Type="http://schemas.openxmlformats.org/officeDocument/2006/relationships/hyperlink" Target="https://t.co/mKjhDEtEtj" TargetMode="External"/><Relationship Id="rId2155" Type="http://schemas.openxmlformats.org/officeDocument/2006/relationships/hyperlink" Target="http://pbs.twimg.com/profile_images/1428450874377084930/XrtF6StH_normal.jpg" TargetMode="External"/><Relationship Id="rId3553" Type="http://schemas.openxmlformats.org/officeDocument/2006/relationships/hyperlink" Target="https://twitter.com/lyricsbrina" TargetMode="External"/><Relationship Id="rId127" Type="http://schemas.openxmlformats.org/officeDocument/2006/relationships/hyperlink" Target="https://t.co/bZaXwzft17" TargetMode="External"/><Relationship Id="rId3206" Type="http://schemas.openxmlformats.org/officeDocument/2006/relationships/hyperlink" Target="https://twitter.com/carolyn_malu" TargetMode="External"/><Relationship Id="rId3620" Type="http://schemas.openxmlformats.org/officeDocument/2006/relationships/hyperlink" Target="https://twitter.com/sofvckthislove" TargetMode="External"/><Relationship Id="rId541" Type="http://schemas.openxmlformats.org/officeDocument/2006/relationships/hyperlink" Target="https://t.co/o5hM2KnsUc" TargetMode="External"/><Relationship Id="rId1171" Type="http://schemas.openxmlformats.org/officeDocument/2006/relationships/hyperlink" Target="http://pbs.twimg.com/profile_images/1434223923713937409/Ad8fGhjD_normal.jpg" TargetMode="External"/><Relationship Id="rId2222" Type="http://schemas.openxmlformats.org/officeDocument/2006/relationships/hyperlink" Target="http://pbs.twimg.com/profile_images/1430375545045463048/achD0uHQ_normal.jpg" TargetMode="External"/><Relationship Id="rId1988" Type="http://schemas.openxmlformats.org/officeDocument/2006/relationships/hyperlink" Target="http://pbs.twimg.com/profile_images/1433649063308808193/pMGxDFn4_normal.jpg" TargetMode="External"/><Relationship Id="rId4394" Type="http://schemas.openxmlformats.org/officeDocument/2006/relationships/hyperlink" Target="https://twitter.com/hansoheeth" TargetMode="External"/><Relationship Id="rId4047" Type="http://schemas.openxmlformats.org/officeDocument/2006/relationships/hyperlink" Target="https://twitter.com/mamstephy" TargetMode="External"/><Relationship Id="rId4461" Type="http://schemas.openxmlformats.org/officeDocument/2006/relationships/hyperlink" Target="https://twitter.com/cabeilosound" TargetMode="External"/><Relationship Id="rId3063" Type="http://schemas.openxmlformats.org/officeDocument/2006/relationships/hyperlink" Target="https://twitter.com/ljlauren96" TargetMode="External"/><Relationship Id="rId4114" Type="http://schemas.openxmlformats.org/officeDocument/2006/relationships/hyperlink" Target="https://twitter.com/corni2891" TargetMode="External"/><Relationship Id="rId1708" Type="http://schemas.openxmlformats.org/officeDocument/2006/relationships/hyperlink" Target="http://pbs.twimg.com/profile_images/1433776261713711109/o96yBC9y_normal.jpg" TargetMode="External"/><Relationship Id="rId3130" Type="http://schemas.openxmlformats.org/officeDocument/2006/relationships/hyperlink" Target="https://twitter.com/lipajergui" TargetMode="External"/><Relationship Id="rId2896" Type="http://schemas.openxmlformats.org/officeDocument/2006/relationships/hyperlink" Target="https://twitter.com/fcherryst" TargetMode="External"/><Relationship Id="rId3947" Type="http://schemas.openxmlformats.org/officeDocument/2006/relationships/hyperlink" Target="https://twitter.com/alexie____" TargetMode="External"/><Relationship Id="rId868" Type="http://schemas.openxmlformats.org/officeDocument/2006/relationships/hyperlink" Target="http://pbs.twimg.com/profile_images/1432900770643406856/ZsLBn5Hu_normal.png" TargetMode="External"/><Relationship Id="rId1498" Type="http://schemas.openxmlformats.org/officeDocument/2006/relationships/hyperlink" Target="http://pbs.twimg.com/profile_images/1333399399389687810/GBUoa0Dl_normal.jpg" TargetMode="External"/><Relationship Id="rId2549" Type="http://schemas.openxmlformats.org/officeDocument/2006/relationships/hyperlink" Target="https://twitter.com/luciana_peter1" TargetMode="External"/><Relationship Id="rId2963" Type="http://schemas.openxmlformats.org/officeDocument/2006/relationships/hyperlink" Target="https://twitter.com/saniahaq2" TargetMode="External"/><Relationship Id="rId935" Type="http://schemas.openxmlformats.org/officeDocument/2006/relationships/hyperlink" Target="http://pbs.twimg.com/profile_images/1424897423873294336/SG_-8WvE_normal.jpg" TargetMode="External"/><Relationship Id="rId1565" Type="http://schemas.openxmlformats.org/officeDocument/2006/relationships/hyperlink" Target="http://pbs.twimg.com/profile_images/1409150219300884483/NB7N9U52_normal.jpg" TargetMode="External"/><Relationship Id="rId2616" Type="http://schemas.openxmlformats.org/officeDocument/2006/relationships/hyperlink" Target="https://twitter.com/beejashop" TargetMode="External"/><Relationship Id="rId1218" Type="http://schemas.openxmlformats.org/officeDocument/2006/relationships/hyperlink" Target="http://pbs.twimg.com/profile_images/1415184009001324544/eD34piRp_normal.jpg" TargetMode="External"/><Relationship Id="rId1632" Type="http://schemas.openxmlformats.org/officeDocument/2006/relationships/hyperlink" Target="http://pbs.twimg.com/profile_images/1377008931717836803/RL9HYtJL_normal.jpg" TargetMode="External"/><Relationship Id="rId3457" Type="http://schemas.openxmlformats.org/officeDocument/2006/relationships/hyperlink" Target="https://twitter.com/kjskcce" TargetMode="External"/><Relationship Id="rId3871" Type="http://schemas.openxmlformats.org/officeDocument/2006/relationships/hyperlink" Target="https://twitter.com/sofxlj" TargetMode="External"/><Relationship Id="rId378" Type="http://schemas.openxmlformats.org/officeDocument/2006/relationships/hyperlink" Target="https://t.co/YbjWgZJ8gM" TargetMode="External"/><Relationship Id="rId792" Type="http://schemas.openxmlformats.org/officeDocument/2006/relationships/hyperlink" Target="http://pbs.twimg.com/profile_images/1427452746387623937/UCCp_tAT_normal.jpg" TargetMode="External"/><Relationship Id="rId2059" Type="http://schemas.openxmlformats.org/officeDocument/2006/relationships/hyperlink" Target="http://pbs.twimg.com/profile_images/1433972671369338884/QAB7BVXH_normal.jpg" TargetMode="External"/><Relationship Id="rId2473" Type="http://schemas.openxmlformats.org/officeDocument/2006/relationships/hyperlink" Target="http://pbs.twimg.com/profile_images/1427671414790819843/Q_hgAOW7_normal.jpg" TargetMode="External"/><Relationship Id="rId3524" Type="http://schemas.openxmlformats.org/officeDocument/2006/relationships/hyperlink" Target="https://twitter.com/ssi6ck" TargetMode="External"/><Relationship Id="rId445" Type="http://schemas.openxmlformats.org/officeDocument/2006/relationships/hyperlink" Target="https://t.co/UIJRIbjPOM" TargetMode="External"/><Relationship Id="rId1075" Type="http://schemas.openxmlformats.org/officeDocument/2006/relationships/hyperlink" Target="http://pbs.twimg.com/profile_images/1432755027446165505/bF_elKQS_normal.jpg" TargetMode="External"/><Relationship Id="rId2126" Type="http://schemas.openxmlformats.org/officeDocument/2006/relationships/hyperlink" Target="http://pbs.twimg.com/profile_images/787047377844641792/z_nITM1I_normal.jpg" TargetMode="External"/><Relationship Id="rId2540" Type="http://schemas.openxmlformats.org/officeDocument/2006/relationships/hyperlink" Target="https://twitter.com/magzwilliams" TargetMode="External"/><Relationship Id="rId512" Type="http://schemas.openxmlformats.org/officeDocument/2006/relationships/hyperlink" Target="https://t.co/UFQWrXZBrj" TargetMode="External"/><Relationship Id="rId1142" Type="http://schemas.openxmlformats.org/officeDocument/2006/relationships/hyperlink" Target="http://pbs.twimg.com/profile_images/1431485673589153792/J7_Bsdi3_normal.jpg" TargetMode="External"/><Relationship Id="rId4298" Type="http://schemas.openxmlformats.org/officeDocument/2006/relationships/hyperlink" Target="https://twitter.com/annad579" TargetMode="External"/><Relationship Id="rId4365" Type="http://schemas.openxmlformats.org/officeDocument/2006/relationships/hyperlink" Target="https://twitter.com/jcamilizer28" TargetMode="External"/><Relationship Id="rId1959" Type="http://schemas.openxmlformats.org/officeDocument/2006/relationships/hyperlink" Target="http://pbs.twimg.com/profile_images/1353517832227708928/ACqKnBMZ_normal.jpg" TargetMode="External"/><Relationship Id="rId4018" Type="http://schemas.openxmlformats.org/officeDocument/2006/relationships/hyperlink" Target="https://twitter.com/dhiegoallvez" TargetMode="External"/><Relationship Id="rId3381" Type="http://schemas.openxmlformats.org/officeDocument/2006/relationships/hyperlink" Target="https://twitter.com/havanasmoon" TargetMode="External"/><Relationship Id="rId4432" Type="http://schemas.openxmlformats.org/officeDocument/2006/relationships/hyperlink" Target="https://twitter.com/cindylo33255644" TargetMode="External"/><Relationship Id="rId3034" Type="http://schemas.openxmlformats.org/officeDocument/2006/relationships/hyperlink" Target="https://twitter.com/flawless_rare" TargetMode="External"/><Relationship Id="rId2050" Type="http://schemas.openxmlformats.org/officeDocument/2006/relationships/hyperlink" Target="http://pbs.twimg.com/profile_images/1396759267672084481/cwEtNhaj_normal.jpg" TargetMode="External"/><Relationship Id="rId3101" Type="http://schemas.openxmlformats.org/officeDocument/2006/relationships/hyperlink" Target="https://twitter.com/losabsdemanigrr" TargetMode="External"/><Relationship Id="rId839" Type="http://schemas.openxmlformats.org/officeDocument/2006/relationships/hyperlink" Target="http://pbs.twimg.com/profile_images/1311738276005531652/MdzAs3mj_normal.jpg" TargetMode="External"/><Relationship Id="rId1469" Type="http://schemas.openxmlformats.org/officeDocument/2006/relationships/hyperlink" Target="http://pbs.twimg.com/profile_images/1039144091521609731/jkmEXJlK_normal.jpg" TargetMode="External"/><Relationship Id="rId2867" Type="http://schemas.openxmlformats.org/officeDocument/2006/relationships/hyperlink" Target="https://twitter.com/yulecabello2" TargetMode="External"/><Relationship Id="rId3918" Type="http://schemas.openxmlformats.org/officeDocument/2006/relationships/hyperlink" Target="https://twitter.com/lianarav97" TargetMode="External"/><Relationship Id="rId1883" Type="http://schemas.openxmlformats.org/officeDocument/2006/relationships/hyperlink" Target="http://pbs.twimg.com/profile_images/1434136465491980293/oSIHTtjQ_normal.png" TargetMode="External"/><Relationship Id="rId2934" Type="http://schemas.openxmlformats.org/officeDocument/2006/relationships/hyperlink" Target="https://twitter.com/desadeil" TargetMode="External"/><Relationship Id="rId906" Type="http://schemas.openxmlformats.org/officeDocument/2006/relationships/hyperlink" Target="http://pbs.twimg.com/profile_images/1402034230436184067/Hqq3ep7z_normal.jpg" TargetMode="External"/><Relationship Id="rId1536" Type="http://schemas.openxmlformats.org/officeDocument/2006/relationships/hyperlink" Target="http://pbs.twimg.com/profile_images/1200405356121341953/z3vc3ECb_normal.jpg" TargetMode="External"/><Relationship Id="rId1950" Type="http://schemas.openxmlformats.org/officeDocument/2006/relationships/hyperlink" Target="http://pbs.twimg.com/profile_images/1295788563326480384/WnGDZjVk_normal.jpg" TargetMode="External"/><Relationship Id="rId1603" Type="http://schemas.openxmlformats.org/officeDocument/2006/relationships/hyperlink" Target="http://pbs.twimg.com/profile_images/1318982071012925441/netMJryu_normal.jpg" TargetMode="External"/><Relationship Id="rId3775" Type="http://schemas.openxmlformats.org/officeDocument/2006/relationships/hyperlink" Target="https://twitter.com/sweetbysxt" TargetMode="External"/><Relationship Id="rId696" Type="http://schemas.openxmlformats.org/officeDocument/2006/relationships/hyperlink" Target="http://pbs.twimg.com/profile_images/1428942143155015681/22G75G1q_normal.jpg" TargetMode="External"/><Relationship Id="rId2377" Type="http://schemas.openxmlformats.org/officeDocument/2006/relationships/hyperlink" Target="http://pbs.twimg.com/profile_images/1356863558181617665/TU11Oon2_normal.jpg" TargetMode="External"/><Relationship Id="rId2791" Type="http://schemas.openxmlformats.org/officeDocument/2006/relationships/hyperlink" Target="https://twitter.com/confettinhavana" TargetMode="External"/><Relationship Id="rId3428" Type="http://schemas.openxmlformats.org/officeDocument/2006/relationships/hyperlink" Target="https://twitter.com/sidecarson" TargetMode="External"/><Relationship Id="rId349" Type="http://schemas.openxmlformats.org/officeDocument/2006/relationships/hyperlink" Target="https://t.co/nrZGLGund6" TargetMode="External"/><Relationship Id="rId763" Type="http://schemas.openxmlformats.org/officeDocument/2006/relationships/hyperlink" Target="http://pbs.twimg.com/profile_images/1433066604699455489/XHUZyfZ__normal.jpg" TargetMode="External"/><Relationship Id="rId1393" Type="http://schemas.openxmlformats.org/officeDocument/2006/relationships/hyperlink" Target="http://pbs.twimg.com/profile_images/1182330733005803525/dSCTyue8_normal.jpg" TargetMode="External"/><Relationship Id="rId2444" Type="http://schemas.openxmlformats.org/officeDocument/2006/relationships/hyperlink" Target="http://pbs.twimg.com/profile_images/1433803203691237379/REDi_RXT_normal.jpg" TargetMode="External"/><Relationship Id="rId3842" Type="http://schemas.openxmlformats.org/officeDocument/2006/relationships/hyperlink" Target="https://twitter.com/youresofeariess" TargetMode="External"/><Relationship Id="rId416" Type="http://schemas.openxmlformats.org/officeDocument/2006/relationships/hyperlink" Target="https://t.co/0j1H98MqoQ" TargetMode="External"/><Relationship Id="rId1046" Type="http://schemas.openxmlformats.org/officeDocument/2006/relationships/hyperlink" Target="http://pbs.twimg.com/profile_images/1434973148856954887/1NUw_VFD_normal.jpg" TargetMode="External"/><Relationship Id="rId830" Type="http://schemas.openxmlformats.org/officeDocument/2006/relationships/hyperlink" Target="http://pbs.twimg.com/profile_images/1370191597112078340/2z9sTl82_normal.jpg" TargetMode="External"/><Relationship Id="rId1460" Type="http://schemas.openxmlformats.org/officeDocument/2006/relationships/hyperlink" Target="http://pbs.twimg.com/profile_images/1214699450523889664/l8m5ddCw_normal.jpg" TargetMode="External"/><Relationship Id="rId2511" Type="http://schemas.openxmlformats.org/officeDocument/2006/relationships/hyperlink" Target="http://pbs.twimg.com/profile_images/1435285921159651341/pPSTHgLh_normal.jpg" TargetMode="External"/><Relationship Id="rId1113" Type="http://schemas.openxmlformats.org/officeDocument/2006/relationships/hyperlink" Target="http://pbs.twimg.com/profile_images/1430387813137137664/hZ-t6-n4_normal.jpg" TargetMode="External"/><Relationship Id="rId4269" Type="http://schemas.openxmlformats.org/officeDocument/2006/relationships/hyperlink" Target="https://twitter.com/yaritzalizethma" TargetMode="External"/><Relationship Id="rId3285" Type="http://schemas.openxmlformats.org/officeDocument/2006/relationships/hyperlink" Target="https://twitter.com/estefanialc1" TargetMode="External"/><Relationship Id="rId4336" Type="http://schemas.openxmlformats.org/officeDocument/2006/relationships/hyperlink" Target="https://twitter.com/canolanation" TargetMode="External"/><Relationship Id="rId3352" Type="http://schemas.openxmlformats.org/officeDocument/2006/relationships/hyperlink" Target="https://twitter.com/cabelloomendes" TargetMode="External"/><Relationship Id="rId4403" Type="http://schemas.openxmlformats.org/officeDocument/2006/relationships/hyperlink" Target="https://twitter.com/mod21419951" TargetMode="External"/><Relationship Id="rId273" Type="http://schemas.openxmlformats.org/officeDocument/2006/relationships/hyperlink" Target="https://t.co/PGBpWlrYM3" TargetMode="External"/><Relationship Id="rId3005" Type="http://schemas.openxmlformats.org/officeDocument/2006/relationships/hyperlink" Target="https://twitter.com/l0vat0z0ui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Z3806"/>
  <sheetViews>
    <sheetView tabSelected="1" workbookViewId="0">
      <pane xSplit="2" ySplit="2" topLeftCell="P3" activePane="bottomRight" state="frozen"/>
      <selection pane="topRight" activeCell="C1" sqref="C1"/>
      <selection pane="bottomLeft" activeCell="A3" sqref="A3"/>
      <selection pane="bottomRight" activeCell="N13" sqref="N13"/>
    </sheetView>
  </sheetViews>
  <sheetFormatPr defaultRowHeight="15" x14ac:dyDescent="0.25"/>
  <cols>
    <col min="1" max="1" width="25" style="1" customWidth="1"/>
    <col min="2" max="2" width="27.5703125" style="1" customWidth="1"/>
    <col min="3" max="3" width="7.85546875" style="3" bestFit="1" customWidth="1"/>
    <col min="4" max="4" width="8.7109375" style="2" bestFit="1" customWidth="1"/>
    <col min="5" max="5" width="7.7109375" style="2" bestFit="1" customWidth="1"/>
    <col min="6" max="6" width="9.85546875" style="2" bestFit="1" customWidth="1"/>
    <col min="7" max="7" width="11" style="3" bestFit="1" customWidth="1"/>
    <col min="8" max="8" width="8" style="1" bestFit="1" customWidth="1"/>
    <col min="9" max="9" width="12.28515625" style="3" bestFit="1" customWidth="1"/>
    <col min="10" max="10" width="12.42578125" style="3" bestFit="1" customWidth="1"/>
    <col min="11" max="11" width="15.5703125" style="3" hidden="1" customWidth="1"/>
    <col min="12" max="12" width="11" hidden="1" customWidth="1"/>
    <col min="13" max="13" width="10.85546875" hidden="1" customWidth="1"/>
    <col min="14" max="14" width="16" bestFit="1" customWidth="1"/>
    <col min="15" max="15" width="28.28515625" customWidth="1"/>
    <col min="16" max="16" width="38.5703125" customWidth="1"/>
    <col min="17" max="17" width="24.5703125" customWidth="1"/>
    <col min="18" max="18" width="9.5703125" bestFit="1" customWidth="1"/>
    <col min="19" max="19" width="13.140625" bestFit="1" customWidth="1"/>
    <col min="20" max="20" width="36.85546875" customWidth="1"/>
    <col min="21" max="21" width="36.7109375" customWidth="1"/>
    <col min="22" max="22" width="43.7109375" customWidth="1"/>
    <col min="23" max="23" width="36.85546875" customWidth="1"/>
    <col min="24" max="24" width="12.140625" bestFit="1" customWidth="1"/>
    <col min="25" max="25" width="11.5703125" bestFit="1" customWidth="1"/>
    <col min="26" max="26" width="13.5703125" bestFit="1" customWidth="1"/>
  </cols>
  <sheetData>
    <row r="1" spans="1:26" x14ac:dyDescent="0.25">
      <c r="C1" s="18" t="s">
        <v>39</v>
      </c>
      <c r="D1" s="19"/>
      <c r="E1" s="19"/>
      <c r="F1" s="19"/>
      <c r="G1" s="18"/>
      <c r="H1" s="16" t="s">
        <v>43</v>
      </c>
      <c r="I1" s="54"/>
      <c r="J1" s="54"/>
      <c r="K1" s="35" t="s">
        <v>42</v>
      </c>
      <c r="L1" s="20" t="s">
        <v>40</v>
      </c>
      <c r="M1" s="20"/>
      <c r="N1" s="17" t="s">
        <v>41</v>
      </c>
    </row>
    <row r="2" spans="1:26" ht="30" customHeight="1" x14ac:dyDescent="0.25">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177</v>
      </c>
      <c r="P2" s="13" t="s">
        <v>178</v>
      </c>
      <c r="Q2" s="13" t="s">
        <v>179</v>
      </c>
      <c r="R2" s="13" t="s">
        <v>180</v>
      </c>
      <c r="S2" s="13" t="s">
        <v>181</v>
      </c>
      <c r="T2" s="13" t="s">
        <v>182</v>
      </c>
      <c r="U2" s="13" t="s">
        <v>183</v>
      </c>
      <c r="V2" s="13" t="s">
        <v>184</v>
      </c>
      <c r="W2" s="13" t="s">
        <v>185</v>
      </c>
      <c r="X2" s="13" t="s">
        <v>186</v>
      </c>
      <c r="Y2" s="13" t="s">
        <v>187</v>
      </c>
      <c r="Z2" s="13" t="s">
        <v>188</v>
      </c>
    </row>
    <row r="3" spans="1:26" ht="15" customHeight="1" x14ac:dyDescent="0.25">
      <c r="A3" s="66" t="s">
        <v>225</v>
      </c>
      <c r="B3" s="66" t="s">
        <v>2172</v>
      </c>
      <c r="C3" s="83"/>
      <c r="D3" s="84"/>
      <c r="E3" s="85"/>
      <c r="F3" s="86"/>
      <c r="G3" s="83"/>
      <c r="H3" s="82"/>
      <c r="I3" s="87"/>
      <c r="J3" s="87"/>
      <c r="K3" s="36"/>
      <c r="L3" s="88"/>
      <c r="M3" s="88"/>
      <c r="N3" s="89"/>
      <c r="O3" s="68" t="s">
        <v>191</v>
      </c>
      <c r="P3" s="71">
        <v>44442.245324074072</v>
      </c>
      <c r="Q3" s="68" t="s">
        <v>2187</v>
      </c>
      <c r="R3" s="68"/>
      <c r="S3" s="68"/>
      <c r="T3" s="68" t="s">
        <v>2290</v>
      </c>
      <c r="U3" s="71">
        <v>44442.245324074072</v>
      </c>
      <c r="V3" s="75" t="s">
        <v>2317</v>
      </c>
      <c r="W3" s="68"/>
      <c r="X3" s="68"/>
      <c r="Y3" s="77" t="s">
        <v>4317</v>
      </c>
      <c r="Z3" s="77"/>
    </row>
    <row r="4" spans="1:26" ht="15" customHeight="1" x14ac:dyDescent="0.25">
      <c r="A4" s="66" t="s">
        <v>225</v>
      </c>
      <c r="B4" s="66" t="s">
        <v>2173</v>
      </c>
      <c r="C4" s="83"/>
      <c r="D4" s="84"/>
      <c r="E4" s="85"/>
      <c r="F4" s="86"/>
      <c r="G4" s="83"/>
      <c r="H4" s="82"/>
      <c r="I4" s="87"/>
      <c r="J4" s="87"/>
      <c r="K4" s="36"/>
      <c r="L4" s="90"/>
      <c r="M4" s="90"/>
      <c r="N4" s="89"/>
      <c r="O4" s="69" t="s">
        <v>191</v>
      </c>
      <c r="P4" s="72">
        <v>44442.245324074072</v>
      </c>
      <c r="Q4" s="69" t="s">
        <v>2187</v>
      </c>
      <c r="R4" s="69"/>
      <c r="S4" s="69"/>
      <c r="T4" s="69" t="s">
        <v>2290</v>
      </c>
      <c r="U4" s="72">
        <v>44442.245324074072</v>
      </c>
      <c r="V4" s="74" t="s">
        <v>2317</v>
      </c>
      <c r="W4" s="69"/>
      <c r="X4" s="69"/>
      <c r="Y4" s="78" t="s">
        <v>4317</v>
      </c>
      <c r="Z4" s="69"/>
    </row>
    <row r="5" spans="1:26" x14ac:dyDescent="0.25">
      <c r="A5" s="66" t="s">
        <v>226</v>
      </c>
      <c r="B5" s="66" t="s">
        <v>2156</v>
      </c>
      <c r="C5" s="83"/>
      <c r="D5" s="84"/>
      <c r="E5" s="85"/>
      <c r="F5" s="86"/>
      <c r="G5" s="83"/>
      <c r="H5" s="82"/>
      <c r="I5" s="87"/>
      <c r="J5" s="87"/>
      <c r="K5" s="36"/>
      <c r="L5" s="90"/>
      <c r="M5" s="90"/>
      <c r="N5" s="89"/>
      <c r="O5" s="69" t="s">
        <v>191</v>
      </c>
      <c r="P5" s="72">
        <v>44442.249918981484</v>
      </c>
      <c r="Q5" s="69" t="s">
        <v>2188</v>
      </c>
      <c r="R5" s="69"/>
      <c r="S5" s="69"/>
      <c r="T5" s="69" t="s">
        <v>2291</v>
      </c>
      <c r="U5" s="72">
        <v>44442.249918981484</v>
      </c>
      <c r="V5" s="74" t="s">
        <v>2318</v>
      </c>
      <c r="W5" s="69"/>
      <c r="X5" s="69"/>
      <c r="Y5" s="78" t="s">
        <v>4318</v>
      </c>
      <c r="Z5" s="69"/>
    </row>
    <row r="6" spans="1:26" x14ac:dyDescent="0.25">
      <c r="A6" s="66" t="s">
        <v>226</v>
      </c>
      <c r="B6" s="66" t="s">
        <v>2156</v>
      </c>
      <c r="C6" s="83"/>
      <c r="D6" s="84"/>
      <c r="E6" s="85"/>
      <c r="F6" s="86"/>
      <c r="G6" s="83"/>
      <c r="H6" s="82"/>
      <c r="I6" s="87"/>
      <c r="J6" s="87"/>
      <c r="K6" s="36"/>
      <c r="L6" s="90"/>
      <c r="M6" s="90"/>
      <c r="N6" s="89"/>
      <c r="O6" s="69" t="s">
        <v>191</v>
      </c>
      <c r="P6" s="72">
        <v>44442.249976851854</v>
      </c>
      <c r="Q6" s="69" t="s">
        <v>2189</v>
      </c>
      <c r="R6" s="69"/>
      <c r="S6" s="69"/>
      <c r="T6" s="69" t="s">
        <v>2292</v>
      </c>
      <c r="U6" s="72">
        <v>44442.249976851854</v>
      </c>
      <c r="V6" s="74" t="s">
        <v>2319</v>
      </c>
      <c r="W6" s="69"/>
      <c r="X6" s="69"/>
      <c r="Y6" s="78" t="s">
        <v>4319</v>
      </c>
      <c r="Z6" s="69"/>
    </row>
    <row r="7" spans="1:26" x14ac:dyDescent="0.25">
      <c r="A7" s="66" t="s">
        <v>226</v>
      </c>
      <c r="B7" s="66" t="s">
        <v>2156</v>
      </c>
      <c r="C7" s="83"/>
      <c r="D7" s="84"/>
      <c r="E7" s="85"/>
      <c r="F7" s="86"/>
      <c r="G7" s="83"/>
      <c r="H7" s="82"/>
      <c r="I7" s="87"/>
      <c r="J7" s="87"/>
      <c r="K7" s="36"/>
      <c r="L7" s="90"/>
      <c r="M7" s="90"/>
      <c r="N7" s="89"/>
      <c r="O7" s="69" t="s">
        <v>191</v>
      </c>
      <c r="P7" s="72">
        <v>44442.250023148146</v>
      </c>
      <c r="Q7" s="69" t="s">
        <v>2190</v>
      </c>
      <c r="R7" s="69"/>
      <c r="S7" s="69"/>
      <c r="T7" s="69" t="s">
        <v>2293</v>
      </c>
      <c r="U7" s="72">
        <v>44442.250023148146</v>
      </c>
      <c r="V7" s="74" t="s">
        <v>2320</v>
      </c>
      <c r="W7" s="69"/>
      <c r="X7" s="69"/>
      <c r="Y7" s="78" t="s">
        <v>4320</v>
      </c>
      <c r="Z7" s="69"/>
    </row>
    <row r="8" spans="1:26" x14ac:dyDescent="0.25">
      <c r="A8" s="66" t="s">
        <v>226</v>
      </c>
      <c r="B8" s="66" t="s">
        <v>2156</v>
      </c>
      <c r="C8" s="83"/>
      <c r="D8" s="84"/>
      <c r="E8" s="85"/>
      <c r="F8" s="86"/>
      <c r="G8" s="83"/>
      <c r="H8" s="82"/>
      <c r="I8" s="87"/>
      <c r="J8" s="87"/>
      <c r="K8" s="36"/>
      <c r="L8" s="90"/>
      <c r="M8" s="90"/>
      <c r="N8" s="89"/>
      <c r="O8" s="69" t="s">
        <v>191</v>
      </c>
      <c r="P8" s="72">
        <v>44442.250069444446</v>
      </c>
      <c r="Q8" s="69" t="s">
        <v>2191</v>
      </c>
      <c r="R8" s="69"/>
      <c r="S8" s="69"/>
      <c r="T8" s="69" t="s">
        <v>2294</v>
      </c>
      <c r="U8" s="72">
        <v>44442.250069444446</v>
      </c>
      <c r="V8" s="74" t="s">
        <v>2321</v>
      </c>
      <c r="W8" s="69"/>
      <c r="X8" s="69"/>
      <c r="Y8" s="78" t="s">
        <v>4321</v>
      </c>
      <c r="Z8" s="69"/>
    </row>
    <row r="9" spans="1:26" x14ac:dyDescent="0.25">
      <c r="A9" s="66" t="s">
        <v>227</v>
      </c>
      <c r="B9" s="66" t="s">
        <v>227</v>
      </c>
      <c r="C9" s="83"/>
      <c r="D9" s="84"/>
      <c r="E9" s="85"/>
      <c r="F9" s="86"/>
      <c r="G9" s="83"/>
      <c r="H9" s="82"/>
      <c r="I9" s="87"/>
      <c r="J9" s="87"/>
      <c r="K9" s="36"/>
      <c r="L9" s="90"/>
      <c r="M9" s="90"/>
      <c r="N9" s="89"/>
      <c r="O9" s="69" t="s">
        <v>179</v>
      </c>
      <c r="P9" s="72">
        <v>44442.288530092592</v>
      </c>
      <c r="Q9" s="69" t="s">
        <v>2192</v>
      </c>
      <c r="R9" s="69"/>
      <c r="S9" s="69"/>
      <c r="T9" s="69" t="s">
        <v>189</v>
      </c>
      <c r="U9" s="72">
        <v>44442.288530092592</v>
      </c>
      <c r="V9" s="74" t="s">
        <v>2322</v>
      </c>
      <c r="W9" s="69"/>
      <c r="X9" s="69"/>
      <c r="Y9" s="78" t="s">
        <v>4322</v>
      </c>
      <c r="Z9" s="69"/>
    </row>
    <row r="10" spans="1:26" x14ac:dyDescent="0.25">
      <c r="A10" s="66" t="s">
        <v>228</v>
      </c>
      <c r="B10" s="66" t="s">
        <v>228</v>
      </c>
      <c r="C10" s="83"/>
      <c r="D10" s="84"/>
      <c r="E10" s="85"/>
      <c r="F10" s="86"/>
      <c r="G10" s="83"/>
      <c r="H10" s="82"/>
      <c r="I10" s="87"/>
      <c r="J10" s="87"/>
      <c r="K10" s="36"/>
      <c r="L10" s="90"/>
      <c r="M10" s="90"/>
      <c r="N10" s="89"/>
      <c r="O10" s="69" t="s">
        <v>179</v>
      </c>
      <c r="P10" s="72">
        <v>44442.328009259261</v>
      </c>
      <c r="Q10" s="69" t="s">
        <v>2193</v>
      </c>
      <c r="R10" s="74" t="s">
        <v>2259</v>
      </c>
      <c r="S10" s="69" t="s">
        <v>193</v>
      </c>
      <c r="T10" s="69"/>
      <c r="U10" s="72">
        <v>44442.328009259261</v>
      </c>
      <c r="V10" s="74" t="s">
        <v>2323</v>
      </c>
      <c r="W10" s="69"/>
      <c r="X10" s="69"/>
      <c r="Y10" s="78" t="s">
        <v>4323</v>
      </c>
      <c r="Z10" s="69"/>
    </row>
    <row r="11" spans="1:26" x14ac:dyDescent="0.25">
      <c r="A11" s="66" t="s">
        <v>229</v>
      </c>
      <c r="B11" s="66" t="s">
        <v>2156</v>
      </c>
      <c r="C11" s="83"/>
      <c r="D11" s="84"/>
      <c r="E11" s="85"/>
      <c r="F11" s="86"/>
      <c r="G11" s="83"/>
      <c r="H11" s="82"/>
      <c r="I11" s="87"/>
      <c r="J11" s="87"/>
      <c r="K11" s="36"/>
      <c r="L11" s="90"/>
      <c r="M11" s="90"/>
      <c r="N11" s="89"/>
      <c r="O11" s="69" t="s">
        <v>191</v>
      </c>
      <c r="P11" s="72">
        <v>44442.335069444445</v>
      </c>
      <c r="Q11" s="69" t="s">
        <v>2189</v>
      </c>
      <c r="R11" s="69"/>
      <c r="S11" s="69"/>
      <c r="T11" s="69" t="s">
        <v>2292</v>
      </c>
      <c r="U11" s="72">
        <v>44442.335069444445</v>
      </c>
      <c r="V11" s="74" t="s">
        <v>2324</v>
      </c>
      <c r="W11" s="69"/>
      <c r="X11" s="69"/>
      <c r="Y11" s="78" t="s">
        <v>4324</v>
      </c>
      <c r="Z11" s="69"/>
    </row>
    <row r="12" spans="1:26" x14ac:dyDescent="0.25">
      <c r="A12" s="66" t="s">
        <v>230</v>
      </c>
      <c r="B12" s="66" t="s">
        <v>230</v>
      </c>
      <c r="C12" s="83"/>
      <c r="D12" s="84"/>
      <c r="E12" s="85"/>
      <c r="F12" s="86"/>
      <c r="G12" s="83"/>
      <c r="H12" s="82"/>
      <c r="I12" s="87"/>
      <c r="J12" s="87"/>
      <c r="K12" s="36"/>
      <c r="L12" s="90"/>
      <c r="M12" s="90"/>
      <c r="N12" s="89"/>
      <c r="O12" s="69" t="s">
        <v>179</v>
      </c>
      <c r="P12" s="72">
        <v>44442.395879629628</v>
      </c>
      <c r="Q12" s="69" t="s">
        <v>2194</v>
      </c>
      <c r="R12" s="74" t="s">
        <v>2260</v>
      </c>
      <c r="S12" s="69" t="s">
        <v>2289</v>
      </c>
      <c r="T12" s="69" t="s">
        <v>2295</v>
      </c>
      <c r="U12" s="72">
        <v>44442.395879629628</v>
      </c>
      <c r="V12" s="74" t="s">
        <v>2325</v>
      </c>
      <c r="W12" s="69"/>
      <c r="X12" s="69"/>
      <c r="Y12" s="78" t="s">
        <v>4325</v>
      </c>
      <c r="Z12" s="69"/>
    </row>
    <row r="13" spans="1:26" x14ac:dyDescent="0.25">
      <c r="A13" s="66" t="s">
        <v>231</v>
      </c>
      <c r="B13" s="66" t="s">
        <v>2156</v>
      </c>
      <c r="C13" s="83"/>
      <c r="D13" s="84"/>
      <c r="E13" s="85"/>
      <c r="F13" s="86"/>
      <c r="G13" s="83"/>
      <c r="H13" s="82"/>
      <c r="I13" s="87"/>
      <c r="J13" s="87"/>
      <c r="K13" s="36"/>
      <c r="L13" s="90"/>
      <c r="M13" s="90"/>
      <c r="N13" s="89"/>
      <c r="O13" s="69" t="s">
        <v>191</v>
      </c>
      <c r="P13" s="72">
        <v>44442.460590277777</v>
      </c>
      <c r="Q13" s="69" t="s">
        <v>2189</v>
      </c>
      <c r="R13" s="69"/>
      <c r="S13" s="69"/>
      <c r="T13" s="69" t="s">
        <v>2292</v>
      </c>
      <c r="U13" s="72">
        <v>44442.460590277777</v>
      </c>
      <c r="V13" s="74" t="s">
        <v>2326</v>
      </c>
      <c r="W13" s="69"/>
      <c r="X13" s="69"/>
      <c r="Y13" s="78" t="s">
        <v>4326</v>
      </c>
      <c r="Z13" s="69"/>
    </row>
    <row r="14" spans="1:26" x14ac:dyDescent="0.25">
      <c r="A14" s="66" t="s">
        <v>232</v>
      </c>
      <c r="B14" s="66" t="s">
        <v>2174</v>
      </c>
      <c r="C14" s="83"/>
      <c r="D14" s="84"/>
      <c r="E14" s="85"/>
      <c r="F14" s="86"/>
      <c r="G14" s="83"/>
      <c r="H14" s="82"/>
      <c r="I14" s="87"/>
      <c r="J14" s="87"/>
      <c r="K14" s="36"/>
      <c r="L14" s="90"/>
      <c r="M14" s="90"/>
      <c r="N14" s="89"/>
      <c r="O14" s="69" t="s">
        <v>191</v>
      </c>
      <c r="P14" s="72">
        <v>44442.604178240741</v>
      </c>
      <c r="Q14" s="69" t="s">
        <v>2195</v>
      </c>
      <c r="R14" s="74" t="s">
        <v>2261</v>
      </c>
      <c r="S14" s="69" t="s">
        <v>193</v>
      </c>
      <c r="T14" s="69"/>
      <c r="U14" s="72">
        <v>44442.604178240741</v>
      </c>
      <c r="V14" s="74" t="s">
        <v>2327</v>
      </c>
      <c r="W14" s="69"/>
      <c r="X14" s="69"/>
      <c r="Y14" s="78" t="s">
        <v>4327</v>
      </c>
      <c r="Z14" s="69"/>
    </row>
    <row r="15" spans="1:26" x14ac:dyDescent="0.25">
      <c r="A15" s="66" t="s">
        <v>233</v>
      </c>
      <c r="B15" s="66" t="s">
        <v>2174</v>
      </c>
      <c r="C15" s="83"/>
      <c r="D15" s="84"/>
      <c r="E15" s="85"/>
      <c r="F15" s="86"/>
      <c r="G15" s="83"/>
      <c r="H15" s="82"/>
      <c r="I15" s="87"/>
      <c r="J15" s="87"/>
      <c r="K15" s="36"/>
      <c r="L15" s="90"/>
      <c r="M15" s="90"/>
      <c r="N15" s="89"/>
      <c r="O15" s="69" t="s">
        <v>191</v>
      </c>
      <c r="P15" s="72">
        <v>44442.605057870373</v>
      </c>
      <c r="Q15" s="69" t="s">
        <v>2196</v>
      </c>
      <c r="R15" s="69"/>
      <c r="S15" s="69"/>
      <c r="T15" s="69"/>
      <c r="U15" s="72">
        <v>44442.605057870373</v>
      </c>
      <c r="V15" s="74" t="s">
        <v>2328</v>
      </c>
      <c r="W15" s="69"/>
      <c r="X15" s="69"/>
      <c r="Y15" s="78" t="s">
        <v>4328</v>
      </c>
      <c r="Z15" s="69"/>
    </row>
    <row r="16" spans="1:26" x14ac:dyDescent="0.25">
      <c r="A16" s="66" t="s">
        <v>232</v>
      </c>
      <c r="B16" s="66" t="s">
        <v>2175</v>
      </c>
      <c r="C16" s="83"/>
      <c r="D16" s="84"/>
      <c r="E16" s="85"/>
      <c r="F16" s="86"/>
      <c r="G16" s="83"/>
      <c r="H16" s="82"/>
      <c r="I16" s="87"/>
      <c r="J16" s="87"/>
      <c r="K16" s="36"/>
      <c r="L16" s="90"/>
      <c r="M16" s="90"/>
      <c r="N16" s="89"/>
      <c r="O16" s="69" t="s">
        <v>191</v>
      </c>
      <c r="P16" s="72">
        <v>44442.604178240741</v>
      </c>
      <c r="Q16" s="69" t="s">
        <v>2195</v>
      </c>
      <c r="R16" s="74" t="s">
        <v>2261</v>
      </c>
      <c r="S16" s="69" t="s">
        <v>193</v>
      </c>
      <c r="T16" s="69"/>
      <c r="U16" s="72">
        <v>44442.604178240741</v>
      </c>
      <c r="V16" s="74" t="s">
        <v>2327</v>
      </c>
      <c r="W16" s="69"/>
      <c r="X16" s="69"/>
      <c r="Y16" s="78" t="s">
        <v>4327</v>
      </c>
      <c r="Z16" s="69"/>
    </row>
    <row r="17" spans="1:26" x14ac:dyDescent="0.25">
      <c r="A17" s="66" t="s">
        <v>233</v>
      </c>
      <c r="B17" s="66" t="s">
        <v>2175</v>
      </c>
      <c r="C17" s="83"/>
      <c r="D17" s="84"/>
      <c r="E17" s="85"/>
      <c r="F17" s="86"/>
      <c r="G17" s="83"/>
      <c r="H17" s="82"/>
      <c r="I17" s="87"/>
      <c r="J17" s="87"/>
      <c r="K17" s="36"/>
      <c r="L17" s="90"/>
      <c r="M17" s="90"/>
      <c r="N17" s="89"/>
      <c r="O17" s="69" t="s">
        <v>191</v>
      </c>
      <c r="P17" s="72">
        <v>44442.605057870373</v>
      </c>
      <c r="Q17" s="69" t="s">
        <v>2196</v>
      </c>
      <c r="R17" s="69"/>
      <c r="S17" s="69"/>
      <c r="T17" s="69"/>
      <c r="U17" s="72">
        <v>44442.605057870373</v>
      </c>
      <c r="V17" s="74" t="s">
        <v>2328</v>
      </c>
      <c r="W17" s="69"/>
      <c r="X17" s="69"/>
      <c r="Y17" s="78" t="s">
        <v>4328</v>
      </c>
      <c r="Z17" s="69"/>
    </row>
    <row r="18" spans="1:26" x14ac:dyDescent="0.25">
      <c r="A18" s="66" t="s">
        <v>233</v>
      </c>
      <c r="B18" s="66" t="s">
        <v>232</v>
      </c>
      <c r="C18" s="83"/>
      <c r="D18" s="84"/>
      <c r="E18" s="85"/>
      <c r="F18" s="86"/>
      <c r="G18" s="83"/>
      <c r="H18" s="82"/>
      <c r="I18" s="87"/>
      <c r="J18" s="87"/>
      <c r="K18" s="36"/>
      <c r="L18" s="90"/>
      <c r="M18" s="90"/>
      <c r="N18" s="89"/>
      <c r="O18" s="69" t="s">
        <v>191</v>
      </c>
      <c r="P18" s="72">
        <v>44442.605057870373</v>
      </c>
      <c r="Q18" s="69" t="s">
        <v>2196</v>
      </c>
      <c r="R18" s="69"/>
      <c r="S18" s="69"/>
      <c r="T18" s="69"/>
      <c r="U18" s="72">
        <v>44442.605057870373</v>
      </c>
      <c r="V18" s="74" t="s">
        <v>2328</v>
      </c>
      <c r="W18" s="69"/>
      <c r="X18" s="69"/>
      <c r="Y18" s="78" t="s">
        <v>4328</v>
      </c>
      <c r="Z18" s="69"/>
    </row>
    <row r="19" spans="1:26" x14ac:dyDescent="0.25">
      <c r="A19" s="66" t="s">
        <v>234</v>
      </c>
      <c r="B19" s="66" t="s">
        <v>234</v>
      </c>
      <c r="C19" s="83"/>
      <c r="D19" s="84"/>
      <c r="E19" s="85"/>
      <c r="F19" s="86"/>
      <c r="G19" s="83"/>
      <c r="H19" s="82"/>
      <c r="I19" s="87"/>
      <c r="J19" s="87"/>
      <c r="K19" s="36"/>
      <c r="L19" s="90"/>
      <c r="M19" s="90"/>
      <c r="N19" s="89"/>
      <c r="O19" s="69" t="s">
        <v>179</v>
      </c>
      <c r="P19" s="72">
        <v>44442.615300925929</v>
      </c>
      <c r="Q19" s="69" t="s">
        <v>2197</v>
      </c>
      <c r="R19" s="74" t="s">
        <v>2262</v>
      </c>
      <c r="S19" s="69" t="s">
        <v>193</v>
      </c>
      <c r="T19" s="69"/>
      <c r="U19" s="72">
        <v>44442.615300925929</v>
      </c>
      <c r="V19" s="74" t="s">
        <v>2329</v>
      </c>
      <c r="W19" s="69"/>
      <c r="X19" s="69"/>
      <c r="Y19" s="78" t="s">
        <v>4329</v>
      </c>
      <c r="Z19" s="69"/>
    </row>
    <row r="20" spans="1:26" x14ac:dyDescent="0.25">
      <c r="A20" s="66" t="s">
        <v>235</v>
      </c>
      <c r="B20" s="66" t="s">
        <v>2176</v>
      </c>
      <c r="C20" s="83"/>
      <c r="D20" s="84"/>
      <c r="E20" s="85"/>
      <c r="F20" s="86"/>
      <c r="G20" s="83"/>
      <c r="H20" s="82"/>
      <c r="I20" s="87"/>
      <c r="J20" s="87"/>
      <c r="K20" s="36"/>
      <c r="L20" s="90"/>
      <c r="M20" s="90"/>
      <c r="N20" s="89"/>
      <c r="O20" s="69" t="s">
        <v>191</v>
      </c>
      <c r="P20" s="72">
        <v>44442.899768518517</v>
      </c>
      <c r="Q20" s="69" t="s">
        <v>2198</v>
      </c>
      <c r="R20" s="69"/>
      <c r="S20" s="69"/>
      <c r="T20" s="69"/>
      <c r="U20" s="72">
        <v>44442.899768518517</v>
      </c>
      <c r="V20" s="74" t="s">
        <v>2330</v>
      </c>
      <c r="W20" s="69"/>
      <c r="X20" s="69"/>
      <c r="Y20" s="78" t="s">
        <v>4330</v>
      </c>
      <c r="Z20" s="69"/>
    </row>
    <row r="21" spans="1:26" x14ac:dyDescent="0.25">
      <c r="A21" s="66" t="s">
        <v>236</v>
      </c>
      <c r="B21" s="66" t="s">
        <v>2156</v>
      </c>
      <c r="C21" s="83"/>
      <c r="D21" s="84"/>
      <c r="E21" s="85"/>
      <c r="F21" s="86"/>
      <c r="G21" s="83"/>
      <c r="H21" s="82"/>
      <c r="I21" s="87"/>
      <c r="J21" s="87"/>
      <c r="K21" s="36"/>
      <c r="L21" s="90"/>
      <c r="M21" s="90"/>
      <c r="N21" s="89"/>
      <c r="O21" s="69" t="s">
        <v>191</v>
      </c>
      <c r="P21" s="72">
        <v>44442.950694444444</v>
      </c>
      <c r="Q21" s="69" t="s">
        <v>2190</v>
      </c>
      <c r="R21" s="69"/>
      <c r="S21" s="69"/>
      <c r="T21" s="69" t="s">
        <v>2293</v>
      </c>
      <c r="U21" s="72">
        <v>44442.950694444444</v>
      </c>
      <c r="V21" s="74" t="s">
        <v>2331</v>
      </c>
      <c r="W21" s="69"/>
      <c r="X21" s="69"/>
      <c r="Y21" s="78" t="s">
        <v>4331</v>
      </c>
      <c r="Z21" s="69"/>
    </row>
    <row r="22" spans="1:26" x14ac:dyDescent="0.25">
      <c r="A22" s="66" t="s">
        <v>237</v>
      </c>
      <c r="B22" s="66" t="s">
        <v>189</v>
      </c>
      <c r="C22" s="83"/>
      <c r="D22" s="84"/>
      <c r="E22" s="85"/>
      <c r="F22" s="86"/>
      <c r="G22" s="83"/>
      <c r="H22" s="82"/>
      <c r="I22" s="87"/>
      <c r="J22" s="87"/>
      <c r="K22" s="36"/>
      <c r="L22" s="90"/>
      <c r="M22" s="90"/>
      <c r="N22" s="89"/>
      <c r="O22" s="69" t="s">
        <v>191</v>
      </c>
      <c r="P22" s="72">
        <v>44443.002951388888</v>
      </c>
      <c r="Q22" s="69" t="s">
        <v>2199</v>
      </c>
      <c r="R22" s="69"/>
      <c r="S22" s="69"/>
      <c r="T22" s="69" t="s">
        <v>2296</v>
      </c>
      <c r="U22" s="72">
        <v>44443.002951388888</v>
      </c>
      <c r="V22" s="74" t="s">
        <v>2332</v>
      </c>
      <c r="W22" s="69"/>
      <c r="X22" s="69"/>
      <c r="Y22" s="78" t="s">
        <v>4332</v>
      </c>
      <c r="Z22" s="69"/>
    </row>
    <row r="23" spans="1:26" x14ac:dyDescent="0.25">
      <c r="A23" s="66" t="s">
        <v>237</v>
      </c>
      <c r="B23" s="66" t="s">
        <v>2173</v>
      </c>
      <c r="C23" s="83"/>
      <c r="D23" s="84"/>
      <c r="E23" s="85"/>
      <c r="F23" s="86"/>
      <c r="G23" s="83"/>
      <c r="H23" s="82"/>
      <c r="I23" s="87"/>
      <c r="J23" s="87"/>
      <c r="K23" s="36"/>
      <c r="L23" s="90"/>
      <c r="M23" s="90"/>
      <c r="N23" s="89"/>
      <c r="O23" s="69" t="s">
        <v>192</v>
      </c>
      <c r="P23" s="72">
        <v>44443.002951388888</v>
      </c>
      <c r="Q23" s="69" t="s">
        <v>2199</v>
      </c>
      <c r="R23" s="69"/>
      <c r="S23" s="69"/>
      <c r="T23" s="69" t="s">
        <v>2296</v>
      </c>
      <c r="U23" s="72">
        <v>44443.002951388888</v>
      </c>
      <c r="V23" s="74" t="s">
        <v>2332</v>
      </c>
      <c r="W23" s="69"/>
      <c r="X23" s="69"/>
      <c r="Y23" s="78" t="s">
        <v>4332</v>
      </c>
      <c r="Z23" s="69"/>
    </row>
    <row r="24" spans="1:26" x14ac:dyDescent="0.25">
      <c r="A24" s="66" t="s">
        <v>237</v>
      </c>
      <c r="B24" s="66" t="s">
        <v>189</v>
      </c>
      <c r="C24" s="83"/>
      <c r="D24" s="84"/>
      <c r="E24" s="85"/>
      <c r="F24" s="86"/>
      <c r="G24" s="83"/>
      <c r="H24" s="82"/>
      <c r="I24" s="87"/>
      <c r="J24" s="87"/>
      <c r="K24" s="36"/>
      <c r="L24" s="90"/>
      <c r="M24" s="90"/>
      <c r="N24" s="89"/>
      <c r="O24" s="69" t="s">
        <v>191</v>
      </c>
      <c r="P24" s="72">
        <v>44443.003263888888</v>
      </c>
      <c r="Q24" s="69" t="s">
        <v>2200</v>
      </c>
      <c r="R24" s="69"/>
      <c r="S24" s="69"/>
      <c r="T24" s="69" t="s">
        <v>2296</v>
      </c>
      <c r="U24" s="72">
        <v>44443.003263888888</v>
      </c>
      <c r="V24" s="74" t="s">
        <v>2333</v>
      </c>
      <c r="W24" s="69"/>
      <c r="X24" s="69"/>
      <c r="Y24" s="78" t="s">
        <v>4333</v>
      </c>
      <c r="Z24" s="69"/>
    </row>
    <row r="25" spans="1:26" x14ac:dyDescent="0.25">
      <c r="A25" s="66" t="s">
        <v>237</v>
      </c>
      <c r="B25" s="66" t="s">
        <v>2173</v>
      </c>
      <c r="C25" s="83"/>
      <c r="D25" s="84"/>
      <c r="E25" s="85"/>
      <c r="F25" s="86"/>
      <c r="G25" s="83"/>
      <c r="H25" s="82"/>
      <c r="I25" s="87"/>
      <c r="J25" s="87"/>
      <c r="K25" s="36"/>
      <c r="L25" s="90"/>
      <c r="M25" s="90"/>
      <c r="N25" s="89"/>
      <c r="O25" s="69" t="s">
        <v>192</v>
      </c>
      <c r="P25" s="72">
        <v>44443.003263888888</v>
      </c>
      <c r="Q25" s="69" t="s">
        <v>2200</v>
      </c>
      <c r="R25" s="69"/>
      <c r="S25" s="69"/>
      <c r="T25" s="69" t="s">
        <v>2296</v>
      </c>
      <c r="U25" s="72">
        <v>44443.003263888888</v>
      </c>
      <c r="V25" s="74" t="s">
        <v>2333</v>
      </c>
      <c r="W25" s="69"/>
      <c r="X25" s="69"/>
      <c r="Y25" s="78" t="s">
        <v>4333</v>
      </c>
      <c r="Z25" s="69"/>
    </row>
    <row r="26" spans="1:26" x14ac:dyDescent="0.25">
      <c r="A26" s="66" t="s">
        <v>237</v>
      </c>
      <c r="B26" s="66" t="s">
        <v>189</v>
      </c>
      <c r="C26" s="83"/>
      <c r="D26" s="84"/>
      <c r="E26" s="85"/>
      <c r="F26" s="86"/>
      <c r="G26" s="83"/>
      <c r="H26" s="82"/>
      <c r="I26" s="87"/>
      <c r="J26" s="87"/>
      <c r="K26" s="36"/>
      <c r="L26" s="90"/>
      <c r="M26" s="90"/>
      <c r="N26" s="89"/>
      <c r="O26" s="69" t="s">
        <v>191</v>
      </c>
      <c r="P26" s="72">
        <v>44443.00341435185</v>
      </c>
      <c r="Q26" s="69" t="s">
        <v>2201</v>
      </c>
      <c r="R26" s="69"/>
      <c r="S26" s="69"/>
      <c r="T26" s="69" t="s">
        <v>2296</v>
      </c>
      <c r="U26" s="72">
        <v>44443.00341435185</v>
      </c>
      <c r="V26" s="74" t="s">
        <v>2334</v>
      </c>
      <c r="W26" s="69"/>
      <c r="X26" s="69"/>
      <c r="Y26" s="78" t="s">
        <v>4334</v>
      </c>
      <c r="Z26" s="69"/>
    </row>
    <row r="27" spans="1:26" x14ac:dyDescent="0.25">
      <c r="A27" s="66" t="s">
        <v>237</v>
      </c>
      <c r="B27" s="66" t="s">
        <v>2173</v>
      </c>
      <c r="C27" s="83"/>
      <c r="D27" s="84"/>
      <c r="E27" s="85"/>
      <c r="F27" s="86"/>
      <c r="G27" s="83"/>
      <c r="H27" s="82"/>
      <c r="I27" s="87"/>
      <c r="J27" s="87"/>
      <c r="K27" s="36"/>
      <c r="L27" s="90"/>
      <c r="M27" s="90"/>
      <c r="N27" s="89"/>
      <c r="O27" s="69" t="s">
        <v>192</v>
      </c>
      <c r="P27" s="72">
        <v>44443.00341435185</v>
      </c>
      <c r="Q27" s="69" t="s">
        <v>2201</v>
      </c>
      <c r="R27" s="69"/>
      <c r="S27" s="69"/>
      <c r="T27" s="69" t="s">
        <v>2296</v>
      </c>
      <c r="U27" s="72">
        <v>44443.00341435185</v>
      </c>
      <c r="V27" s="74" t="s">
        <v>2334</v>
      </c>
      <c r="W27" s="69"/>
      <c r="X27" s="69"/>
      <c r="Y27" s="78" t="s">
        <v>4334</v>
      </c>
      <c r="Z27" s="69"/>
    </row>
    <row r="28" spans="1:26" x14ac:dyDescent="0.25">
      <c r="A28" s="66" t="s">
        <v>237</v>
      </c>
      <c r="B28" s="66" t="s">
        <v>189</v>
      </c>
      <c r="C28" s="83"/>
      <c r="D28" s="84"/>
      <c r="E28" s="85"/>
      <c r="F28" s="86"/>
      <c r="G28" s="83"/>
      <c r="H28" s="82"/>
      <c r="I28" s="87"/>
      <c r="J28" s="87"/>
      <c r="K28" s="36"/>
      <c r="L28" s="90"/>
      <c r="M28" s="90"/>
      <c r="N28" s="89"/>
      <c r="O28" s="69" t="s">
        <v>191</v>
      </c>
      <c r="P28" s="72">
        <v>44443.003564814811</v>
      </c>
      <c r="Q28" s="69" t="s">
        <v>2202</v>
      </c>
      <c r="R28" s="69"/>
      <c r="S28" s="69"/>
      <c r="T28" s="69" t="s">
        <v>2296</v>
      </c>
      <c r="U28" s="72">
        <v>44443.003564814811</v>
      </c>
      <c r="V28" s="74" t="s">
        <v>2335</v>
      </c>
      <c r="W28" s="69"/>
      <c r="X28" s="69"/>
      <c r="Y28" s="78" t="s">
        <v>4335</v>
      </c>
      <c r="Z28" s="69"/>
    </row>
    <row r="29" spans="1:26" x14ac:dyDescent="0.25">
      <c r="A29" s="66" t="s">
        <v>237</v>
      </c>
      <c r="B29" s="66" t="s">
        <v>2173</v>
      </c>
      <c r="C29" s="83"/>
      <c r="D29" s="84"/>
      <c r="E29" s="85"/>
      <c r="F29" s="86"/>
      <c r="G29" s="83"/>
      <c r="H29" s="82"/>
      <c r="I29" s="87"/>
      <c r="J29" s="87"/>
      <c r="K29" s="36"/>
      <c r="L29" s="90"/>
      <c r="M29" s="90"/>
      <c r="N29" s="89"/>
      <c r="O29" s="69" t="s">
        <v>192</v>
      </c>
      <c r="P29" s="72">
        <v>44443.003564814811</v>
      </c>
      <c r="Q29" s="69" t="s">
        <v>2202</v>
      </c>
      <c r="R29" s="69"/>
      <c r="S29" s="69"/>
      <c r="T29" s="69" t="s">
        <v>2296</v>
      </c>
      <c r="U29" s="72">
        <v>44443.003564814811</v>
      </c>
      <c r="V29" s="74" t="s">
        <v>2335</v>
      </c>
      <c r="W29" s="69"/>
      <c r="X29" s="69"/>
      <c r="Y29" s="78" t="s">
        <v>4335</v>
      </c>
      <c r="Z29" s="69"/>
    </row>
    <row r="30" spans="1:26" x14ac:dyDescent="0.25">
      <c r="A30" s="66" t="s">
        <v>237</v>
      </c>
      <c r="B30" s="66" t="s">
        <v>189</v>
      </c>
      <c r="C30" s="83"/>
      <c r="D30" s="84"/>
      <c r="E30" s="85"/>
      <c r="F30" s="86"/>
      <c r="G30" s="83"/>
      <c r="H30" s="82"/>
      <c r="I30" s="87"/>
      <c r="J30" s="87"/>
      <c r="K30" s="36"/>
      <c r="L30" s="90"/>
      <c r="M30" s="90"/>
      <c r="N30" s="89"/>
      <c r="O30" s="69" t="s">
        <v>191</v>
      </c>
      <c r="P30" s="72">
        <v>44443.003703703704</v>
      </c>
      <c r="Q30" s="69" t="s">
        <v>2203</v>
      </c>
      <c r="R30" s="69"/>
      <c r="S30" s="69"/>
      <c r="T30" s="69" t="s">
        <v>2296</v>
      </c>
      <c r="U30" s="72">
        <v>44443.003703703704</v>
      </c>
      <c r="V30" s="74" t="s">
        <v>2336</v>
      </c>
      <c r="W30" s="69"/>
      <c r="X30" s="69"/>
      <c r="Y30" s="78" t="s">
        <v>4336</v>
      </c>
      <c r="Z30" s="69"/>
    </row>
    <row r="31" spans="1:26" x14ac:dyDescent="0.25">
      <c r="A31" s="66" t="s">
        <v>237</v>
      </c>
      <c r="B31" s="66" t="s">
        <v>2173</v>
      </c>
      <c r="C31" s="83"/>
      <c r="D31" s="84"/>
      <c r="E31" s="85"/>
      <c r="F31" s="86"/>
      <c r="G31" s="83"/>
      <c r="H31" s="82"/>
      <c r="I31" s="87"/>
      <c r="J31" s="87"/>
      <c r="K31" s="36"/>
      <c r="L31" s="90"/>
      <c r="M31" s="90"/>
      <c r="N31" s="89"/>
      <c r="O31" s="69" t="s">
        <v>192</v>
      </c>
      <c r="P31" s="72">
        <v>44443.003703703704</v>
      </c>
      <c r="Q31" s="69" t="s">
        <v>2203</v>
      </c>
      <c r="R31" s="69"/>
      <c r="S31" s="69"/>
      <c r="T31" s="69" t="s">
        <v>2296</v>
      </c>
      <c r="U31" s="72">
        <v>44443.003703703704</v>
      </c>
      <c r="V31" s="74" t="s">
        <v>2336</v>
      </c>
      <c r="W31" s="69"/>
      <c r="X31" s="69"/>
      <c r="Y31" s="78" t="s">
        <v>4336</v>
      </c>
      <c r="Z31" s="69"/>
    </row>
    <row r="32" spans="1:26" x14ac:dyDescent="0.25">
      <c r="A32" s="66" t="s">
        <v>237</v>
      </c>
      <c r="B32" s="66" t="s">
        <v>189</v>
      </c>
      <c r="C32" s="83"/>
      <c r="D32" s="84"/>
      <c r="E32" s="85"/>
      <c r="F32" s="86"/>
      <c r="G32" s="83"/>
      <c r="H32" s="82"/>
      <c r="I32" s="87"/>
      <c r="J32" s="87"/>
      <c r="K32" s="36"/>
      <c r="L32" s="90"/>
      <c r="M32" s="90"/>
      <c r="N32" s="89"/>
      <c r="O32" s="69" t="s">
        <v>191</v>
      </c>
      <c r="P32" s="72">
        <v>44443.003912037035</v>
      </c>
      <c r="Q32" s="69" t="s">
        <v>2204</v>
      </c>
      <c r="R32" s="69"/>
      <c r="S32" s="69"/>
      <c r="T32" s="69" t="s">
        <v>2296</v>
      </c>
      <c r="U32" s="72">
        <v>44443.003912037035</v>
      </c>
      <c r="V32" s="74" t="s">
        <v>2337</v>
      </c>
      <c r="W32" s="69"/>
      <c r="X32" s="69"/>
      <c r="Y32" s="78" t="s">
        <v>4337</v>
      </c>
      <c r="Z32" s="69"/>
    </row>
    <row r="33" spans="1:26" x14ac:dyDescent="0.25">
      <c r="A33" s="66" t="s">
        <v>237</v>
      </c>
      <c r="B33" s="66" t="s">
        <v>2173</v>
      </c>
      <c r="C33" s="83"/>
      <c r="D33" s="84"/>
      <c r="E33" s="85"/>
      <c r="F33" s="86"/>
      <c r="G33" s="83"/>
      <c r="H33" s="82"/>
      <c r="I33" s="87"/>
      <c r="J33" s="87"/>
      <c r="K33" s="36"/>
      <c r="L33" s="90"/>
      <c r="M33" s="90"/>
      <c r="N33" s="89"/>
      <c r="O33" s="69" t="s">
        <v>192</v>
      </c>
      <c r="P33" s="72">
        <v>44443.003912037035</v>
      </c>
      <c r="Q33" s="69" t="s">
        <v>2204</v>
      </c>
      <c r="R33" s="69"/>
      <c r="S33" s="69"/>
      <c r="T33" s="69" t="s">
        <v>2296</v>
      </c>
      <c r="U33" s="72">
        <v>44443.003912037035</v>
      </c>
      <c r="V33" s="74" t="s">
        <v>2337</v>
      </c>
      <c r="W33" s="69"/>
      <c r="X33" s="69"/>
      <c r="Y33" s="78" t="s">
        <v>4337</v>
      </c>
      <c r="Z33" s="69"/>
    </row>
    <row r="34" spans="1:26" x14ac:dyDescent="0.25">
      <c r="A34" s="66" t="s">
        <v>237</v>
      </c>
      <c r="B34" s="66" t="s">
        <v>189</v>
      </c>
      <c r="C34" s="83"/>
      <c r="D34" s="84"/>
      <c r="E34" s="85"/>
      <c r="F34" s="86"/>
      <c r="G34" s="83"/>
      <c r="H34" s="82"/>
      <c r="I34" s="87"/>
      <c r="J34" s="87"/>
      <c r="K34" s="36"/>
      <c r="L34" s="90"/>
      <c r="M34" s="90"/>
      <c r="N34" s="89"/>
      <c r="O34" s="69" t="s">
        <v>191</v>
      </c>
      <c r="P34" s="72">
        <v>44443.00408564815</v>
      </c>
      <c r="Q34" s="69" t="s">
        <v>2205</v>
      </c>
      <c r="R34" s="69"/>
      <c r="S34" s="69"/>
      <c r="T34" s="69" t="s">
        <v>2296</v>
      </c>
      <c r="U34" s="72">
        <v>44443.00408564815</v>
      </c>
      <c r="V34" s="74" t="s">
        <v>2338</v>
      </c>
      <c r="W34" s="69"/>
      <c r="X34" s="69"/>
      <c r="Y34" s="78" t="s">
        <v>4338</v>
      </c>
      <c r="Z34" s="69"/>
    </row>
    <row r="35" spans="1:26" x14ac:dyDescent="0.25">
      <c r="A35" s="66" t="s">
        <v>237</v>
      </c>
      <c r="B35" s="66" t="s">
        <v>2173</v>
      </c>
      <c r="C35" s="83"/>
      <c r="D35" s="84"/>
      <c r="E35" s="85"/>
      <c r="F35" s="86"/>
      <c r="G35" s="83"/>
      <c r="H35" s="82"/>
      <c r="I35" s="87"/>
      <c r="J35" s="87"/>
      <c r="K35" s="36"/>
      <c r="L35" s="90"/>
      <c r="M35" s="90"/>
      <c r="N35" s="89"/>
      <c r="O35" s="69" t="s">
        <v>192</v>
      </c>
      <c r="P35" s="72">
        <v>44443.00408564815</v>
      </c>
      <c r="Q35" s="69" t="s">
        <v>2205</v>
      </c>
      <c r="R35" s="69"/>
      <c r="S35" s="69"/>
      <c r="T35" s="69" t="s">
        <v>2296</v>
      </c>
      <c r="U35" s="72">
        <v>44443.00408564815</v>
      </c>
      <c r="V35" s="74" t="s">
        <v>2338</v>
      </c>
      <c r="W35" s="69"/>
      <c r="X35" s="69"/>
      <c r="Y35" s="78" t="s">
        <v>4338</v>
      </c>
      <c r="Z35" s="69"/>
    </row>
    <row r="36" spans="1:26" x14ac:dyDescent="0.25">
      <c r="A36" s="66" t="s">
        <v>237</v>
      </c>
      <c r="B36" s="66" t="s">
        <v>189</v>
      </c>
      <c r="C36" s="83"/>
      <c r="D36" s="84"/>
      <c r="E36" s="85"/>
      <c r="F36" s="86"/>
      <c r="G36" s="83"/>
      <c r="H36" s="82"/>
      <c r="I36" s="87"/>
      <c r="J36" s="87"/>
      <c r="K36" s="36"/>
      <c r="L36" s="90"/>
      <c r="M36" s="90"/>
      <c r="N36" s="89"/>
      <c r="O36" s="69" t="s">
        <v>191</v>
      </c>
      <c r="P36" s="72">
        <v>44443.009027777778</v>
      </c>
      <c r="Q36" s="69" t="s">
        <v>2206</v>
      </c>
      <c r="R36" s="74" t="s">
        <v>2263</v>
      </c>
      <c r="S36" s="69" t="s">
        <v>193</v>
      </c>
      <c r="T36" s="69" t="s">
        <v>2296</v>
      </c>
      <c r="U36" s="72">
        <v>44443.009027777778</v>
      </c>
      <c r="V36" s="74" t="s">
        <v>2339</v>
      </c>
      <c r="W36" s="69"/>
      <c r="X36" s="69"/>
      <c r="Y36" s="78" t="s">
        <v>4339</v>
      </c>
      <c r="Z36" s="69"/>
    </row>
    <row r="37" spans="1:26" x14ac:dyDescent="0.25">
      <c r="A37" s="66" t="s">
        <v>237</v>
      </c>
      <c r="B37" s="66" t="s">
        <v>2173</v>
      </c>
      <c r="C37" s="83"/>
      <c r="D37" s="84"/>
      <c r="E37" s="85"/>
      <c r="F37" s="86"/>
      <c r="G37" s="83"/>
      <c r="H37" s="82"/>
      <c r="I37" s="87"/>
      <c r="J37" s="87"/>
      <c r="K37" s="36"/>
      <c r="L37" s="90"/>
      <c r="M37" s="90"/>
      <c r="N37" s="89"/>
      <c r="O37" s="69" t="s">
        <v>192</v>
      </c>
      <c r="P37" s="72">
        <v>44443.009027777778</v>
      </c>
      <c r="Q37" s="69" t="s">
        <v>2206</v>
      </c>
      <c r="R37" s="74" t="s">
        <v>2263</v>
      </c>
      <c r="S37" s="69" t="s">
        <v>193</v>
      </c>
      <c r="T37" s="69" t="s">
        <v>2296</v>
      </c>
      <c r="U37" s="72">
        <v>44443.009027777778</v>
      </c>
      <c r="V37" s="74" t="s">
        <v>2339</v>
      </c>
      <c r="W37" s="69"/>
      <c r="X37" s="69"/>
      <c r="Y37" s="78" t="s">
        <v>4339</v>
      </c>
      <c r="Z37" s="69"/>
    </row>
    <row r="38" spans="1:26" x14ac:dyDescent="0.25">
      <c r="A38" s="66" t="s">
        <v>238</v>
      </c>
      <c r="B38" s="66" t="s">
        <v>189</v>
      </c>
      <c r="C38" s="83"/>
      <c r="D38" s="84"/>
      <c r="E38" s="85"/>
      <c r="F38" s="86"/>
      <c r="G38" s="83"/>
      <c r="H38" s="82"/>
      <c r="I38" s="87"/>
      <c r="J38" s="87"/>
      <c r="K38" s="36"/>
      <c r="L38" s="90"/>
      <c r="M38" s="90"/>
      <c r="N38" s="89"/>
      <c r="O38" s="69" t="s">
        <v>191</v>
      </c>
      <c r="P38" s="72">
        <v>44443.742129629631</v>
      </c>
      <c r="Q38" s="69" t="s">
        <v>2207</v>
      </c>
      <c r="R38" s="69"/>
      <c r="S38" s="69"/>
      <c r="T38" s="69"/>
      <c r="U38" s="72">
        <v>44443.742129629631</v>
      </c>
      <c r="V38" s="74" t="s">
        <v>2340</v>
      </c>
      <c r="W38" s="69"/>
      <c r="X38" s="69"/>
      <c r="Y38" s="78" t="s">
        <v>4340</v>
      </c>
      <c r="Z38" s="69"/>
    </row>
    <row r="39" spans="1:26" x14ac:dyDescent="0.25">
      <c r="A39" s="66" t="s">
        <v>238</v>
      </c>
      <c r="B39" s="66" t="s">
        <v>2177</v>
      </c>
      <c r="C39" s="83"/>
      <c r="D39" s="84"/>
      <c r="E39" s="85"/>
      <c r="F39" s="86"/>
      <c r="G39" s="83"/>
      <c r="H39" s="82"/>
      <c r="I39" s="87"/>
      <c r="J39" s="87"/>
      <c r="K39" s="36"/>
      <c r="L39" s="90"/>
      <c r="M39" s="90"/>
      <c r="N39" s="89"/>
      <c r="O39" s="69" t="s">
        <v>191</v>
      </c>
      <c r="P39" s="72">
        <v>44443.742129629631</v>
      </c>
      <c r="Q39" s="69" t="s">
        <v>2207</v>
      </c>
      <c r="R39" s="69"/>
      <c r="S39" s="69"/>
      <c r="T39" s="69"/>
      <c r="U39" s="72">
        <v>44443.742129629631</v>
      </c>
      <c r="V39" s="74" t="s">
        <v>2340</v>
      </c>
      <c r="W39" s="69"/>
      <c r="X39" s="69"/>
      <c r="Y39" s="78" t="s">
        <v>4340</v>
      </c>
      <c r="Z39" s="69"/>
    </row>
    <row r="40" spans="1:26" x14ac:dyDescent="0.25">
      <c r="A40" s="66" t="s">
        <v>238</v>
      </c>
      <c r="B40" s="66" t="s">
        <v>2173</v>
      </c>
      <c r="C40" s="83"/>
      <c r="D40" s="84"/>
      <c r="E40" s="85"/>
      <c r="F40" s="86"/>
      <c r="G40" s="83"/>
      <c r="H40" s="82"/>
      <c r="I40" s="87"/>
      <c r="J40" s="87"/>
      <c r="K40" s="36"/>
      <c r="L40" s="90"/>
      <c r="M40" s="90"/>
      <c r="N40" s="89"/>
      <c r="O40" s="69" t="s">
        <v>191</v>
      </c>
      <c r="P40" s="72">
        <v>44443.742129629631</v>
      </c>
      <c r="Q40" s="69" t="s">
        <v>2207</v>
      </c>
      <c r="R40" s="69"/>
      <c r="S40" s="69"/>
      <c r="T40" s="69"/>
      <c r="U40" s="72">
        <v>44443.742129629631</v>
      </c>
      <c r="V40" s="74" t="s">
        <v>2340</v>
      </c>
      <c r="W40" s="69"/>
      <c r="X40" s="69"/>
      <c r="Y40" s="78" t="s">
        <v>4340</v>
      </c>
      <c r="Z40" s="69"/>
    </row>
    <row r="41" spans="1:26" x14ac:dyDescent="0.25">
      <c r="A41" s="66" t="s">
        <v>238</v>
      </c>
      <c r="B41" s="66" t="s">
        <v>2155</v>
      </c>
      <c r="C41" s="83"/>
      <c r="D41" s="84"/>
      <c r="E41" s="85"/>
      <c r="F41" s="86"/>
      <c r="G41" s="83"/>
      <c r="H41" s="82"/>
      <c r="I41" s="87"/>
      <c r="J41" s="87"/>
      <c r="K41" s="36"/>
      <c r="L41" s="90"/>
      <c r="M41" s="90"/>
      <c r="N41" s="89"/>
      <c r="O41" s="69" t="s">
        <v>191</v>
      </c>
      <c r="P41" s="72">
        <v>44443.742129629631</v>
      </c>
      <c r="Q41" s="69" t="s">
        <v>2207</v>
      </c>
      <c r="R41" s="69"/>
      <c r="S41" s="69"/>
      <c r="T41" s="69"/>
      <c r="U41" s="72">
        <v>44443.742129629631</v>
      </c>
      <c r="V41" s="74" t="s">
        <v>2340</v>
      </c>
      <c r="W41" s="69"/>
      <c r="X41" s="69"/>
      <c r="Y41" s="78" t="s">
        <v>4340</v>
      </c>
      <c r="Z41" s="69"/>
    </row>
    <row r="42" spans="1:26" x14ac:dyDescent="0.25">
      <c r="A42" s="66" t="s">
        <v>239</v>
      </c>
      <c r="B42" s="66" t="s">
        <v>239</v>
      </c>
      <c r="C42" s="83"/>
      <c r="D42" s="84"/>
      <c r="E42" s="85"/>
      <c r="F42" s="86"/>
      <c r="G42" s="83"/>
      <c r="H42" s="82"/>
      <c r="I42" s="87"/>
      <c r="J42" s="87"/>
      <c r="K42" s="36"/>
      <c r="L42" s="90"/>
      <c r="M42" s="90"/>
      <c r="N42" s="89"/>
      <c r="O42" s="69" t="s">
        <v>179</v>
      </c>
      <c r="P42" s="72">
        <v>44443.821215277778</v>
      </c>
      <c r="Q42" s="69" t="s">
        <v>2208</v>
      </c>
      <c r="R42" s="74" t="s">
        <v>2264</v>
      </c>
      <c r="S42" s="69" t="s">
        <v>193</v>
      </c>
      <c r="T42" s="69" t="s">
        <v>2297</v>
      </c>
      <c r="U42" s="72">
        <v>44443.821215277778</v>
      </c>
      <c r="V42" s="74" t="s">
        <v>2341</v>
      </c>
      <c r="W42" s="69"/>
      <c r="X42" s="69"/>
      <c r="Y42" s="78" t="s">
        <v>4341</v>
      </c>
      <c r="Z42" s="69"/>
    </row>
    <row r="43" spans="1:26" x14ac:dyDescent="0.25">
      <c r="A43" s="66" t="s">
        <v>240</v>
      </c>
      <c r="B43" s="66" t="s">
        <v>240</v>
      </c>
      <c r="C43" s="83"/>
      <c r="D43" s="84"/>
      <c r="E43" s="85"/>
      <c r="F43" s="86"/>
      <c r="G43" s="83"/>
      <c r="H43" s="82"/>
      <c r="I43" s="87"/>
      <c r="J43" s="87"/>
      <c r="K43" s="36"/>
      <c r="L43" s="90"/>
      <c r="M43" s="90"/>
      <c r="N43" s="89"/>
      <c r="O43" s="69" t="s">
        <v>179</v>
      </c>
      <c r="P43" s="72">
        <v>44444.421412037038</v>
      </c>
      <c r="Q43" s="69" t="s">
        <v>2209</v>
      </c>
      <c r="R43" s="69"/>
      <c r="S43" s="69"/>
      <c r="T43" s="69" t="s">
        <v>2298</v>
      </c>
      <c r="U43" s="72">
        <v>44444.421412037038</v>
      </c>
      <c r="V43" s="74" t="s">
        <v>2342</v>
      </c>
      <c r="W43" s="69"/>
      <c r="X43" s="69"/>
      <c r="Y43" s="78" t="s">
        <v>4342</v>
      </c>
      <c r="Z43" s="69"/>
    </row>
    <row r="44" spans="1:26" x14ac:dyDescent="0.25">
      <c r="A44" s="66" t="s">
        <v>241</v>
      </c>
      <c r="B44" s="66" t="s">
        <v>2178</v>
      </c>
      <c r="C44" s="83"/>
      <c r="D44" s="84"/>
      <c r="E44" s="85"/>
      <c r="F44" s="86"/>
      <c r="G44" s="83"/>
      <c r="H44" s="82"/>
      <c r="I44" s="87"/>
      <c r="J44" s="87"/>
      <c r="K44" s="36"/>
      <c r="L44" s="90"/>
      <c r="M44" s="90"/>
      <c r="N44" s="89"/>
      <c r="O44" s="69" t="s">
        <v>191</v>
      </c>
      <c r="P44" s="72">
        <v>44444.581365740742</v>
      </c>
      <c r="Q44" s="69" t="s">
        <v>2210</v>
      </c>
      <c r="R44" s="69"/>
      <c r="S44" s="69"/>
      <c r="T44" s="69"/>
      <c r="U44" s="72">
        <v>44444.581365740742</v>
      </c>
      <c r="V44" s="74" t="s">
        <v>2343</v>
      </c>
      <c r="W44" s="69"/>
      <c r="X44" s="69"/>
      <c r="Y44" s="78" t="s">
        <v>4343</v>
      </c>
      <c r="Z44" s="69"/>
    </row>
    <row r="45" spans="1:26" x14ac:dyDescent="0.25">
      <c r="A45" s="66" t="s">
        <v>242</v>
      </c>
      <c r="B45" s="66" t="s">
        <v>2156</v>
      </c>
      <c r="C45" s="83"/>
      <c r="D45" s="84"/>
      <c r="E45" s="85"/>
      <c r="F45" s="86"/>
      <c r="G45" s="83"/>
      <c r="H45" s="82"/>
      <c r="I45" s="87"/>
      <c r="J45" s="87"/>
      <c r="K45" s="36"/>
      <c r="L45" s="90"/>
      <c r="M45" s="90"/>
      <c r="N45" s="89"/>
      <c r="O45" s="69" t="s">
        <v>191</v>
      </c>
      <c r="P45" s="72">
        <v>44442.27449074074</v>
      </c>
      <c r="Q45" s="69" t="s">
        <v>2191</v>
      </c>
      <c r="R45" s="69"/>
      <c r="S45" s="69"/>
      <c r="T45" s="69" t="s">
        <v>2294</v>
      </c>
      <c r="U45" s="72">
        <v>44442.27449074074</v>
      </c>
      <c r="V45" s="74" t="s">
        <v>2344</v>
      </c>
      <c r="W45" s="69"/>
      <c r="X45" s="69"/>
      <c r="Y45" s="78" t="s">
        <v>4344</v>
      </c>
      <c r="Z45" s="69"/>
    </row>
    <row r="46" spans="1:26" x14ac:dyDescent="0.25">
      <c r="A46" s="66" t="s">
        <v>242</v>
      </c>
      <c r="B46" s="66" t="s">
        <v>189</v>
      </c>
      <c r="C46" s="83"/>
      <c r="D46" s="84"/>
      <c r="E46" s="85"/>
      <c r="F46" s="86"/>
      <c r="G46" s="83"/>
      <c r="H46" s="82"/>
      <c r="I46" s="87"/>
      <c r="J46" s="87"/>
      <c r="K46" s="36"/>
      <c r="L46" s="90"/>
      <c r="M46" s="90"/>
      <c r="N46" s="89"/>
      <c r="O46" s="69" t="s">
        <v>191</v>
      </c>
      <c r="P46" s="72">
        <v>44444.759965277779</v>
      </c>
      <c r="Q46" s="69" t="s">
        <v>2211</v>
      </c>
      <c r="R46" s="69"/>
      <c r="S46" s="69"/>
      <c r="T46" s="69" t="s">
        <v>2299</v>
      </c>
      <c r="U46" s="72">
        <v>44444.759965277779</v>
      </c>
      <c r="V46" s="74" t="s">
        <v>2345</v>
      </c>
      <c r="W46" s="69"/>
      <c r="X46" s="69"/>
      <c r="Y46" s="78" t="s">
        <v>4345</v>
      </c>
      <c r="Z46" s="69"/>
    </row>
    <row r="47" spans="1:26" x14ac:dyDescent="0.25">
      <c r="A47" s="66" t="s">
        <v>242</v>
      </c>
      <c r="B47" s="66" t="s">
        <v>2177</v>
      </c>
      <c r="C47" s="83"/>
      <c r="D47" s="84"/>
      <c r="E47" s="85"/>
      <c r="F47" s="86"/>
      <c r="G47" s="83"/>
      <c r="H47" s="82"/>
      <c r="I47" s="87"/>
      <c r="J47" s="87"/>
      <c r="K47" s="36"/>
      <c r="L47" s="90"/>
      <c r="M47" s="90"/>
      <c r="N47" s="89"/>
      <c r="O47" s="69" t="s">
        <v>191</v>
      </c>
      <c r="P47" s="72">
        <v>44444.759965277779</v>
      </c>
      <c r="Q47" s="69" t="s">
        <v>2211</v>
      </c>
      <c r="R47" s="69"/>
      <c r="S47" s="69"/>
      <c r="T47" s="69" t="s">
        <v>2299</v>
      </c>
      <c r="U47" s="72">
        <v>44444.759965277779</v>
      </c>
      <c r="V47" s="74" t="s">
        <v>2345</v>
      </c>
      <c r="W47" s="69"/>
      <c r="X47" s="69"/>
      <c r="Y47" s="78" t="s">
        <v>4345</v>
      </c>
      <c r="Z47" s="69"/>
    </row>
    <row r="48" spans="1:26" x14ac:dyDescent="0.25">
      <c r="A48" s="66" t="s">
        <v>242</v>
      </c>
      <c r="B48" s="66" t="s">
        <v>2173</v>
      </c>
      <c r="C48" s="83"/>
      <c r="D48" s="84"/>
      <c r="E48" s="85"/>
      <c r="F48" s="86"/>
      <c r="G48" s="83"/>
      <c r="H48" s="82"/>
      <c r="I48" s="87"/>
      <c r="J48" s="87"/>
      <c r="K48" s="36"/>
      <c r="L48" s="90"/>
      <c r="M48" s="90"/>
      <c r="N48" s="89"/>
      <c r="O48" s="69" t="s">
        <v>191</v>
      </c>
      <c r="P48" s="72">
        <v>44444.759965277779</v>
      </c>
      <c r="Q48" s="69" t="s">
        <v>2211</v>
      </c>
      <c r="R48" s="69"/>
      <c r="S48" s="69"/>
      <c r="T48" s="69" t="s">
        <v>2299</v>
      </c>
      <c r="U48" s="72">
        <v>44444.759965277779</v>
      </c>
      <c r="V48" s="74" t="s">
        <v>2345</v>
      </c>
      <c r="W48" s="69"/>
      <c r="X48" s="69"/>
      <c r="Y48" s="78" t="s">
        <v>4345</v>
      </c>
      <c r="Z48" s="69"/>
    </row>
    <row r="49" spans="1:26" x14ac:dyDescent="0.25">
      <c r="A49" s="66" t="s">
        <v>242</v>
      </c>
      <c r="B49" s="66" t="s">
        <v>2155</v>
      </c>
      <c r="C49" s="83"/>
      <c r="D49" s="84"/>
      <c r="E49" s="85"/>
      <c r="F49" s="86"/>
      <c r="G49" s="83"/>
      <c r="H49" s="82"/>
      <c r="I49" s="87"/>
      <c r="J49" s="87"/>
      <c r="K49" s="36"/>
      <c r="L49" s="90"/>
      <c r="M49" s="90"/>
      <c r="N49" s="89"/>
      <c r="O49" s="69" t="s">
        <v>191</v>
      </c>
      <c r="P49" s="72">
        <v>44444.759965277779</v>
      </c>
      <c r="Q49" s="69" t="s">
        <v>2211</v>
      </c>
      <c r="R49" s="69"/>
      <c r="S49" s="69"/>
      <c r="T49" s="69" t="s">
        <v>2299</v>
      </c>
      <c r="U49" s="72">
        <v>44444.759965277779</v>
      </c>
      <c r="V49" s="74" t="s">
        <v>2345</v>
      </c>
      <c r="W49" s="69"/>
      <c r="X49" s="69"/>
      <c r="Y49" s="78" t="s">
        <v>4345</v>
      </c>
      <c r="Z49" s="69"/>
    </row>
    <row r="50" spans="1:26" x14ac:dyDescent="0.25">
      <c r="A50" s="66" t="s">
        <v>243</v>
      </c>
      <c r="B50" s="66" t="s">
        <v>2157</v>
      </c>
      <c r="C50" s="83"/>
      <c r="D50" s="84"/>
      <c r="E50" s="85"/>
      <c r="F50" s="86"/>
      <c r="G50" s="83"/>
      <c r="H50" s="82"/>
      <c r="I50" s="87"/>
      <c r="J50" s="87"/>
      <c r="K50" s="36"/>
      <c r="L50" s="90"/>
      <c r="M50" s="90"/>
      <c r="N50" s="89"/>
      <c r="O50" s="69" t="s">
        <v>191</v>
      </c>
      <c r="P50" s="72">
        <v>44444.762175925927</v>
      </c>
      <c r="Q50" s="69" t="s">
        <v>2212</v>
      </c>
      <c r="R50" s="69"/>
      <c r="S50" s="69"/>
      <c r="T50" s="69" t="s">
        <v>2300</v>
      </c>
      <c r="U50" s="72">
        <v>44444.762175925927</v>
      </c>
      <c r="V50" s="74" t="s">
        <v>2346</v>
      </c>
      <c r="W50" s="69"/>
      <c r="X50" s="69"/>
      <c r="Y50" s="78" t="s">
        <v>4346</v>
      </c>
      <c r="Z50" s="69"/>
    </row>
    <row r="51" spans="1:26" x14ac:dyDescent="0.25">
      <c r="A51" s="66" t="s">
        <v>244</v>
      </c>
      <c r="B51" s="66" t="s">
        <v>2157</v>
      </c>
      <c r="C51" s="83"/>
      <c r="D51" s="84"/>
      <c r="E51" s="85"/>
      <c r="F51" s="86"/>
      <c r="G51" s="83"/>
      <c r="H51" s="82"/>
      <c r="I51" s="87"/>
      <c r="J51" s="87"/>
      <c r="K51" s="36"/>
      <c r="L51" s="90"/>
      <c r="M51" s="90"/>
      <c r="N51" s="89"/>
      <c r="O51" s="69" t="s">
        <v>191</v>
      </c>
      <c r="P51" s="72">
        <v>44444.76321759259</v>
      </c>
      <c r="Q51" s="69" t="s">
        <v>2212</v>
      </c>
      <c r="R51" s="69"/>
      <c r="S51" s="69"/>
      <c r="T51" s="69" t="s">
        <v>2300</v>
      </c>
      <c r="U51" s="72">
        <v>44444.76321759259</v>
      </c>
      <c r="V51" s="74" t="s">
        <v>2347</v>
      </c>
      <c r="W51" s="69"/>
      <c r="X51" s="69"/>
      <c r="Y51" s="78" t="s">
        <v>4347</v>
      </c>
      <c r="Z51" s="69"/>
    </row>
    <row r="52" spans="1:26" x14ac:dyDescent="0.25">
      <c r="A52" s="66" t="s">
        <v>245</v>
      </c>
      <c r="B52" s="66" t="s">
        <v>2157</v>
      </c>
      <c r="C52" s="83"/>
      <c r="D52" s="84"/>
      <c r="E52" s="85"/>
      <c r="F52" s="86"/>
      <c r="G52" s="83"/>
      <c r="H52" s="82"/>
      <c r="I52" s="87"/>
      <c r="J52" s="87"/>
      <c r="K52" s="36"/>
      <c r="L52" s="90"/>
      <c r="M52" s="90"/>
      <c r="N52" s="89"/>
      <c r="O52" s="69" t="s">
        <v>191</v>
      </c>
      <c r="P52" s="72">
        <v>44444.791064814817</v>
      </c>
      <c r="Q52" s="69" t="s">
        <v>2212</v>
      </c>
      <c r="R52" s="69"/>
      <c r="S52" s="69"/>
      <c r="T52" s="69" t="s">
        <v>2300</v>
      </c>
      <c r="U52" s="72">
        <v>44444.791064814817</v>
      </c>
      <c r="V52" s="74" t="s">
        <v>2348</v>
      </c>
      <c r="W52" s="69"/>
      <c r="X52" s="69"/>
      <c r="Y52" s="78" t="s">
        <v>4348</v>
      </c>
      <c r="Z52" s="69"/>
    </row>
    <row r="53" spans="1:26" x14ac:dyDescent="0.25">
      <c r="A53" s="66" t="s">
        <v>246</v>
      </c>
      <c r="B53" s="66" t="s">
        <v>2179</v>
      </c>
      <c r="C53" s="83"/>
      <c r="D53" s="84"/>
      <c r="E53" s="85"/>
      <c r="F53" s="86"/>
      <c r="G53" s="83"/>
      <c r="H53" s="82"/>
      <c r="I53" s="87"/>
      <c r="J53" s="87"/>
      <c r="K53" s="36"/>
      <c r="L53" s="90"/>
      <c r="M53" s="90"/>
      <c r="N53" s="89"/>
      <c r="O53" s="69" t="s">
        <v>192</v>
      </c>
      <c r="P53" s="72">
        <v>44444.90247685185</v>
      </c>
      <c r="Q53" s="69" t="s">
        <v>2213</v>
      </c>
      <c r="R53" s="74" t="s">
        <v>2265</v>
      </c>
      <c r="S53" s="69" t="s">
        <v>193</v>
      </c>
      <c r="T53" s="69"/>
      <c r="U53" s="72">
        <v>44444.90247685185</v>
      </c>
      <c r="V53" s="74" t="s">
        <v>2349</v>
      </c>
      <c r="W53" s="69"/>
      <c r="X53" s="69"/>
      <c r="Y53" s="78" t="s">
        <v>4349</v>
      </c>
      <c r="Z53" s="69"/>
    </row>
    <row r="54" spans="1:26" x14ac:dyDescent="0.25">
      <c r="A54" s="66" t="s">
        <v>247</v>
      </c>
      <c r="B54" s="66" t="s">
        <v>2157</v>
      </c>
      <c r="C54" s="83"/>
      <c r="D54" s="84"/>
      <c r="E54" s="85"/>
      <c r="F54" s="86"/>
      <c r="G54" s="83"/>
      <c r="H54" s="82"/>
      <c r="I54" s="87"/>
      <c r="J54" s="87"/>
      <c r="K54" s="36"/>
      <c r="L54" s="90"/>
      <c r="M54" s="90"/>
      <c r="N54" s="89"/>
      <c r="O54" s="69" t="s">
        <v>191</v>
      </c>
      <c r="P54" s="72">
        <v>44444.931655092594</v>
      </c>
      <c r="Q54" s="69" t="s">
        <v>2212</v>
      </c>
      <c r="R54" s="69"/>
      <c r="S54" s="69"/>
      <c r="T54" s="69" t="s">
        <v>2300</v>
      </c>
      <c r="U54" s="72">
        <v>44444.931655092594</v>
      </c>
      <c r="V54" s="74" t="s">
        <v>2350</v>
      </c>
      <c r="W54" s="69"/>
      <c r="X54" s="69"/>
      <c r="Y54" s="78" t="s">
        <v>4350</v>
      </c>
      <c r="Z54" s="69"/>
    </row>
    <row r="55" spans="1:26" x14ac:dyDescent="0.25">
      <c r="A55" s="66" t="s">
        <v>248</v>
      </c>
      <c r="B55" s="66" t="s">
        <v>2173</v>
      </c>
      <c r="C55" s="83"/>
      <c r="D55" s="84"/>
      <c r="E55" s="85"/>
      <c r="F55" s="86"/>
      <c r="G55" s="83"/>
      <c r="H55" s="82"/>
      <c r="I55" s="87"/>
      <c r="J55" s="87"/>
      <c r="K55" s="36"/>
      <c r="L55" s="90"/>
      <c r="M55" s="90"/>
      <c r="N55" s="89"/>
      <c r="O55" s="69" t="s">
        <v>191</v>
      </c>
      <c r="P55" s="72">
        <v>44445.08152777778</v>
      </c>
      <c r="Q55" s="69" t="s">
        <v>2214</v>
      </c>
      <c r="R55" s="69"/>
      <c r="S55" s="69"/>
      <c r="T55" s="69"/>
      <c r="U55" s="72">
        <v>44445.08152777778</v>
      </c>
      <c r="V55" s="74" t="s">
        <v>2351</v>
      </c>
      <c r="W55" s="69"/>
      <c r="X55" s="69"/>
      <c r="Y55" s="78" t="s">
        <v>4351</v>
      </c>
      <c r="Z55" s="69"/>
    </row>
    <row r="56" spans="1:26" x14ac:dyDescent="0.25">
      <c r="A56" s="66" t="s">
        <v>248</v>
      </c>
      <c r="B56" s="66" t="s">
        <v>1616</v>
      </c>
      <c r="C56" s="83"/>
      <c r="D56" s="84"/>
      <c r="E56" s="85"/>
      <c r="F56" s="86"/>
      <c r="G56" s="83"/>
      <c r="H56" s="82"/>
      <c r="I56" s="87"/>
      <c r="J56" s="87"/>
      <c r="K56" s="36"/>
      <c r="L56" s="90"/>
      <c r="M56" s="90"/>
      <c r="N56" s="89"/>
      <c r="O56" s="69" t="s">
        <v>191</v>
      </c>
      <c r="P56" s="72">
        <v>44445.08152777778</v>
      </c>
      <c r="Q56" s="69" t="s">
        <v>2214</v>
      </c>
      <c r="R56" s="69"/>
      <c r="S56" s="69"/>
      <c r="T56" s="69"/>
      <c r="U56" s="72">
        <v>44445.08152777778</v>
      </c>
      <c r="V56" s="74" t="s">
        <v>2351</v>
      </c>
      <c r="W56" s="69"/>
      <c r="X56" s="69"/>
      <c r="Y56" s="78" t="s">
        <v>4351</v>
      </c>
      <c r="Z56" s="69"/>
    </row>
    <row r="57" spans="1:26" x14ac:dyDescent="0.25">
      <c r="A57" s="66" t="s">
        <v>249</v>
      </c>
      <c r="B57" s="66" t="s">
        <v>2156</v>
      </c>
      <c r="C57" s="83"/>
      <c r="D57" s="84"/>
      <c r="E57" s="85"/>
      <c r="F57" s="86"/>
      <c r="G57" s="83"/>
      <c r="H57" s="82"/>
      <c r="I57" s="87"/>
      <c r="J57" s="87"/>
      <c r="K57" s="36"/>
      <c r="L57" s="90"/>
      <c r="M57" s="90"/>
      <c r="N57" s="89"/>
      <c r="O57" s="69" t="s">
        <v>191</v>
      </c>
      <c r="P57" s="72">
        <v>44442.336099537039</v>
      </c>
      <c r="Q57" s="69" t="s">
        <v>2189</v>
      </c>
      <c r="R57" s="69"/>
      <c r="S57" s="69"/>
      <c r="T57" s="69" t="s">
        <v>2292</v>
      </c>
      <c r="U57" s="72">
        <v>44442.336099537039</v>
      </c>
      <c r="V57" s="74" t="s">
        <v>2352</v>
      </c>
      <c r="W57" s="69"/>
      <c r="X57" s="69"/>
      <c r="Y57" s="78" t="s">
        <v>4352</v>
      </c>
      <c r="Z57" s="69"/>
    </row>
    <row r="58" spans="1:26" x14ac:dyDescent="0.25">
      <c r="A58" s="66" t="s">
        <v>249</v>
      </c>
      <c r="B58" s="66" t="s">
        <v>2156</v>
      </c>
      <c r="C58" s="83"/>
      <c r="D58" s="84"/>
      <c r="E58" s="85"/>
      <c r="F58" s="86"/>
      <c r="G58" s="83"/>
      <c r="H58" s="82"/>
      <c r="I58" s="87"/>
      <c r="J58" s="87"/>
      <c r="K58" s="36"/>
      <c r="L58" s="90"/>
      <c r="M58" s="90"/>
      <c r="N58" s="89"/>
      <c r="O58" s="69" t="s">
        <v>191</v>
      </c>
      <c r="P58" s="72">
        <v>44445.2028125</v>
      </c>
      <c r="Q58" s="69" t="s">
        <v>2215</v>
      </c>
      <c r="R58" s="69"/>
      <c r="S58" s="69"/>
      <c r="T58" s="69" t="s">
        <v>2301</v>
      </c>
      <c r="U58" s="72">
        <v>44445.2028125</v>
      </c>
      <c r="V58" s="74" t="s">
        <v>2353</v>
      </c>
      <c r="W58" s="69"/>
      <c r="X58" s="69"/>
      <c r="Y58" s="78" t="s">
        <v>4353</v>
      </c>
      <c r="Z58" s="69"/>
    </row>
    <row r="59" spans="1:26" x14ac:dyDescent="0.25">
      <c r="A59" s="66" t="s">
        <v>250</v>
      </c>
      <c r="B59" s="66" t="s">
        <v>2156</v>
      </c>
      <c r="C59" s="83"/>
      <c r="D59" s="84"/>
      <c r="E59" s="85"/>
      <c r="F59" s="86"/>
      <c r="G59" s="83"/>
      <c r="H59" s="82"/>
      <c r="I59" s="87"/>
      <c r="J59" s="87"/>
      <c r="K59" s="36"/>
      <c r="L59" s="90"/>
      <c r="M59" s="90"/>
      <c r="N59" s="89"/>
      <c r="O59" s="69" t="s">
        <v>191</v>
      </c>
      <c r="P59" s="72">
        <v>44445.402118055557</v>
      </c>
      <c r="Q59" s="69" t="s">
        <v>2215</v>
      </c>
      <c r="R59" s="69"/>
      <c r="S59" s="69"/>
      <c r="T59" s="69" t="s">
        <v>2301</v>
      </c>
      <c r="U59" s="72">
        <v>44445.402118055557</v>
      </c>
      <c r="V59" s="74" t="s">
        <v>2354</v>
      </c>
      <c r="W59" s="69"/>
      <c r="X59" s="69"/>
      <c r="Y59" s="78" t="s">
        <v>4354</v>
      </c>
      <c r="Z59" s="69"/>
    </row>
    <row r="60" spans="1:26" x14ac:dyDescent="0.25">
      <c r="A60" s="66" t="s">
        <v>250</v>
      </c>
      <c r="B60" s="66" t="s">
        <v>2157</v>
      </c>
      <c r="C60" s="83"/>
      <c r="D60" s="84"/>
      <c r="E60" s="85"/>
      <c r="F60" s="86"/>
      <c r="G60" s="83"/>
      <c r="H60" s="82"/>
      <c r="I60" s="87"/>
      <c r="J60" s="87"/>
      <c r="K60" s="36"/>
      <c r="L60" s="90"/>
      <c r="M60" s="90"/>
      <c r="N60" s="89"/>
      <c r="O60" s="69" t="s">
        <v>191</v>
      </c>
      <c r="P60" s="72">
        <v>44445.402407407404</v>
      </c>
      <c r="Q60" s="69" t="s">
        <v>2212</v>
      </c>
      <c r="R60" s="69"/>
      <c r="S60" s="69"/>
      <c r="T60" s="69" t="s">
        <v>2300</v>
      </c>
      <c r="U60" s="72">
        <v>44445.402407407404</v>
      </c>
      <c r="V60" s="74" t="s">
        <v>2355</v>
      </c>
      <c r="W60" s="69"/>
      <c r="X60" s="69"/>
      <c r="Y60" s="78" t="s">
        <v>4355</v>
      </c>
      <c r="Z60" s="69"/>
    </row>
    <row r="61" spans="1:26" x14ac:dyDescent="0.25">
      <c r="A61" s="66" t="s">
        <v>251</v>
      </c>
      <c r="B61" s="66" t="s">
        <v>2176</v>
      </c>
      <c r="C61" s="83"/>
      <c r="D61" s="84"/>
      <c r="E61" s="85"/>
      <c r="F61" s="86"/>
      <c r="G61" s="83"/>
      <c r="H61" s="82"/>
      <c r="I61" s="87"/>
      <c r="J61" s="87"/>
      <c r="K61" s="36"/>
      <c r="L61" s="90"/>
      <c r="M61" s="90"/>
      <c r="N61" s="89"/>
      <c r="O61" s="69" t="s">
        <v>191</v>
      </c>
      <c r="P61" s="72">
        <v>44445.477824074071</v>
      </c>
      <c r="Q61" s="69" t="s">
        <v>2198</v>
      </c>
      <c r="R61" s="69"/>
      <c r="S61" s="69"/>
      <c r="T61" s="69"/>
      <c r="U61" s="72">
        <v>44445.477824074071</v>
      </c>
      <c r="V61" s="74" t="s">
        <v>2356</v>
      </c>
      <c r="W61" s="69"/>
      <c r="X61" s="69"/>
      <c r="Y61" s="78" t="s">
        <v>4356</v>
      </c>
      <c r="Z61" s="69"/>
    </row>
    <row r="62" spans="1:26" x14ac:dyDescent="0.25">
      <c r="A62" s="66" t="s">
        <v>252</v>
      </c>
      <c r="B62" s="66" t="s">
        <v>2176</v>
      </c>
      <c r="C62" s="83"/>
      <c r="D62" s="84"/>
      <c r="E62" s="85"/>
      <c r="F62" s="86"/>
      <c r="G62" s="83"/>
      <c r="H62" s="82"/>
      <c r="I62" s="87"/>
      <c r="J62" s="87"/>
      <c r="K62" s="36"/>
      <c r="L62" s="90"/>
      <c r="M62" s="90"/>
      <c r="N62" s="89"/>
      <c r="O62" s="69" t="s">
        <v>191</v>
      </c>
      <c r="P62" s="72">
        <v>44445.479780092595</v>
      </c>
      <c r="Q62" s="69" t="s">
        <v>2198</v>
      </c>
      <c r="R62" s="69"/>
      <c r="S62" s="69"/>
      <c r="T62" s="69"/>
      <c r="U62" s="72">
        <v>44445.479780092595</v>
      </c>
      <c r="V62" s="74" t="s">
        <v>2357</v>
      </c>
      <c r="W62" s="69"/>
      <c r="X62" s="69"/>
      <c r="Y62" s="78" t="s">
        <v>4357</v>
      </c>
      <c r="Z62" s="69"/>
    </row>
    <row r="63" spans="1:26" x14ac:dyDescent="0.25">
      <c r="A63" s="66" t="s">
        <v>253</v>
      </c>
      <c r="B63" s="66" t="s">
        <v>2176</v>
      </c>
      <c r="C63" s="83"/>
      <c r="D63" s="84"/>
      <c r="E63" s="85"/>
      <c r="F63" s="86"/>
      <c r="G63" s="83"/>
      <c r="H63" s="82"/>
      <c r="I63" s="87"/>
      <c r="J63" s="87"/>
      <c r="K63" s="36"/>
      <c r="L63" s="90"/>
      <c r="M63" s="90"/>
      <c r="N63" s="89"/>
      <c r="O63" s="69" t="s">
        <v>191</v>
      </c>
      <c r="P63" s="72">
        <v>44445.480011574073</v>
      </c>
      <c r="Q63" s="69" t="s">
        <v>2198</v>
      </c>
      <c r="R63" s="69"/>
      <c r="S63" s="69"/>
      <c r="T63" s="69"/>
      <c r="U63" s="72">
        <v>44445.480011574073</v>
      </c>
      <c r="V63" s="74" t="s">
        <v>2358</v>
      </c>
      <c r="W63" s="69"/>
      <c r="X63" s="69"/>
      <c r="Y63" s="78" t="s">
        <v>4358</v>
      </c>
      <c r="Z63" s="69"/>
    </row>
    <row r="64" spans="1:26" x14ac:dyDescent="0.25">
      <c r="A64" s="66" t="s">
        <v>254</v>
      </c>
      <c r="B64" s="66" t="s">
        <v>2176</v>
      </c>
      <c r="C64" s="83"/>
      <c r="D64" s="84"/>
      <c r="E64" s="85"/>
      <c r="F64" s="86"/>
      <c r="G64" s="83"/>
      <c r="H64" s="82"/>
      <c r="I64" s="87"/>
      <c r="J64" s="87"/>
      <c r="K64" s="36"/>
      <c r="L64" s="90"/>
      <c r="M64" s="90"/>
      <c r="N64" s="89"/>
      <c r="O64" s="69" t="s">
        <v>191</v>
      </c>
      <c r="P64" s="72">
        <v>44445.483043981483</v>
      </c>
      <c r="Q64" s="69" t="s">
        <v>2198</v>
      </c>
      <c r="R64" s="69"/>
      <c r="S64" s="69"/>
      <c r="T64" s="69"/>
      <c r="U64" s="72">
        <v>44445.483043981483</v>
      </c>
      <c r="V64" s="74" t="s">
        <v>2359</v>
      </c>
      <c r="W64" s="69"/>
      <c r="X64" s="69"/>
      <c r="Y64" s="78" t="s">
        <v>4359</v>
      </c>
      <c r="Z64" s="69"/>
    </row>
    <row r="65" spans="1:26" x14ac:dyDescent="0.25">
      <c r="A65" s="66" t="s">
        <v>255</v>
      </c>
      <c r="B65" s="66" t="s">
        <v>2176</v>
      </c>
      <c r="C65" s="83"/>
      <c r="D65" s="84"/>
      <c r="E65" s="85"/>
      <c r="F65" s="86"/>
      <c r="G65" s="83"/>
      <c r="H65" s="82"/>
      <c r="I65" s="87"/>
      <c r="J65" s="87"/>
      <c r="K65" s="36"/>
      <c r="L65" s="90"/>
      <c r="M65" s="90"/>
      <c r="N65" s="89"/>
      <c r="O65" s="69" t="s">
        <v>191</v>
      </c>
      <c r="P65" s="72">
        <v>44445.483541666668</v>
      </c>
      <c r="Q65" s="69" t="s">
        <v>2198</v>
      </c>
      <c r="R65" s="69"/>
      <c r="S65" s="69"/>
      <c r="T65" s="69"/>
      <c r="U65" s="72">
        <v>44445.483541666668</v>
      </c>
      <c r="V65" s="74" t="s">
        <v>2360</v>
      </c>
      <c r="W65" s="69"/>
      <c r="X65" s="69"/>
      <c r="Y65" s="78" t="s">
        <v>4360</v>
      </c>
      <c r="Z65" s="69"/>
    </row>
    <row r="66" spans="1:26" x14ac:dyDescent="0.25">
      <c r="A66" s="66" t="s">
        <v>256</v>
      </c>
      <c r="B66" s="66" t="s">
        <v>2176</v>
      </c>
      <c r="C66" s="83"/>
      <c r="D66" s="84"/>
      <c r="E66" s="85"/>
      <c r="F66" s="86"/>
      <c r="G66" s="83"/>
      <c r="H66" s="82"/>
      <c r="I66" s="87"/>
      <c r="J66" s="87"/>
      <c r="K66" s="36"/>
      <c r="L66" s="90"/>
      <c r="M66" s="90"/>
      <c r="N66" s="89"/>
      <c r="O66" s="69" t="s">
        <v>191</v>
      </c>
      <c r="P66" s="72">
        <v>44445.4841087963</v>
      </c>
      <c r="Q66" s="69" t="s">
        <v>2198</v>
      </c>
      <c r="R66" s="69"/>
      <c r="S66" s="69"/>
      <c r="T66" s="69"/>
      <c r="U66" s="72">
        <v>44445.4841087963</v>
      </c>
      <c r="V66" s="74" t="s">
        <v>2361</v>
      </c>
      <c r="W66" s="69"/>
      <c r="X66" s="69"/>
      <c r="Y66" s="78" t="s">
        <v>4361</v>
      </c>
      <c r="Z66" s="69"/>
    </row>
    <row r="67" spans="1:26" x14ac:dyDescent="0.25">
      <c r="A67" s="66" t="s">
        <v>257</v>
      </c>
      <c r="B67" s="66" t="s">
        <v>2176</v>
      </c>
      <c r="C67" s="83"/>
      <c r="D67" s="84"/>
      <c r="E67" s="85"/>
      <c r="F67" s="86"/>
      <c r="G67" s="83"/>
      <c r="H67" s="82"/>
      <c r="I67" s="87"/>
      <c r="J67" s="87"/>
      <c r="K67" s="36"/>
      <c r="L67" s="90"/>
      <c r="M67" s="90"/>
      <c r="N67" s="89"/>
      <c r="O67" s="69" t="s">
        <v>191</v>
      </c>
      <c r="P67" s="72">
        <v>44445.484722222223</v>
      </c>
      <c r="Q67" s="69" t="s">
        <v>2198</v>
      </c>
      <c r="R67" s="69"/>
      <c r="S67" s="69"/>
      <c r="T67" s="69"/>
      <c r="U67" s="72">
        <v>44445.484722222223</v>
      </c>
      <c r="V67" s="74" t="s">
        <v>2362</v>
      </c>
      <c r="W67" s="69"/>
      <c r="X67" s="69"/>
      <c r="Y67" s="78" t="s">
        <v>4362</v>
      </c>
      <c r="Z67" s="69"/>
    </row>
    <row r="68" spans="1:26" x14ac:dyDescent="0.25">
      <c r="A68" s="66" t="s">
        <v>258</v>
      </c>
      <c r="B68" s="66" t="s">
        <v>2176</v>
      </c>
      <c r="C68" s="83"/>
      <c r="D68" s="84"/>
      <c r="E68" s="85"/>
      <c r="F68" s="86"/>
      <c r="G68" s="83"/>
      <c r="H68" s="82"/>
      <c r="I68" s="87"/>
      <c r="J68" s="87"/>
      <c r="K68" s="36"/>
      <c r="L68" s="90"/>
      <c r="M68" s="90"/>
      <c r="N68" s="89"/>
      <c r="O68" s="69" t="s">
        <v>191</v>
      </c>
      <c r="P68" s="72">
        <v>44445.487233796295</v>
      </c>
      <c r="Q68" s="69" t="s">
        <v>2198</v>
      </c>
      <c r="R68" s="69"/>
      <c r="S68" s="69"/>
      <c r="T68" s="69"/>
      <c r="U68" s="72">
        <v>44445.487233796295</v>
      </c>
      <c r="V68" s="74" t="s">
        <v>2363</v>
      </c>
      <c r="W68" s="69"/>
      <c r="X68" s="69"/>
      <c r="Y68" s="78" t="s">
        <v>4363</v>
      </c>
      <c r="Z68" s="69"/>
    </row>
    <row r="69" spans="1:26" x14ac:dyDescent="0.25">
      <c r="A69" s="66" t="s">
        <v>259</v>
      </c>
      <c r="B69" s="66" t="s">
        <v>2176</v>
      </c>
      <c r="C69" s="83"/>
      <c r="D69" s="84"/>
      <c r="E69" s="85"/>
      <c r="F69" s="86"/>
      <c r="G69" s="83"/>
      <c r="H69" s="82"/>
      <c r="I69" s="87"/>
      <c r="J69" s="87"/>
      <c r="K69" s="36"/>
      <c r="L69" s="90"/>
      <c r="M69" s="90"/>
      <c r="N69" s="89"/>
      <c r="O69" s="69" t="s">
        <v>191</v>
      </c>
      <c r="P69" s="72">
        <v>44445.487488425926</v>
      </c>
      <c r="Q69" s="69" t="s">
        <v>2198</v>
      </c>
      <c r="R69" s="69"/>
      <c r="S69" s="69"/>
      <c r="T69" s="69"/>
      <c r="U69" s="72">
        <v>44445.487488425926</v>
      </c>
      <c r="V69" s="74" t="s">
        <v>2364</v>
      </c>
      <c r="W69" s="69"/>
      <c r="X69" s="69"/>
      <c r="Y69" s="78" t="s">
        <v>4364</v>
      </c>
      <c r="Z69" s="69"/>
    </row>
    <row r="70" spans="1:26" x14ac:dyDescent="0.25">
      <c r="A70" s="66" t="s">
        <v>260</v>
      </c>
      <c r="B70" s="66" t="s">
        <v>2176</v>
      </c>
      <c r="C70" s="83"/>
      <c r="D70" s="84"/>
      <c r="E70" s="85"/>
      <c r="F70" s="86"/>
      <c r="G70" s="83"/>
      <c r="H70" s="82"/>
      <c r="I70" s="87"/>
      <c r="J70" s="87"/>
      <c r="K70" s="36"/>
      <c r="L70" s="90"/>
      <c r="M70" s="90"/>
      <c r="N70" s="89"/>
      <c r="O70" s="69" t="s">
        <v>191</v>
      </c>
      <c r="P70" s="72">
        <v>44445.488229166665</v>
      </c>
      <c r="Q70" s="69" t="s">
        <v>2198</v>
      </c>
      <c r="R70" s="69"/>
      <c r="S70" s="69"/>
      <c r="T70" s="69"/>
      <c r="U70" s="72">
        <v>44445.488229166665</v>
      </c>
      <c r="V70" s="74" t="s">
        <v>2365</v>
      </c>
      <c r="W70" s="69"/>
      <c r="X70" s="69"/>
      <c r="Y70" s="78" t="s">
        <v>4365</v>
      </c>
      <c r="Z70" s="69"/>
    </row>
    <row r="71" spans="1:26" x14ac:dyDescent="0.25">
      <c r="A71" s="66" t="s">
        <v>261</v>
      </c>
      <c r="B71" s="66" t="s">
        <v>2176</v>
      </c>
      <c r="C71" s="83"/>
      <c r="D71" s="84"/>
      <c r="E71" s="85"/>
      <c r="F71" s="86"/>
      <c r="G71" s="83"/>
      <c r="H71" s="82"/>
      <c r="I71" s="87"/>
      <c r="J71" s="87"/>
      <c r="K71" s="36"/>
      <c r="L71" s="90"/>
      <c r="M71" s="90"/>
      <c r="N71" s="89"/>
      <c r="O71" s="69" t="s">
        <v>191</v>
      </c>
      <c r="P71" s="72">
        <v>44445.495092592595</v>
      </c>
      <c r="Q71" s="69" t="s">
        <v>2198</v>
      </c>
      <c r="R71" s="69"/>
      <c r="S71" s="69"/>
      <c r="T71" s="69"/>
      <c r="U71" s="72">
        <v>44445.495092592595</v>
      </c>
      <c r="V71" s="74" t="s">
        <v>2366</v>
      </c>
      <c r="W71" s="69"/>
      <c r="X71" s="69"/>
      <c r="Y71" s="78" t="s">
        <v>4366</v>
      </c>
      <c r="Z71" s="69"/>
    </row>
    <row r="72" spans="1:26" x14ac:dyDescent="0.25">
      <c r="A72" s="66" t="s">
        <v>262</v>
      </c>
      <c r="B72" s="66" t="s">
        <v>2176</v>
      </c>
      <c r="C72" s="83"/>
      <c r="D72" s="84"/>
      <c r="E72" s="85"/>
      <c r="F72" s="86"/>
      <c r="G72" s="83"/>
      <c r="H72" s="82"/>
      <c r="I72" s="87"/>
      <c r="J72" s="87"/>
      <c r="K72" s="36"/>
      <c r="L72" s="90"/>
      <c r="M72" s="90"/>
      <c r="N72" s="89"/>
      <c r="O72" s="69" t="s">
        <v>191</v>
      </c>
      <c r="P72" s="72">
        <v>44445.497233796297</v>
      </c>
      <c r="Q72" s="69" t="s">
        <v>2198</v>
      </c>
      <c r="R72" s="69"/>
      <c r="S72" s="69"/>
      <c r="T72" s="69"/>
      <c r="U72" s="72">
        <v>44445.497233796297</v>
      </c>
      <c r="V72" s="74" t="s">
        <v>2367</v>
      </c>
      <c r="W72" s="69"/>
      <c r="X72" s="69"/>
      <c r="Y72" s="78" t="s">
        <v>4367</v>
      </c>
      <c r="Z72" s="69"/>
    </row>
    <row r="73" spans="1:26" x14ac:dyDescent="0.25">
      <c r="A73" s="66" t="s">
        <v>263</v>
      </c>
      <c r="B73" s="66" t="s">
        <v>2176</v>
      </c>
      <c r="C73" s="83"/>
      <c r="D73" s="84"/>
      <c r="E73" s="85"/>
      <c r="F73" s="86"/>
      <c r="G73" s="83"/>
      <c r="H73" s="82"/>
      <c r="I73" s="87"/>
      <c r="J73" s="87"/>
      <c r="K73" s="36"/>
      <c r="L73" s="90"/>
      <c r="M73" s="90"/>
      <c r="N73" s="89"/>
      <c r="O73" s="69" t="s">
        <v>191</v>
      </c>
      <c r="P73" s="72">
        <v>44445.500254629631</v>
      </c>
      <c r="Q73" s="69" t="s">
        <v>2198</v>
      </c>
      <c r="R73" s="69"/>
      <c r="S73" s="69"/>
      <c r="T73" s="69"/>
      <c r="U73" s="72">
        <v>44445.500254629631</v>
      </c>
      <c r="V73" s="74" t="s">
        <v>2368</v>
      </c>
      <c r="W73" s="69"/>
      <c r="X73" s="69"/>
      <c r="Y73" s="78" t="s">
        <v>4368</v>
      </c>
      <c r="Z73" s="69"/>
    </row>
    <row r="74" spans="1:26" x14ac:dyDescent="0.25">
      <c r="A74" s="66" t="s">
        <v>264</v>
      </c>
      <c r="B74" s="66" t="s">
        <v>2176</v>
      </c>
      <c r="C74" s="83"/>
      <c r="D74" s="84"/>
      <c r="E74" s="85"/>
      <c r="F74" s="86"/>
      <c r="G74" s="83"/>
      <c r="H74" s="82"/>
      <c r="I74" s="87"/>
      <c r="J74" s="87"/>
      <c r="K74" s="36"/>
      <c r="L74" s="90"/>
      <c r="M74" s="90"/>
      <c r="N74" s="89"/>
      <c r="O74" s="69" t="s">
        <v>191</v>
      </c>
      <c r="P74" s="72">
        <v>44445.50267361111</v>
      </c>
      <c r="Q74" s="69" t="s">
        <v>2198</v>
      </c>
      <c r="R74" s="69"/>
      <c r="S74" s="69"/>
      <c r="T74" s="69"/>
      <c r="U74" s="72">
        <v>44445.50267361111</v>
      </c>
      <c r="V74" s="74" t="s">
        <v>2369</v>
      </c>
      <c r="W74" s="69"/>
      <c r="X74" s="69"/>
      <c r="Y74" s="78" t="s">
        <v>4369</v>
      </c>
      <c r="Z74" s="69"/>
    </row>
    <row r="75" spans="1:26" x14ac:dyDescent="0.25">
      <c r="A75" s="66" t="s">
        <v>265</v>
      </c>
      <c r="B75" s="66" t="s">
        <v>2176</v>
      </c>
      <c r="C75" s="83"/>
      <c r="D75" s="84"/>
      <c r="E75" s="85"/>
      <c r="F75" s="86"/>
      <c r="G75" s="83"/>
      <c r="H75" s="82"/>
      <c r="I75" s="87"/>
      <c r="J75" s="87"/>
      <c r="K75" s="36"/>
      <c r="L75" s="90"/>
      <c r="M75" s="90"/>
      <c r="N75" s="89"/>
      <c r="O75" s="69" t="s">
        <v>191</v>
      </c>
      <c r="P75" s="72">
        <v>44445.502881944441</v>
      </c>
      <c r="Q75" s="69" t="s">
        <v>2198</v>
      </c>
      <c r="R75" s="69"/>
      <c r="S75" s="69"/>
      <c r="T75" s="69"/>
      <c r="U75" s="72">
        <v>44445.502881944441</v>
      </c>
      <c r="V75" s="74" t="s">
        <v>2370</v>
      </c>
      <c r="W75" s="69"/>
      <c r="X75" s="69"/>
      <c r="Y75" s="78" t="s">
        <v>4370</v>
      </c>
      <c r="Z75" s="69"/>
    </row>
    <row r="76" spans="1:26" x14ac:dyDescent="0.25">
      <c r="A76" s="66" t="s">
        <v>266</v>
      </c>
      <c r="B76" s="66" t="s">
        <v>2176</v>
      </c>
      <c r="C76" s="83"/>
      <c r="D76" s="84"/>
      <c r="E76" s="85"/>
      <c r="F76" s="86"/>
      <c r="G76" s="83"/>
      <c r="H76" s="82"/>
      <c r="I76" s="87"/>
      <c r="J76" s="87"/>
      <c r="K76" s="36"/>
      <c r="L76" s="90"/>
      <c r="M76" s="90"/>
      <c r="N76" s="89"/>
      <c r="O76" s="69" t="s">
        <v>191</v>
      </c>
      <c r="P76" s="72">
        <v>44445.504270833335</v>
      </c>
      <c r="Q76" s="69" t="s">
        <v>2198</v>
      </c>
      <c r="R76" s="69"/>
      <c r="S76" s="69"/>
      <c r="T76" s="69"/>
      <c r="U76" s="72">
        <v>44445.504270833335</v>
      </c>
      <c r="V76" s="74" t="s">
        <v>2371</v>
      </c>
      <c r="W76" s="69"/>
      <c r="X76" s="69"/>
      <c r="Y76" s="78" t="s">
        <v>4371</v>
      </c>
      <c r="Z76" s="69"/>
    </row>
    <row r="77" spans="1:26" x14ac:dyDescent="0.25">
      <c r="A77" s="66" t="s">
        <v>267</v>
      </c>
      <c r="B77" s="66" t="s">
        <v>267</v>
      </c>
      <c r="C77" s="83"/>
      <c r="D77" s="84"/>
      <c r="E77" s="85"/>
      <c r="F77" s="86"/>
      <c r="G77" s="83"/>
      <c r="H77" s="82"/>
      <c r="I77" s="87"/>
      <c r="J77" s="87"/>
      <c r="K77" s="36"/>
      <c r="L77" s="90"/>
      <c r="M77" s="90"/>
      <c r="N77" s="89"/>
      <c r="O77" s="69" t="s">
        <v>179</v>
      </c>
      <c r="P77" s="72">
        <v>44445.503738425927</v>
      </c>
      <c r="Q77" s="69" t="s">
        <v>2216</v>
      </c>
      <c r="R77" s="74" t="s">
        <v>2266</v>
      </c>
      <c r="S77" s="69" t="s">
        <v>193</v>
      </c>
      <c r="T77" s="69"/>
      <c r="U77" s="72">
        <v>44445.503738425927</v>
      </c>
      <c r="V77" s="74" t="s">
        <v>2372</v>
      </c>
      <c r="W77" s="69"/>
      <c r="X77" s="69"/>
      <c r="Y77" s="78" t="s">
        <v>4372</v>
      </c>
      <c r="Z77" s="69"/>
    </row>
    <row r="78" spans="1:26" x14ac:dyDescent="0.25">
      <c r="A78" s="66" t="s">
        <v>267</v>
      </c>
      <c r="B78" s="66" t="s">
        <v>267</v>
      </c>
      <c r="C78" s="83"/>
      <c r="D78" s="84"/>
      <c r="E78" s="85"/>
      <c r="F78" s="86"/>
      <c r="G78" s="83"/>
      <c r="H78" s="82"/>
      <c r="I78" s="87"/>
      <c r="J78" s="87"/>
      <c r="K78" s="36"/>
      <c r="L78" s="90"/>
      <c r="M78" s="90"/>
      <c r="N78" s="89"/>
      <c r="O78" s="69" t="s">
        <v>179</v>
      </c>
      <c r="P78" s="72">
        <v>44445.505219907405</v>
      </c>
      <c r="Q78" s="69" t="s">
        <v>2217</v>
      </c>
      <c r="R78" s="74" t="s">
        <v>2267</v>
      </c>
      <c r="S78" s="69" t="s">
        <v>193</v>
      </c>
      <c r="T78" s="69"/>
      <c r="U78" s="72">
        <v>44445.505219907405</v>
      </c>
      <c r="V78" s="74" t="s">
        <v>2373</v>
      </c>
      <c r="W78" s="69"/>
      <c r="X78" s="69"/>
      <c r="Y78" s="78" t="s">
        <v>4373</v>
      </c>
      <c r="Z78" s="69"/>
    </row>
    <row r="79" spans="1:26" x14ac:dyDescent="0.25">
      <c r="A79" s="66" t="s">
        <v>268</v>
      </c>
      <c r="B79" s="66" t="s">
        <v>2176</v>
      </c>
      <c r="C79" s="83"/>
      <c r="D79" s="84"/>
      <c r="E79" s="85"/>
      <c r="F79" s="86"/>
      <c r="G79" s="83"/>
      <c r="H79" s="82"/>
      <c r="I79" s="87"/>
      <c r="J79" s="87"/>
      <c r="K79" s="36"/>
      <c r="L79" s="90"/>
      <c r="M79" s="90"/>
      <c r="N79" s="89"/>
      <c r="O79" s="69" t="s">
        <v>191</v>
      </c>
      <c r="P79" s="72">
        <v>44445.505891203706</v>
      </c>
      <c r="Q79" s="69" t="s">
        <v>2198</v>
      </c>
      <c r="R79" s="69"/>
      <c r="S79" s="69"/>
      <c r="T79" s="69"/>
      <c r="U79" s="72">
        <v>44445.505891203706</v>
      </c>
      <c r="V79" s="74" t="s">
        <v>2374</v>
      </c>
      <c r="W79" s="69"/>
      <c r="X79" s="69"/>
      <c r="Y79" s="78" t="s">
        <v>4374</v>
      </c>
      <c r="Z79" s="69"/>
    </row>
    <row r="80" spans="1:26" x14ac:dyDescent="0.25">
      <c r="A80" s="66" t="s">
        <v>269</v>
      </c>
      <c r="B80" s="66" t="s">
        <v>2176</v>
      </c>
      <c r="C80" s="83"/>
      <c r="D80" s="84"/>
      <c r="E80" s="85"/>
      <c r="F80" s="86"/>
      <c r="G80" s="83"/>
      <c r="H80" s="82"/>
      <c r="I80" s="87"/>
      <c r="J80" s="87"/>
      <c r="K80" s="36"/>
      <c r="L80" s="90"/>
      <c r="M80" s="90"/>
      <c r="N80" s="89"/>
      <c r="O80" s="69" t="s">
        <v>191</v>
      </c>
      <c r="P80" s="72">
        <v>44445.506643518522</v>
      </c>
      <c r="Q80" s="69" t="s">
        <v>2198</v>
      </c>
      <c r="R80" s="69"/>
      <c r="S80" s="69"/>
      <c r="T80" s="69"/>
      <c r="U80" s="72">
        <v>44445.506643518522</v>
      </c>
      <c r="V80" s="74" t="s">
        <v>2375</v>
      </c>
      <c r="W80" s="69"/>
      <c r="X80" s="69"/>
      <c r="Y80" s="78" t="s">
        <v>4375</v>
      </c>
      <c r="Z80" s="69"/>
    </row>
    <row r="81" spans="1:26" x14ac:dyDescent="0.25">
      <c r="A81" s="66" t="s">
        <v>270</v>
      </c>
      <c r="B81" s="66" t="s">
        <v>2176</v>
      </c>
      <c r="C81" s="83"/>
      <c r="D81" s="84"/>
      <c r="E81" s="85"/>
      <c r="F81" s="86"/>
      <c r="G81" s="83"/>
      <c r="H81" s="82"/>
      <c r="I81" s="87"/>
      <c r="J81" s="87"/>
      <c r="K81" s="36"/>
      <c r="L81" s="90"/>
      <c r="M81" s="90"/>
      <c r="N81" s="89"/>
      <c r="O81" s="69" t="s">
        <v>191</v>
      </c>
      <c r="P81" s="72">
        <v>44445.507476851853</v>
      </c>
      <c r="Q81" s="69" t="s">
        <v>2198</v>
      </c>
      <c r="R81" s="69"/>
      <c r="S81" s="69"/>
      <c r="T81" s="69"/>
      <c r="U81" s="72">
        <v>44445.507476851853</v>
      </c>
      <c r="V81" s="74" t="s">
        <v>2376</v>
      </c>
      <c r="W81" s="69"/>
      <c r="X81" s="69"/>
      <c r="Y81" s="78" t="s">
        <v>4376</v>
      </c>
      <c r="Z81" s="69"/>
    </row>
    <row r="82" spans="1:26" x14ac:dyDescent="0.25">
      <c r="A82" s="66" t="s">
        <v>271</v>
      </c>
      <c r="B82" s="66" t="s">
        <v>2176</v>
      </c>
      <c r="C82" s="83"/>
      <c r="D82" s="84"/>
      <c r="E82" s="85"/>
      <c r="F82" s="86"/>
      <c r="G82" s="83"/>
      <c r="H82" s="82"/>
      <c r="I82" s="87"/>
      <c r="J82" s="87"/>
      <c r="K82" s="36"/>
      <c r="L82" s="90"/>
      <c r="M82" s="90"/>
      <c r="N82" s="89"/>
      <c r="O82" s="69" t="s">
        <v>191</v>
      </c>
      <c r="P82" s="72">
        <v>44445.508067129631</v>
      </c>
      <c r="Q82" s="69" t="s">
        <v>2198</v>
      </c>
      <c r="R82" s="69"/>
      <c r="S82" s="69"/>
      <c r="T82" s="69"/>
      <c r="U82" s="72">
        <v>44445.508067129631</v>
      </c>
      <c r="V82" s="74" t="s">
        <v>2377</v>
      </c>
      <c r="W82" s="69"/>
      <c r="X82" s="69"/>
      <c r="Y82" s="78" t="s">
        <v>4377</v>
      </c>
      <c r="Z82" s="69"/>
    </row>
    <row r="83" spans="1:26" x14ac:dyDescent="0.25">
      <c r="A83" s="66" t="s">
        <v>272</v>
      </c>
      <c r="B83" s="66" t="s">
        <v>2176</v>
      </c>
      <c r="C83" s="83"/>
      <c r="D83" s="84"/>
      <c r="E83" s="85"/>
      <c r="F83" s="86"/>
      <c r="G83" s="83"/>
      <c r="H83" s="82"/>
      <c r="I83" s="87"/>
      <c r="J83" s="87"/>
      <c r="K83" s="36"/>
      <c r="L83" s="90"/>
      <c r="M83" s="90"/>
      <c r="N83" s="89"/>
      <c r="O83" s="69" t="s">
        <v>191</v>
      </c>
      <c r="P83" s="72">
        <v>44445.508159722223</v>
      </c>
      <c r="Q83" s="69" t="s">
        <v>2198</v>
      </c>
      <c r="R83" s="69"/>
      <c r="S83" s="69"/>
      <c r="T83" s="69"/>
      <c r="U83" s="72">
        <v>44445.508159722223</v>
      </c>
      <c r="V83" s="74" t="s">
        <v>2378</v>
      </c>
      <c r="W83" s="69"/>
      <c r="X83" s="69"/>
      <c r="Y83" s="78" t="s">
        <v>4378</v>
      </c>
      <c r="Z83" s="69"/>
    </row>
    <row r="84" spans="1:26" x14ac:dyDescent="0.25">
      <c r="A84" s="66" t="s">
        <v>273</v>
      </c>
      <c r="B84" s="66" t="s">
        <v>2176</v>
      </c>
      <c r="C84" s="83"/>
      <c r="D84" s="84"/>
      <c r="E84" s="85"/>
      <c r="F84" s="86"/>
      <c r="G84" s="83"/>
      <c r="H84" s="82"/>
      <c r="I84" s="87"/>
      <c r="J84" s="87"/>
      <c r="K84" s="36"/>
      <c r="L84" s="90"/>
      <c r="M84" s="90"/>
      <c r="N84" s="89"/>
      <c r="O84" s="69" t="s">
        <v>191</v>
      </c>
      <c r="P84" s="72">
        <v>44445.508356481485</v>
      </c>
      <c r="Q84" s="69" t="s">
        <v>2198</v>
      </c>
      <c r="R84" s="69"/>
      <c r="S84" s="69"/>
      <c r="T84" s="69"/>
      <c r="U84" s="72">
        <v>44445.508356481485</v>
      </c>
      <c r="V84" s="74" t="s">
        <v>2379</v>
      </c>
      <c r="W84" s="69"/>
      <c r="X84" s="69"/>
      <c r="Y84" s="78" t="s">
        <v>4379</v>
      </c>
      <c r="Z84" s="69"/>
    </row>
    <row r="85" spans="1:26" x14ac:dyDescent="0.25">
      <c r="A85" s="66" t="s">
        <v>274</v>
      </c>
      <c r="B85" s="66" t="s">
        <v>2176</v>
      </c>
      <c r="C85" s="83"/>
      <c r="D85" s="84"/>
      <c r="E85" s="85"/>
      <c r="F85" s="86"/>
      <c r="G85" s="83"/>
      <c r="H85" s="82"/>
      <c r="I85" s="87"/>
      <c r="J85" s="87"/>
      <c r="K85" s="36"/>
      <c r="L85" s="90"/>
      <c r="M85" s="90"/>
      <c r="N85" s="89"/>
      <c r="O85" s="69" t="s">
        <v>191</v>
      </c>
      <c r="P85" s="72">
        <v>44445.509837962964</v>
      </c>
      <c r="Q85" s="69" t="s">
        <v>2198</v>
      </c>
      <c r="R85" s="69"/>
      <c r="S85" s="69"/>
      <c r="T85" s="69"/>
      <c r="U85" s="72">
        <v>44445.509837962964</v>
      </c>
      <c r="V85" s="74" t="s">
        <v>2380</v>
      </c>
      <c r="W85" s="69"/>
      <c r="X85" s="69"/>
      <c r="Y85" s="78" t="s">
        <v>4380</v>
      </c>
      <c r="Z85" s="69"/>
    </row>
    <row r="86" spans="1:26" x14ac:dyDescent="0.25">
      <c r="A86" s="66" t="s">
        <v>275</v>
      </c>
      <c r="B86" s="66" t="s">
        <v>2176</v>
      </c>
      <c r="C86" s="83"/>
      <c r="D86" s="84"/>
      <c r="E86" s="85"/>
      <c r="F86" s="86"/>
      <c r="G86" s="83"/>
      <c r="H86" s="82"/>
      <c r="I86" s="87"/>
      <c r="J86" s="87"/>
      <c r="K86" s="36"/>
      <c r="L86" s="90"/>
      <c r="M86" s="90"/>
      <c r="N86" s="89"/>
      <c r="O86" s="69" t="s">
        <v>191</v>
      </c>
      <c r="P86" s="72">
        <v>44445.510937500003</v>
      </c>
      <c r="Q86" s="69" t="s">
        <v>2198</v>
      </c>
      <c r="R86" s="69"/>
      <c r="S86" s="69"/>
      <c r="T86" s="69"/>
      <c r="U86" s="72">
        <v>44445.510937500003</v>
      </c>
      <c r="V86" s="74" t="s">
        <v>2381</v>
      </c>
      <c r="W86" s="69"/>
      <c r="X86" s="69"/>
      <c r="Y86" s="78" t="s">
        <v>4381</v>
      </c>
      <c r="Z86" s="69"/>
    </row>
    <row r="87" spans="1:26" x14ac:dyDescent="0.25">
      <c r="A87" s="66" t="s">
        <v>276</v>
      </c>
      <c r="B87" s="66" t="s">
        <v>2176</v>
      </c>
      <c r="C87" s="83"/>
      <c r="D87" s="84"/>
      <c r="E87" s="85"/>
      <c r="F87" s="86"/>
      <c r="G87" s="83"/>
      <c r="H87" s="82"/>
      <c r="I87" s="87"/>
      <c r="J87" s="87"/>
      <c r="K87" s="36"/>
      <c r="L87" s="90"/>
      <c r="M87" s="90"/>
      <c r="N87" s="89"/>
      <c r="O87" s="69" t="s">
        <v>191</v>
      </c>
      <c r="P87" s="72">
        <v>44445.511157407411</v>
      </c>
      <c r="Q87" s="69" t="s">
        <v>2198</v>
      </c>
      <c r="R87" s="69"/>
      <c r="S87" s="69"/>
      <c r="T87" s="69"/>
      <c r="U87" s="72">
        <v>44445.511157407411</v>
      </c>
      <c r="V87" s="74" t="s">
        <v>2382</v>
      </c>
      <c r="W87" s="69"/>
      <c r="X87" s="69"/>
      <c r="Y87" s="78" t="s">
        <v>4382</v>
      </c>
      <c r="Z87" s="69"/>
    </row>
    <row r="88" spans="1:26" x14ac:dyDescent="0.25">
      <c r="A88" s="66" t="s">
        <v>277</v>
      </c>
      <c r="B88" s="66" t="s">
        <v>2176</v>
      </c>
      <c r="C88" s="83"/>
      <c r="D88" s="84"/>
      <c r="E88" s="85"/>
      <c r="F88" s="86"/>
      <c r="G88" s="83"/>
      <c r="H88" s="82"/>
      <c r="I88" s="87"/>
      <c r="J88" s="87"/>
      <c r="K88" s="36"/>
      <c r="L88" s="90"/>
      <c r="M88" s="90"/>
      <c r="N88" s="89"/>
      <c r="O88" s="69" t="s">
        <v>191</v>
      </c>
      <c r="P88" s="72">
        <v>44445.511874999997</v>
      </c>
      <c r="Q88" s="69" t="s">
        <v>2198</v>
      </c>
      <c r="R88" s="69"/>
      <c r="S88" s="69"/>
      <c r="T88" s="69"/>
      <c r="U88" s="72">
        <v>44445.511874999997</v>
      </c>
      <c r="V88" s="74" t="s">
        <v>2383</v>
      </c>
      <c r="W88" s="69"/>
      <c r="X88" s="69"/>
      <c r="Y88" s="78" t="s">
        <v>4383</v>
      </c>
      <c r="Z88" s="69"/>
    </row>
    <row r="89" spans="1:26" x14ac:dyDescent="0.25">
      <c r="A89" s="66" t="s">
        <v>278</v>
      </c>
      <c r="B89" s="66" t="s">
        <v>2176</v>
      </c>
      <c r="C89" s="83"/>
      <c r="D89" s="84"/>
      <c r="E89" s="85"/>
      <c r="F89" s="86"/>
      <c r="G89" s="83"/>
      <c r="H89" s="82"/>
      <c r="I89" s="87"/>
      <c r="J89" s="87"/>
      <c r="K89" s="36"/>
      <c r="L89" s="90"/>
      <c r="M89" s="90"/>
      <c r="N89" s="89"/>
      <c r="O89" s="69" t="s">
        <v>191</v>
      </c>
      <c r="P89" s="72">
        <v>44445.511990740742</v>
      </c>
      <c r="Q89" s="69" t="s">
        <v>2198</v>
      </c>
      <c r="R89" s="69"/>
      <c r="S89" s="69"/>
      <c r="T89" s="69"/>
      <c r="U89" s="72">
        <v>44445.511990740742</v>
      </c>
      <c r="V89" s="74" t="s">
        <v>2384</v>
      </c>
      <c r="W89" s="69"/>
      <c r="X89" s="69"/>
      <c r="Y89" s="78" t="s">
        <v>4384</v>
      </c>
      <c r="Z89" s="69"/>
    </row>
    <row r="90" spans="1:26" x14ac:dyDescent="0.25">
      <c r="A90" s="66" t="s">
        <v>279</v>
      </c>
      <c r="B90" s="66" t="s">
        <v>2176</v>
      </c>
      <c r="C90" s="83"/>
      <c r="D90" s="84"/>
      <c r="E90" s="85"/>
      <c r="F90" s="86"/>
      <c r="G90" s="83"/>
      <c r="H90" s="82"/>
      <c r="I90" s="87"/>
      <c r="J90" s="87"/>
      <c r="K90" s="36"/>
      <c r="L90" s="90"/>
      <c r="M90" s="90"/>
      <c r="N90" s="89"/>
      <c r="O90" s="69" t="s">
        <v>191</v>
      </c>
      <c r="P90" s="72">
        <v>44445.512465277781</v>
      </c>
      <c r="Q90" s="69" t="s">
        <v>2198</v>
      </c>
      <c r="R90" s="69"/>
      <c r="S90" s="69"/>
      <c r="T90" s="69"/>
      <c r="U90" s="72">
        <v>44445.512465277781</v>
      </c>
      <c r="V90" s="74" t="s">
        <v>2385</v>
      </c>
      <c r="W90" s="69"/>
      <c r="X90" s="69"/>
      <c r="Y90" s="78" t="s">
        <v>4385</v>
      </c>
      <c r="Z90" s="69"/>
    </row>
    <row r="91" spans="1:26" x14ac:dyDescent="0.25">
      <c r="A91" s="66" t="s">
        <v>280</v>
      </c>
      <c r="B91" s="66" t="s">
        <v>2176</v>
      </c>
      <c r="C91" s="83"/>
      <c r="D91" s="84"/>
      <c r="E91" s="85"/>
      <c r="F91" s="86"/>
      <c r="G91" s="83"/>
      <c r="H91" s="82"/>
      <c r="I91" s="87"/>
      <c r="J91" s="87"/>
      <c r="K91" s="36"/>
      <c r="L91" s="90"/>
      <c r="M91" s="90"/>
      <c r="N91" s="89"/>
      <c r="O91" s="69" t="s">
        <v>191</v>
      </c>
      <c r="P91" s="72">
        <v>44445.512488425928</v>
      </c>
      <c r="Q91" s="69" t="s">
        <v>2198</v>
      </c>
      <c r="R91" s="69"/>
      <c r="S91" s="69"/>
      <c r="T91" s="69"/>
      <c r="U91" s="72">
        <v>44445.512488425928</v>
      </c>
      <c r="V91" s="74" t="s">
        <v>2386</v>
      </c>
      <c r="W91" s="69"/>
      <c r="X91" s="69"/>
      <c r="Y91" s="78" t="s">
        <v>4386</v>
      </c>
      <c r="Z91" s="69"/>
    </row>
    <row r="92" spans="1:26" x14ac:dyDescent="0.25">
      <c r="A92" s="66" t="s">
        <v>281</v>
      </c>
      <c r="B92" s="66" t="s">
        <v>2176</v>
      </c>
      <c r="C92" s="83"/>
      <c r="D92" s="84"/>
      <c r="E92" s="85"/>
      <c r="F92" s="86"/>
      <c r="G92" s="83"/>
      <c r="H92" s="82"/>
      <c r="I92" s="87"/>
      <c r="J92" s="87"/>
      <c r="K92" s="36"/>
      <c r="L92" s="90"/>
      <c r="M92" s="90"/>
      <c r="N92" s="89"/>
      <c r="O92" s="69" t="s">
        <v>191</v>
      </c>
      <c r="P92" s="72">
        <v>44445.515914351854</v>
      </c>
      <c r="Q92" s="69" t="s">
        <v>2198</v>
      </c>
      <c r="R92" s="69"/>
      <c r="S92" s="69"/>
      <c r="T92" s="69"/>
      <c r="U92" s="72">
        <v>44445.515914351854</v>
      </c>
      <c r="V92" s="74" t="s">
        <v>2387</v>
      </c>
      <c r="W92" s="69"/>
      <c r="X92" s="69"/>
      <c r="Y92" s="78" t="s">
        <v>4387</v>
      </c>
      <c r="Z92" s="69"/>
    </row>
    <row r="93" spans="1:26" x14ac:dyDescent="0.25">
      <c r="A93" s="66" t="s">
        <v>282</v>
      </c>
      <c r="B93" s="66" t="s">
        <v>2176</v>
      </c>
      <c r="C93" s="83"/>
      <c r="D93" s="84"/>
      <c r="E93" s="85"/>
      <c r="F93" s="86"/>
      <c r="G93" s="83"/>
      <c r="H93" s="82"/>
      <c r="I93" s="87"/>
      <c r="J93" s="87"/>
      <c r="K93" s="36"/>
      <c r="L93" s="90"/>
      <c r="M93" s="90"/>
      <c r="N93" s="89"/>
      <c r="O93" s="69" t="s">
        <v>191</v>
      </c>
      <c r="P93" s="72">
        <v>44445.520636574074</v>
      </c>
      <c r="Q93" s="69" t="s">
        <v>2198</v>
      </c>
      <c r="R93" s="69"/>
      <c r="S93" s="69"/>
      <c r="T93" s="69"/>
      <c r="U93" s="72">
        <v>44445.520636574074</v>
      </c>
      <c r="V93" s="74" t="s">
        <v>2388</v>
      </c>
      <c r="W93" s="69"/>
      <c r="X93" s="69"/>
      <c r="Y93" s="78" t="s">
        <v>4388</v>
      </c>
      <c r="Z93" s="69"/>
    </row>
    <row r="94" spans="1:26" x14ac:dyDescent="0.25">
      <c r="A94" s="66" t="s">
        <v>283</v>
      </c>
      <c r="B94" s="66" t="s">
        <v>2176</v>
      </c>
      <c r="C94" s="83"/>
      <c r="D94" s="84"/>
      <c r="E94" s="85"/>
      <c r="F94" s="86"/>
      <c r="G94" s="83"/>
      <c r="H94" s="82"/>
      <c r="I94" s="87"/>
      <c r="J94" s="87"/>
      <c r="K94" s="36"/>
      <c r="L94" s="90"/>
      <c r="M94" s="90"/>
      <c r="N94" s="89"/>
      <c r="O94" s="69" t="s">
        <v>191</v>
      </c>
      <c r="P94" s="72">
        <v>44445.521458333336</v>
      </c>
      <c r="Q94" s="69" t="s">
        <v>2198</v>
      </c>
      <c r="R94" s="69"/>
      <c r="S94" s="69"/>
      <c r="T94" s="69"/>
      <c r="U94" s="72">
        <v>44445.521458333336</v>
      </c>
      <c r="V94" s="74" t="s">
        <v>2389</v>
      </c>
      <c r="W94" s="69"/>
      <c r="X94" s="69"/>
      <c r="Y94" s="78" t="s">
        <v>4389</v>
      </c>
      <c r="Z94" s="69"/>
    </row>
    <row r="95" spans="1:26" x14ac:dyDescent="0.25">
      <c r="A95" s="66" t="s">
        <v>284</v>
      </c>
      <c r="B95" s="66" t="s">
        <v>2176</v>
      </c>
      <c r="C95" s="83"/>
      <c r="D95" s="84"/>
      <c r="E95" s="85"/>
      <c r="F95" s="86"/>
      <c r="G95" s="83"/>
      <c r="H95" s="82"/>
      <c r="I95" s="87"/>
      <c r="J95" s="87"/>
      <c r="K95" s="36"/>
      <c r="L95" s="90"/>
      <c r="M95" s="90"/>
      <c r="N95" s="89"/>
      <c r="O95" s="69" t="s">
        <v>191</v>
      </c>
      <c r="P95" s="72">
        <v>44445.523402777777</v>
      </c>
      <c r="Q95" s="69" t="s">
        <v>2198</v>
      </c>
      <c r="R95" s="69"/>
      <c r="S95" s="69"/>
      <c r="T95" s="69"/>
      <c r="U95" s="72">
        <v>44445.523402777777</v>
      </c>
      <c r="V95" s="74" t="s">
        <v>2390</v>
      </c>
      <c r="W95" s="69"/>
      <c r="X95" s="69"/>
      <c r="Y95" s="78" t="s">
        <v>4390</v>
      </c>
      <c r="Z95" s="69"/>
    </row>
    <row r="96" spans="1:26" x14ac:dyDescent="0.25">
      <c r="A96" s="66" t="s">
        <v>285</v>
      </c>
      <c r="B96" s="66" t="s">
        <v>2176</v>
      </c>
      <c r="C96" s="83"/>
      <c r="D96" s="84"/>
      <c r="E96" s="85"/>
      <c r="F96" s="86"/>
      <c r="G96" s="83"/>
      <c r="H96" s="82"/>
      <c r="I96" s="87"/>
      <c r="J96" s="87"/>
      <c r="K96" s="36"/>
      <c r="L96" s="90"/>
      <c r="M96" s="90"/>
      <c r="N96" s="89"/>
      <c r="O96" s="69" t="s">
        <v>191</v>
      </c>
      <c r="P96" s="72">
        <v>44445.523854166669</v>
      </c>
      <c r="Q96" s="69" t="s">
        <v>2198</v>
      </c>
      <c r="R96" s="69"/>
      <c r="S96" s="69"/>
      <c r="T96" s="69"/>
      <c r="U96" s="72">
        <v>44445.523854166669</v>
      </c>
      <c r="V96" s="74" t="s">
        <v>2391</v>
      </c>
      <c r="W96" s="69"/>
      <c r="X96" s="69"/>
      <c r="Y96" s="78" t="s">
        <v>4391</v>
      </c>
      <c r="Z96" s="69"/>
    </row>
    <row r="97" spans="1:26" x14ac:dyDescent="0.25">
      <c r="A97" s="66" t="s">
        <v>286</v>
      </c>
      <c r="B97" s="66" t="s">
        <v>2176</v>
      </c>
      <c r="C97" s="83"/>
      <c r="D97" s="84"/>
      <c r="E97" s="85"/>
      <c r="F97" s="86"/>
      <c r="G97" s="83"/>
      <c r="H97" s="82"/>
      <c r="I97" s="87"/>
      <c r="J97" s="87"/>
      <c r="K97" s="36"/>
      <c r="L97" s="90"/>
      <c r="M97" s="90"/>
      <c r="N97" s="89"/>
      <c r="O97" s="69" t="s">
        <v>191</v>
      </c>
      <c r="P97" s="72">
        <v>44445.525694444441</v>
      </c>
      <c r="Q97" s="69" t="s">
        <v>2198</v>
      </c>
      <c r="R97" s="69"/>
      <c r="S97" s="69"/>
      <c r="T97" s="69"/>
      <c r="U97" s="72">
        <v>44445.525694444441</v>
      </c>
      <c r="V97" s="74" t="s">
        <v>2392</v>
      </c>
      <c r="W97" s="69"/>
      <c r="X97" s="69"/>
      <c r="Y97" s="78" t="s">
        <v>4392</v>
      </c>
      <c r="Z97" s="69"/>
    </row>
    <row r="98" spans="1:26" x14ac:dyDescent="0.25">
      <c r="A98" s="66" t="s">
        <v>287</v>
      </c>
      <c r="B98" s="66" t="s">
        <v>2176</v>
      </c>
      <c r="C98" s="83"/>
      <c r="D98" s="84"/>
      <c r="E98" s="85"/>
      <c r="F98" s="86"/>
      <c r="G98" s="83"/>
      <c r="H98" s="82"/>
      <c r="I98" s="87"/>
      <c r="J98" s="87"/>
      <c r="K98" s="36"/>
      <c r="L98" s="90"/>
      <c r="M98" s="90"/>
      <c r="N98" s="89"/>
      <c r="O98" s="69" t="s">
        <v>191</v>
      </c>
      <c r="P98" s="72">
        <v>44445.528923611113</v>
      </c>
      <c r="Q98" s="69" t="s">
        <v>2198</v>
      </c>
      <c r="R98" s="69"/>
      <c r="S98" s="69"/>
      <c r="T98" s="69"/>
      <c r="U98" s="72">
        <v>44445.528923611113</v>
      </c>
      <c r="V98" s="74" t="s">
        <v>2393</v>
      </c>
      <c r="W98" s="69"/>
      <c r="X98" s="69"/>
      <c r="Y98" s="78" t="s">
        <v>4393</v>
      </c>
      <c r="Z98" s="69"/>
    </row>
    <row r="99" spans="1:26" x14ac:dyDescent="0.25">
      <c r="A99" s="66" t="s">
        <v>288</v>
      </c>
      <c r="B99" s="66" t="s">
        <v>2176</v>
      </c>
      <c r="C99" s="83"/>
      <c r="D99" s="84"/>
      <c r="E99" s="85"/>
      <c r="F99" s="86"/>
      <c r="G99" s="83"/>
      <c r="H99" s="82"/>
      <c r="I99" s="87"/>
      <c r="J99" s="87"/>
      <c r="K99" s="36"/>
      <c r="L99" s="90"/>
      <c r="M99" s="90"/>
      <c r="N99" s="89"/>
      <c r="O99" s="69" t="s">
        <v>191</v>
      </c>
      <c r="P99" s="72">
        <v>44445.536805555559</v>
      </c>
      <c r="Q99" s="69" t="s">
        <v>2198</v>
      </c>
      <c r="R99" s="69"/>
      <c r="S99" s="69"/>
      <c r="T99" s="69"/>
      <c r="U99" s="72">
        <v>44445.536805555559</v>
      </c>
      <c r="V99" s="74" t="s">
        <v>2394</v>
      </c>
      <c r="W99" s="69"/>
      <c r="X99" s="69"/>
      <c r="Y99" s="78" t="s">
        <v>4394</v>
      </c>
      <c r="Z99" s="69"/>
    </row>
    <row r="100" spans="1:26" x14ac:dyDescent="0.25">
      <c r="A100" s="66" t="s">
        <v>289</v>
      </c>
      <c r="B100" s="66" t="s">
        <v>2176</v>
      </c>
      <c r="C100" s="83"/>
      <c r="D100" s="84"/>
      <c r="E100" s="85"/>
      <c r="F100" s="86"/>
      <c r="G100" s="83"/>
      <c r="H100" s="82"/>
      <c r="I100" s="87"/>
      <c r="J100" s="87"/>
      <c r="K100" s="36"/>
      <c r="L100" s="90"/>
      <c r="M100" s="90"/>
      <c r="N100" s="89"/>
      <c r="O100" s="69" t="s">
        <v>191</v>
      </c>
      <c r="P100" s="72">
        <v>44445.552997685183</v>
      </c>
      <c r="Q100" s="69" t="s">
        <v>2198</v>
      </c>
      <c r="R100" s="69"/>
      <c r="S100" s="69"/>
      <c r="T100" s="69"/>
      <c r="U100" s="72">
        <v>44445.552997685183</v>
      </c>
      <c r="V100" s="74" t="s">
        <v>2395</v>
      </c>
      <c r="W100" s="69"/>
      <c r="X100" s="69"/>
      <c r="Y100" s="78" t="s">
        <v>4395</v>
      </c>
      <c r="Z100" s="69"/>
    </row>
    <row r="101" spans="1:26" x14ac:dyDescent="0.25">
      <c r="A101" s="66" t="s">
        <v>290</v>
      </c>
      <c r="B101" s="66" t="s">
        <v>2176</v>
      </c>
      <c r="C101" s="83"/>
      <c r="D101" s="84"/>
      <c r="E101" s="85"/>
      <c r="F101" s="86"/>
      <c r="G101" s="83"/>
      <c r="H101" s="82"/>
      <c r="I101" s="87"/>
      <c r="J101" s="87"/>
      <c r="K101" s="36"/>
      <c r="L101" s="90"/>
      <c r="M101" s="90"/>
      <c r="N101" s="89"/>
      <c r="O101" s="69" t="s">
        <v>191</v>
      </c>
      <c r="P101" s="72">
        <v>44445.556018518517</v>
      </c>
      <c r="Q101" s="69" t="s">
        <v>2198</v>
      </c>
      <c r="R101" s="69"/>
      <c r="S101" s="69"/>
      <c r="T101" s="69"/>
      <c r="U101" s="72">
        <v>44445.556018518517</v>
      </c>
      <c r="V101" s="74" t="s">
        <v>2396</v>
      </c>
      <c r="W101" s="69"/>
      <c r="X101" s="69"/>
      <c r="Y101" s="78" t="s">
        <v>4396</v>
      </c>
      <c r="Z101" s="69"/>
    </row>
    <row r="102" spans="1:26" x14ac:dyDescent="0.25">
      <c r="A102" s="66" t="s">
        <v>291</v>
      </c>
      <c r="B102" s="66" t="s">
        <v>2176</v>
      </c>
      <c r="C102" s="83"/>
      <c r="D102" s="84"/>
      <c r="E102" s="85"/>
      <c r="F102" s="86"/>
      <c r="G102" s="83"/>
      <c r="H102" s="82"/>
      <c r="I102" s="87"/>
      <c r="J102" s="87"/>
      <c r="K102" s="36"/>
      <c r="L102" s="90"/>
      <c r="M102" s="90"/>
      <c r="N102" s="89"/>
      <c r="O102" s="69" t="s">
        <v>191</v>
      </c>
      <c r="P102" s="72">
        <v>44445.557824074072</v>
      </c>
      <c r="Q102" s="69" t="s">
        <v>2198</v>
      </c>
      <c r="R102" s="69"/>
      <c r="S102" s="69"/>
      <c r="T102" s="69"/>
      <c r="U102" s="72">
        <v>44445.557824074072</v>
      </c>
      <c r="V102" s="74" t="s">
        <v>2397</v>
      </c>
      <c r="W102" s="69"/>
      <c r="X102" s="69"/>
      <c r="Y102" s="78" t="s">
        <v>4397</v>
      </c>
      <c r="Z102" s="69"/>
    </row>
    <row r="103" spans="1:26" x14ac:dyDescent="0.25">
      <c r="A103" s="66" t="s">
        <v>292</v>
      </c>
      <c r="B103" s="66" t="s">
        <v>2176</v>
      </c>
      <c r="C103" s="83"/>
      <c r="D103" s="84"/>
      <c r="E103" s="85"/>
      <c r="F103" s="86"/>
      <c r="G103" s="83"/>
      <c r="H103" s="82"/>
      <c r="I103" s="87"/>
      <c r="J103" s="87"/>
      <c r="K103" s="36"/>
      <c r="L103" s="90"/>
      <c r="M103" s="90"/>
      <c r="N103" s="89"/>
      <c r="O103" s="69" t="s">
        <v>191</v>
      </c>
      <c r="P103" s="72">
        <v>44445.558692129627</v>
      </c>
      <c r="Q103" s="69" t="s">
        <v>2198</v>
      </c>
      <c r="R103" s="69"/>
      <c r="S103" s="69"/>
      <c r="T103" s="69"/>
      <c r="U103" s="72">
        <v>44445.558692129627</v>
      </c>
      <c r="V103" s="74" t="s">
        <v>2398</v>
      </c>
      <c r="W103" s="69"/>
      <c r="X103" s="69"/>
      <c r="Y103" s="78" t="s">
        <v>4398</v>
      </c>
      <c r="Z103" s="69"/>
    </row>
    <row r="104" spans="1:26" x14ac:dyDescent="0.25">
      <c r="A104" s="66" t="s">
        <v>293</v>
      </c>
      <c r="B104" s="66" t="s">
        <v>2176</v>
      </c>
      <c r="C104" s="83"/>
      <c r="D104" s="84"/>
      <c r="E104" s="85"/>
      <c r="F104" s="86"/>
      <c r="G104" s="83"/>
      <c r="H104" s="82"/>
      <c r="I104" s="87"/>
      <c r="J104" s="87"/>
      <c r="K104" s="36"/>
      <c r="L104" s="90"/>
      <c r="M104" s="90"/>
      <c r="N104" s="89"/>
      <c r="O104" s="69" t="s">
        <v>191</v>
      </c>
      <c r="P104" s="72">
        <v>44445.563113425924</v>
      </c>
      <c r="Q104" s="69" t="s">
        <v>2198</v>
      </c>
      <c r="R104" s="69"/>
      <c r="S104" s="69"/>
      <c r="T104" s="69"/>
      <c r="U104" s="72">
        <v>44445.563113425924</v>
      </c>
      <c r="V104" s="74" t="s">
        <v>2399</v>
      </c>
      <c r="W104" s="69"/>
      <c r="X104" s="69"/>
      <c r="Y104" s="78" t="s">
        <v>4399</v>
      </c>
      <c r="Z104" s="69"/>
    </row>
    <row r="105" spans="1:26" x14ac:dyDescent="0.25">
      <c r="A105" s="66" t="s">
        <v>294</v>
      </c>
      <c r="B105" s="66" t="s">
        <v>294</v>
      </c>
      <c r="C105" s="83"/>
      <c r="D105" s="84"/>
      <c r="E105" s="85"/>
      <c r="F105" s="86"/>
      <c r="G105" s="83"/>
      <c r="H105" s="82"/>
      <c r="I105" s="87"/>
      <c r="J105" s="87"/>
      <c r="K105" s="36"/>
      <c r="L105" s="90"/>
      <c r="M105" s="90"/>
      <c r="N105" s="89"/>
      <c r="O105" s="69" t="s">
        <v>179</v>
      </c>
      <c r="P105" s="72">
        <v>44445.567812499998</v>
      </c>
      <c r="Q105" s="69" t="s">
        <v>2218</v>
      </c>
      <c r="R105" s="74" t="s">
        <v>2268</v>
      </c>
      <c r="S105" s="69" t="s">
        <v>193</v>
      </c>
      <c r="T105" s="69"/>
      <c r="U105" s="72">
        <v>44445.567812499998</v>
      </c>
      <c r="V105" s="74" t="s">
        <v>2400</v>
      </c>
      <c r="W105" s="69"/>
      <c r="X105" s="69"/>
      <c r="Y105" s="78" t="s">
        <v>4400</v>
      </c>
      <c r="Z105" s="69"/>
    </row>
    <row r="106" spans="1:26" x14ac:dyDescent="0.25">
      <c r="A106" s="66" t="s">
        <v>295</v>
      </c>
      <c r="B106" s="66" t="s">
        <v>2176</v>
      </c>
      <c r="C106" s="83"/>
      <c r="D106" s="84"/>
      <c r="E106" s="85"/>
      <c r="F106" s="86"/>
      <c r="G106" s="83"/>
      <c r="H106" s="82"/>
      <c r="I106" s="87"/>
      <c r="J106" s="87"/>
      <c r="K106" s="36"/>
      <c r="L106" s="90"/>
      <c r="M106" s="90"/>
      <c r="N106" s="89"/>
      <c r="O106" s="69" t="s">
        <v>191</v>
      </c>
      <c r="P106" s="72">
        <v>44445.573506944442</v>
      </c>
      <c r="Q106" s="69" t="s">
        <v>2198</v>
      </c>
      <c r="R106" s="69"/>
      <c r="S106" s="69"/>
      <c r="T106" s="69"/>
      <c r="U106" s="72">
        <v>44445.573506944442</v>
      </c>
      <c r="V106" s="74" t="s">
        <v>2401</v>
      </c>
      <c r="W106" s="69"/>
      <c r="X106" s="69"/>
      <c r="Y106" s="78" t="s">
        <v>4401</v>
      </c>
      <c r="Z106" s="69"/>
    </row>
    <row r="107" spans="1:26" x14ac:dyDescent="0.25">
      <c r="A107" s="66" t="s">
        <v>296</v>
      </c>
      <c r="B107" s="66" t="s">
        <v>2176</v>
      </c>
      <c r="C107" s="83"/>
      <c r="D107" s="84"/>
      <c r="E107" s="85"/>
      <c r="F107" s="86"/>
      <c r="G107" s="83"/>
      <c r="H107" s="82"/>
      <c r="I107" s="87"/>
      <c r="J107" s="87"/>
      <c r="K107" s="36"/>
      <c r="L107" s="90"/>
      <c r="M107" s="90"/>
      <c r="N107" s="89"/>
      <c r="O107" s="69" t="s">
        <v>191</v>
      </c>
      <c r="P107" s="72">
        <v>44445.579062500001</v>
      </c>
      <c r="Q107" s="69" t="s">
        <v>2198</v>
      </c>
      <c r="R107" s="69"/>
      <c r="S107" s="69"/>
      <c r="T107" s="69"/>
      <c r="U107" s="72">
        <v>44445.579062500001</v>
      </c>
      <c r="V107" s="74" t="s">
        <v>2402</v>
      </c>
      <c r="W107" s="69"/>
      <c r="X107" s="69"/>
      <c r="Y107" s="78" t="s">
        <v>4402</v>
      </c>
      <c r="Z107" s="69"/>
    </row>
    <row r="108" spans="1:26" x14ac:dyDescent="0.25">
      <c r="A108" s="66" t="s">
        <v>297</v>
      </c>
      <c r="B108" s="66" t="s">
        <v>2176</v>
      </c>
      <c r="C108" s="83"/>
      <c r="D108" s="84"/>
      <c r="E108" s="85"/>
      <c r="F108" s="86"/>
      <c r="G108" s="83"/>
      <c r="H108" s="82"/>
      <c r="I108" s="87"/>
      <c r="J108" s="87"/>
      <c r="K108" s="36"/>
      <c r="L108" s="90"/>
      <c r="M108" s="90"/>
      <c r="N108" s="89"/>
      <c r="O108" s="69" t="s">
        <v>191</v>
      </c>
      <c r="P108" s="72">
        <v>44445.579328703701</v>
      </c>
      <c r="Q108" s="69" t="s">
        <v>2198</v>
      </c>
      <c r="R108" s="69"/>
      <c r="S108" s="69"/>
      <c r="T108" s="69"/>
      <c r="U108" s="72">
        <v>44445.579328703701</v>
      </c>
      <c r="V108" s="74" t="s">
        <v>2403</v>
      </c>
      <c r="W108" s="69"/>
      <c r="X108" s="69"/>
      <c r="Y108" s="78" t="s">
        <v>4403</v>
      </c>
      <c r="Z108" s="69"/>
    </row>
    <row r="109" spans="1:26" x14ac:dyDescent="0.25">
      <c r="A109" s="66" t="s">
        <v>298</v>
      </c>
      <c r="B109" s="66" t="s">
        <v>2176</v>
      </c>
      <c r="C109" s="83"/>
      <c r="D109" s="84"/>
      <c r="E109" s="85"/>
      <c r="F109" s="86"/>
      <c r="G109" s="83"/>
      <c r="H109" s="82"/>
      <c r="I109" s="87"/>
      <c r="J109" s="87"/>
      <c r="K109" s="36"/>
      <c r="L109" s="90"/>
      <c r="M109" s="90"/>
      <c r="N109" s="89"/>
      <c r="O109" s="69" t="s">
        <v>191</v>
      </c>
      <c r="P109" s="72">
        <v>44445.579479166663</v>
      </c>
      <c r="Q109" s="69" t="s">
        <v>2198</v>
      </c>
      <c r="R109" s="69"/>
      <c r="S109" s="69"/>
      <c r="T109" s="69"/>
      <c r="U109" s="72">
        <v>44445.579479166663</v>
      </c>
      <c r="V109" s="74" t="s">
        <v>2404</v>
      </c>
      <c r="W109" s="69"/>
      <c r="X109" s="69"/>
      <c r="Y109" s="78" t="s">
        <v>4404</v>
      </c>
      <c r="Z109" s="69"/>
    </row>
    <row r="110" spans="1:26" x14ac:dyDescent="0.25">
      <c r="A110" s="66" t="s">
        <v>299</v>
      </c>
      <c r="B110" s="66" t="s">
        <v>2176</v>
      </c>
      <c r="C110" s="83"/>
      <c r="D110" s="84"/>
      <c r="E110" s="85"/>
      <c r="F110" s="86"/>
      <c r="G110" s="83"/>
      <c r="H110" s="82"/>
      <c r="I110" s="87"/>
      <c r="J110" s="87"/>
      <c r="K110" s="36"/>
      <c r="L110" s="90"/>
      <c r="M110" s="90"/>
      <c r="N110" s="89"/>
      <c r="O110" s="69" t="s">
        <v>191</v>
      </c>
      <c r="P110" s="72">
        <v>44445.579571759263</v>
      </c>
      <c r="Q110" s="69" t="s">
        <v>2198</v>
      </c>
      <c r="R110" s="69"/>
      <c r="S110" s="69"/>
      <c r="T110" s="69"/>
      <c r="U110" s="72">
        <v>44445.579571759263</v>
      </c>
      <c r="V110" s="74" t="s">
        <v>2405</v>
      </c>
      <c r="W110" s="69"/>
      <c r="X110" s="69"/>
      <c r="Y110" s="78" t="s">
        <v>4405</v>
      </c>
      <c r="Z110" s="69"/>
    </row>
    <row r="111" spans="1:26" x14ac:dyDescent="0.25">
      <c r="A111" s="66" t="s">
        <v>300</v>
      </c>
      <c r="B111" s="66" t="s">
        <v>2176</v>
      </c>
      <c r="C111" s="83"/>
      <c r="D111" s="84"/>
      <c r="E111" s="85"/>
      <c r="F111" s="86"/>
      <c r="G111" s="83"/>
      <c r="H111" s="82"/>
      <c r="I111" s="87"/>
      <c r="J111" s="87"/>
      <c r="K111" s="36"/>
      <c r="L111" s="90"/>
      <c r="M111" s="90"/>
      <c r="N111" s="89"/>
      <c r="O111" s="69" t="s">
        <v>191</v>
      </c>
      <c r="P111" s="72">
        <v>44445.580231481479</v>
      </c>
      <c r="Q111" s="69" t="s">
        <v>2198</v>
      </c>
      <c r="R111" s="69"/>
      <c r="S111" s="69"/>
      <c r="T111" s="69"/>
      <c r="U111" s="72">
        <v>44445.580231481479</v>
      </c>
      <c r="V111" s="74" t="s">
        <v>2406</v>
      </c>
      <c r="W111" s="69"/>
      <c r="X111" s="69"/>
      <c r="Y111" s="78" t="s">
        <v>4406</v>
      </c>
      <c r="Z111" s="69"/>
    </row>
    <row r="112" spans="1:26" x14ac:dyDescent="0.25">
      <c r="A112" s="66" t="s">
        <v>301</v>
      </c>
      <c r="B112" s="66" t="s">
        <v>2176</v>
      </c>
      <c r="C112" s="83"/>
      <c r="D112" s="84"/>
      <c r="E112" s="85"/>
      <c r="F112" s="86"/>
      <c r="G112" s="83"/>
      <c r="H112" s="82"/>
      <c r="I112" s="87"/>
      <c r="J112" s="87"/>
      <c r="K112" s="36"/>
      <c r="L112" s="90"/>
      <c r="M112" s="90"/>
      <c r="N112" s="89"/>
      <c r="O112" s="69" t="s">
        <v>191</v>
      </c>
      <c r="P112" s="72">
        <v>44445.580625000002</v>
      </c>
      <c r="Q112" s="69" t="s">
        <v>2198</v>
      </c>
      <c r="R112" s="69"/>
      <c r="S112" s="69"/>
      <c r="T112" s="69"/>
      <c r="U112" s="72">
        <v>44445.580625000002</v>
      </c>
      <c r="V112" s="74" t="s">
        <v>2407</v>
      </c>
      <c r="W112" s="69"/>
      <c r="X112" s="69"/>
      <c r="Y112" s="78" t="s">
        <v>4407</v>
      </c>
      <c r="Z112" s="69"/>
    </row>
    <row r="113" spans="1:26" x14ac:dyDescent="0.25">
      <c r="A113" s="66" t="s">
        <v>302</v>
      </c>
      <c r="B113" s="66" t="s">
        <v>2176</v>
      </c>
      <c r="C113" s="83"/>
      <c r="D113" s="84"/>
      <c r="E113" s="85"/>
      <c r="F113" s="86"/>
      <c r="G113" s="83"/>
      <c r="H113" s="82"/>
      <c r="I113" s="87"/>
      <c r="J113" s="87"/>
      <c r="K113" s="36"/>
      <c r="L113" s="90"/>
      <c r="M113" s="90"/>
      <c r="N113" s="89"/>
      <c r="O113" s="69" t="s">
        <v>191</v>
      </c>
      <c r="P113" s="72">
        <v>44445.584004629629</v>
      </c>
      <c r="Q113" s="69" t="s">
        <v>2198</v>
      </c>
      <c r="R113" s="69"/>
      <c r="S113" s="69"/>
      <c r="T113" s="69"/>
      <c r="U113" s="72">
        <v>44445.584004629629</v>
      </c>
      <c r="V113" s="74" t="s">
        <v>2408</v>
      </c>
      <c r="W113" s="69"/>
      <c r="X113" s="69"/>
      <c r="Y113" s="78" t="s">
        <v>4408</v>
      </c>
      <c r="Z113" s="69"/>
    </row>
    <row r="114" spans="1:26" x14ac:dyDescent="0.25">
      <c r="A114" s="66" t="s">
        <v>303</v>
      </c>
      <c r="B114" s="66" t="s">
        <v>2176</v>
      </c>
      <c r="C114" s="83"/>
      <c r="D114" s="84"/>
      <c r="E114" s="85"/>
      <c r="F114" s="86"/>
      <c r="G114" s="83"/>
      <c r="H114" s="82"/>
      <c r="I114" s="87"/>
      <c r="J114" s="87"/>
      <c r="K114" s="36"/>
      <c r="L114" s="90"/>
      <c r="M114" s="90"/>
      <c r="N114" s="89"/>
      <c r="O114" s="69" t="s">
        <v>191</v>
      </c>
      <c r="P114" s="72">
        <v>44445.585462962961</v>
      </c>
      <c r="Q114" s="69" t="s">
        <v>2198</v>
      </c>
      <c r="R114" s="69"/>
      <c r="S114" s="69"/>
      <c r="T114" s="69"/>
      <c r="U114" s="72">
        <v>44445.585462962961</v>
      </c>
      <c r="V114" s="74" t="s">
        <v>2409</v>
      </c>
      <c r="W114" s="69"/>
      <c r="X114" s="69"/>
      <c r="Y114" s="78" t="s">
        <v>4409</v>
      </c>
      <c r="Z114" s="69"/>
    </row>
    <row r="115" spans="1:26" x14ac:dyDescent="0.25">
      <c r="A115" s="66" t="s">
        <v>304</v>
      </c>
      <c r="B115" s="66" t="s">
        <v>2176</v>
      </c>
      <c r="C115" s="83"/>
      <c r="D115" s="84"/>
      <c r="E115" s="85"/>
      <c r="F115" s="86"/>
      <c r="G115" s="83"/>
      <c r="H115" s="82"/>
      <c r="I115" s="87"/>
      <c r="J115" s="87"/>
      <c r="K115" s="36"/>
      <c r="L115" s="90"/>
      <c r="M115" s="90"/>
      <c r="N115" s="89"/>
      <c r="O115" s="69" t="s">
        <v>191</v>
      </c>
      <c r="P115" s="72">
        <v>44445.593425925923</v>
      </c>
      <c r="Q115" s="69" t="s">
        <v>2198</v>
      </c>
      <c r="R115" s="69"/>
      <c r="S115" s="69"/>
      <c r="T115" s="69"/>
      <c r="U115" s="72">
        <v>44445.593425925923</v>
      </c>
      <c r="V115" s="74" t="s">
        <v>2410</v>
      </c>
      <c r="W115" s="69"/>
      <c r="X115" s="69"/>
      <c r="Y115" s="78" t="s">
        <v>4410</v>
      </c>
      <c r="Z115" s="69"/>
    </row>
    <row r="116" spans="1:26" x14ac:dyDescent="0.25">
      <c r="A116" s="66" t="s">
        <v>305</v>
      </c>
      <c r="B116" s="66" t="s">
        <v>2176</v>
      </c>
      <c r="C116" s="83"/>
      <c r="D116" s="84"/>
      <c r="E116" s="85"/>
      <c r="F116" s="86"/>
      <c r="G116" s="83"/>
      <c r="H116" s="82"/>
      <c r="I116" s="87"/>
      <c r="J116" s="87"/>
      <c r="K116" s="36"/>
      <c r="L116" s="90"/>
      <c r="M116" s="90"/>
      <c r="N116" s="89"/>
      <c r="O116" s="69" t="s">
        <v>191</v>
      </c>
      <c r="P116" s="72">
        <v>44445.594212962962</v>
      </c>
      <c r="Q116" s="69" t="s">
        <v>2198</v>
      </c>
      <c r="R116" s="69"/>
      <c r="S116" s="69"/>
      <c r="T116" s="69"/>
      <c r="U116" s="72">
        <v>44445.594212962962</v>
      </c>
      <c r="V116" s="74" t="s">
        <v>2411</v>
      </c>
      <c r="W116" s="69"/>
      <c r="X116" s="69"/>
      <c r="Y116" s="78" t="s">
        <v>4411</v>
      </c>
      <c r="Z116" s="69"/>
    </row>
    <row r="117" spans="1:26" x14ac:dyDescent="0.25">
      <c r="A117" s="66" t="s">
        <v>306</v>
      </c>
      <c r="B117" s="66" t="s">
        <v>2176</v>
      </c>
      <c r="C117" s="83"/>
      <c r="D117" s="84"/>
      <c r="E117" s="85"/>
      <c r="F117" s="86"/>
      <c r="G117" s="83"/>
      <c r="H117" s="82"/>
      <c r="I117" s="87"/>
      <c r="J117" s="87"/>
      <c r="K117" s="36"/>
      <c r="L117" s="90"/>
      <c r="M117" s="90"/>
      <c r="N117" s="89"/>
      <c r="O117" s="69" t="s">
        <v>191</v>
      </c>
      <c r="P117" s="72">
        <v>44445.597939814812</v>
      </c>
      <c r="Q117" s="69" t="s">
        <v>2198</v>
      </c>
      <c r="R117" s="69"/>
      <c r="S117" s="69"/>
      <c r="T117" s="69"/>
      <c r="U117" s="72">
        <v>44445.597939814812</v>
      </c>
      <c r="V117" s="74" t="s">
        <v>2412</v>
      </c>
      <c r="W117" s="69"/>
      <c r="X117" s="69"/>
      <c r="Y117" s="78" t="s">
        <v>4412</v>
      </c>
      <c r="Z117" s="69"/>
    </row>
    <row r="118" spans="1:26" x14ac:dyDescent="0.25">
      <c r="A118" s="66" t="s">
        <v>307</v>
      </c>
      <c r="B118" s="66" t="s">
        <v>2176</v>
      </c>
      <c r="C118" s="83"/>
      <c r="D118" s="84"/>
      <c r="E118" s="85"/>
      <c r="F118" s="86"/>
      <c r="G118" s="83"/>
      <c r="H118" s="82"/>
      <c r="I118" s="87"/>
      <c r="J118" s="87"/>
      <c r="K118" s="36"/>
      <c r="L118" s="90"/>
      <c r="M118" s="90"/>
      <c r="N118" s="89"/>
      <c r="O118" s="69" t="s">
        <v>191</v>
      </c>
      <c r="P118" s="72">
        <v>44445.602106481485</v>
      </c>
      <c r="Q118" s="69" t="s">
        <v>2198</v>
      </c>
      <c r="R118" s="69"/>
      <c r="S118" s="69"/>
      <c r="T118" s="69"/>
      <c r="U118" s="72">
        <v>44445.602106481485</v>
      </c>
      <c r="V118" s="74" t="s">
        <v>2413</v>
      </c>
      <c r="W118" s="69"/>
      <c r="X118" s="69"/>
      <c r="Y118" s="78" t="s">
        <v>4413</v>
      </c>
      <c r="Z118" s="69"/>
    </row>
    <row r="119" spans="1:26" x14ac:dyDescent="0.25">
      <c r="A119" s="66" t="s">
        <v>308</v>
      </c>
      <c r="B119" s="66" t="s">
        <v>2176</v>
      </c>
      <c r="C119" s="83"/>
      <c r="D119" s="84"/>
      <c r="E119" s="85"/>
      <c r="F119" s="86"/>
      <c r="G119" s="83"/>
      <c r="H119" s="82"/>
      <c r="I119" s="87"/>
      <c r="J119" s="87"/>
      <c r="K119" s="36"/>
      <c r="L119" s="90"/>
      <c r="M119" s="90"/>
      <c r="N119" s="89"/>
      <c r="O119" s="69" t="s">
        <v>191</v>
      </c>
      <c r="P119" s="72">
        <v>44445.608506944445</v>
      </c>
      <c r="Q119" s="69" t="s">
        <v>2198</v>
      </c>
      <c r="R119" s="69"/>
      <c r="S119" s="69"/>
      <c r="T119" s="69"/>
      <c r="U119" s="72">
        <v>44445.608506944445</v>
      </c>
      <c r="V119" s="74" t="s">
        <v>2414</v>
      </c>
      <c r="W119" s="69"/>
      <c r="X119" s="69"/>
      <c r="Y119" s="78" t="s">
        <v>4414</v>
      </c>
      <c r="Z119" s="69"/>
    </row>
    <row r="120" spans="1:26" x14ac:dyDescent="0.25">
      <c r="A120" s="66" t="s">
        <v>309</v>
      </c>
      <c r="B120" s="66" t="s">
        <v>2176</v>
      </c>
      <c r="C120" s="83"/>
      <c r="D120" s="84"/>
      <c r="E120" s="85"/>
      <c r="F120" s="86"/>
      <c r="G120" s="83"/>
      <c r="H120" s="82"/>
      <c r="I120" s="87"/>
      <c r="J120" s="87"/>
      <c r="K120" s="36"/>
      <c r="L120" s="90"/>
      <c r="M120" s="90"/>
      <c r="N120" s="89"/>
      <c r="O120" s="69" t="s">
        <v>191</v>
      </c>
      <c r="P120" s="72">
        <v>44445.609837962962</v>
      </c>
      <c r="Q120" s="69" t="s">
        <v>2198</v>
      </c>
      <c r="R120" s="69"/>
      <c r="S120" s="69"/>
      <c r="T120" s="69"/>
      <c r="U120" s="72">
        <v>44445.609837962962</v>
      </c>
      <c r="V120" s="74" t="s">
        <v>2415</v>
      </c>
      <c r="W120" s="69"/>
      <c r="X120" s="69"/>
      <c r="Y120" s="78" t="s">
        <v>4415</v>
      </c>
      <c r="Z120" s="69"/>
    </row>
    <row r="121" spans="1:26" x14ac:dyDescent="0.25">
      <c r="A121" s="66" t="s">
        <v>310</v>
      </c>
      <c r="B121" s="66" t="s">
        <v>2176</v>
      </c>
      <c r="C121" s="83"/>
      <c r="D121" s="84"/>
      <c r="E121" s="85"/>
      <c r="F121" s="86"/>
      <c r="G121" s="83"/>
      <c r="H121" s="82"/>
      <c r="I121" s="87"/>
      <c r="J121" s="87"/>
      <c r="K121" s="36"/>
      <c r="L121" s="90"/>
      <c r="M121" s="90"/>
      <c r="N121" s="89"/>
      <c r="O121" s="69" t="s">
        <v>191</v>
      </c>
      <c r="P121" s="72">
        <v>44445.625798611109</v>
      </c>
      <c r="Q121" s="69" t="s">
        <v>2198</v>
      </c>
      <c r="R121" s="69"/>
      <c r="S121" s="69"/>
      <c r="T121" s="69"/>
      <c r="U121" s="72">
        <v>44445.625798611109</v>
      </c>
      <c r="V121" s="74" t="s">
        <v>2416</v>
      </c>
      <c r="W121" s="69"/>
      <c r="X121" s="69"/>
      <c r="Y121" s="78" t="s">
        <v>4416</v>
      </c>
      <c r="Z121" s="69"/>
    </row>
    <row r="122" spans="1:26" x14ac:dyDescent="0.25">
      <c r="A122" s="66" t="s">
        <v>311</v>
      </c>
      <c r="B122" s="66" t="s">
        <v>2176</v>
      </c>
      <c r="C122" s="83"/>
      <c r="D122" s="84"/>
      <c r="E122" s="85"/>
      <c r="F122" s="86"/>
      <c r="G122" s="83"/>
      <c r="H122" s="82"/>
      <c r="I122" s="87"/>
      <c r="J122" s="87"/>
      <c r="K122" s="36"/>
      <c r="L122" s="90"/>
      <c r="M122" s="90"/>
      <c r="N122" s="89"/>
      <c r="O122" s="69" t="s">
        <v>191</v>
      </c>
      <c r="P122" s="72">
        <v>44445.639155092591</v>
      </c>
      <c r="Q122" s="69" t="s">
        <v>2198</v>
      </c>
      <c r="R122" s="69"/>
      <c r="S122" s="69"/>
      <c r="T122" s="69"/>
      <c r="U122" s="72">
        <v>44445.639155092591</v>
      </c>
      <c r="V122" s="74" t="s">
        <v>2417</v>
      </c>
      <c r="W122" s="69"/>
      <c r="X122" s="69"/>
      <c r="Y122" s="78" t="s">
        <v>4417</v>
      </c>
      <c r="Z122" s="69"/>
    </row>
    <row r="123" spans="1:26" x14ac:dyDescent="0.25">
      <c r="A123" s="66" t="s">
        <v>312</v>
      </c>
      <c r="B123" s="66" t="s">
        <v>2156</v>
      </c>
      <c r="C123" s="83"/>
      <c r="D123" s="84"/>
      <c r="E123" s="85"/>
      <c r="F123" s="86"/>
      <c r="G123" s="83"/>
      <c r="H123" s="82"/>
      <c r="I123" s="87"/>
      <c r="J123" s="87"/>
      <c r="K123" s="36"/>
      <c r="L123" s="90"/>
      <c r="M123" s="90"/>
      <c r="N123" s="89"/>
      <c r="O123" s="69" t="s">
        <v>191</v>
      </c>
      <c r="P123" s="72">
        <v>44445.642314814817</v>
      </c>
      <c r="Q123" s="69" t="s">
        <v>2215</v>
      </c>
      <c r="R123" s="69"/>
      <c r="S123" s="69"/>
      <c r="T123" s="69" t="s">
        <v>2301</v>
      </c>
      <c r="U123" s="72">
        <v>44445.642314814817</v>
      </c>
      <c r="V123" s="74" t="s">
        <v>2418</v>
      </c>
      <c r="W123" s="69"/>
      <c r="X123" s="69"/>
      <c r="Y123" s="78" t="s">
        <v>4418</v>
      </c>
      <c r="Z123" s="69"/>
    </row>
    <row r="124" spans="1:26" x14ac:dyDescent="0.25">
      <c r="A124" s="66" t="s">
        <v>313</v>
      </c>
      <c r="B124" s="66" t="s">
        <v>2176</v>
      </c>
      <c r="C124" s="83"/>
      <c r="D124" s="84"/>
      <c r="E124" s="85"/>
      <c r="F124" s="86"/>
      <c r="G124" s="83"/>
      <c r="H124" s="82"/>
      <c r="I124" s="87"/>
      <c r="J124" s="87"/>
      <c r="K124" s="36"/>
      <c r="L124" s="90"/>
      <c r="M124" s="90"/>
      <c r="N124" s="89"/>
      <c r="O124" s="69" t="s">
        <v>191</v>
      </c>
      <c r="P124" s="72">
        <v>44445.646041666667</v>
      </c>
      <c r="Q124" s="69" t="s">
        <v>2198</v>
      </c>
      <c r="R124" s="69"/>
      <c r="S124" s="69"/>
      <c r="T124" s="69"/>
      <c r="U124" s="72">
        <v>44445.646041666667</v>
      </c>
      <c r="V124" s="74" t="s">
        <v>2419</v>
      </c>
      <c r="W124" s="69"/>
      <c r="X124" s="69"/>
      <c r="Y124" s="78" t="s">
        <v>4419</v>
      </c>
      <c r="Z124" s="69"/>
    </row>
    <row r="125" spans="1:26" x14ac:dyDescent="0.25">
      <c r="A125" s="66" t="s">
        <v>314</v>
      </c>
      <c r="B125" s="66" t="s">
        <v>2176</v>
      </c>
      <c r="C125" s="83"/>
      <c r="D125" s="84"/>
      <c r="E125" s="85"/>
      <c r="F125" s="86"/>
      <c r="G125" s="83"/>
      <c r="H125" s="82"/>
      <c r="I125" s="87"/>
      <c r="J125" s="87"/>
      <c r="K125" s="36"/>
      <c r="L125" s="90"/>
      <c r="M125" s="90"/>
      <c r="N125" s="89"/>
      <c r="O125" s="69" t="s">
        <v>191</v>
      </c>
      <c r="P125" s="72">
        <v>44445.660601851851</v>
      </c>
      <c r="Q125" s="69" t="s">
        <v>2198</v>
      </c>
      <c r="R125" s="69"/>
      <c r="S125" s="69"/>
      <c r="T125" s="69"/>
      <c r="U125" s="72">
        <v>44445.660601851851</v>
      </c>
      <c r="V125" s="74" t="s">
        <v>2420</v>
      </c>
      <c r="W125" s="69"/>
      <c r="X125" s="69"/>
      <c r="Y125" s="78" t="s">
        <v>4420</v>
      </c>
      <c r="Z125" s="69"/>
    </row>
    <row r="126" spans="1:26" x14ac:dyDescent="0.25">
      <c r="A126" s="66" t="s">
        <v>315</v>
      </c>
      <c r="B126" s="66" t="s">
        <v>2176</v>
      </c>
      <c r="C126" s="83"/>
      <c r="D126" s="84"/>
      <c r="E126" s="85"/>
      <c r="F126" s="86"/>
      <c r="G126" s="83"/>
      <c r="H126" s="82"/>
      <c r="I126" s="87"/>
      <c r="J126" s="87"/>
      <c r="K126" s="36"/>
      <c r="L126" s="90"/>
      <c r="M126" s="90"/>
      <c r="N126" s="89"/>
      <c r="O126" s="69" t="s">
        <v>191</v>
      </c>
      <c r="P126" s="72">
        <v>44445.666041666664</v>
      </c>
      <c r="Q126" s="69" t="s">
        <v>2198</v>
      </c>
      <c r="R126" s="69"/>
      <c r="S126" s="69"/>
      <c r="T126" s="69"/>
      <c r="U126" s="72">
        <v>44445.666041666664</v>
      </c>
      <c r="V126" s="74" t="s">
        <v>2421</v>
      </c>
      <c r="W126" s="69"/>
      <c r="X126" s="69"/>
      <c r="Y126" s="78" t="s">
        <v>4421</v>
      </c>
      <c r="Z126" s="69"/>
    </row>
    <row r="127" spans="1:26" x14ac:dyDescent="0.25">
      <c r="A127" s="66" t="s">
        <v>316</v>
      </c>
      <c r="B127" s="66" t="s">
        <v>316</v>
      </c>
      <c r="C127" s="83"/>
      <c r="D127" s="84"/>
      <c r="E127" s="85"/>
      <c r="F127" s="86"/>
      <c r="G127" s="83"/>
      <c r="H127" s="82"/>
      <c r="I127" s="87"/>
      <c r="J127" s="87"/>
      <c r="K127" s="36"/>
      <c r="L127" s="90"/>
      <c r="M127" s="90"/>
      <c r="N127" s="89"/>
      <c r="O127" s="69" t="s">
        <v>179</v>
      </c>
      <c r="P127" s="72">
        <v>44445.66710648148</v>
      </c>
      <c r="Q127" s="69" t="s">
        <v>2219</v>
      </c>
      <c r="R127" s="74" t="s">
        <v>2269</v>
      </c>
      <c r="S127" s="69" t="s">
        <v>193</v>
      </c>
      <c r="T127" s="69" t="s">
        <v>2302</v>
      </c>
      <c r="U127" s="72">
        <v>44445.66710648148</v>
      </c>
      <c r="V127" s="74" t="s">
        <v>2422</v>
      </c>
      <c r="W127" s="69"/>
      <c r="X127" s="69"/>
      <c r="Y127" s="78" t="s">
        <v>4422</v>
      </c>
      <c r="Z127" s="69"/>
    </row>
    <row r="128" spans="1:26" x14ac:dyDescent="0.25">
      <c r="A128" s="66" t="s">
        <v>317</v>
      </c>
      <c r="B128" s="66" t="s">
        <v>2176</v>
      </c>
      <c r="C128" s="83"/>
      <c r="D128" s="84"/>
      <c r="E128" s="85"/>
      <c r="F128" s="86"/>
      <c r="G128" s="83"/>
      <c r="H128" s="82"/>
      <c r="I128" s="87"/>
      <c r="J128" s="87"/>
      <c r="K128" s="36"/>
      <c r="L128" s="90"/>
      <c r="M128" s="90"/>
      <c r="N128" s="89"/>
      <c r="O128" s="69" t="s">
        <v>191</v>
      </c>
      <c r="P128" s="72">
        <v>44445.672303240739</v>
      </c>
      <c r="Q128" s="69" t="s">
        <v>2198</v>
      </c>
      <c r="R128" s="69"/>
      <c r="S128" s="69"/>
      <c r="T128" s="69"/>
      <c r="U128" s="72">
        <v>44445.672303240739</v>
      </c>
      <c r="V128" s="74" t="s">
        <v>2423</v>
      </c>
      <c r="W128" s="69"/>
      <c r="X128" s="69"/>
      <c r="Y128" s="78" t="s">
        <v>4423</v>
      </c>
      <c r="Z128" s="69"/>
    </row>
    <row r="129" spans="1:26" x14ac:dyDescent="0.25">
      <c r="A129" s="66" t="s">
        <v>318</v>
      </c>
      <c r="B129" s="66" t="s">
        <v>2176</v>
      </c>
      <c r="C129" s="83"/>
      <c r="D129" s="84"/>
      <c r="E129" s="85"/>
      <c r="F129" s="86"/>
      <c r="G129" s="83"/>
      <c r="H129" s="82"/>
      <c r="I129" s="87"/>
      <c r="J129" s="87"/>
      <c r="K129" s="36"/>
      <c r="L129" s="90"/>
      <c r="M129" s="90"/>
      <c r="N129" s="89"/>
      <c r="O129" s="69" t="s">
        <v>191</v>
      </c>
      <c r="P129" s="72">
        <v>44445.672650462962</v>
      </c>
      <c r="Q129" s="69" t="s">
        <v>2198</v>
      </c>
      <c r="R129" s="69"/>
      <c r="S129" s="69"/>
      <c r="T129" s="69"/>
      <c r="U129" s="72">
        <v>44445.672650462962</v>
      </c>
      <c r="V129" s="74" t="s">
        <v>2424</v>
      </c>
      <c r="W129" s="69"/>
      <c r="X129" s="69"/>
      <c r="Y129" s="78" t="s">
        <v>4424</v>
      </c>
      <c r="Z129" s="69"/>
    </row>
    <row r="130" spans="1:26" x14ac:dyDescent="0.25">
      <c r="A130" s="66" t="s">
        <v>319</v>
      </c>
      <c r="B130" s="66" t="s">
        <v>2176</v>
      </c>
      <c r="C130" s="83"/>
      <c r="D130" s="84"/>
      <c r="E130" s="85"/>
      <c r="F130" s="86"/>
      <c r="G130" s="83"/>
      <c r="H130" s="82"/>
      <c r="I130" s="87"/>
      <c r="J130" s="87"/>
      <c r="K130" s="36"/>
      <c r="L130" s="90"/>
      <c r="M130" s="90"/>
      <c r="N130" s="89"/>
      <c r="O130" s="69" t="s">
        <v>191</v>
      </c>
      <c r="P130" s="72">
        <v>44445.673518518517</v>
      </c>
      <c r="Q130" s="69" t="s">
        <v>2198</v>
      </c>
      <c r="R130" s="69"/>
      <c r="S130" s="69"/>
      <c r="T130" s="69"/>
      <c r="U130" s="72">
        <v>44445.673518518517</v>
      </c>
      <c r="V130" s="74" t="s">
        <v>2425</v>
      </c>
      <c r="W130" s="69"/>
      <c r="X130" s="69"/>
      <c r="Y130" s="78" t="s">
        <v>4425</v>
      </c>
      <c r="Z130" s="69"/>
    </row>
    <row r="131" spans="1:26" x14ac:dyDescent="0.25">
      <c r="A131" s="66" t="s">
        <v>320</v>
      </c>
      <c r="B131" s="66" t="s">
        <v>2176</v>
      </c>
      <c r="C131" s="83"/>
      <c r="D131" s="84"/>
      <c r="E131" s="85"/>
      <c r="F131" s="86"/>
      <c r="G131" s="83"/>
      <c r="H131" s="82"/>
      <c r="I131" s="87"/>
      <c r="J131" s="87"/>
      <c r="K131" s="36"/>
      <c r="L131" s="90"/>
      <c r="M131" s="90"/>
      <c r="N131" s="89"/>
      <c r="O131" s="69" t="s">
        <v>191</v>
      </c>
      <c r="P131" s="72">
        <v>44445.676145833335</v>
      </c>
      <c r="Q131" s="69" t="s">
        <v>2198</v>
      </c>
      <c r="R131" s="69"/>
      <c r="S131" s="69"/>
      <c r="T131" s="69"/>
      <c r="U131" s="72">
        <v>44445.676145833335</v>
      </c>
      <c r="V131" s="74" t="s">
        <v>2426</v>
      </c>
      <c r="W131" s="69"/>
      <c r="X131" s="69"/>
      <c r="Y131" s="78" t="s">
        <v>4426</v>
      </c>
      <c r="Z131" s="69"/>
    </row>
    <row r="132" spans="1:26" x14ac:dyDescent="0.25">
      <c r="A132" s="66" t="s">
        <v>321</v>
      </c>
      <c r="B132" s="66" t="s">
        <v>321</v>
      </c>
      <c r="C132" s="83"/>
      <c r="D132" s="84"/>
      <c r="E132" s="85"/>
      <c r="F132" s="86"/>
      <c r="G132" s="83"/>
      <c r="H132" s="82"/>
      <c r="I132" s="87"/>
      <c r="J132" s="87"/>
      <c r="K132" s="36"/>
      <c r="L132" s="90"/>
      <c r="M132" s="90"/>
      <c r="N132" s="89"/>
      <c r="O132" s="69" t="s">
        <v>179</v>
      </c>
      <c r="P132" s="72">
        <v>44445.663321759261</v>
      </c>
      <c r="Q132" s="69" t="s">
        <v>2220</v>
      </c>
      <c r="R132" s="74" t="s">
        <v>2270</v>
      </c>
      <c r="S132" s="69" t="s">
        <v>193</v>
      </c>
      <c r="T132" s="69"/>
      <c r="U132" s="72">
        <v>44445.663321759261</v>
      </c>
      <c r="V132" s="74" t="s">
        <v>2427</v>
      </c>
      <c r="W132" s="69"/>
      <c r="X132" s="69"/>
      <c r="Y132" s="78" t="s">
        <v>4427</v>
      </c>
      <c r="Z132" s="69"/>
    </row>
    <row r="133" spans="1:26" x14ac:dyDescent="0.25">
      <c r="A133" s="66" t="s">
        <v>322</v>
      </c>
      <c r="B133" s="66" t="s">
        <v>321</v>
      </c>
      <c r="C133" s="83"/>
      <c r="D133" s="84"/>
      <c r="E133" s="85"/>
      <c r="F133" s="86"/>
      <c r="G133" s="83"/>
      <c r="H133" s="82"/>
      <c r="I133" s="87"/>
      <c r="J133" s="87"/>
      <c r="K133" s="36"/>
      <c r="L133" s="90"/>
      <c r="M133" s="90"/>
      <c r="N133" s="89"/>
      <c r="O133" s="69" t="s">
        <v>191</v>
      </c>
      <c r="P133" s="72">
        <v>44445.677939814814</v>
      </c>
      <c r="Q133" s="69" t="s">
        <v>2221</v>
      </c>
      <c r="R133" s="69"/>
      <c r="S133" s="69"/>
      <c r="T133" s="69"/>
      <c r="U133" s="72">
        <v>44445.677939814814</v>
      </c>
      <c r="V133" s="74" t="s">
        <v>2428</v>
      </c>
      <c r="W133" s="69"/>
      <c r="X133" s="69"/>
      <c r="Y133" s="78" t="s">
        <v>4428</v>
      </c>
      <c r="Z133" s="69"/>
    </row>
    <row r="134" spans="1:26" x14ac:dyDescent="0.25">
      <c r="A134" s="66" t="s">
        <v>323</v>
      </c>
      <c r="B134" s="66" t="s">
        <v>2176</v>
      </c>
      <c r="C134" s="83"/>
      <c r="D134" s="84"/>
      <c r="E134" s="85"/>
      <c r="F134" s="86"/>
      <c r="G134" s="83"/>
      <c r="H134" s="82"/>
      <c r="I134" s="87"/>
      <c r="J134" s="87"/>
      <c r="K134" s="36"/>
      <c r="L134" s="90"/>
      <c r="M134" s="90"/>
      <c r="N134" s="89"/>
      <c r="O134" s="69" t="s">
        <v>191</v>
      </c>
      <c r="P134" s="72">
        <v>44445.678148148145</v>
      </c>
      <c r="Q134" s="69" t="s">
        <v>2198</v>
      </c>
      <c r="R134" s="69"/>
      <c r="S134" s="69"/>
      <c r="T134" s="69"/>
      <c r="U134" s="72">
        <v>44445.678148148145</v>
      </c>
      <c r="V134" s="74" t="s">
        <v>2429</v>
      </c>
      <c r="W134" s="69"/>
      <c r="X134" s="69"/>
      <c r="Y134" s="78" t="s">
        <v>4429</v>
      </c>
      <c r="Z134" s="69"/>
    </row>
    <row r="135" spans="1:26" x14ac:dyDescent="0.25">
      <c r="A135" s="66" t="s">
        <v>324</v>
      </c>
      <c r="B135" s="66" t="s">
        <v>2156</v>
      </c>
      <c r="C135" s="83"/>
      <c r="D135" s="84"/>
      <c r="E135" s="85"/>
      <c r="F135" s="86"/>
      <c r="G135" s="83"/>
      <c r="H135" s="82"/>
      <c r="I135" s="87"/>
      <c r="J135" s="87"/>
      <c r="K135" s="36"/>
      <c r="L135" s="90"/>
      <c r="M135" s="90"/>
      <c r="N135" s="89"/>
      <c r="O135" s="69" t="s">
        <v>191</v>
      </c>
      <c r="P135" s="72">
        <v>44442.24732638889</v>
      </c>
      <c r="Q135" s="69" t="s">
        <v>2189</v>
      </c>
      <c r="R135" s="69"/>
      <c r="S135" s="69"/>
      <c r="T135" s="69" t="s">
        <v>2292</v>
      </c>
      <c r="U135" s="72">
        <v>44442.24732638889</v>
      </c>
      <c r="V135" s="74" t="s">
        <v>2430</v>
      </c>
      <c r="W135" s="69"/>
      <c r="X135" s="69"/>
      <c r="Y135" s="78" t="s">
        <v>4430</v>
      </c>
      <c r="Z135" s="69"/>
    </row>
    <row r="136" spans="1:26" x14ac:dyDescent="0.25">
      <c r="A136" s="66" t="s">
        <v>324</v>
      </c>
      <c r="B136" s="66" t="s">
        <v>2156</v>
      </c>
      <c r="C136" s="83"/>
      <c r="D136" s="84"/>
      <c r="E136" s="85"/>
      <c r="F136" s="86"/>
      <c r="G136" s="83"/>
      <c r="H136" s="82"/>
      <c r="I136" s="87"/>
      <c r="J136" s="87"/>
      <c r="K136" s="36"/>
      <c r="L136" s="90"/>
      <c r="M136" s="90"/>
      <c r="N136" s="89"/>
      <c r="O136" s="69" t="s">
        <v>191</v>
      </c>
      <c r="P136" s="72">
        <v>44442.247407407405</v>
      </c>
      <c r="Q136" s="69" t="s">
        <v>2190</v>
      </c>
      <c r="R136" s="69"/>
      <c r="S136" s="69"/>
      <c r="T136" s="69" t="s">
        <v>2293</v>
      </c>
      <c r="U136" s="72">
        <v>44442.247407407405</v>
      </c>
      <c r="V136" s="74" t="s">
        <v>2431</v>
      </c>
      <c r="W136" s="69"/>
      <c r="X136" s="69"/>
      <c r="Y136" s="78" t="s">
        <v>4431</v>
      </c>
      <c r="Z136" s="69"/>
    </row>
    <row r="137" spans="1:26" x14ac:dyDescent="0.25">
      <c r="A137" s="66" t="s">
        <v>324</v>
      </c>
      <c r="B137" s="66" t="s">
        <v>2156</v>
      </c>
      <c r="C137" s="83"/>
      <c r="D137" s="84"/>
      <c r="E137" s="85"/>
      <c r="F137" s="86"/>
      <c r="G137" s="83"/>
      <c r="H137" s="82"/>
      <c r="I137" s="87"/>
      <c r="J137" s="87"/>
      <c r="K137" s="36"/>
      <c r="L137" s="90"/>
      <c r="M137" s="90"/>
      <c r="N137" s="89"/>
      <c r="O137" s="69" t="s">
        <v>191</v>
      </c>
      <c r="P137" s="72">
        <v>44442.247800925928</v>
      </c>
      <c r="Q137" s="69" t="s">
        <v>2191</v>
      </c>
      <c r="R137" s="69"/>
      <c r="S137" s="69"/>
      <c r="T137" s="69" t="s">
        <v>2294</v>
      </c>
      <c r="U137" s="72">
        <v>44442.247800925928</v>
      </c>
      <c r="V137" s="74" t="s">
        <v>2432</v>
      </c>
      <c r="W137" s="69"/>
      <c r="X137" s="69"/>
      <c r="Y137" s="78" t="s">
        <v>4432</v>
      </c>
      <c r="Z137" s="69"/>
    </row>
    <row r="138" spans="1:26" x14ac:dyDescent="0.25">
      <c r="A138" s="66" t="s">
        <v>324</v>
      </c>
      <c r="B138" s="66" t="s">
        <v>2157</v>
      </c>
      <c r="C138" s="83"/>
      <c r="D138" s="84"/>
      <c r="E138" s="85"/>
      <c r="F138" s="86"/>
      <c r="G138" s="83"/>
      <c r="H138" s="82"/>
      <c r="I138" s="87"/>
      <c r="J138" s="87"/>
      <c r="K138" s="36"/>
      <c r="L138" s="90"/>
      <c r="M138" s="90"/>
      <c r="N138" s="89"/>
      <c r="O138" s="69" t="s">
        <v>191</v>
      </c>
      <c r="P138" s="72">
        <v>44444.767094907409</v>
      </c>
      <c r="Q138" s="69" t="s">
        <v>2212</v>
      </c>
      <c r="R138" s="69"/>
      <c r="S138" s="69"/>
      <c r="T138" s="69" t="s">
        <v>2300</v>
      </c>
      <c r="U138" s="72">
        <v>44444.767094907409</v>
      </c>
      <c r="V138" s="74" t="s">
        <v>2433</v>
      </c>
      <c r="W138" s="69"/>
      <c r="X138" s="69"/>
      <c r="Y138" s="78" t="s">
        <v>4433</v>
      </c>
      <c r="Z138" s="69"/>
    </row>
    <row r="139" spans="1:26" x14ac:dyDescent="0.25">
      <c r="A139" s="66" t="s">
        <v>324</v>
      </c>
      <c r="B139" s="66" t="s">
        <v>2156</v>
      </c>
      <c r="C139" s="83"/>
      <c r="D139" s="84"/>
      <c r="E139" s="85"/>
      <c r="F139" s="86"/>
      <c r="G139" s="83"/>
      <c r="H139" s="82"/>
      <c r="I139" s="87"/>
      <c r="J139" s="87"/>
      <c r="K139" s="36"/>
      <c r="L139" s="90"/>
      <c r="M139" s="90"/>
      <c r="N139" s="89"/>
      <c r="O139" s="69" t="s">
        <v>191</v>
      </c>
      <c r="P139" s="72">
        <v>44445.243900462963</v>
      </c>
      <c r="Q139" s="69" t="s">
        <v>2215</v>
      </c>
      <c r="R139" s="69"/>
      <c r="S139" s="69"/>
      <c r="T139" s="69" t="s">
        <v>2301</v>
      </c>
      <c r="U139" s="72">
        <v>44445.243900462963</v>
      </c>
      <c r="V139" s="74" t="s">
        <v>2434</v>
      </c>
      <c r="W139" s="69"/>
      <c r="X139" s="69"/>
      <c r="Y139" s="78" t="s">
        <v>4434</v>
      </c>
      <c r="Z139" s="69"/>
    </row>
    <row r="140" spans="1:26" x14ac:dyDescent="0.25">
      <c r="A140" s="66" t="s">
        <v>324</v>
      </c>
      <c r="B140" s="66" t="s">
        <v>2157</v>
      </c>
      <c r="C140" s="83"/>
      <c r="D140" s="84"/>
      <c r="E140" s="85"/>
      <c r="F140" s="86"/>
      <c r="G140" s="83"/>
      <c r="H140" s="82"/>
      <c r="I140" s="87"/>
      <c r="J140" s="87"/>
      <c r="K140" s="36"/>
      <c r="L140" s="90"/>
      <c r="M140" s="90"/>
      <c r="N140" s="89"/>
      <c r="O140" s="69" t="s">
        <v>191</v>
      </c>
      <c r="P140" s="72">
        <v>44445.692141203705</v>
      </c>
      <c r="Q140" s="69" t="s">
        <v>2222</v>
      </c>
      <c r="R140" s="69"/>
      <c r="S140" s="69"/>
      <c r="T140" s="69" t="s">
        <v>2300</v>
      </c>
      <c r="U140" s="72">
        <v>44445.692141203705</v>
      </c>
      <c r="V140" s="74" t="s">
        <v>2435</v>
      </c>
      <c r="W140" s="69"/>
      <c r="X140" s="69"/>
      <c r="Y140" s="78" t="s">
        <v>4435</v>
      </c>
      <c r="Z140" s="69"/>
    </row>
    <row r="141" spans="1:26" x14ac:dyDescent="0.25">
      <c r="A141" s="66" t="s">
        <v>325</v>
      </c>
      <c r="B141" s="66" t="s">
        <v>2156</v>
      </c>
      <c r="C141" s="83"/>
      <c r="D141" s="84"/>
      <c r="E141" s="85"/>
      <c r="F141" s="86"/>
      <c r="G141" s="83"/>
      <c r="H141" s="82"/>
      <c r="I141" s="87"/>
      <c r="J141" s="87"/>
      <c r="K141" s="36"/>
      <c r="L141" s="90"/>
      <c r="M141" s="90"/>
      <c r="N141" s="89"/>
      <c r="O141" s="69" t="s">
        <v>191</v>
      </c>
      <c r="P141" s="72">
        <v>44442.492893518516</v>
      </c>
      <c r="Q141" s="69" t="s">
        <v>2189</v>
      </c>
      <c r="R141" s="69"/>
      <c r="S141" s="69"/>
      <c r="T141" s="69" t="s">
        <v>2292</v>
      </c>
      <c r="U141" s="72">
        <v>44442.492893518516</v>
      </c>
      <c r="V141" s="74" t="s">
        <v>2436</v>
      </c>
      <c r="W141" s="69"/>
      <c r="X141" s="69"/>
      <c r="Y141" s="78" t="s">
        <v>4436</v>
      </c>
      <c r="Z141" s="69"/>
    </row>
    <row r="142" spans="1:26" x14ac:dyDescent="0.25">
      <c r="A142" s="66" t="s">
        <v>325</v>
      </c>
      <c r="B142" s="66" t="s">
        <v>2156</v>
      </c>
      <c r="C142" s="83"/>
      <c r="D142" s="84"/>
      <c r="E142" s="85"/>
      <c r="F142" s="86"/>
      <c r="G142" s="83"/>
      <c r="H142" s="82"/>
      <c r="I142" s="87"/>
      <c r="J142" s="87"/>
      <c r="K142" s="36"/>
      <c r="L142" s="90"/>
      <c r="M142" s="90"/>
      <c r="N142" s="89"/>
      <c r="O142" s="69" t="s">
        <v>191</v>
      </c>
      <c r="P142" s="72">
        <v>44442.560694444444</v>
      </c>
      <c r="Q142" s="69" t="s">
        <v>2190</v>
      </c>
      <c r="R142" s="69"/>
      <c r="S142" s="69"/>
      <c r="T142" s="69" t="s">
        <v>2293</v>
      </c>
      <c r="U142" s="72">
        <v>44442.560694444444</v>
      </c>
      <c r="V142" s="74" t="s">
        <v>2437</v>
      </c>
      <c r="W142" s="69"/>
      <c r="X142" s="69"/>
      <c r="Y142" s="78" t="s">
        <v>4437</v>
      </c>
      <c r="Z142" s="69"/>
    </row>
    <row r="143" spans="1:26" x14ac:dyDescent="0.25">
      <c r="A143" s="66" t="s">
        <v>325</v>
      </c>
      <c r="B143" s="66" t="s">
        <v>189</v>
      </c>
      <c r="C143" s="83"/>
      <c r="D143" s="84"/>
      <c r="E143" s="85"/>
      <c r="F143" s="86"/>
      <c r="G143" s="83"/>
      <c r="H143" s="82"/>
      <c r="I143" s="87"/>
      <c r="J143" s="87"/>
      <c r="K143" s="36"/>
      <c r="L143" s="90"/>
      <c r="M143" s="90"/>
      <c r="N143" s="89"/>
      <c r="O143" s="69" t="s">
        <v>191</v>
      </c>
      <c r="P143" s="72">
        <v>44442.728020833332</v>
      </c>
      <c r="Q143" s="69" t="s">
        <v>2223</v>
      </c>
      <c r="R143" s="69"/>
      <c r="S143" s="69"/>
      <c r="T143" s="69" t="s">
        <v>2303</v>
      </c>
      <c r="U143" s="72">
        <v>44442.728020833332</v>
      </c>
      <c r="V143" s="74" t="s">
        <v>2438</v>
      </c>
      <c r="W143" s="69"/>
      <c r="X143" s="69"/>
      <c r="Y143" s="78" t="s">
        <v>4438</v>
      </c>
      <c r="Z143" s="69"/>
    </row>
    <row r="144" spans="1:26" x14ac:dyDescent="0.25">
      <c r="A144" s="66" t="s">
        <v>325</v>
      </c>
      <c r="B144" s="66" t="s">
        <v>1616</v>
      </c>
      <c r="C144" s="83"/>
      <c r="D144" s="84"/>
      <c r="E144" s="85"/>
      <c r="F144" s="86"/>
      <c r="G144" s="83"/>
      <c r="H144" s="82"/>
      <c r="I144" s="87"/>
      <c r="J144" s="87"/>
      <c r="K144" s="36"/>
      <c r="L144" s="90"/>
      <c r="M144" s="90"/>
      <c r="N144" s="89"/>
      <c r="O144" s="69" t="s">
        <v>191</v>
      </c>
      <c r="P144" s="72">
        <v>44442.728020833332</v>
      </c>
      <c r="Q144" s="69" t="s">
        <v>2223</v>
      </c>
      <c r="R144" s="69"/>
      <c r="S144" s="69"/>
      <c r="T144" s="69" t="s">
        <v>2303</v>
      </c>
      <c r="U144" s="72">
        <v>44442.728020833332</v>
      </c>
      <c r="V144" s="74" t="s">
        <v>2438</v>
      </c>
      <c r="W144" s="69"/>
      <c r="X144" s="69"/>
      <c r="Y144" s="78" t="s">
        <v>4438</v>
      </c>
      <c r="Z144" s="69"/>
    </row>
    <row r="145" spans="1:26" x14ac:dyDescent="0.25">
      <c r="A145" s="66" t="s">
        <v>325</v>
      </c>
      <c r="B145" s="66" t="s">
        <v>2157</v>
      </c>
      <c r="C145" s="83"/>
      <c r="D145" s="84"/>
      <c r="E145" s="85"/>
      <c r="F145" s="86"/>
      <c r="G145" s="83"/>
      <c r="H145" s="82"/>
      <c r="I145" s="87"/>
      <c r="J145" s="87"/>
      <c r="K145" s="36"/>
      <c r="L145" s="90"/>
      <c r="M145" s="90"/>
      <c r="N145" s="89"/>
      <c r="O145" s="69" t="s">
        <v>191</v>
      </c>
      <c r="P145" s="72">
        <v>44444.761678240742</v>
      </c>
      <c r="Q145" s="69" t="s">
        <v>2212</v>
      </c>
      <c r="R145" s="69"/>
      <c r="S145" s="69"/>
      <c r="T145" s="69" t="s">
        <v>2300</v>
      </c>
      <c r="U145" s="72">
        <v>44444.761678240742</v>
      </c>
      <c r="V145" s="74" t="s">
        <v>2439</v>
      </c>
      <c r="W145" s="69"/>
      <c r="X145" s="69"/>
      <c r="Y145" s="78" t="s">
        <v>4439</v>
      </c>
      <c r="Z145" s="69"/>
    </row>
    <row r="146" spans="1:26" x14ac:dyDescent="0.25">
      <c r="A146" s="66" t="s">
        <v>325</v>
      </c>
      <c r="B146" s="66" t="s">
        <v>2157</v>
      </c>
      <c r="C146" s="83"/>
      <c r="D146" s="84"/>
      <c r="E146" s="85"/>
      <c r="F146" s="86"/>
      <c r="G146" s="83"/>
      <c r="H146" s="82"/>
      <c r="I146" s="87"/>
      <c r="J146" s="87"/>
      <c r="K146" s="36"/>
      <c r="L146" s="90"/>
      <c r="M146" s="90"/>
      <c r="N146" s="89"/>
      <c r="O146" s="69" t="s">
        <v>191</v>
      </c>
      <c r="P146" s="72">
        <v>44445.698576388888</v>
      </c>
      <c r="Q146" s="69" t="s">
        <v>2222</v>
      </c>
      <c r="R146" s="69"/>
      <c r="S146" s="69"/>
      <c r="T146" s="69" t="s">
        <v>2300</v>
      </c>
      <c r="U146" s="72">
        <v>44445.698576388888</v>
      </c>
      <c r="V146" s="74" t="s">
        <v>2440</v>
      </c>
      <c r="W146" s="69"/>
      <c r="X146" s="69"/>
      <c r="Y146" s="78" t="s">
        <v>4440</v>
      </c>
      <c r="Z146" s="69"/>
    </row>
    <row r="147" spans="1:26" x14ac:dyDescent="0.25">
      <c r="A147" s="66" t="s">
        <v>326</v>
      </c>
      <c r="B147" s="66" t="s">
        <v>2180</v>
      </c>
      <c r="C147" s="83"/>
      <c r="D147" s="84"/>
      <c r="E147" s="85"/>
      <c r="F147" s="86"/>
      <c r="G147" s="83"/>
      <c r="H147" s="82"/>
      <c r="I147" s="87"/>
      <c r="J147" s="87"/>
      <c r="K147" s="36"/>
      <c r="L147" s="90"/>
      <c r="M147" s="90"/>
      <c r="N147" s="89"/>
      <c r="O147" s="69" t="s">
        <v>191</v>
      </c>
      <c r="P147" s="72">
        <v>44445.699062500003</v>
      </c>
      <c r="Q147" s="69" t="s">
        <v>2224</v>
      </c>
      <c r="R147" s="74" t="s">
        <v>2271</v>
      </c>
      <c r="S147" s="69" t="s">
        <v>193</v>
      </c>
      <c r="T147" s="69" t="s">
        <v>189</v>
      </c>
      <c r="U147" s="72">
        <v>44445.699062500003</v>
      </c>
      <c r="V147" s="74" t="s">
        <v>2441</v>
      </c>
      <c r="W147" s="69"/>
      <c r="X147" s="69"/>
      <c r="Y147" s="78" t="s">
        <v>4441</v>
      </c>
      <c r="Z147" s="69"/>
    </row>
    <row r="148" spans="1:26" x14ac:dyDescent="0.25">
      <c r="A148" s="66" t="s">
        <v>327</v>
      </c>
      <c r="B148" s="66" t="s">
        <v>2157</v>
      </c>
      <c r="C148" s="83"/>
      <c r="D148" s="84"/>
      <c r="E148" s="85"/>
      <c r="F148" s="86"/>
      <c r="G148" s="83"/>
      <c r="H148" s="82"/>
      <c r="I148" s="87"/>
      <c r="J148" s="87"/>
      <c r="K148" s="36"/>
      <c r="L148" s="90"/>
      <c r="M148" s="90"/>
      <c r="N148" s="89"/>
      <c r="O148" s="69" t="s">
        <v>191</v>
      </c>
      <c r="P148" s="72">
        <v>44445.699317129627</v>
      </c>
      <c r="Q148" s="69" t="s">
        <v>2222</v>
      </c>
      <c r="R148" s="69"/>
      <c r="S148" s="69"/>
      <c r="T148" s="69" t="s">
        <v>2300</v>
      </c>
      <c r="U148" s="72">
        <v>44445.699317129627</v>
      </c>
      <c r="V148" s="74" t="s">
        <v>2442</v>
      </c>
      <c r="W148" s="69"/>
      <c r="X148" s="69"/>
      <c r="Y148" s="78" t="s">
        <v>4442</v>
      </c>
      <c r="Z148" s="69"/>
    </row>
    <row r="149" spans="1:26" x14ac:dyDescent="0.25">
      <c r="A149" s="66" t="s">
        <v>328</v>
      </c>
      <c r="B149" s="66" t="s">
        <v>2176</v>
      </c>
      <c r="C149" s="83"/>
      <c r="D149" s="84"/>
      <c r="E149" s="85"/>
      <c r="F149" s="86"/>
      <c r="G149" s="83"/>
      <c r="H149" s="82"/>
      <c r="I149" s="87"/>
      <c r="J149" s="87"/>
      <c r="K149" s="36"/>
      <c r="L149" s="90"/>
      <c r="M149" s="90"/>
      <c r="N149" s="89"/>
      <c r="O149" s="69" t="s">
        <v>191</v>
      </c>
      <c r="P149" s="72">
        <v>44445.712905092594</v>
      </c>
      <c r="Q149" s="69" t="s">
        <v>2198</v>
      </c>
      <c r="R149" s="69"/>
      <c r="S149" s="69"/>
      <c r="T149" s="69"/>
      <c r="U149" s="72">
        <v>44445.712905092594</v>
      </c>
      <c r="V149" s="74" t="s">
        <v>2443</v>
      </c>
      <c r="W149" s="69"/>
      <c r="X149" s="69"/>
      <c r="Y149" s="78" t="s">
        <v>4443</v>
      </c>
      <c r="Z149" s="69"/>
    </row>
    <row r="150" spans="1:26" x14ac:dyDescent="0.25">
      <c r="A150" s="66" t="s">
        <v>329</v>
      </c>
      <c r="B150" s="66" t="s">
        <v>2176</v>
      </c>
      <c r="C150" s="83"/>
      <c r="D150" s="84"/>
      <c r="E150" s="85"/>
      <c r="F150" s="86"/>
      <c r="G150" s="83"/>
      <c r="H150" s="82"/>
      <c r="I150" s="87"/>
      <c r="J150" s="87"/>
      <c r="K150" s="36"/>
      <c r="L150" s="90"/>
      <c r="M150" s="90"/>
      <c r="N150" s="89"/>
      <c r="O150" s="69" t="s">
        <v>191</v>
      </c>
      <c r="P150" s="72">
        <v>44445.713217592594</v>
      </c>
      <c r="Q150" s="69" t="s">
        <v>2198</v>
      </c>
      <c r="R150" s="69"/>
      <c r="S150" s="69"/>
      <c r="T150" s="69"/>
      <c r="U150" s="72">
        <v>44445.713217592594</v>
      </c>
      <c r="V150" s="74" t="s">
        <v>2444</v>
      </c>
      <c r="W150" s="69"/>
      <c r="X150" s="69"/>
      <c r="Y150" s="78" t="s">
        <v>4444</v>
      </c>
      <c r="Z150" s="69"/>
    </row>
    <row r="151" spans="1:26" x14ac:dyDescent="0.25">
      <c r="A151" s="66" t="s">
        <v>330</v>
      </c>
      <c r="B151" s="66" t="s">
        <v>190</v>
      </c>
      <c r="C151" s="83"/>
      <c r="D151" s="84"/>
      <c r="E151" s="85"/>
      <c r="F151" s="86"/>
      <c r="G151" s="83"/>
      <c r="H151" s="82"/>
      <c r="I151" s="87"/>
      <c r="J151" s="87"/>
      <c r="K151" s="36"/>
      <c r="L151" s="90"/>
      <c r="M151" s="90"/>
      <c r="N151" s="89"/>
      <c r="O151" s="69" t="s">
        <v>191</v>
      </c>
      <c r="P151" s="72">
        <v>44445.728738425925</v>
      </c>
      <c r="Q151" s="69" t="s">
        <v>2225</v>
      </c>
      <c r="R151" s="69"/>
      <c r="S151" s="69"/>
      <c r="T151" s="69" t="s">
        <v>2304</v>
      </c>
      <c r="U151" s="72">
        <v>44445.728738425925</v>
      </c>
      <c r="V151" s="74" t="s">
        <v>2445</v>
      </c>
      <c r="W151" s="69"/>
      <c r="X151" s="69"/>
      <c r="Y151" s="78" t="s">
        <v>4445</v>
      </c>
      <c r="Z151" s="69"/>
    </row>
    <row r="152" spans="1:26" x14ac:dyDescent="0.25">
      <c r="A152" s="66" t="s">
        <v>330</v>
      </c>
      <c r="B152" s="66" t="s">
        <v>2170</v>
      </c>
      <c r="C152" s="83"/>
      <c r="D152" s="84"/>
      <c r="E152" s="85"/>
      <c r="F152" s="86"/>
      <c r="G152" s="83"/>
      <c r="H152" s="82"/>
      <c r="I152" s="87"/>
      <c r="J152" s="87"/>
      <c r="K152" s="36"/>
      <c r="L152" s="90"/>
      <c r="M152" s="90"/>
      <c r="N152" s="89"/>
      <c r="O152" s="69" t="s">
        <v>191</v>
      </c>
      <c r="P152" s="72">
        <v>44445.728738425925</v>
      </c>
      <c r="Q152" s="69" t="s">
        <v>2225</v>
      </c>
      <c r="R152" s="69"/>
      <c r="S152" s="69"/>
      <c r="T152" s="69" t="s">
        <v>2304</v>
      </c>
      <c r="U152" s="72">
        <v>44445.728738425925</v>
      </c>
      <c r="V152" s="74" t="s">
        <v>2445</v>
      </c>
      <c r="W152" s="69"/>
      <c r="X152" s="69"/>
      <c r="Y152" s="78" t="s">
        <v>4445</v>
      </c>
      <c r="Z152" s="69"/>
    </row>
    <row r="153" spans="1:26" x14ac:dyDescent="0.25">
      <c r="A153" s="66" t="s">
        <v>331</v>
      </c>
      <c r="B153" s="66" t="s">
        <v>190</v>
      </c>
      <c r="C153" s="83"/>
      <c r="D153" s="84"/>
      <c r="E153" s="85"/>
      <c r="F153" s="86"/>
      <c r="G153" s="83"/>
      <c r="H153" s="82"/>
      <c r="I153" s="87"/>
      <c r="J153" s="87"/>
      <c r="K153" s="36"/>
      <c r="L153" s="90"/>
      <c r="M153" s="90"/>
      <c r="N153" s="89"/>
      <c r="O153" s="69" t="s">
        <v>191</v>
      </c>
      <c r="P153" s="72">
        <v>44445.728807870371</v>
      </c>
      <c r="Q153" s="69" t="s">
        <v>2225</v>
      </c>
      <c r="R153" s="69"/>
      <c r="S153" s="69"/>
      <c r="T153" s="69" t="s">
        <v>2304</v>
      </c>
      <c r="U153" s="72">
        <v>44445.728807870371</v>
      </c>
      <c r="V153" s="74" t="s">
        <v>2446</v>
      </c>
      <c r="W153" s="69"/>
      <c r="X153" s="69"/>
      <c r="Y153" s="78" t="s">
        <v>4446</v>
      </c>
      <c r="Z153" s="69"/>
    </row>
    <row r="154" spans="1:26" x14ac:dyDescent="0.25">
      <c r="A154" s="66" t="s">
        <v>331</v>
      </c>
      <c r="B154" s="66" t="s">
        <v>2170</v>
      </c>
      <c r="C154" s="83"/>
      <c r="D154" s="84"/>
      <c r="E154" s="85"/>
      <c r="F154" s="86"/>
      <c r="G154" s="83"/>
      <c r="H154" s="82"/>
      <c r="I154" s="87"/>
      <c r="J154" s="87"/>
      <c r="K154" s="36"/>
      <c r="L154" s="90"/>
      <c r="M154" s="90"/>
      <c r="N154" s="89"/>
      <c r="O154" s="69" t="s">
        <v>191</v>
      </c>
      <c r="P154" s="72">
        <v>44445.728807870371</v>
      </c>
      <c r="Q154" s="69" t="s">
        <v>2225</v>
      </c>
      <c r="R154" s="69"/>
      <c r="S154" s="69"/>
      <c r="T154" s="69" t="s">
        <v>2304</v>
      </c>
      <c r="U154" s="72">
        <v>44445.728807870371</v>
      </c>
      <c r="V154" s="74" t="s">
        <v>2446</v>
      </c>
      <c r="W154" s="69"/>
      <c r="X154" s="69"/>
      <c r="Y154" s="78" t="s">
        <v>4446</v>
      </c>
      <c r="Z154" s="69"/>
    </row>
    <row r="155" spans="1:26" x14ac:dyDescent="0.25">
      <c r="A155" s="66" t="s">
        <v>332</v>
      </c>
      <c r="B155" s="66" t="s">
        <v>190</v>
      </c>
      <c r="C155" s="83"/>
      <c r="D155" s="84"/>
      <c r="E155" s="85"/>
      <c r="F155" s="86"/>
      <c r="G155" s="83"/>
      <c r="H155" s="82"/>
      <c r="I155" s="87"/>
      <c r="J155" s="87"/>
      <c r="K155" s="36"/>
      <c r="L155" s="90"/>
      <c r="M155" s="90"/>
      <c r="N155" s="89"/>
      <c r="O155" s="69" t="s">
        <v>191</v>
      </c>
      <c r="P155" s="72">
        <v>44445.728807870371</v>
      </c>
      <c r="Q155" s="69" t="s">
        <v>2225</v>
      </c>
      <c r="R155" s="69"/>
      <c r="S155" s="69"/>
      <c r="T155" s="69" t="s">
        <v>2304</v>
      </c>
      <c r="U155" s="72">
        <v>44445.728807870371</v>
      </c>
      <c r="V155" s="74" t="s">
        <v>2447</v>
      </c>
      <c r="W155" s="69"/>
      <c r="X155" s="69"/>
      <c r="Y155" s="78" t="s">
        <v>4447</v>
      </c>
      <c r="Z155" s="69"/>
    </row>
    <row r="156" spans="1:26" x14ac:dyDescent="0.25">
      <c r="A156" s="66" t="s">
        <v>332</v>
      </c>
      <c r="B156" s="66" t="s">
        <v>2170</v>
      </c>
      <c r="C156" s="83"/>
      <c r="D156" s="84"/>
      <c r="E156" s="85"/>
      <c r="F156" s="86"/>
      <c r="G156" s="83"/>
      <c r="H156" s="82"/>
      <c r="I156" s="87"/>
      <c r="J156" s="87"/>
      <c r="K156" s="36"/>
      <c r="L156" s="90"/>
      <c r="M156" s="90"/>
      <c r="N156" s="89"/>
      <c r="O156" s="69" t="s">
        <v>191</v>
      </c>
      <c r="P156" s="72">
        <v>44445.728807870371</v>
      </c>
      <c r="Q156" s="69" t="s">
        <v>2225</v>
      </c>
      <c r="R156" s="69"/>
      <c r="S156" s="69"/>
      <c r="T156" s="69" t="s">
        <v>2304</v>
      </c>
      <c r="U156" s="72">
        <v>44445.728807870371</v>
      </c>
      <c r="V156" s="74" t="s">
        <v>2447</v>
      </c>
      <c r="W156" s="69"/>
      <c r="X156" s="69"/>
      <c r="Y156" s="78" t="s">
        <v>4447</v>
      </c>
      <c r="Z156" s="69"/>
    </row>
    <row r="157" spans="1:26" x14ac:dyDescent="0.25">
      <c r="A157" s="66" t="s">
        <v>333</v>
      </c>
      <c r="B157" s="66" t="s">
        <v>190</v>
      </c>
      <c r="C157" s="83"/>
      <c r="D157" s="84"/>
      <c r="E157" s="85"/>
      <c r="F157" s="86"/>
      <c r="G157" s="83"/>
      <c r="H157" s="82"/>
      <c r="I157" s="87"/>
      <c r="J157" s="87"/>
      <c r="K157" s="36"/>
      <c r="L157" s="90"/>
      <c r="M157" s="90"/>
      <c r="N157" s="89"/>
      <c r="O157" s="69" t="s">
        <v>191</v>
      </c>
      <c r="P157" s="72">
        <v>44445.728807870371</v>
      </c>
      <c r="Q157" s="69" t="s">
        <v>2225</v>
      </c>
      <c r="R157" s="69"/>
      <c r="S157" s="69"/>
      <c r="T157" s="69" t="s">
        <v>2304</v>
      </c>
      <c r="U157" s="72">
        <v>44445.728807870371</v>
      </c>
      <c r="V157" s="74" t="s">
        <v>2448</v>
      </c>
      <c r="W157" s="69"/>
      <c r="X157" s="69"/>
      <c r="Y157" s="78" t="s">
        <v>4448</v>
      </c>
      <c r="Z157" s="69"/>
    </row>
    <row r="158" spans="1:26" x14ac:dyDescent="0.25">
      <c r="A158" s="66" t="s">
        <v>333</v>
      </c>
      <c r="B158" s="66" t="s">
        <v>2170</v>
      </c>
      <c r="C158" s="83"/>
      <c r="D158" s="84"/>
      <c r="E158" s="85"/>
      <c r="F158" s="86"/>
      <c r="G158" s="83"/>
      <c r="H158" s="82"/>
      <c r="I158" s="87"/>
      <c r="J158" s="87"/>
      <c r="K158" s="36"/>
      <c r="L158" s="90"/>
      <c r="M158" s="90"/>
      <c r="N158" s="89"/>
      <c r="O158" s="69" t="s">
        <v>191</v>
      </c>
      <c r="P158" s="72">
        <v>44445.728807870371</v>
      </c>
      <c r="Q158" s="69" t="s">
        <v>2225</v>
      </c>
      <c r="R158" s="69"/>
      <c r="S158" s="69"/>
      <c r="T158" s="69" t="s">
        <v>2304</v>
      </c>
      <c r="U158" s="72">
        <v>44445.728807870371</v>
      </c>
      <c r="V158" s="74" t="s">
        <v>2448</v>
      </c>
      <c r="W158" s="69"/>
      <c r="X158" s="69"/>
      <c r="Y158" s="78" t="s">
        <v>4448</v>
      </c>
      <c r="Z158" s="69"/>
    </row>
    <row r="159" spans="1:26" x14ac:dyDescent="0.25">
      <c r="A159" s="66" t="s">
        <v>334</v>
      </c>
      <c r="B159" s="66" t="s">
        <v>190</v>
      </c>
      <c r="C159" s="83"/>
      <c r="D159" s="84"/>
      <c r="E159" s="85"/>
      <c r="F159" s="86"/>
      <c r="G159" s="83"/>
      <c r="H159" s="82"/>
      <c r="I159" s="87"/>
      <c r="J159" s="87"/>
      <c r="K159" s="36"/>
      <c r="L159" s="90"/>
      <c r="M159" s="90"/>
      <c r="N159" s="89"/>
      <c r="O159" s="69" t="s">
        <v>191</v>
      </c>
      <c r="P159" s="72">
        <v>44445.728819444441</v>
      </c>
      <c r="Q159" s="69" t="s">
        <v>2225</v>
      </c>
      <c r="R159" s="69"/>
      <c r="S159" s="69"/>
      <c r="T159" s="69" t="s">
        <v>2304</v>
      </c>
      <c r="U159" s="72">
        <v>44445.728819444441</v>
      </c>
      <c r="V159" s="74" t="s">
        <v>2449</v>
      </c>
      <c r="W159" s="69"/>
      <c r="X159" s="69"/>
      <c r="Y159" s="78" t="s">
        <v>4449</v>
      </c>
      <c r="Z159" s="69"/>
    </row>
    <row r="160" spans="1:26" x14ac:dyDescent="0.25">
      <c r="A160" s="66" t="s">
        <v>334</v>
      </c>
      <c r="B160" s="66" t="s">
        <v>2170</v>
      </c>
      <c r="C160" s="83"/>
      <c r="D160" s="84"/>
      <c r="E160" s="85"/>
      <c r="F160" s="86"/>
      <c r="G160" s="83"/>
      <c r="H160" s="82"/>
      <c r="I160" s="87"/>
      <c r="J160" s="87"/>
      <c r="K160" s="36"/>
      <c r="L160" s="90"/>
      <c r="M160" s="90"/>
      <c r="N160" s="89"/>
      <c r="O160" s="69" t="s">
        <v>191</v>
      </c>
      <c r="P160" s="72">
        <v>44445.728819444441</v>
      </c>
      <c r="Q160" s="69" t="s">
        <v>2225</v>
      </c>
      <c r="R160" s="69"/>
      <c r="S160" s="69"/>
      <c r="T160" s="69" t="s">
        <v>2304</v>
      </c>
      <c r="U160" s="72">
        <v>44445.728819444441</v>
      </c>
      <c r="V160" s="74" t="s">
        <v>2449</v>
      </c>
      <c r="W160" s="69"/>
      <c r="X160" s="69"/>
      <c r="Y160" s="78" t="s">
        <v>4449</v>
      </c>
      <c r="Z160" s="69"/>
    </row>
    <row r="161" spans="1:26" x14ac:dyDescent="0.25">
      <c r="A161" s="66" t="s">
        <v>335</v>
      </c>
      <c r="B161" s="66" t="s">
        <v>190</v>
      </c>
      <c r="C161" s="83"/>
      <c r="D161" s="84"/>
      <c r="E161" s="85"/>
      <c r="F161" s="86"/>
      <c r="G161" s="83"/>
      <c r="H161" s="82"/>
      <c r="I161" s="87"/>
      <c r="J161" s="87"/>
      <c r="K161" s="36"/>
      <c r="L161" s="90"/>
      <c r="M161" s="90"/>
      <c r="N161" s="89"/>
      <c r="O161" s="69" t="s">
        <v>191</v>
      </c>
      <c r="P161" s="72">
        <v>44445.728819444441</v>
      </c>
      <c r="Q161" s="69" t="s">
        <v>2225</v>
      </c>
      <c r="R161" s="69"/>
      <c r="S161" s="69"/>
      <c r="T161" s="69" t="s">
        <v>2304</v>
      </c>
      <c r="U161" s="72">
        <v>44445.728819444441</v>
      </c>
      <c r="V161" s="74" t="s">
        <v>2450</v>
      </c>
      <c r="W161" s="69"/>
      <c r="X161" s="69"/>
      <c r="Y161" s="78" t="s">
        <v>4450</v>
      </c>
      <c r="Z161" s="69"/>
    </row>
    <row r="162" spans="1:26" x14ac:dyDescent="0.25">
      <c r="A162" s="66" t="s">
        <v>335</v>
      </c>
      <c r="B162" s="66" t="s">
        <v>2170</v>
      </c>
      <c r="C162" s="83"/>
      <c r="D162" s="84"/>
      <c r="E162" s="85"/>
      <c r="F162" s="86"/>
      <c r="G162" s="83"/>
      <c r="H162" s="82"/>
      <c r="I162" s="87"/>
      <c r="J162" s="87"/>
      <c r="K162" s="36"/>
      <c r="L162" s="90"/>
      <c r="M162" s="90"/>
      <c r="N162" s="89"/>
      <c r="O162" s="69" t="s">
        <v>191</v>
      </c>
      <c r="P162" s="72">
        <v>44445.728819444441</v>
      </c>
      <c r="Q162" s="69" t="s">
        <v>2225</v>
      </c>
      <c r="R162" s="69"/>
      <c r="S162" s="69"/>
      <c r="T162" s="69" t="s">
        <v>2304</v>
      </c>
      <c r="U162" s="72">
        <v>44445.728819444441</v>
      </c>
      <c r="V162" s="74" t="s">
        <v>2450</v>
      </c>
      <c r="W162" s="69"/>
      <c r="X162" s="69"/>
      <c r="Y162" s="78" t="s">
        <v>4450</v>
      </c>
      <c r="Z162" s="69"/>
    </row>
    <row r="163" spans="1:26" x14ac:dyDescent="0.25">
      <c r="A163" s="66" t="s">
        <v>336</v>
      </c>
      <c r="B163" s="66" t="s">
        <v>190</v>
      </c>
      <c r="C163" s="83"/>
      <c r="D163" s="84"/>
      <c r="E163" s="85"/>
      <c r="F163" s="86"/>
      <c r="G163" s="83"/>
      <c r="H163" s="82"/>
      <c r="I163" s="87"/>
      <c r="J163" s="87"/>
      <c r="K163" s="36"/>
      <c r="L163" s="90"/>
      <c r="M163" s="90"/>
      <c r="N163" s="89"/>
      <c r="O163" s="69" t="s">
        <v>191</v>
      </c>
      <c r="P163" s="72">
        <v>44445.728819444441</v>
      </c>
      <c r="Q163" s="69" t="s">
        <v>2225</v>
      </c>
      <c r="R163" s="69"/>
      <c r="S163" s="69"/>
      <c r="T163" s="69" t="s">
        <v>2304</v>
      </c>
      <c r="U163" s="72">
        <v>44445.728819444441</v>
      </c>
      <c r="V163" s="74" t="s">
        <v>2451</v>
      </c>
      <c r="W163" s="69"/>
      <c r="X163" s="69"/>
      <c r="Y163" s="78" t="s">
        <v>4451</v>
      </c>
      <c r="Z163" s="69"/>
    </row>
    <row r="164" spans="1:26" x14ac:dyDescent="0.25">
      <c r="A164" s="66" t="s">
        <v>336</v>
      </c>
      <c r="B164" s="66" t="s">
        <v>2170</v>
      </c>
      <c r="C164" s="83"/>
      <c r="D164" s="84"/>
      <c r="E164" s="85"/>
      <c r="F164" s="86"/>
      <c r="G164" s="83"/>
      <c r="H164" s="82"/>
      <c r="I164" s="87"/>
      <c r="J164" s="87"/>
      <c r="K164" s="36"/>
      <c r="L164" s="90"/>
      <c r="M164" s="90"/>
      <c r="N164" s="89"/>
      <c r="O164" s="69" t="s">
        <v>191</v>
      </c>
      <c r="P164" s="72">
        <v>44445.728819444441</v>
      </c>
      <c r="Q164" s="69" t="s">
        <v>2225</v>
      </c>
      <c r="R164" s="69"/>
      <c r="S164" s="69"/>
      <c r="T164" s="69" t="s">
        <v>2304</v>
      </c>
      <c r="U164" s="72">
        <v>44445.728819444441</v>
      </c>
      <c r="V164" s="74" t="s">
        <v>2451</v>
      </c>
      <c r="W164" s="69"/>
      <c r="X164" s="69"/>
      <c r="Y164" s="78" t="s">
        <v>4451</v>
      </c>
      <c r="Z164" s="69"/>
    </row>
    <row r="165" spans="1:26" x14ac:dyDescent="0.25">
      <c r="A165" s="66" t="s">
        <v>337</v>
      </c>
      <c r="B165" s="66" t="s">
        <v>190</v>
      </c>
      <c r="C165" s="83"/>
      <c r="D165" s="84"/>
      <c r="E165" s="85"/>
      <c r="F165" s="86"/>
      <c r="G165" s="83"/>
      <c r="H165" s="82"/>
      <c r="I165" s="87"/>
      <c r="J165" s="87"/>
      <c r="K165" s="36"/>
      <c r="L165" s="90"/>
      <c r="M165" s="90"/>
      <c r="N165" s="89"/>
      <c r="O165" s="69" t="s">
        <v>191</v>
      </c>
      <c r="P165" s="72">
        <v>44445.728831018518</v>
      </c>
      <c r="Q165" s="69" t="s">
        <v>2225</v>
      </c>
      <c r="R165" s="69"/>
      <c r="S165" s="69"/>
      <c r="T165" s="69" t="s">
        <v>2304</v>
      </c>
      <c r="U165" s="72">
        <v>44445.728831018518</v>
      </c>
      <c r="V165" s="74" t="s">
        <v>2452</v>
      </c>
      <c r="W165" s="69"/>
      <c r="X165" s="69"/>
      <c r="Y165" s="78" t="s">
        <v>4452</v>
      </c>
      <c r="Z165" s="69"/>
    </row>
    <row r="166" spans="1:26" x14ac:dyDescent="0.25">
      <c r="A166" s="66" t="s">
        <v>337</v>
      </c>
      <c r="B166" s="66" t="s">
        <v>2170</v>
      </c>
      <c r="C166" s="83"/>
      <c r="D166" s="84"/>
      <c r="E166" s="85"/>
      <c r="F166" s="86"/>
      <c r="G166" s="83"/>
      <c r="H166" s="82"/>
      <c r="I166" s="87"/>
      <c r="J166" s="87"/>
      <c r="K166" s="36"/>
      <c r="L166" s="90"/>
      <c r="M166" s="90"/>
      <c r="N166" s="89"/>
      <c r="O166" s="69" t="s">
        <v>191</v>
      </c>
      <c r="P166" s="72">
        <v>44445.728831018518</v>
      </c>
      <c r="Q166" s="69" t="s">
        <v>2225</v>
      </c>
      <c r="R166" s="69"/>
      <c r="S166" s="69"/>
      <c r="T166" s="69" t="s">
        <v>2304</v>
      </c>
      <c r="U166" s="72">
        <v>44445.728831018518</v>
      </c>
      <c r="V166" s="74" t="s">
        <v>2452</v>
      </c>
      <c r="W166" s="69"/>
      <c r="X166" s="69"/>
      <c r="Y166" s="78" t="s">
        <v>4452</v>
      </c>
      <c r="Z166" s="69"/>
    </row>
    <row r="167" spans="1:26" x14ac:dyDescent="0.25">
      <c r="A167" s="66" t="s">
        <v>338</v>
      </c>
      <c r="B167" s="66" t="s">
        <v>190</v>
      </c>
      <c r="C167" s="83"/>
      <c r="D167" s="84"/>
      <c r="E167" s="85"/>
      <c r="F167" s="86"/>
      <c r="G167" s="83"/>
      <c r="H167" s="82"/>
      <c r="I167" s="87"/>
      <c r="J167" s="87"/>
      <c r="K167" s="36"/>
      <c r="L167" s="90"/>
      <c r="M167" s="90"/>
      <c r="N167" s="89"/>
      <c r="O167" s="69" t="s">
        <v>191</v>
      </c>
      <c r="P167" s="72">
        <v>44445.728831018518</v>
      </c>
      <c r="Q167" s="69" t="s">
        <v>2225</v>
      </c>
      <c r="R167" s="69"/>
      <c r="S167" s="69"/>
      <c r="T167" s="69" t="s">
        <v>2304</v>
      </c>
      <c r="U167" s="72">
        <v>44445.728831018518</v>
      </c>
      <c r="V167" s="74" t="s">
        <v>2453</v>
      </c>
      <c r="W167" s="69"/>
      <c r="X167" s="69"/>
      <c r="Y167" s="78" t="s">
        <v>4453</v>
      </c>
      <c r="Z167" s="69"/>
    </row>
    <row r="168" spans="1:26" x14ac:dyDescent="0.25">
      <c r="A168" s="66" t="s">
        <v>338</v>
      </c>
      <c r="B168" s="66" t="s">
        <v>2170</v>
      </c>
      <c r="C168" s="83"/>
      <c r="D168" s="84"/>
      <c r="E168" s="85"/>
      <c r="F168" s="86"/>
      <c r="G168" s="83"/>
      <c r="H168" s="82"/>
      <c r="I168" s="87"/>
      <c r="J168" s="87"/>
      <c r="K168" s="36"/>
      <c r="L168" s="90"/>
      <c r="M168" s="90"/>
      <c r="N168" s="89"/>
      <c r="O168" s="69" t="s">
        <v>191</v>
      </c>
      <c r="P168" s="72">
        <v>44445.728831018518</v>
      </c>
      <c r="Q168" s="69" t="s">
        <v>2225</v>
      </c>
      <c r="R168" s="69"/>
      <c r="S168" s="69"/>
      <c r="T168" s="69" t="s">
        <v>2304</v>
      </c>
      <c r="U168" s="72">
        <v>44445.728831018518</v>
      </c>
      <c r="V168" s="74" t="s">
        <v>2453</v>
      </c>
      <c r="W168" s="69"/>
      <c r="X168" s="69"/>
      <c r="Y168" s="78" t="s">
        <v>4453</v>
      </c>
      <c r="Z168" s="69"/>
    </row>
    <row r="169" spans="1:26" x14ac:dyDescent="0.25">
      <c r="A169" s="66" t="s">
        <v>339</v>
      </c>
      <c r="B169" s="66" t="s">
        <v>190</v>
      </c>
      <c r="C169" s="83"/>
      <c r="D169" s="84"/>
      <c r="E169" s="85"/>
      <c r="F169" s="86"/>
      <c r="G169" s="83"/>
      <c r="H169" s="82"/>
      <c r="I169" s="87"/>
      <c r="J169" s="87"/>
      <c r="K169" s="36"/>
      <c r="L169" s="90"/>
      <c r="M169" s="90"/>
      <c r="N169" s="89"/>
      <c r="O169" s="69" t="s">
        <v>191</v>
      </c>
      <c r="P169" s="72">
        <v>44445.728831018518</v>
      </c>
      <c r="Q169" s="69" t="s">
        <v>2225</v>
      </c>
      <c r="R169" s="69"/>
      <c r="S169" s="69"/>
      <c r="T169" s="69" t="s">
        <v>2304</v>
      </c>
      <c r="U169" s="72">
        <v>44445.728831018518</v>
      </c>
      <c r="V169" s="74" t="s">
        <v>2454</v>
      </c>
      <c r="W169" s="69"/>
      <c r="X169" s="69"/>
      <c r="Y169" s="78" t="s">
        <v>4454</v>
      </c>
      <c r="Z169" s="69"/>
    </row>
    <row r="170" spans="1:26" x14ac:dyDescent="0.25">
      <c r="A170" s="66" t="s">
        <v>339</v>
      </c>
      <c r="B170" s="66" t="s">
        <v>2170</v>
      </c>
      <c r="C170" s="83"/>
      <c r="D170" s="84"/>
      <c r="E170" s="85"/>
      <c r="F170" s="86"/>
      <c r="G170" s="83"/>
      <c r="H170" s="82"/>
      <c r="I170" s="87"/>
      <c r="J170" s="87"/>
      <c r="K170" s="36"/>
      <c r="L170" s="90"/>
      <c r="M170" s="90"/>
      <c r="N170" s="89"/>
      <c r="O170" s="69" t="s">
        <v>191</v>
      </c>
      <c r="P170" s="72">
        <v>44445.728831018518</v>
      </c>
      <c r="Q170" s="69" t="s">
        <v>2225</v>
      </c>
      <c r="R170" s="69"/>
      <c r="S170" s="69"/>
      <c r="T170" s="69" t="s">
        <v>2304</v>
      </c>
      <c r="U170" s="72">
        <v>44445.728831018518</v>
      </c>
      <c r="V170" s="74" t="s">
        <v>2454</v>
      </c>
      <c r="W170" s="69"/>
      <c r="X170" s="69"/>
      <c r="Y170" s="78" t="s">
        <v>4454</v>
      </c>
      <c r="Z170" s="69"/>
    </row>
    <row r="171" spans="1:26" x14ac:dyDescent="0.25">
      <c r="A171" s="66" t="s">
        <v>340</v>
      </c>
      <c r="B171" s="66" t="s">
        <v>190</v>
      </c>
      <c r="C171" s="83"/>
      <c r="D171" s="84"/>
      <c r="E171" s="85"/>
      <c r="F171" s="86"/>
      <c r="G171" s="83"/>
      <c r="H171" s="82"/>
      <c r="I171" s="87"/>
      <c r="J171" s="87"/>
      <c r="K171" s="36"/>
      <c r="L171" s="90"/>
      <c r="M171" s="90"/>
      <c r="N171" s="89"/>
      <c r="O171" s="69" t="s">
        <v>191</v>
      </c>
      <c r="P171" s="72">
        <v>44445.728842592594</v>
      </c>
      <c r="Q171" s="69" t="s">
        <v>2225</v>
      </c>
      <c r="R171" s="69"/>
      <c r="S171" s="69"/>
      <c r="T171" s="69" t="s">
        <v>2304</v>
      </c>
      <c r="U171" s="72">
        <v>44445.728842592594</v>
      </c>
      <c r="V171" s="74" t="s">
        <v>2455</v>
      </c>
      <c r="W171" s="69"/>
      <c r="X171" s="69"/>
      <c r="Y171" s="78" t="s">
        <v>4455</v>
      </c>
      <c r="Z171" s="69"/>
    </row>
    <row r="172" spans="1:26" x14ac:dyDescent="0.25">
      <c r="A172" s="66" t="s">
        <v>340</v>
      </c>
      <c r="B172" s="66" t="s">
        <v>2170</v>
      </c>
      <c r="C172" s="83"/>
      <c r="D172" s="84"/>
      <c r="E172" s="85"/>
      <c r="F172" s="86"/>
      <c r="G172" s="83"/>
      <c r="H172" s="82"/>
      <c r="I172" s="87"/>
      <c r="J172" s="87"/>
      <c r="K172" s="36"/>
      <c r="L172" s="90"/>
      <c r="M172" s="90"/>
      <c r="N172" s="89"/>
      <c r="O172" s="69" t="s">
        <v>191</v>
      </c>
      <c r="P172" s="72">
        <v>44445.728842592594</v>
      </c>
      <c r="Q172" s="69" t="s">
        <v>2225</v>
      </c>
      <c r="R172" s="69"/>
      <c r="S172" s="69"/>
      <c r="T172" s="69" t="s">
        <v>2304</v>
      </c>
      <c r="U172" s="72">
        <v>44445.728842592594</v>
      </c>
      <c r="V172" s="74" t="s">
        <v>2455</v>
      </c>
      <c r="W172" s="69"/>
      <c r="X172" s="69"/>
      <c r="Y172" s="78" t="s">
        <v>4455</v>
      </c>
      <c r="Z172" s="69"/>
    </row>
    <row r="173" spans="1:26" x14ac:dyDescent="0.25">
      <c r="A173" s="66" t="s">
        <v>341</v>
      </c>
      <c r="B173" s="66" t="s">
        <v>190</v>
      </c>
      <c r="C173" s="83"/>
      <c r="D173" s="84"/>
      <c r="E173" s="85"/>
      <c r="F173" s="86"/>
      <c r="G173" s="83"/>
      <c r="H173" s="82"/>
      <c r="I173" s="87"/>
      <c r="J173" s="87"/>
      <c r="K173" s="36"/>
      <c r="L173" s="90"/>
      <c r="M173" s="90"/>
      <c r="N173" s="89"/>
      <c r="O173" s="69" t="s">
        <v>191</v>
      </c>
      <c r="P173" s="72">
        <v>44445.728842592594</v>
      </c>
      <c r="Q173" s="69" t="s">
        <v>2225</v>
      </c>
      <c r="R173" s="69"/>
      <c r="S173" s="69"/>
      <c r="T173" s="69" t="s">
        <v>2304</v>
      </c>
      <c r="U173" s="72">
        <v>44445.728842592594</v>
      </c>
      <c r="V173" s="74" t="s">
        <v>2456</v>
      </c>
      <c r="W173" s="69"/>
      <c r="X173" s="69"/>
      <c r="Y173" s="78" t="s">
        <v>4456</v>
      </c>
      <c r="Z173" s="69"/>
    </row>
    <row r="174" spans="1:26" x14ac:dyDescent="0.25">
      <c r="A174" s="66" t="s">
        <v>341</v>
      </c>
      <c r="B174" s="66" t="s">
        <v>2170</v>
      </c>
      <c r="C174" s="83"/>
      <c r="D174" s="84"/>
      <c r="E174" s="85"/>
      <c r="F174" s="86"/>
      <c r="G174" s="83"/>
      <c r="H174" s="82"/>
      <c r="I174" s="87"/>
      <c r="J174" s="87"/>
      <c r="K174" s="36"/>
      <c r="L174" s="90"/>
      <c r="M174" s="90"/>
      <c r="N174" s="89"/>
      <c r="O174" s="69" t="s">
        <v>191</v>
      </c>
      <c r="P174" s="72">
        <v>44445.728842592594</v>
      </c>
      <c r="Q174" s="69" t="s">
        <v>2225</v>
      </c>
      <c r="R174" s="69"/>
      <c r="S174" s="69"/>
      <c r="T174" s="69" t="s">
        <v>2304</v>
      </c>
      <c r="U174" s="72">
        <v>44445.728842592594</v>
      </c>
      <c r="V174" s="74" t="s">
        <v>2456</v>
      </c>
      <c r="W174" s="69"/>
      <c r="X174" s="69"/>
      <c r="Y174" s="78" t="s">
        <v>4456</v>
      </c>
      <c r="Z174" s="69"/>
    </row>
    <row r="175" spans="1:26" x14ac:dyDescent="0.25">
      <c r="A175" s="66" t="s">
        <v>342</v>
      </c>
      <c r="B175" s="66" t="s">
        <v>190</v>
      </c>
      <c r="C175" s="83"/>
      <c r="D175" s="84"/>
      <c r="E175" s="85"/>
      <c r="F175" s="86"/>
      <c r="G175" s="83"/>
      <c r="H175" s="82"/>
      <c r="I175" s="87"/>
      <c r="J175" s="87"/>
      <c r="K175" s="36"/>
      <c r="L175" s="90"/>
      <c r="M175" s="90"/>
      <c r="N175" s="89"/>
      <c r="O175" s="69" t="s">
        <v>191</v>
      </c>
      <c r="P175" s="72">
        <v>44445.728842592594</v>
      </c>
      <c r="Q175" s="69" t="s">
        <v>2225</v>
      </c>
      <c r="R175" s="69"/>
      <c r="S175" s="69"/>
      <c r="T175" s="69" t="s">
        <v>2304</v>
      </c>
      <c r="U175" s="72">
        <v>44445.728842592594</v>
      </c>
      <c r="V175" s="74" t="s">
        <v>2457</v>
      </c>
      <c r="W175" s="69"/>
      <c r="X175" s="69"/>
      <c r="Y175" s="78" t="s">
        <v>4457</v>
      </c>
      <c r="Z175" s="69"/>
    </row>
    <row r="176" spans="1:26" x14ac:dyDescent="0.25">
      <c r="A176" s="66" t="s">
        <v>342</v>
      </c>
      <c r="B176" s="66" t="s">
        <v>2170</v>
      </c>
      <c r="C176" s="83"/>
      <c r="D176" s="84"/>
      <c r="E176" s="85"/>
      <c r="F176" s="86"/>
      <c r="G176" s="83"/>
      <c r="H176" s="82"/>
      <c r="I176" s="87"/>
      <c r="J176" s="87"/>
      <c r="K176" s="36"/>
      <c r="L176" s="90"/>
      <c r="M176" s="90"/>
      <c r="N176" s="89"/>
      <c r="O176" s="69" t="s">
        <v>191</v>
      </c>
      <c r="P176" s="72">
        <v>44445.728842592594</v>
      </c>
      <c r="Q176" s="69" t="s">
        <v>2225</v>
      </c>
      <c r="R176" s="69"/>
      <c r="S176" s="69"/>
      <c r="T176" s="69" t="s">
        <v>2304</v>
      </c>
      <c r="U176" s="72">
        <v>44445.728842592594</v>
      </c>
      <c r="V176" s="74" t="s">
        <v>2457</v>
      </c>
      <c r="W176" s="69"/>
      <c r="X176" s="69"/>
      <c r="Y176" s="78" t="s">
        <v>4457</v>
      </c>
      <c r="Z176" s="69"/>
    </row>
    <row r="177" spans="1:26" x14ac:dyDescent="0.25">
      <c r="A177" s="66" t="s">
        <v>343</v>
      </c>
      <c r="B177" s="66" t="s">
        <v>190</v>
      </c>
      <c r="C177" s="83"/>
      <c r="D177" s="84"/>
      <c r="E177" s="85"/>
      <c r="F177" s="86"/>
      <c r="G177" s="83"/>
      <c r="H177" s="82"/>
      <c r="I177" s="87"/>
      <c r="J177" s="87"/>
      <c r="K177" s="36"/>
      <c r="L177" s="90"/>
      <c r="M177" s="90"/>
      <c r="N177" s="89"/>
      <c r="O177" s="69" t="s">
        <v>191</v>
      </c>
      <c r="P177" s="72">
        <v>44445.728842592594</v>
      </c>
      <c r="Q177" s="69" t="s">
        <v>2225</v>
      </c>
      <c r="R177" s="69"/>
      <c r="S177" s="69"/>
      <c r="T177" s="69" t="s">
        <v>2304</v>
      </c>
      <c r="U177" s="72">
        <v>44445.728842592594</v>
      </c>
      <c r="V177" s="74" t="s">
        <v>2458</v>
      </c>
      <c r="W177" s="69"/>
      <c r="X177" s="69"/>
      <c r="Y177" s="78" t="s">
        <v>4458</v>
      </c>
      <c r="Z177" s="69"/>
    </row>
    <row r="178" spans="1:26" x14ac:dyDescent="0.25">
      <c r="A178" s="66" t="s">
        <v>343</v>
      </c>
      <c r="B178" s="66" t="s">
        <v>2170</v>
      </c>
      <c r="C178" s="83"/>
      <c r="D178" s="84"/>
      <c r="E178" s="85"/>
      <c r="F178" s="86"/>
      <c r="G178" s="83"/>
      <c r="H178" s="82"/>
      <c r="I178" s="87"/>
      <c r="J178" s="87"/>
      <c r="K178" s="36"/>
      <c r="L178" s="90"/>
      <c r="M178" s="90"/>
      <c r="N178" s="89"/>
      <c r="O178" s="69" t="s">
        <v>191</v>
      </c>
      <c r="P178" s="72">
        <v>44445.728842592594</v>
      </c>
      <c r="Q178" s="69" t="s">
        <v>2225</v>
      </c>
      <c r="R178" s="69"/>
      <c r="S178" s="69"/>
      <c r="T178" s="69" t="s">
        <v>2304</v>
      </c>
      <c r="U178" s="72">
        <v>44445.728842592594</v>
      </c>
      <c r="V178" s="74" t="s">
        <v>2458</v>
      </c>
      <c r="W178" s="69"/>
      <c r="X178" s="69"/>
      <c r="Y178" s="78" t="s">
        <v>4458</v>
      </c>
      <c r="Z178" s="69"/>
    </row>
    <row r="179" spans="1:26" x14ac:dyDescent="0.25">
      <c r="A179" s="66" t="s">
        <v>344</v>
      </c>
      <c r="B179" s="66" t="s">
        <v>190</v>
      </c>
      <c r="C179" s="83"/>
      <c r="D179" s="84"/>
      <c r="E179" s="85"/>
      <c r="F179" s="86"/>
      <c r="G179" s="83"/>
      <c r="H179" s="82"/>
      <c r="I179" s="87"/>
      <c r="J179" s="87"/>
      <c r="K179" s="36"/>
      <c r="L179" s="90"/>
      <c r="M179" s="90"/>
      <c r="N179" s="89"/>
      <c r="O179" s="69" t="s">
        <v>191</v>
      </c>
      <c r="P179" s="72">
        <v>44445.728854166664</v>
      </c>
      <c r="Q179" s="69" t="s">
        <v>2225</v>
      </c>
      <c r="R179" s="69"/>
      <c r="S179" s="69"/>
      <c r="T179" s="69" t="s">
        <v>2304</v>
      </c>
      <c r="U179" s="72">
        <v>44445.728854166664</v>
      </c>
      <c r="V179" s="74" t="s">
        <v>2459</v>
      </c>
      <c r="W179" s="69"/>
      <c r="X179" s="69"/>
      <c r="Y179" s="78" t="s">
        <v>4459</v>
      </c>
      <c r="Z179" s="69"/>
    </row>
    <row r="180" spans="1:26" x14ac:dyDescent="0.25">
      <c r="A180" s="66" t="s">
        <v>344</v>
      </c>
      <c r="B180" s="66" t="s">
        <v>2170</v>
      </c>
      <c r="C180" s="83"/>
      <c r="D180" s="84"/>
      <c r="E180" s="85"/>
      <c r="F180" s="86"/>
      <c r="G180" s="83"/>
      <c r="H180" s="82"/>
      <c r="I180" s="87"/>
      <c r="J180" s="87"/>
      <c r="K180" s="36"/>
      <c r="L180" s="90"/>
      <c r="M180" s="90"/>
      <c r="N180" s="89"/>
      <c r="O180" s="69" t="s">
        <v>191</v>
      </c>
      <c r="P180" s="72">
        <v>44445.728854166664</v>
      </c>
      <c r="Q180" s="69" t="s">
        <v>2225</v>
      </c>
      <c r="R180" s="69"/>
      <c r="S180" s="69"/>
      <c r="T180" s="69" t="s">
        <v>2304</v>
      </c>
      <c r="U180" s="72">
        <v>44445.728854166664</v>
      </c>
      <c r="V180" s="74" t="s">
        <v>2459</v>
      </c>
      <c r="W180" s="69"/>
      <c r="X180" s="69"/>
      <c r="Y180" s="78" t="s">
        <v>4459</v>
      </c>
      <c r="Z180" s="69"/>
    </row>
    <row r="181" spans="1:26" x14ac:dyDescent="0.25">
      <c r="A181" s="66" t="s">
        <v>345</v>
      </c>
      <c r="B181" s="66" t="s">
        <v>190</v>
      </c>
      <c r="C181" s="83"/>
      <c r="D181" s="84"/>
      <c r="E181" s="85"/>
      <c r="F181" s="86"/>
      <c r="G181" s="83"/>
      <c r="H181" s="82"/>
      <c r="I181" s="87"/>
      <c r="J181" s="87"/>
      <c r="K181" s="36"/>
      <c r="L181" s="90"/>
      <c r="M181" s="90"/>
      <c r="N181" s="89"/>
      <c r="O181" s="69" t="s">
        <v>191</v>
      </c>
      <c r="P181" s="72">
        <v>44445.728854166664</v>
      </c>
      <c r="Q181" s="69" t="s">
        <v>2225</v>
      </c>
      <c r="R181" s="69"/>
      <c r="S181" s="69"/>
      <c r="T181" s="69" t="s">
        <v>2304</v>
      </c>
      <c r="U181" s="72">
        <v>44445.728854166664</v>
      </c>
      <c r="V181" s="74" t="s">
        <v>2460</v>
      </c>
      <c r="W181" s="69"/>
      <c r="X181" s="69"/>
      <c r="Y181" s="78" t="s">
        <v>4460</v>
      </c>
      <c r="Z181" s="69"/>
    </row>
    <row r="182" spans="1:26" x14ac:dyDescent="0.25">
      <c r="A182" s="66" t="s">
        <v>345</v>
      </c>
      <c r="B182" s="66" t="s">
        <v>2170</v>
      </c>
      <c r="C182" s="83"/>
      <c r="D182" s="84"/>
      <c r="E182" s="85"/>
      <c r="F182" s="86"/>
      <c r="G182" s="83"/>
      <c r="H182" s="82"/>
      <c r="I182" s="87"/>
      <c r="J182" s="87"/>
      <c r="K182" s="36"/>
      <c r="L182" s="90"/>
      <c r="M182" s="90"/>
      <c r="N182" s="89"/>
      <c r="O182" s="69" t="s">
        <v>191</v>
      </c>
      <c r="P182" s="72">
        <v>44445.728854166664</v>
      </c>
      <c r="Q182" s="69" t="s">
        <v>2225</v>
      </c>
      <c r="R182" s="69"/>
      <c r="S182" s="69"/>
      <c r="T182" s="69" t="s">
        <v>2304</v>
      </c>
      <c r="U182" s="72">
        <v>44445.728854166664</v>
      </c>
      <c r="V182" s="74" t="s">
        <v>2460</v>
      </c>
      <c r="W182" s="69"/>
      <c r="X182" s="69"/>
      <c r="Y182" s="78" t="s">
        <v>4460</v>
      </c>
      <c r="Z182" s="69"/>
    </row>
    <row r="183" spans="1:26" x14ac:dyDescent="0.25">
      <c r="A183" s="66" t="s">
        <v>346</v>
      </c>
      <c r="B183" s="66" t="s">
        <v>190</v>
      </c>
      <c r="C183" s="83"/>
      <c r="D183" s="84"/>
      <c r="E183" s="85"/>
      <c r="F183" s="86"/>
      <c r="G183" s="83"/>
      <c r="H183" s="82"/>
      <c r="I183" s="87"/>
      <c r="J183" s="87"/>
      <c r="K183" s="36"/>
      <c r="L183" s="90"/>
      <c r="M183" s="90"/>
      <c r="N183" s="89"/>
      <c r="O183" s="69" t="s">
        <v>191</v>
      </c>
      <c r="P183" s="72">
        <v>44445.728854166664</v>
      </c>
      <c r="Q183" s="69" t="s">
        <v>2225</v>
      </c>
      <c r="R183" s="69"/>
      <c r="S183" s="69"/>
      <c r="T183" s="69" t="s">
        <v>2304</v>
      </c>
      <c r="U183" s="72">
        <v>44445.728854166664</v>
      </c>
      <c r="V183" s="74" t="s">
        <v>2461</v>
      </c>
      <c r="W183" s="69"/>
      <c r="X183" s="69"/>
      <c r="Y183" s="78" t="s">
        <v>4461</v>
      </c>
      <c r="Z183" s="69"/>
    </row>
    <row r="184" spans="1:26" x14ac:dyDescent="0.25">
      <c r="A184" s="66" t="s">
        <v>346</v>
      </c>
      <c r="B184" s="66" t="s">
        <v>2170</v>
      </c>
      <c r="C184" s="83"/>
      <c r="D184" s="84"/>
      <c r="E184" s="85"/>
      <c r="F184" s="86"/>
      <c r="G184" s="83"/>
      <c r="H184" s="82"/>
      <c r="I184" s="87"/>
      <c r="J184" s="87"/>
      <c r="K184" s="36"/>
      <c r="L184" s="90"/>
      <c r="M184" s="90"/>
      <c r="N184" s="89"/>
      <c r="O184" s="69" t="s">
        <v>191</v>
      </c>
      <c r="P184" s="72">
        <v>44445.728854166664</v>
      </c>
      <c r="Q184" s="69" t="s">
        <v>2225</v>
      </c>
      <c r="R184" s="69"/>
      <c r="S184" s="69"/>
      <c r="T184" s="69" t="s">
        <v>2304</v>
      </c>
      <c r="U184" s="72">
        <v>44445.728854166664</v>
      </c>
      <c r="V184" s="74" t="s">
        <v>2461</v>
      </c>
      <c r="W184" s="69"/>
      <c r="X184" s="69"/>
      <c r="Y184" s="78" t="s">
        <v>4461</v>
      </c>
      <c r="Z184" s="69"/>
    </row>
    <row r="185" spans="1:26" x14ac:dyDescent="0.25">
      <c r="A185" s="66" t="s">
        <v>347</v>
      </c>
      <c r="B185" s="66" t="s">
        <v>190</v>
      </c>
      <c r="C185" s="83"/>
      <c r="D185" s="84"/>
      <c r="E185" s="85"/>
      <c r="F185" s="86"/>
      <c r="G185" s="83"/>
      <c r="H185" s="82"/>
      <c r="I185" s="87"/>
      <c r="J185" s="87"/>
      <c r="K185" s="36"/>
      <c r="L185" s="90"/>
      <c r="M185" s="90"/>
      <c r="N185" s="89"/>
      <c r="O185" s="69" t="s">
        <v>191</v>
      </c>
      <c r="P185" s="72">
        <v>44445.728854166664</v>
      </c>
      <c r="Q185" s="69" t="s">
        <v>2225</v>
      </c>
      <c r="R185" s="69"/>
      <c r="S185" s="69"/>
      <c r="T185" s="69" t="s">
        <v>2304</v>
      </c>
      <c r="U185" s="72">
        <v>44445.728854166664</v>
      </c>
      <c r="V185" s="74" t="s">
        <v>2462</v>
      </c>
      <c r="W185" s="69"/>
      <c r="X185" s="69"/>
      <c r="Y185" s="78" t="s">
        <v>4462</v>
      </c>
      <c r="Z185" s="69"/>
    </row>
    <row r="186" spans="1:26" x14ac:dyDescent="0.25">
      <c r="A186" s="66" t="s">
        <v>347</v>
      </c>
      <c r="B186" s="66" t="s">
        <v>2170</v>
      </c>
      <c r="C186" s="83"/>
      <c r="D186" s="84"/>
      <c r="E186" s="85"/>
      <c r="F186" s="86"/>
      <c r="G186" s="83"/>
      <c r="H186" s="82"/>
      <c r="I186" s="87"/>
      <c r="J186" s="87"/>
      <c r="K186" s="36"/>
      <c r="L186" s="90"/>
      <c r="M186" s="90"/>
      <c r="N186" s="89"/>
      <c r="O186" s="69" t="s">
        <v>191</v>
      </c>
      <c r="P186" s="72">
        <v>44445.728854166664</v>
      </c>
      <c r="Q186" s="69" t="s">
        <v>2225</v>
      </c>
      <c r="R186" s="69"/>
      <c r="S186" s="69"/>
      <c r="T186" s="69" t="s">
        <v>2304</v>
      </c>
      <c r="U186" s="72">
        <v>44445.728854166664</v>
      </c>
      <c r="V186" s="74" t="s">
        <v>2462</v>
      </c>
      <c r="W186" s="69"/>
      <c r="X186" s="69"/>
      <c r="Y186" s="78" t="s">
        <v>4462</v>
      </c>
      <c r="Z186" s="69"/>
    </row>
    <row r="187" spans="1:26" x14ac:dyDescent="0.25">
      <c r="A187" s="66" t="s">
        <v>348</v>
      </c>
      <c r="B187" s="66" t="s">
        <v>190</v>
      </c>
      <c r="C187" s="83"/>
      <c r="D187" s="84"/>
      <c r="E187" s="85"/>
      <c r="F187" s="86"/>
      <c r="G187" s="83"/>
      <c r="H187" s="82"/>
      <c r="I187" s="87"/>
      <c r="J187" s="87"/>
      <c r="K187" s="36"/>
      <c r="L187" s="90"/>
      <c r="M187" s="90"/>
      <c r="N187" s="89"/>
      <c r="O187" s="69" t="s">
        <v>191</v>
      </c>
      <c r="P187" s="72">
        <v>44445.728865740741</v>
      </c>
      <c r="Q187" s="69" t="s">
        <v>2225</v>
      </c>
      <c r="R187" s="69"/>
      <c r="S187" s="69"/>
      <c r="T187" s="69" t="s">
        <v>2304</v>
      </c>
      <c r="U187" s="72">
        <v>44445.728865740741</v>
      </c>
      <c r="V187" s="74" t="s">
        <v>2463</v>
      </c>
      <c r="W187" s="69"/>
      <c r="X187" s="69"/>
      <c r="Y187" s="78" t="s">
        <v>4463</v>
      </c>
      <c r="Z187" s="69"/>
    </row>
    <row r="188" spans="1:26" x14ac:dyDescent="0.25">
      <c r="A188" s="66" t="s">
        <v>348</v>
      </c>
      <c r="B188" s="66" t="s">
        <v>2170</v>
      </c>
      <c r="C188" s="83"/>
      <c r="D188" s="84"/>
      <c r="E188" s="85"/>
      <c r="F188" s="86"/>
      <c r="G188" s="83"/>
      <c r="H188" s="82"/>
      <c r="I188" s="87"/>
      <c r="J188" s="87"/>
      <c r="K188" s="36"/>
      <c r="L188" s="90"/>
      <c r="M188" s="90"/>
      <c r="N188" s="89"/>
      <c r="O188" s="69" t="s">
        <v>191</v>
      </c>
      <c r="P188" s="72">
        <v>44445.728865740741</v>
      </c>
      <c r="Q188" s="69" t="s">
        <v>2225</v>
      </c>
      <c r="R188" s="69"/>
      <c r="S188" s="69"/>
      <c r="T188" s="69" t="s">
        <v>2304</v>
      </c>
      <c r="U188" s="72">
        <v>44445.728865740741</v>
      </c>
      <c r="V188" s="74" t="s">
        <v>2463</v>
      </c>
      <c r="W188" s="69"/>
      <c r="X188" s="69"/>
      <c r="Y188" s="78" t="s">
        <v>4463</v>
      </c>
      <c r="Z188" s="69"/>
    </row>
    <row r="189" spans="1:26" x14ac:dyDescent="0.25">
      <c r="A189" s="66" t="s">
        <v>349</v>
      </c>
      <c r="B189" s="66" t="s">
        <v>190</v>
      </c>
      <c r="C189" s="83"/>
      <c r="D189" s="84"/>
      <c r="E189" s="85"/>
      <c r="F189" s="86"/>
      <c r="G189" s="83"/>
      <c r="H189" s="82"/>
      <c r="I189" s="87"/>
      <c r="J189" s="87"/>
      <c r="K189" s="36"/>
      <c r="L189" s="90"/>
      <c r="M189" s="90"/>
      <c r="N189" s="89"/>
      <c r="O189" s="69" t="s">
        <v>191</v>
      </c>
      <c r="P189" s="72">
        <v>44445.728865740741</v>
      </c>
      <c r="Q189" s="69" t="s">
        <v>2225</v>
      </c>
      <c r="R189" s="69"/>
      <c r="S189" s="69"/>
      <c r="T189" s="69" t="s">
        <v>2304</v>
      </c>
      <c r="U189" s="72">
        <v>44445.728865740741</v>
      </c>
      <c r="V189" s="74" t="s">
        <v>2464</v>
      </c>
      <c r="W189" s="69"/>
      <c r="X189" s="69"/>
      <c r="Y189" s="78" t="s">
        <v>4464</v>
      </c>
      <c r="Z189" s="69"/>
    </row>
    <row r="190" spans="1:26" x14ac:dyDescent="0.25">
      <c r="A190" s="66" t="s">
        <v>349</v>
      </c>
      <c r="B190" s="66" t="s">
        <v>2170</v>
      </c>
      <c r="C190" s="83"/>
      <c r="D190" s="84"/>
      <c r="E190" s="85"/>
      <c r="F190" s="86"/>
      <c r="G190" s="83"/>
      <c r="H190" s="82"/>
      <c r="I190" s="87"/>
      <c r="J190" s="87"/>
      <c r="K190" s="36"/>
      <c r="L190" s="90"/>
      <c r="M190" s="90"/>
      <c r="N190" s="89"/>
      <c r="O190" s="69" t="s">
        <v>191</v>
      </c>
      <c r="P190" s="72">
        <v>44445.728865740741</v>
      </c>
      <c r="Q190" s="69" t="s">
        <v>2225</v>
      </c>
      <c r="R190" s="69"/>
      <c r="S190" s="69"/>
      <c r="T190" s="69" t="s">
        <v>2304</v>
      </c>
      <c r="U190" s="72">
        <v>44445.728865740741</v>
      </c>
      <c r="V190" s="74" t="s">
        <v>2464</v>
      </c>
      <c r="W190" s="69"/>
      <c r="X190" s="69"/>
      <c r="Y190" s="78" t="s">
        <v>4464</v>
      </c>
      <c r="Z190" s="69"/>
    </row>
    <row r="191" spans="1:26" x14ac:dyDescent="0.25">
      <c r="A191" s="66" t="s">
        <v>350</v>
      </c>
      <c r="B191" s="66" t="s">
        <v>190</v>
      </c>
      <c r="C191" s="83"/>
      <c r="D191" s="84"/>
      <c r="E191" s="85"/>
      <c r="F191" s="86"/>
      <c r="G191" s="83"/>
      <c r="H191" s="82"/>
      <c r="I191" s="87"/>
      <c r="J191" s="87"/>
      <c r="K191" s="36"/>
      <c r="L191" s="90"/>
      <c r="M191" s="90"/>
      <c r="N191" s="89"/>
      <c r="O191" s="69" t="s">
        <v>191</v>
      </c>
      <c r="P191" s="72">
        <v>44445.728865740741</v>
      </c>
      <c r="Q191" s="69" t="s">
        <v>2225</v>
      </c>
      <c r="R191" s="69"/>
      <c r="S191" s="69"/>
      <c r="T191" s="69" t="s">
        <v>2304</v>
      </c>
      <c r="U191" s="72">
        <v>44445.728865740741</v>
      </c>
      <c r="V191" s="74" t="s">
        <v>2465</v>
      </c>
      <c r="W191" s="69"/>
      <c r="X191" s="69"/>
      <c r="Y191" s="78" t="s">
        <v>4465</v>
      </c>
      <c r="Z191" s="69"/>
    </row>
    <row r="192" spans="1:26" x14ac:dyDescent="0.25">
      <c r="A192" s="66" t="s">
        <v>350</v>
      </c>
      <c r="B192" s="66" t="s">
        <v>2170</v>
      </c>
      <c r="C192" s="83"/>
      <c r="D192" s="84"/>
      <c r="E192" s="85"/>
      <c r="F192" s="86"/>
      <c r="G192" s="83"/>
      <c r="H192" s="82"/>
      <c r="I192" s="87"/>
      <c r="J192" s="87"/>
      <c r="K192" s="36"/>
      <c r="L192" s="90"/>
      <c r="M192" s="90"/>
      <c r="N192" s="89"/>
      <c r="O192" s="69" t="s">
        <v>191</v>
      </c>
      <c r="P192" s="72">
        <v>44445.728865740741</v>
      </c>
      <c r="Q192" s="69" t="s">
        <v>2225</v>
      </c>
      <c r="R192" s="69"/>
      <c r="S192" s="69"/>
      <c r="T192" s="69" t="s">
        <v>2304</v>
      </c>
      <c r="U192" s="72">
        <v>44445.728865740741</v>
      </c>
      <c r="V192" s="74" t="s">
        <v>2465</v>
      </c>
      <c r="W192" s="69"/>
      <c r="X192" s="69"/>
      <c r="Y192" s="78" t="s">
        <v>4465</v>
      </c>
      <c r="Z192" s="69"/>
    </row>
    <row r="193" spans="1:26" x14ac:dyDescent="0.25">
      <c r="A193" s="66" t="s">
        <v>351</v>
      </c>
      <c r="B193" s="66" t="s">
        <v>190</v>
      </c>
      <c r="C193" s="83"/>
      <c r="D193" s="84"/>
      <c r="E193" s="85"/>
      <c r="F193" s="86"/>
      <c r="G193" s="83"/>
      <c r="H193" s="82"/>
      <c r="I193" s="87"/>
      <c r="J193" s="87"/>
      <c r="K193" s="36"/>
      <c r="L193" s="90"/>
      <c r="M193" s="90"/>
      <c r="N193" s="89"/>
      <c r="O193" s="69" t="s">
        <v>191</v>
      </c>
      <c r="P193" s="72">
        <v>44445.728865740741</v>
      </c>
      <c r="Q193" s="69" t="s">
        <v>2225</v>
      </c>
      <c r="R193" s="69"/>
      <c r="S193" s="69"/>
      <c r="T193" s="69" t="s">
        <v>2304</v>
      </c>
      <c r="U193" s="72">
        <v>44445.728865740741</v>
      </c>
      <c r="V193" s="74" t="s">
        <v>2466</v>
      </c>
      <c r="W193" s="69"/>
      <c r="X193" s="69"/>
      <c r="Y193" s="78" t="s">
        <v>4466</v>
      </c>
      <c r="Z193" s="69"/>
    </row>
    <row r="194" spans="1:26" x14ac:dyDescent="0.25">
      <c r="A194" s="66" t="s">
        <v>351</v>
      </c>
      <c r="B194" s="66" t="s">
        <v>2170</v>
      </c>
      <c r="C194" s="83"/>
      <c r="D194" s="84"/>
      <c r="E194" s="85"/>
      <c r="F194" s="86"/>
      <c r="G194" s="83"/>
      <c r="H194" s="82"/>
      <c r="I194" s="87"/>
      <c r="J194" s="87"/>
      <c r="K194" s="36"/>
      <c r="L194" s="90"/>
      <c r="M194" s="90"/>
      <c r="N194" s="89"/>
      <c r="O194" s="69" t="s">
        <v>191</v>
      </c>
      <c r="P194" s="72">
        <v>44445.728865740741</v>
      </c>
      <c r="Q194" s="69" t="s">
        <v>2225</v>
      </c>
      <c r="R194" s="69"/>
      <c r="S194" s="69"/>
      <c r="T194" s="69" t="s">
        <v>2304</v>
      </c>
      <c r="U194" s="72">
        <v>44445.728865740741</v>
      </c>
      <c r="V194" s="74" t="s">
        <v>2466</v>
      </c>
      <c r="W194" s="69"/>
      <c r="X194" s="69"/>
      <c r="Y194" s="78" t="s">
        <v>4466</v>
      </c>
      <c r="Z194" s="69"/>
    </row>
    <row r="195" spans="1:26" x14ac:dyDescent="0.25">
      <c r="A195" s="66" t="s">
        <v>352</v>
      </c>
      <c r="B195" s="66" t="s">
        <v>190</v>
      </c>
      <c r="C195" s="83"/>
      <c r="D195" s="84"/>
      <c r="E195" s="85"/>
      <c r="F195" s="86"/>
      <c r="G195" s="83"/>
      <c r="H195" s="82"/>
      <c r="I195" s="87"/>
      <c r="J195" s="87"/>
      <c r="K195" s="36"/>
      <c r="L195" s="90"/>
      <c r="M195" s="90"/>
      <c r="N195" s="89"/>
      <c r="O195" s="69" t="s">
        <v>191</v>
      </c>
      <c r="P195" s="72">
        <v>44445.728877314818</v>
      </c>
      <c r="Q195" s="69" t="s">
        <v>2225</v>
      </c>
      <c r="R195" s="69"/>
      <c r="S195" s="69"/>
      <c r="T195" s="69" t="s">
        <v>2304</v>
      </c>
      <c r="U195" s="72">
        <v>44445.728877314818</v>
      </c>
      <c r="V195" s="74" t="s">
        <v>2467</v>
      </c>
      <c r="W195" s="69"/>
      <c r="X195" s="69"/>
      <c r="Y195" s="78" t="s">
        <v>4467</v>
      </c>
      <c r="Z195" s="69"/>
    </row>
    <row r="196" spans="1:26" x14ac:dyDescent="0.25">
      <c r="A196" s="66" t="s">
        <v>352</v>
      </c>
      <c r="B196" s="66" t="s">
        <v>2170</v>
      </c>
      <c r="C196" s="83"/>
      <c r="D196" s="84"/>
      <c r="E196" s="85"/>
      <c r="F196" s="86"/>
      <c r="G196" s="83"/>
      <c r="H196" s="82"/>
      <c r="I196" s="87"/>
      <c r="J196" s="87"/>
      <c r="K196" s="36"/>
      <c r="L196" s="90"/>
      <c r="M196" s="90"/>
      <c r="N196" s="89"/>
      <c r="O196" s="69" t="s">
        <v>191</v>
      </c>
      <c r="P196" s="72">
        <v>44445.728877314818</v>
      </c>
      <c r="Q196" s="69" t="s">
        <v>2225</v>
      </c>
      <c r="R196" s="69"/>
      <c r="S196" s="69"/>
      <c r="T196" s="69" t="s">
        <v>2304</v>
      </c>
      <c r="U196" s="72">
        <v>44445.728877314818</v>
      </c>
      <c r="V196" s="74" t="s">
        <v>2467</v>
      </c>
      <c r="W196" s="69"/>
      <c r="X196" s="69"/>
      <c r="Y196" s="78" t="s">
        <v>4467</v>
      </c>
      <c r="Z196" s="69"/>
    </row>
    <row r="197" spans="1:26" x14ac:dyDescent="0.25">
      <c r="A197" s="66" t="s">
        <v>353</v>
      </c>
      <c r="B197" s="66" t="s">
        <v>190</v>
      </c>
      <c r="C197" s="83"/>
      <c r="D197" s="84"/>
      <c r="E197" s="85"/>
      <c r="F197" s="86"/>
      <c r="G197" s="83"/>
      <c r="H197" s="82"/>
      <c r="I197" s="87"/>
      <c r="J197" s="87"/>
      <c r="K197" s="36"/>
      <c r="L197" s="90"/>
      <c r="M197" s="90"/>
      <c r="N197" s="89"/>
      <c r="O197" s="69" t="s">
        <v>191</v>
      </c>
      <c r="P197" s="72">
        <v>44445.728877314818</v>
      </c>
      <c r="Q197" s="69" t="s">
        <v>2225</v>
      </c>
      <c r="R197" s="69"/>
      <c r="S197" s="69"/>
      <c r="T197" s="69" t="s">
        <v>2304</v>
      </c>
      <c r="U197" s="72">
        <v>44445.728877314818</v>
      </c>
      <c r="V197" s="74" t="s">
        <v>2468</v>
      </c>
      <c r="W197" s="69"/>
      <c r="X197" s="69"/>
      <c r="Y197" s="78" t="s">
        <v>4468</v>
      </c>
      <c r="Z197" s="69"/>
    </row>
    <row r="198" spans="1:26" x14ac:dyDescent="0.25">
      <c r="A198" s="66" t="s">
        <v>353</v>
      </c>
      <c r="B198" s="66" t="s">
        <v>2170</v>
      </c>
      <c r="C198" s="83"/>
      <c r="D198" s="84"/>
      <c r="E198" s="85"/>
      <c r="F198" s="86"/>
      <c r="G198" s="83"/>
      <c r="H198" s="82"/>
      <c r="I198" s="87"/>
      <c r="J198" s="87"/>
      <c r="K198" s="36"/>
      <c r="L198" s="90"/>
      <c r="M198" s="90"/>
      <c r="N198" s="89"/>
      <c r="O198" s="69" t="s">
        <v>191</v>
      </c>
      <c r="P198" s="72">
        <v>44445.728877314818</v>
      </c>
      <c r="Q198" s="69" t="s">
        <v>2225</v>
      </c>
      <c r="R198" s="69"/>
      <c r="S198" s="69"/>
      <c r="T198" s="69" t="s">
        <v>2304</v>
      </c>
      <c r="U198" s="72">
        <v>44445.728877314818</v>
      </c>
      <c r="V198" s="74" t="s">
        <v>2468</v>
      </c>
      <c r="W198" s="69"/>
      <c r="X198" s="69"/>
      <c r="Y198" s="78" t="s">
        <v>4468</v>
      </c>
      <c r="Z198" s="69"/>
    </row>
    <row r="199" spans="1:26" x14ac:dyDescent="0.25">
      <c r="A199" s="66" t="s">
        <v>354</v>
      </c>
      <c r="B199" s="66" t="s">
        <v>190</v>
      </c>
      <c r="C199" s="83"/>
      <c r="D199" s="84"/>
      <c r="E199" s="85"/>
      <c r="F199" s="86"/>
      <c r="G199" s="83"/>
      <c r="H199" s="82"/>
      <c r="I199" s="87"/>
      <c r="J199" s="87"/>
      <c r="K199" s="36"/>
      <c r="L199" s="90"/>
      <c r="M199" s="90"/>
      <c r="N199" s="89"/>
      <c r="O199" s="69" t="s">
        <v>191</v>
      </c>
      <c r="P199" s="72">
        <v>44445.728877314818</v>
      </c>
      <c r="Q199" s="69" t="s">
        <v>2225</v>
      </c>
      <c r="R199" s="69"/>
      <c r="S199" s="69"/>
      <c r="T199" s="69" t="s">
        <v>2304</v>
      </c>
      <c r="U199" s="72">
        <v>44445.728877314818</v>
      </c>
      <c r="V199" s="74" t="s">
        <v>2469</v>
      </c>
      <c r="W199" s="69"/>
      <c r="X199" s="69"/>
      <c r="Y199" s="78" t="s">
        <v>4469</v>
      </c>
      <c r="Z199" s="69"/>
    </row>
    <row r="200" spans="1:26" x14ac:dyDescent="0.25">
      <c r="A200" s="66" t="s">
        <v>354</v>
      </c>
      <c r="B200" s="66" t="s">
        <v>2170</v>
      </c>
      <c r="C200" s="83"/>
      <c r="D200" s="84"/>
      <c r="E200" s="85"/>
      <c r="F200" s="86"/>
      <c r="G200" s="83"/>
      <c r="H200" s="82"/>
      <c r="I200" s="87"/>
      <c r="J200" s="87"/>
      <c r="K200" s="36"/>
      <c r="L200" s="90"/>
      <c r="M200" s="90"/>
      <c r="N200" s="89"/>
      <c r="O200" s="69" t="s">
        <v>191</v>
      </c>
      <c r="P200" s="72">
        <v>44445.728877314818</v>
      </c>
      <c r="Q200" s="69" t="s">
        <v>2225</v>
      </c>
      <c r="R200" s="69"/>
      <c r="S200" s="69"/>
      <c r="T200" s="69" t="s">
        <v>2304</v>
      </c>
      <c r="U200" s="72">
        <v>44445.728877314818</v>
      </c>
      <c r="V200" s="74" t="s">
        <v>2469</v>
      </c>
      <c r="W200" s="69"/>
      <c r="X200" s="69"/>
      <c r="Y200" s="78" t="s">
        <v>4469</v>
      </c>
      <c r="Z200" s="69"/>
    </row>
    <row r="201" spans="1:26" x14ac:dyDescent="0.25">
      <c r="A201" s="66" t="s">
        <v>355</v>
      </c>
      <c r="B201" s="66" t="s">
        <v>190</v>
      </c>
      <c r="C201" s="83"/>
      <c r="D201" s="84"/>
      <c r="E201" s="85"/>
      <c r="F201" s="86"/>
      <c r="G201" s="83"/>
      <c r="H201" s="82"/>
      <c r="I201" s="87"/>
      <c r="J201" s="87"/>
      <c r="K201" s="36"/>
      <c r="L201" s="90"/>
      <c r="M201" s="90"/>
      <c r="N201" s="89"/>
      <c r="O201" s="69" t="s">
        <v>191</v>
      </c>
      <c r="P201" s="72">
        <v>44445.728877314818</v>
      </c>
      <c r="Q201" s="69" t="s">
        <v>2225</v>
      </c>
      <c r="R201" s="69"/>
      <c r="S201" s="69"/>
      <c r="T201" s="69" t="s">
        <v>2304</v>
      </c>
      <c r="U201" s="72">
        <v>44445.728877314818</v>
      </c>
      <c r="V201" s="74" t="s">
        <v>2470</v>
      </c>
      <c r="W201" s="69"/>
      <c r="X201" s="69"/>
      <c r="Y201" s="78" t="s">
        <v>4470</v>
      </c>
      <c r="Z201" s="69"/>
    </row>
    <row r="202" spans="1:26" x14ac:dyDescent="0.25">
      <c r="A202" s="66" t="s">
        <v>355</v>
      </c>
      <c r="B202" s="66" t="s">
        <v>2170</v>
      </c>
      <c r="C202" s="83"/>
      <c r="D202" s="84"/>
      <c r="E202" s="85"/>
      <c r="F202" s="86"/>
      <c r="G202" s="83"/>
      <c r="H202" s="82"/>
      <c r="I202" s="87"/>
      <c r="J202" s="87"/>
      <c r="K202" s="36"/>
      <c r="L202" s="90"/>
      <c r="M202" s="90"/>
      <c r="N202" s="89"/>
      <c r="O202" s="69" t="s">
        <v>191</v>
      </c>
      <c r="P202" s="72">
        <v>44445.728877314818</v>
      </c>
      <c r="Q202" s="69" t="s">
        <v>2225</v>
      </c>
      <c r="R202" s="69"/>
      <c r="S202" s="69"/>
      <c r="T202" s="69" t="s">
        <v>2304</v>
      </c>
      <c r="U202" s="72">
        <v>44445.728877314818</v>
      </c>
      <c r="V202" s="74" t="s">
        <v>2470</v>
      </c>
      <c r="W202" s="69"/>
      <c r="X202" s="69"/>
      <c r="Y202" s="78" t="s">
        <v>4470</v>
      </c>
      <c r="Z202" s="69"/>
    </row>
    <row r="203" spans="1:26" x14ac:dyDescent="0.25">
      <c r="A203" s="66" t="s">
        <v>356</v>
      </c>
      <c r="B203" s="66" t="s">
        <v>190</v>
      </c>
      <c r="C203" s="83"/>
      <c r="D203" s="84"/>
      <c r="E203" s="85"/>
      <c r="F203" s="86"/>
      <c r="G203" s="83"/>
      <c r="H203" s="82"/>
      <c r="I203" s="87"/>
      <c r="J203" s="87"/>
      <c r="K203" s="36"/>
      <c r="L203" s="90"/>
      <c r="M203" s="90"/>
      <c r="N203" s="89"/>
      <c r="O203" s="69" t="s">
        <v>191</v>
      </c>
      <c r="P203" s="72">
        <v>44445.728877314818</v>
      </c>
      <c r="Q203" s="69" t="s">
        <v>2225</v>
      </c>
      <c r="R203" s="69"/>
      <c r="S203" s="69"/>
      <c r="T203" s="69" t="s">
        <v>2304</v>
      </c>
      <c r="U203" s="72">
        <v>44445.728877314818</v>
      </c>
      <c r="V203" s="74" t="s">
        <v>2471</v>
      </c>
      <c r="W203" s="69"/>
      <c r="X203" s="69"/>
      <c r="Y203" s="78" t="s">
        <v>4471</v>
      </c>
      <c r="Z203" s="69"/>
    </row>
    <row r="204" spans="1:26" x14ac:dyDescent="0.25">
      <c r="A204" s="66" t="s">
        <v>356</v>
      </c>
      <c r="B204" s="66" t="s">
        <v>2170</v>
      </c>
      <c r="C204" s="83"/>
      <c r="D204" s="84"/>
      <c r="E204" s="85"/>
      <c r="F204" s="86"/>
      <c r="G204" s="83"/>
      <c r="H204" s="82"/>
      <c r="I204" s="87"/>
      <c r="J204" s="87"/>
      <c r="K204" s="36"/>
      <c r="L204" s="90"/>
      <c r="M204" s="90"/>
      <c r="N204" s="89"/>
      <c r="O204" s="69" t="s">
        <v>191</v>
      </c>
      <c r="P204" s="72">
        <v>44445.728877314818</v>
      </c>
      <c r="Q204" s="69" t="s">
        <v>2225</v>
      </c>
      <c r="R204" s="69"/>
      <c r="S204" s="69"/>
      <c r="T204" s="69" t="s">
        <v>2304</v>
      </c>
      <c r="U204" s="72">
        <v>44445.728877314818</v>
      </c>
      <c r="V204" s="74" t="s">
        <v>2471</v>
      </c>
      <c r="W204" s="69"/>
      <c r="X204" s="69"/>
      <c r="Y204" s="78" t="s">
        <v>4471</v>
      </c>
      <c r="Z204" s="69"/>
    </row>
    <row r="205" spans="1:26" x14ac:dyDescent="0.25">
      <c r="A205" s="66" t="s">
        <v>357</v>
      </c>
      <c r="B205" s="66" t="s">
        <v>190</v>
      </c>
      <c r="C205" s="83"/>
      <c r="D205" s="84"/>
      <c r="E205" s="85"/>
      <c r="F205" s="86"/>
      <c r="G205" s="83"/>
      <c r="H205" s="82"/>
      <c r="I205" s="87"/>
      <c r="J205" s="87"/>
      <c r="K205" s="36"/>
      <c r="L205" s="90"/>
      <c r="M205" s="90"/>
      <c r="N205" s="89"/>
      <c r="O205" s="69" t="s">
        <v>191</v>
      </c>
      <c r="P205" s="72">
        <v>44445.728877314818</v>
      </c>
      <c r="Q205" s="69" t="s">
        <v>2225</v>
      </c>
      <c r="R205" s="69"/>
      <c r="S205" s="69"/>
      <c r="T205" s="69" t="s">
        <v>2304</v>
      </c>
      <c r="U205" s="72">
        <v>44445.728877314818</v>
      </c>
      <c r="V205" s="74" t="s">
        <v>2472</v>
      </c>
      <c r="W205" s="69"/>
      <c r="X205" s="69"/>
      <c r="Y205" s="78" t="s">
        <v>4472</v>
      </c>
      <c r="Z205" s="69"/>
    </row>
    <row r="206" spans="1:26" x14ac:dyDescent="0.25">
      <c r="A206" s="66" t="s">
        <v>357</v>
      </c>
      <c r="B206" s="66" t="s">
        <v>2170</v>
      </c>
      <c r="C206" s="83"/>
      <c r="D206" s="84"/>
      <c r="E206" s="85"/>
      <c r="F206" s="86"/>
      <c r="G206" s="83"/>
      <c r="H206" s="82"/>
      <c r="I206" s="87"/>
      <c r="J206" s="87"/>
      <c r="K206" s="36"/>
      <c r="L206" s="90"/>
      <c r="M206" s="90"/>
      <c r="N206" s="89"/>
      <c r="O206" s="69" t="s">
        <v>191</v>
      </c>
      <c r="P206" s="72">
        <v>44445.728877314818</v>
      </c>
      <c r="Q206" s="69" t="s">
        <v>2225</v>
      </c>
      <c r="R206" s="69"/>
      <c r="S206" s="69"/>
      <c r="T206" s="69" t="s">
        <v>2304</v>
      </c>
      <c r="U206" s="72">
        <v>44445.728877314818</v>
      </c>
      <c r="V206" s="74" t="s">
        <v>2472</v>
      </c>
      <c r="W206" s="69"/>
      <c r="X206" s="69"/>
      <c r="Y206" s="78" t="s">
        <v>4472</v>
      </c>
      <c r="Z206" s="69"/>
    </row>
    <row r="207" spans="1:26" x14ac:dyDescent="0.25">
      <c r="A207" s="66" t="s">
        <v>358</v>
      </c>
      <c r="B207" s="66" t="s">
        <v>190</v>
      </c>
      <c r="C207" s="83"/>
      <c r="D207" s="84"/>
      <c r="E207" s="85"/>
      <c r="F207" s="86"/>
      <c r="G207" s="83"/>
      <c r="H207" s="82"/>
      <c r="I207" s="87"/>
      <c r="J207" s="87"/>
      <c r="K207" s="36"/>
      <c r="L207" s="90"/>
      <c r="M207" s="90"/>
      <c r="N207" s="89"/>
      <c r="O207" s="69" t="s">
        <v>191</v>
      </c>
      <c r="P207" s="72">
        <v>44445.728877314818</v>
      </c>
      <c r="Q207" s="69" t="s">
        <v>2225</v>
      </c>
      <c r="R207" s="69"/>
      <c r="S207" s="69"/>
      <c r="T207" s="69" t="s">
        <v>2304</v>
      </c>
      <c r="U207" s="72">
        <v>44445.728877314818</v>
      </c>
      <c r="V207" s="74" t="s">
        <v>2473</v>
      </c>
      <c r="W207" s="69"/>
      <c r="X207" s="69"/>
      <c r="Y207" s="78" t="s">
        <v>4473</v>
      </c>
      <c r="Z207" s="69"/>
    </row>
    <row r="208" spans="1:26" x14ac:dyDescent="0.25">
      <c r="A208" s="66" t="s">
        <v>358</v>
      </c>
      <c r="B208" s="66" t="s">
        <v>2170</v>
      </c>
      <c r="C208" s="83"/>
      <c r="D208" s="84"/>
      <c r="E208" s="85"/>
      <c r="F208" s="86"/>
      <c r="G208" s="83"/>
      <c r="H208" s="82"/>
      <c r="I208" s="87"/>
      <c r="J208" s="87"/>
      <c r="K208" s="36"/>
      <c r="L208" s="90"/>
      <c r="M208" s="90"/>
      <c r="N208" s="89"/>
      <c r="O208" s="69" t="s">
        <v>191</v>
      </c>
      <c r="P208" s="72">
        <v>44445.728877314818</v>
      </c>
      <c r="Q208" s="69" t="s">
        <v>2225</v>
      </c>
      <c r="R208" s="69"/>
      <c r="S208" s="69"/>
      <c r="T208" s="69" t="s">
        <v>2304</v>
      </c>
      <c r="U208" s="72">
        <v>44445.728877314818</v>
      </c>
      <c r="V208" s="74" t="s">
        <v>2473</v>
      </c>
      <c r="W208" s="69"/>
      <c r="X208" s="69"/>
      <c r="Y208" s="78" t="s">
        <v>4473</v>
      </c>
      <c r="Z208" s="69"/>
    </row>
    <row r="209" spans="1:26" x14ac:dyDescent="0.25">
      <c r="A209" s="66" t="s">
        <v>359</v>
      </c>
      <c r="B209" s="66" t="s">
        <v>190</v>
      </c>
      <c r="C209" s="83"/>
      <c r="D209" s="84"/>
      <c r="E209" s="85"/>
      <c r="F209" s="86"/>
      <c r="G209" s="83"/>
      <c r="H209" s="82"/>
      <c r="I209" s="87"/>
      <c r="J209" s="87"/>
      <c r="K209" s="36"/>
      <c r="L209" s="90"/>
      <c r="M209" s="90"/>
      <c r="N209" s="89"/>
      <c r="O209" s="69" t="s">
        <v>191</v>
      </c>
      <c r="P209" s="72">
        <v>44445.728877314818</v>
      </c>
      <c r="Q209" s="69" t="s">
        <v>2225</v>
      </c>
      <c r="R209" s="69"/>
      <c r="S209" s="69"/>
      <c r="T209" s="69" t="s">
        <v>2304</v>
      </c>
      <c r="U209" s="72">
        <v>44445.728877314818</v>
      </c>
      <c r="V209" s="74" t="s">
        <v>2474</v>
      </c>
      <c r="W209" s="69"/>
      <c r="X209" s="69"/>
      <c r="Y209" s="78" t="s">
        <v>4474</v>
      </c>
      <c r="Z209" s="69"/>
    </row>
    <row r="210" spans="1:26" x14ac:dyDescent="0.25">
      <c r="A210" s="66" t="s">
        <v>359</v>
      </c>
      <c r="B210" s="66" t="s">
        <v>2170</v>
      </c>
      <c r="C210" s="83"/>
      <c r="D210" s="84"/>
      <c r="E210" s="85"/>
      <c r="F210" s="86"/>
      <c r="G210" s="83"/>
      <c r="H210" s="82"/>
      <c r="I210" s="87"/>
      <c r="J210" s="87"/>
      <c r="K210" s="36"/>
      <c r="L210" s="90"/>
      <c r="M210" s="90"/>
      <c r="N210" s="89"/>
      <c r="O210" s="69" t="s">
        <v>191</v>
      </c>
      <c r="P210" s="72">
        <v>44445.728877314818</v>
      </c>
      <c r="Q210" s="69" t="s">
        <v>2225</v>
      </c>
      <c r="R210" s="69"/>
      <c r="S210" s="69"/>
      <c r="T210" s="69" t="s">
        <v>2304</v>
      </c>
      <c r="U210" s="72">
        <v>44445.728877314818</v>
      </c>
      <c r="V210" s="74" t="s">
        <v>2474</v>
      </c>
      <c r="W210" s="69"/>
      <c r="X210" s="69"/>
      <c r="Y210" s="78" t="s">
        <v>4474</v>
      </c>
      <c r="Z210" s="69"/>
    </row>
    <row r="211" spans="1:26" x14ac:dyDescent="0.25">
      <c r="A211" s="66" t="s">
        <v>360</v>
      </c>
      <c r="B211" s="66" t="s">
        <v>190</v>
      </c>
      <c r="C211" s="83"/>
      <c r="D211" s="84"/>
      <c r="E211" s="85"/>
      <c r="F211" s="86"/>
      <c r="G211" s="83"/>
      <c r="H211" s="82"/>
      <c r="I211" s="87"/>
      <c r="J211" s="87"/>
      <c r="K211" s="36"/>
      <c r="L211" s="90"/>
      <c r="M211" s="90"/>
      <c r="N211" s="89"/>
      <c r="O211" s="69" t="s">
        <v>191</v>
      </c>
      <c r="P211" s="72">
        <v>44445.728888888887</v>
      </c>
      <c r="Q211" s="69" t="s">
        <v>2225</v>
      </c>
      <c r="R211" s="69"/>
      <c r="S211" s="69"/>
      <c r="T211" s="69" t="s">
        <v>2304</v>
      </c>
      <c r="U211" s="72">
        <v>44445.728888888887</v>
      </c>
      <c r="V211" s="74" t="s">
        <v>2475</v>
      </c>
      <c r="W211" s="69"/>
      <c r="X211" s="69"/>
      <c r="Y211" s="78" t="s">
        <v>4475</v>
      </c>
      <c r="Z211" s="69"/>
    </row>
    <row r="212" spans="1:26" x14ac:dyDescent="0.25">
      <c r="A212" s="66" t="s">
        <v>360</v>
      </c>
      <c r="B212" s="66" t="s">
        <v>2170</v>
      </c>
      <c r="C212" s="83"/>
      <c r="D212" s="84"/>
      <c r="E212" s="85"/>
      <c r="F212" s="86"/>
      <c r="G212" s="83"/>
      <c r="H212" s="82"/>
      <c r="I212" s="87"/>
      <c r="J212" s="87"/>
      <c r="K212" s="36"/>
      <c r="L212" s="90"/>
      <c r="M212" s="90"/>
      <c r="N212" s="89"/>
      <c r="O212" s="69" t="s">
        <v>191</v>
      </c>
      <c r="P212" s="72">
        <v>44445.728888888887</v>
      </c>
      <c r="Q212" s="69" t="s">
        <v>2225</v>
      </c>
      <c r="R212" s="69"/>
      <c r="S212" s="69"/>
      <c r="T212" s="69" t="s">
        <v>2304</v>
      </c>
      <c r="U212" s="72">
        <v>44445.728888888887</v>
      </c>
      <c r="V212" s="74" t="s">
        <v>2475</v>
      </c>
      <c r="W212" s="69"/>
      <c r="X212" s="69"/>
      <c r="Y212" s="78" t="s">
        <v>4475</v>
      </c>
      <c r="Z212" s="69"/>
    </row>
    <row r="213" spans="1:26" x14ac:dyDescent="0.25">
      <c r="A213" s="66" t="s">
        <v>361</v>
      </c>
      <c r="B213" s="66" t="s">
        <v>190</v>
      </c>
      <c r="C213" s="83"/>
      <c r="D213" s="84"/>
      <c r="E213" s="85"/>
      <c r="F213" s="86"/>
      <c r="G213" s="83"/>
      <c r="H213" s="82"/>
      <c r="I213" s="87"/>
      <c r="J213" s="87"/>
      <c r="K213" s="36"/>
      <c r="L213" s="90"/>
      <c r="M213" s="90"/>
      <c r="N213" s="89"/>
      <c r="O213" s="69" t="s">
        <v>191</v>
      </c>
      <c r="P213" s="72">
        <v>44445.728888888887</v>
      </c>
      <c r="Q213" s="69" t="s">
        <v>2225</v>
      </c>
      <c r="R213" s="69"/>
      <c r="S213" s="69"/>
      <c r="T213" s="69" t="s">
        <v>2304</v>
      </c>
      <c r="U213" s="72">
        <v>44445.728888888887</v>
      </c>
      <c r="V213" s="74" t="s">
        <v>2476</v>
      </c>
      <c r="W213" s="69"/>
      <c r="X213" s="69"/>
      <c r="Y213" s="78" t="s">
        <v>4476</v>
      </c>
      <c r="Z213" s="69"/>
    </row>
    <row r="214" spans="1:26" x14ac:dyDescent="0.25">
      <c r="A214" s="66" t="s">
        <v>361</v>
      </c>
      <c r="B214" s="66" t="s">
        <v>2170</v>
      </c>
      <c r="C214" s="83"/>
      <c r="D214" s="84"/>
      <c r="E214" s="85"/>
      <c r="F214" s="86"/>
      <c r="G214" s="83"/>
      <c r="H214" s="82"/>
      <c r="I214" s="87"/>
      <c r="J214" s="87"/>
      <c r="K214" s="36"/>
      <c r="L214" s="90"/>
      <c r="M214" s="90"/>
      <c r="N214" s="89"/>
      <c r="O214" s="69" t="s">
        <v>191</v>
      </c>
      <c r="P214" s="72">
        <v>44445.728888888887</v>
      </c>
      <c r="Q214" s="69" t="s">
        <v>2225</v>
      </c>
      <c r="R214" s="69"/>
      <c r="S214" s="69"/>
      <c r="T214" s="69" t="s">
        <v>2304</v>
      </c>
      <c r="U214" s="72">
        <v>44445.728888888887</v>
      </c>
      <c r="V214" s="74" t="s">
        <v>2476</v>
      </c>
      <c r="W214" s="69"/>
      <c r="X214" s="69"/>
      <c r="Y214" s="78" t="s">
        <v>4476</v>
      </c>
      <c r="Z214" s="69"/>
    </row>
    <row r="215" spans="1:26" x14ac:dyDescent="0.25">
      <c r="A215" s="66" t="s">
        <v>362</v>
      </c>
      <c r="B215" s="66" t="s">
        <v>190</v>
      </c>
      <c r="C215" s="83"/>
      <c r="D215" s="84"/>
      <c r="E215" s="85"/>
      <c r="F215" s="86"/>
      <c r="G215" s="83"/>
      <c r="H215" s="82"/>
      <c r="I215" s="87"/>
      <c r="J215" s="87"/>
      <c r="K215" s="36"/>
      <c r="L215" s="90"/>
      <c r="M215" s="90"/>
      <c r="N215" s="89"/>
      <c r="O215" s="69" t="s">
        <v>191</v>
      </c>
      <c r="P215" s="72">
        <v>44445.728888888887</v>
      </c>
      <c r="Q215" s="69" t="s">
        <v>2225</v>
      </c>
      <c r="R215" s="69"/>
      <c r="S215" s="69"/>
      <c r="T215" s="69" t="s">
        <v>2304</v>
      </c>
      <c r="U215" s="72">
        <v>44445.728888888887</v>
      </c>
      <c r="V215" s="74" t="s">
        <v>2477</v>
      </c>
      <c r="W215" s="69"/>
      <c r="X215" s="69"/>
      <c r="Y215" s="78" t="s">
        <v>4477</v>
      </c>
      <c r="Z215" s="69"/>
    </row>
    <row r="216" spans="1:26" x14ac:dyDescent="0.25">
      <c r="A216" s="66" t="s">
        <v>362</v>
      </c>
      <c r="B216" s="66" t="s">
        <v>2170</v>
      </c>
      <c r="C216" s="83"/>
      <c r="D216" s="84"/>
      <c r="E216" s="85"/>
      <c r="F216" s="86"/>
      <c r="G216" s="83"/>
      <c r="H216" s="82"/>
      <c r="I216" s="87"/>
      <c r="J216" s="87"/>
      <c r="K216" s="36"/>
      <c r="L216" s="90"/>
      <c r="M216" s="90"/>
      <c r="N216" s="89"/>
      <c r="O216" s="69" t="s">
        <v>191</v>
      </c>
      <c r="P216" s="72">
        <v>44445.728888888887</v>
      </c>
      <c r="Q216" s="69" t="s">
        <v>2225</v>
      </c>
      <c r="R216" s="69"/>
      <c r="S216" s="69"/>
      <c r="T216" s="69" t="s">
        <v>2304</v>
      </c>
      <c r="U216" s="72">
        <v>44445.728888888887</v>
      </c>
      <c r="V216" s="74" t="s">
        <v>2477</v>
      </c>
      <c r="W216" s="69"/>
      <c r="X216" s="69"/>
      <c r="Y216" s="78" t="s">
        <v>4477</v>
      </c>
      <c r="Z216" s="69"/>
    </row>
    <row r="217" spans="1:26" x14ac:dyDescent="0.25">
      <c r="A217" s="66" t="s">
        <v>363</v>
      </c>
      <c r="B217" s="66" t="s">
        <v>190</v>
      </c>
      <c r="C217" s="83"/>
      <c r="D217" s="84"/>
      <c r="E217" s="85"/>
      <c r="F217" s="86"/>
      <c r="G217" s="83"/>
      <c r="H217" s="82"/>
      <c r="I217" s="87"/>
      <c r="J217" s="87"/>
      <c r="K217" s="36"/>
      <c r="L217" s="90"/>
      <c r="M217" s="90"/>
      <c r="N217" s="89"/>
      <c r="O217" s="69" t="s">
        <v>191</v>
      </c>
      <c r="P217" s="72">
        <v>44445.728888888887</v>
      </c>
      <c r="Q217" s="69" t="s">
        <v>2225</v>
      </c>
      <c r="R217" s="69"/>
      <c r="S217" s="69"/>
      <c r="T217" s="69" t="s">
        <v>2304</v>
      </c>
      <c r="U217" s="72">
        <v>44445.728888888887</v>
      </c>
      <c r="V217" s="74" t="s">
        <v>2478</v>
      </c>
      <c r="W217" s="69"/>
      <c r="X217" s="69"/>
      <c r="Y217" s="78" t="s">
        <v>4478</v>
      </c>
      <c r="Z217" s="69"/>
    </row>
    <row r="218" spans="1:26" x14ac:dyDescent="0.25">
      <c r="A218" s="66" t="s">
        <v>363</v>
      </c>
      <c r="B218" s="66" t="s">
        <v>2170</v>
      </c>
      <c r="C218" s="83"/>
      <c r="D218" s="84"/>
      <c r="E218" s="85"/>
      <c r="F218" s="86"/>
      <c r="G218" s="83"/>
      <c r="H218" s="82"/>
      <c r="I218" s="87"/>
      <c r="J218" s="87"/>
      <c r="K218" s="36"/>
      <c r="L218" s="90"/>
      <c r="M218" s="90"/>
      <c r="N218" s="89"/>
      <c r="O218" s="69" t="s">
        <v>191</v>
      </c>
      <c r="P218" s="72">
        <v>44445.728888888887</v>
      </c>
      <c r="Q218" s="69" t="s">
        <v>2225</v>
      </c>
      <c r="R218" s="69"/>
      <c r="S218" s="69"/>
      <c r="T218" s="69" t="s">
        <v>2304</v>
      </c>
      <c r="U218" s="72">
        <v>44445.728888888887</v>
      </c>
      <c r="V218" s="74" t="s">
        <v>2478</v>
      </c>
      <c r="W218" s="69"/>
      <c r="X218" s="69"/>
      <c r="Y218" s="78" t="s">
        <v>4478</v>
      </c>
      <c r="Z218" s="69"/>
    </row>
    <row r="219" spans="1:26" x14ac:dyDescent="0.25">
      <c r="A219" s="66" t="s">
        <v>364</v>
      </c>
      <c r="B219" s="66" t="s">
        <v>190</v>
      </c>
      <c r="C219" s="83"/>
      <c r="D219" s="84"/>
      <c r="E219" s="85"/>
      <c r="F219" s="86"/>
      <c r="G219" s="83"/>
      <c r="H219" s="82"/>
      <c r="I219" s="87"/>
      <c r="J219" s="87"/>
      <c r="K219" s="36"/>
      <c r="L219" s="90"/>
      <c r="M219" s="90"/>
      <c r="N219" s="89"/>
      <c r="O219" s="69" t="s">
        <v>191</v>
      </c>
      <c r="P219" s="72">
        <v>44445.728888888887</v>
      </c>
      <c r="Q219" s="69" t="s">
        <v>2225</v>
      </c>
      <c r="R219" s="69"/>
      <c r="S219" s="69"/>
      <c r="T219" s="69" t="s">
        <v>2304</v>
      </c>
      <c r="U219" s="72">
        <v>44445.728888888887</v>
      </c>
      <c r="V219" s="74" t="s">
        <v>2479</v>
      </c>
      <c r="W219" s="69"/>
      <c r="X219" s="69"/>
      <c r="Y219" s="78" t="s">
        <v>4479</v>
      </c>
      <c r="Z219" s="69"/>
    </row>
    <row r="220" spans="1:26" x14ac:dyDescent="0.25">
      <c r="A220" s="66" t="s">
        <v>364</v>
      </c>
      <c r="B220" s="66" t="s">
        <v>2170</v>
      </c>
      <c r="C220" s="83"/>
      <c r="D220" s="84"/>
      <c r="E220" s="85"/>
      <c r="F220" s="86"/>
      <c r="G220" s="83"/>
      <c r="H220" s="82"/>
      <c r="I220" s="87"/>
      <c r="J220" s="87"/>
      <c r="K220" s="36"/>
      <c r="L220" s="90"/>
      <c r="M220" s="90"/>
      <c r="N220" s="89"/>
      <c r="O220" s="69" t="s">
        <v>191</v>
      </c>
      <c r="P220" s="72">
        <v>44445.728888888887</v>
      </c>
      <c r="Q220" s="69" t="s">
        <v>2225</v>
      </c>
      <c r="R220" s="69"/>
      <c r="S220" s="69"/>
      <c r="T220" s="69" t="s">
        <v>2304</v>
      </c>
      <c r="U220" s="72">
        <v>44445.728888888887</v>
      </c>
      <c r="V220" s="74" t="s">
        <v>2479</v>
      </c>
      <c r="W220" s="69"/>
      <c r="X220" s="69"/>
      <c r="Y220" s="78" t="s">
        <v>4479</v>
      </c>
      <c r="Z220" s="69"/>
    </row>
    <row r="221" spans="1:26" x14ac:dyDescent="0.25">
      <c r="A221" s="66" t="s">
        <v>365</v>
      </c>
      <c r="B221" s="66" t="s">
        <v>190</v>
      </c>
      <c r="C221" s="83"/>
      <c r="D221" s="84"/>
      <c r="E221" s="85"/>
      <c r="F221" s="86"/>
      <c r="G221" s="83"/>
      <c r="H221" s="82"/>
      <c r="I221" s="87"/>
      <c r="J221" s="87"/>
      <c r="K221" s="36"/>
      <c r="L221" s="90"/>
      <c r="M221" s="90"/>
      <c r="N221" s="89"/>
      <c r="O221" s="69" t="s">
        <v>191</v>
      </c>
      <c r="P221" s="72">
        <v>44445.728888888887</v>
      </c>
      <c r="Q221" s="69" t="s">
        <v>2225</v>
      </c>
      <c r="R221" s="69"/>
      <c r="S221" s="69"/>
      <c r="T221" s="69" t="s">
        <v>2304</v>
      </c>
      <c r="U221" s="72">
        <v>44445.728888888887</v>
      </c>
      <c r="V221" s="74" t="s">
        <v>2480</v>
      </c>
      <c r="W221" s="69"/>
      <c r="X221" s="69"/>
      <c r="Y221" s="78" t="s">
        <v>4480</v>
      </c>
      <c r="Z221" s="69"/>
    </row>
    <row r="222" spans="1:26" x14ac:dyDescent="0.25">
      <c r="A222" s="66" t="s">
        <v>365</v>
      </c>
      <c r="B222" s="66" t="s">
        <v>2170</v>
      </c>
      <c r="C222" s="83"/>
      <c r="D222" s="84"/>
      <c r="E222" s="85"/>
      <c r="F222" s="86"/>
      <c r="G222" s="83"/>
      <c r="H222" s="82"/>
      <c r="I222" s="87"/>
      <c r="J222" s="87"/>
      <c r="K222" s="36"/>
      <c r="L222" s="90"/>
      <c r="M222" s="90"/>
      <c r="N222" s="89"/>
      <c r="O222" s="69" t="s">
        <v>191</v>
      </c>
      <c r="P222" s="72">
        <v>44445.728888888887</v>
      </c>
      <c r="Q222" s="69" t="s">
        <v>2225</v>
      </c>
      <c r="R222" s="69"/>
      <c r="S222" s="69"/>
      <c r="T222" s="69" t="s">
        <v>2304</v>
      </c>
      <c r="U222" s="72">
        <v>44445.728888888887</v>
      </c>
      <c r="V222" s="74" t="s">
        <v>2480</v>
      </c>
      <c r="W222" s="69"/>
      <c r="X222" s="69"/>
      <c r="Y222" s="78" t="s">
        <v>4480</v>
      </c>
      <c r="Z222" s="69"/>
    </row>
    <row r="223" spans="1:26" x14ac:dyDescent="0.25">
      <c r="A223" s="66" t="s">
        <v>366</v>
      </c>
      <c r="B223" s="66" t="s">
        <v>190</v>
      </c>
      <c r="C223" s="83"/>
      <c r="D223" s="84"/>
      <c r="E223" s="85"/>
      <c r="F223" s="86"/>
      <c r="G223" s="83"/>
      <c r="H223" s="82"/>
      <c r="I223" s="87"/>
      <c r="J223" s="87"/>
      <c r="K223" s="36"/>
      <c r="L223" s="90"/>
      <c r="M223" s="90"/>
      <c r="N223" s="89"/>
      <c r="O223" s="69" t="s">
        <v>191</v>
      </c>
      <c r="P223" s="72">
        <v>44445.728900462964</v>
      </c>
      <c r="Q223" s="69" t="s">
        <v>2225</v>
      </c>
      <c r="R223" s="69"/>
      <c r="S223" s="69"/>
      <c r="T223" s="69" t="s">
        <v>2304</v>
      </c>
      <c r="U223" s="72">
        <v>44445.728900462964</v>
      </c>
      <c r="V223" s="74" t="s">
        <v>2481</v>
      </c>
      <c r="W223" s="69"/>
      <c r="X223" s="69"/>
      <c r="Y223" s="78" t="s">
        <v>4481</v>
      </c>
      <c r="Z223" s="69"/>
    </row>
    <row r="224" spans="1:26" x14ac:dyDescent="0.25">
      <c r="A224" s="66" t="s">
        <v>366</v>
      </c>
      <c r="B224" s="66" t="s">
        <v>2170</v>
      </c>
      <c r="C224" s="83"/>
      <c r="D224" s="84"/>
      <c r="E224" s="85"/>
      <c r="F224" s="86"/>
      <c r="G224" s="83"/>
      <c r="H224" s="82"/>
      <c r="I224" s="87"/>
      <c r="J224" s="87"/>
      <c r="K224" s="36"/>
      <c r="L224" s="90"/>
      <c r="M224" s="90"/>
      <c r="N224" s="89"/>
      <c r="O224" s="69" t="s">
        <v>191</v>
      </c>
      <c r="P224" s="72">
        <v>44445.728900462964</v>
      </c>
      <c r="Q224" s="69" t="s">
        <v>2225</v>
      </c>
      <c r="R224" s="69"/>
      <c r="S224" s="69"/>
      <c r="T224" s="69" t="s">
        <v>2304</v>
      </c>
      <c r="U224" s="72">
        <v>44445.728900462964</v>
      </c>
      <c r="V224" s="74" t="s">
        <v>2481</v>
      </c>
      <c r="W224" s="69"/>
      <c r="X224" s="69"/>
      <c r="Y224" s="78" t="s">
        <v>4481</v>
      </c>
      <c r="Z224" s="69"/>
    </row>
    <row r="225" spans="1:26" x14ac:dyDescent="0.25">
      <c r="A225" s="66" t="s">
        <v>367</v>
      </c>
      <c r="B225" s="66" t="s">
        <v>190</v>
      </c>
      <c r="C225" s="83"/>
      <c r="D225" s="84"/>
      <c r="E225" s="85"/>
      <c r="F225" s="86"/>
      <c r="G225" s="83"/>
      <c r="H225" s="82"/>
      <c r="I225" s="87"/>
      <c r="J225" s="87"/>
      <c r="K225" s="36"/>
      <c r="L225" s="90"/>
      <c r="M225" s="90"/>
      <c r="N225" s="89"/>
      <c r="O225" s="69" t="s">
        <v>191</v>
      </c>
      <c r="P225" s="72">
        <v>44445.728900462964</v>
      </c>
      <c r="Q225" s="69" t="s">
        <v>2225</v>
      </c>
      <c r="R225" s="69"/>
      <c r="S225" s="69"/>
      <c r="T225" s="69" t="s">
        <v>2304</v>
      </c>
      <c r="U225" s="72">
        <v>44445.728900462964</v>
      </c>
      <c r="V225" s="74" t="s">
        <v>2482</v>
      </c>
      <c r="W225" s="69"/>
      <c r="X225" s="69"/>
      <c r="Y225" s="78" t="s">
        <v>4482</v>
      </c>
      <c r="Z225" s="69"/>
    </row>
    <row r="226" spans="1:26" x14ac:dyDescent="0.25">
      <c r="A226" s="66" t="s">
        <v>367</v>
      </c>
      <c r="B226" s="66" t="s">
        <v>2170</v>
      </c>
      <c r="C226" s="83"/>
      <c r="D226" s="84"/>
      <c r="E226" s="85"/>
      <c r="F226" s="86"/>
      <c r="G226" s="83"/>
      <c r="H226" s="82"/>
      <c r="I226" s="87"/>
      <c r="J226" s="87"/>
      <c r="K226" s="36"/>
      <c r="L226" s="90"/>
      <c r="M226" s="90"/>
      <c r="N226" s="89"/>
      <c r="O226" s="69" t="s">
        <v>191</v>
      </c>
      <c r="P226" s="72">
        <v>44445.728900462964</v>
      </c>
      <c r="Q226" s="69" t="s">
        <v>2225</v>
      </c>
      <c r="R226" s="69"/>
      <c r="S226" s="69"/>
      <c r="T226" s="69" t="s">
        <v>2304</v>
      </c>
      <c r="U226" s="72">
        <v>44445.728900462964</v>
      </c>
      <c r="V226" s="74" t="s">
        <v>2482</v>
      </c>
      <c r="W226" s="69"/>
      <c r="X226" s="69"/>
      <c r="Y226" s="78" t="s">
        <v>4482</v>
      </c>
      <c r="Z226" s="69"/>
    </row>
    <row r="227" spans="1:26" x14ac:dyDescent="0.25">
      <c r="A227" s="66" t="s">
        <v>368</v>
      </c>
      <c r="B227" s="66" t="s">
        <v>190</v>
      </c>
      <c r="C227" s="83"/>
      <c r="D227" s="84"/>
      <c r="E227" s="85"/>
      <c r="F227" s="86"/>
      <c r="G227" s="83"/>
      <c r="H227" s="82"/>
      <c r="I227" s="87"/>
      <c r="J227" s="87"/>
      <c r="K227" s="36"/>
      <c r="L227" s="90"/>
      <c r="M227" s="90"/>
      <c r="N227" s="89"/>
      <c r="O227" s="69" t="s">
        <v>191</v>
      </c>
      <c r="P227" s="72">
        <v>44445.728900462964</v>
      </c>
      <c r="Q227" s="69" t="s">
        <v>2225</v>
      </c>
      <c r="R227" s="69"/>
      <c r="S227" s="69"/>
      <c r="T227" s="69" t="s">
        <v>2304</v>
      </c>
      <c r="U227" s="72">
        <v>44445.728900462964</v>
      </c>
      <c r="V227" s="74" t="s">
        <v>2483</v>
      </c>
      <c r="W227" s="69"/>
      <c r="X227" s="69"/>
      <c r="Y227" s="78" t="s">
        <v>4483</v>
      </c>
      <c r="Z227" s="69"/>
    </row>
    <row r="228" spans="1:26" x14ac:dyDescent="0.25">
      <c r="A228" s="66" t="s">
        <v>368</v>
      </c>
      <c r="B228" s="66" t="s">
        <v>2170</v>
      </c>
      <c r="C228" s="83"/>
      <c r="D228" s="84"/>
      <c r="E228" s="85"/>
      <c r="F228" s="86"/>
      <c r="G228" s="83"/>
      <c r="H228" s="82"/>
      <c r="I228" s="87"/>
      <c r="J228" s="87"/>
      <c r="K228" s="36"/>
      <c r="L228" s="90"/>
      <c r="M228" s="90"/>
      <c r="N228" s="89"/>
      <c r="O228" s="69" t="s">
        <v>191</v>
      </c>
      <c r="P228" s="72">
        <v>44445.728900462964</v>
      </c>
      <c r="Q228" s="69" t="s">
        <v>2225</v>
      </c>
      <c r="R228" s="69"/>
      <c r="S228" s="69"/>
      <c r="T228" s="69" t="s">
        <v>2304</v>
      </c>
      <c r="U228" s="72">
        <v>44445.728900462964</v>
      </c>
      <c r="V228" s="74" t="s">
        <v>2483</v>
      </c>
      <c r="W228" s="69"/>
      <c r="X228" s="69"/>
      <c r="Y228" s="78" t="s">
        <v>4483</v>
      </c>
      <c r="Z228" s="69"/>
    </row>
    <row r="229" spans="1:26" x14ac:dyDescent="0.25">
      <c r="A229" s="66" t="s">
        <v>369</v>
      </c>
      <c r="B229" s="66" t="s">
        <v>190</v>
      </c>
      <c r="C229" s="83"/>
      <c r="D229" s="84"/>
      <c r="E229" s="85"/>
      <c r="F229" s="86"/>
      <c r="G229" s="83"/>
      <c r="H229" s="82"/>
      <c r="I229" s="87"/>
      <c r="J229" s="87"/>
      <c r="K229" s="36"/>
      <c r="L229" s="90"/>
      <c r="M229" s="90"/>
      <c r="N229" s="89"/>
      <c r="O229" s="69" t="s">
        <v>191</v>
      </c>
      <c r="P229" s="72">
        <v>44445.728900462964</v>
      </c>
      <c r="Q229" s="69" t="s">
        <v>2225</v>
      </c>
      <c r="R229" s="69"/>
      <c r="S229" s="69"/>
      <c r="T229" s="69" t="s">
        <v>2304</v>
      </c>
      <c r="U229" s="72">
        <v>44445.728900462964</v>
      </c>
      <c r="V229" s="74" t="s">
        <v>2484</v>
      </c>
      <c r="W229" s="69"/>
      <c r="X229" s="69"/>
      <c r="Y229" s="78" t="s">
        <v>4484</v>
      </c>
      <c r="Z229" s="69"/>
    </row>
    <row r="230" spans="1:26" x14ac:dyDescent="0.25">
      <c r="A230" s="66" t="s">
        <v>369</v>
      </c>
      <c r="B230" s="66" t="s">
        <v>2170</v>
      </c>
      <c r="C230" s="83"/>
      <c r="D230" s="84"/>
      <c r="E230" s="85"/>
      <c r="F230" s="86"/>
      <c r="G230" s="83"/>
      <c r="H230" s="82"/>
      <c r="I230" s="87"/>
      <c r="J230" s="87"/>
      <c r="K230" s="36"/>
      <c r="L230" s="90"/>
      <c r="M230" s="90"/>
      <c r="N230" s="89"/>
      <c r="O230" s="69" t="s">
        <v>191</v>
      </c>
      <c r="P230" s="72">
        <v>44445.728900462964</v>
      </c>
      <c r="Q230" s="69" t="s">
        <v>2225</v>
      </c>
      <c r="R230" s="69"/>
      <c r="S230" s="69"/>
      <c r="T230" s="69" t="s">
        <v>2304</v>
      </c>
      <c r="U230" s="72">
        <v>44445.728900462964</v>
      </c>
      <c r="V230" s="74" t="s">
        <v>2484</v>
      </c>
      <c r="W230" s="69"/>
      <c r="X230" s="69"/>
      <c r="Y230" s="78" t="s">
        <v>4484</v>
      </c>
      <c r="Z230" s="69"/>
    </row>
    <row r="231" spans="1:26" x14ac:dyDescent="0.25">
      <c r="A231" s="66" t="s">
        <v>370</v>
      </c>
      <c r="B231" s="66" t="s">
        <v>190</v>
      </c>
      <c r="C231" s="83"/>
      <c r="D231" s="84"/>
      <c r="E231" s="85"/>
      <c r="F231" s="86"/>
      <c r="G231" s="83"/>
      <c r="H231" s="82"/>
      <c r="I231" s="87"/>
      <c r="J231" s="87"/>
      <c r="K231" s="36"/>
      <c r="L231" s="90"/>
      <c r="M231" s="90"/>
      <c r="N231" s="89"/>
      <c r="O231" s="69" t="s">
        <v>191</v>
      </c>
      <c r="P231" s="72">
        <v>44445.728912037041</v>
      </c>
      <c r="Q231" s="69" t="s">
        <v>2225</v>
      </c>
      <c r="R231" s="69"/>
      <c r="S231" s="69"/>
      <c r="T231" s="69" t="s">
        <v>2304</v>
      </c>
      <c r="U231" s="72">
        <v>44445.728912037041</v>
      </c>
      <c r="V231" s="74" t="s">
        <v>2485</v>
      </c>
      <c r="W231" s="69"/>
      <c r="X231" s="69"/>
      <c r="Y231" s="78" t="s">
        <v>4485</v>
      </c>
      <c r="Z231" s="69"/>
    </row>
    <row r="232" spans="1:26" x14ac:dyDescent="0.25">
      <c r="A232" s="66" t="s">
        <v>370</v>
      </c>
      <c r="B232" s="66" t="s">
        <v>2170</v>
      </c>
      <c r="C232" s="83"/>
      <c r="D232" s="84"/>
      <c r="E232" s="85"/>
      <c r="F232" s="86"/>
      <c r="G232" s="83"/>
      <c r="H232" s="82"/>
      <c r="I232" s="87"/>
      <c r="J232" s="87"/>
      <c r="K232" s="36"/>
      <c r="L232" s="90"/>
      <c r="M232" s="90"/>
      <c r="N232" s="89"/>
      <c r="O232" s="69" t="s">
        <v>191</v>
      </c>
      <c r="P232" s="72">
        <v>44445.728912037041</v>
      </c>
      <c r="Q232" s="69" t="s">
        <v>2225</v>
      </c>
      <c r="R232" s="69"/>
      <c r="S232" s="69"/>
      <c r="T232" s="69" t="s">
        <v>2304</v>
      </c>
      <c r="U232" s="72">
        <v>44445.728912037041</v>
      </c>
      <c r="V232" s="74" t="s">
        <v>2485</v>
      </c>
      <c r="W232" s="69"/>
      <c r="X232" s="69"/>
      <c r="Y232" s="78" t="s">
        <v>4485</v>
      </c>
      <c r="Z232" s="69"/>
    </row>
    <row r="233" spans="1:26" x14ac:dyDescent="0.25">
      <c r="A233" s="66" t="s">
        <v>371</v>
      </c>
      <c r="B233" s="66" t="s">
        <v>190</v>
      </c>
      <c r="C233" s="83"/>
      <c r="D233" s="84"/>
      <c r="E233" s="85"/>
      <c r="F233" s="86"/>
      <c r="G233" s="83"/>
      <c r="H233" s="82"/>
      <c r="I233" s="87"/>
      <c r="J233" s="87"/>
      <c r="K233" s="36"/>
      <c r="L233" s="90"/>
      <c r="M233" s="90"/>
      <c r="N233" s="89"/>
      <c r="O233" s="69" t="s">
        <v>191</v>
      </c>
      <c r="P233" s="72">
        <v>44445.728912037041</v>
      </c>
      <c r="Q233" s="69" t="s">
        <v>2225</v>
      </c>
      <c r="R233" s="69"/>
      <c r="S233" s="69"/>
      <c r="T233" s="69" t="s">
        <v>2304</v>
      </c>
      <c r="U233" s="72">
        <v>44445.728912037041</v>
      </c>
      <c r="V233" s="74" t="s">
        <v>2486</v>
      </c>
      <c r="W233" s="69"/>
      <c r="X233" s="69"/>
      <c r="Y233" s="78" t="s">
        <v>4486</v>
      </c>
      <c r="Z233" s="69"/>
    </row>
    <row r="234" spans="1:26" x14ac:dyDescent="0.25">
      <c r="A234" s="66" t="s">
        <v>371</v>
      </c>
      <c r="B234" s="66" t="s">
        <v>2170</v>
      </c>
      <c r="C234" s="83"/>
      <c r="D234" s="84"/>
      <c r="E234" s="85"/>
      <c r="F234" s="86"/>
      <c r="G234" s="83"/>
      <c r="H234" s="82"/>
      <c r="I234" s="87"/>
      <c r="J234" s="87"/>
      <c r="K234" s="36"/>
      <c r="L234" s="90"/>
      <c r="M234" s="90"/>
      <c r="N234" s="89"/>
      <c r="O234" s="69" t="s">
        <v>191</v>
      </c>
      <c r="P234" s="72">
        <v>44445.728912037041</v>
      </c>
      <c r="Q234" s="69" t="s">
        <v>2225</v>
      </c>
      <c r="R234" s="69"/>
      <c r="S234" s="69"/>
      <c r="T234" s="69" t="s">
        <v>2304</v>
      </c>
      <c r="U234" s="72">
        <v>44445.728912037041</v>
      </c>
      <c r="V234" s="74" t="s">
        <v>2486</v>
      </c>
      <c r="W234" s="69"/>
      <c r="X234" s="69"/>
      <c r="Y234" s="78" t="s">
        <v>4486</v>
      </c>
      <c r="Z234" s="69"/>
    </row>
    <row r="235" spans="1:26" x14ac:dyDescent="0.25">
      <c r="A235" s="66" t="s">
        <v>372</v>
      </c>
      <c r="B235" s="66" t="s">
        <v>190</v>
      </c>
      <c r="C235" s="83"/>
      <c r="D235" s="84"/>
      <c r="E235" s="85"/>
      <c r="F235" s="86"/>
      <c r="G235" s="83"/>
      <c r="H235" s="82"/>
      <c r="I235" s="87"/>
      <c r="J235" s="87"/>
      <c r="K235" s="36"/>
      <c r="L235" s="90"/>
      <c r="M235" s="90"/>
      <c r="N235" s="89"/>
      <c r="O235" s="69" t="s">
        <v>191</v>
      </c>
      <c r="P235" s="72">
        <v>44445.728912037041</v>
      </c>
      <c r="Q235" s="69" t="s">
        <v>2225</v>
      </c>
      <c r="R235" s="69"/>
      <c r="S235" s="69"/>
      <c r="T235" s="69" t="s">
        <v>2304</v>
      </c>
      <c r="U235" s="72">
        <v>44445.728912037041</v>
      </c>
      <c r="V235" s="74" t="s">
        <v>2487</v>
      </c>
      <c r="W235" s="69"/>
      <c r="X235" s="69"/>
      <c r="Y235" s="78" t="s">
        <v>4487</v>
      </c>
      <c r="Z235" s="69"/>
    </row>
    <row r="236" spans="1:26" x14ac:dyDescent="0.25">
      <c r="A236" s="66" t="s">
        <v>372</v>
      </c>
      <c r="B236" s="66" t="s">
        <v>2170</v>
      </c>
      <c r="C236" s="83"/>
      <c r="D236" s="84"/>
      <c r="E236" s="85"/>
      <c r="F236" s="86"/>
      <c r="G236" s="83"/>
      <c r="H236" s="82"/>
      <c r="I236" s="87"/>
      <c r="J236" s="87"/>
      <c r="K236" s="36"/>
      <c r="L236" s="90"/>
      <c r="M236" s="90"/>
      <c r="N236" s="89"/>
      <c r="O236" s="69" t="s">
        <v>191</v>
      </c>
      <c r="P236" s="72">
        <v>44445.728912037041</v>
      </c>
      <c r="Q236" s="69" t="s">
        <v>2225</v>
      </c>
      <c r="R236" s="69"/>
      <c r="S236" s="69"/>
      <c r="T236" s="69" t="s">
        <v>2304</v>
      </c>
      <c r="U236" s="72">
        <v>44445.728912037041</v>
      </c>
      <c r="V236" s="74" t="s">
        <v>2487</v>
      </c>
      <c r="W236" s="69"/>
      <c r="X236" s="69"/>
      <c r="Y236" s="78" t="s">
        <v>4487</v>
      </c>
      <c r="Z236" s="69"/>
    </row>
    <row r="237" spans="1:26" x14ac:dyDescent="0.25">
      <c r="A237" s="66" t="s">
        <v>373</v>
      </c>
      <c r="B237" s="66" t="s">
        <v>190</v>
      </c>
      <c r="C237" s="83"/>
      <c r="D237" s="84"/>
      <c r="E237" s="85"/>
      <c r="F237" s="86"/>
      <c r="G237" s="83"/>
      <c r="H237" s="82"/>
      <c r="I237" s="87"/>
      <c r="J237" s="87"/>
      <c r="K237" s="36"/>
      <c r="L237" s="90"/>
      <c r="M237" s="90"/>
      <c r="N237" s="89"/>
      <c r="O237" s="69" t="s">
        <v>191</v>
      </c>
      <c r="P237" s="72">
        <v>44445.728912037041</v>
      </c>
      <c r="Q237" s="69" t="s">
        <v>2225</v>
      </c>
      <c r="R237" s="69"/>
      <c r="S237" s="69"/>
      <c r="T237" s="69" t="s">
        <v>2304</v>
      </c>
      <c r="U237" s="72">
        <v>44445.728912037041</v>
      </c>
      <c r="V237" s="74" t="s">
        <v>2488</v>
      </c>
      <c r="W237" s="69"/>
      <c r="X237" s="69"/>
      <c r="Y237" s="78" t="s">
        <v>4488</v>
      </c>
      <c r="Z237" s="69"/>
    </row>
    <row r="238" spans="1:26" x14ac:dyDescent="0.25">
      <c r="A238" s="66" t="s">
        <v>373</v>
      </c>
      <c r="B238" s="66" t="s">
        <v>2170</v>
      </c>
      <c r="C238" s="83"/>
      <c r="D238" s="84"/>
      <c r="E238" s="85"/>
      <c r="F238" s="86"/>
      <c r="G238" s="83"/>
      <c r="H238" s="82"/>
      <c r="I238" s="87"/>
      <c r="J238" s="87"/>
      <c r="K238" s="36"/>
      <c r="L238" s="90"/>
      <c r="M238" s="90"/>
      <c r="N238" s="89"/>
      <c r="O238" s="69" t="s">
        <v>191</v>
      </c>
      <c r="P238" s="72">
        <v>44445.728912037041</v>
      </c>
      <c r="Q238" s="69" t="s">
        <v>2225</v>
      </c>
      <c r="R238" s="69"/>
      <c r="S238" s="69"/>
      <c r="T238" s="69" t="s">
        <v>2304</v>
      </c>
      <c r="U238" s="72">
        <v>44445.728912037041</v>
      </c>
      <c r="V238" s="74" t="s">
        <v>2488</v>
      </c>
      <c r="W238" s="69"/>
      <c r="X238" s="69"/>
      <c r="Y238" s="78" t="s">
        <v>4488</v>
      </c>
      <c r="Z238" s="69"/>
    </row>
    <row r="239" spans="1:26" x14ac:dyDescent="0.25">
      <c r="A239" s="66" t="s">
        <v>374</v>
      </c>
      <c r="B239" s="66" t="s">
        <v>190</v>
      </c>
      <c r="C239" s="83"/>
      <c r="D239" s="84"/>
      <c r="E239" s="85"/>
      <c r="F239" s="86"/>
      <c r="G239" s="83"/>
      <c r="H239" s="82"/>
      <c r="I239" s="87"/>
      <c r="J239" s="87"/>
      <c r="K239" s="36"/>
      <c r="L239" s="90"/>
      <c r="M239" s="90"/>
      <c r="N239" s="89"/>
      <c r="O239" s="69" t="s">
        <v>191</v>
      </c>
      <c r="P239" s="72">
        <v>44445.728912037041</v>
      </c>
      <c r="Q239" s="69" t="s">
        <v>2225</v>
      </c>
      <c r="R239" s="69"/>
      <c r="S239" s="69"/>
      <c r="T239" s="69" t="s">
        <v>2304</v>
      </c>
      <c r="U239" s="72">
        <v>44445.728912037041</v>
      </c>
      <c r="V239" s="74" t="s">
        <v>2489</v>
      </c>
      <c r="W239" s="69"/>
      <c r="X239" s="69"/>
      <c r="Y239" s="78" t="s">
        <v>4489</v>
      </c>
      <c r="Z239" s="69"/>
    </row>
    <row r="240" spans="1:26" x14ac:dyDescent="0.25">
      <c r="A240" s="66" t="s">
        <v>374</v>
      </c>
      <c r="B240" s="66" t="s">
        <v>2170</v>
      </c>
      <c r="C240" s="83"/>
      <c r="D240" s="84"/>
      <c r="E240" s="85"/>
      <c r="F240" s="86"/>
      <c r="G240" s="83"/>
      <c r="H240" s="82"/>
      <c r="I240" s="87"/>
      <c r="J240" s="87"/>
      <c r="K240" s="36"/>
      <c r="L240" s="90"/>
      <c r="M240" s="90"/>
      <c r="N240" s="89"/>
      <c r="O240" s="69" t="s">
        <v>191</v>
      </c>
      <c r="P240" s="72">
        <v>44445.728912037041</v>
      </c>
      <c r="Q240" s="69" t="s">
        <v>2225</v>
      </c>
      <c r="R240" s="69"/>
      <c r="S240" s="69"/>
      <c r="T240" s="69" t="s">
        <v>2304</v>
      </c>
      <c r="U240" s="72">
        <v>44445.728912037041</v>
      </c>
      <c r="V240" s="74" t="s">
        <v>2489</v>
      </c>
      <c r="W240" s="69"/>
      <c r="X240" s="69"/>
      <c r="Y240" s="78" t="s">
        <v>4489</v>
      </c>
      <c r="Z240" s="69"/>
    </row>
    <row r="241" spans="1:26" x14ac:dyDescent="0.25">
      <c r="A241" s="66" t="s">
        <v>375</v>
      </c>
      <c r="B241" s="66" t="s">
        <v>190</v>
      </c>
      <c r="C241" s="83"/>
      <c r="D241" s="84"/>
      <c r="E241" s="85"/>
      <c r="F241" s="86"/>
      <c r="G241" s="83"/>
      <c r="H241" s="82"/>
      <c r="I241" s="87"/>
      <c r="J241" s="87"/>
      <c r="K241" s="36"/>
      <c r="L241" s="90"/>
      <c r="M241" s="90"/>
      <c r="N241" s="89"/>
      <c r="O241" s="69" t="s">
        <v>191</v>
      </c>
      <c r="P241" s="72">
        <v>44445.728912037041</v>
      </c>
      <c r="Q241" s="69" t="s">
        <v>2225</v>
      </c>
      <c r="R241" s="69"/>
      <c r="S241" s="69"/>
      <c r="T241" s="69" t="s">
        <v>2304</v>
      </c>
      <c r="U241" s="72">
        <v>44445.728912037041</v>
      </c>
      <c r="V241" s="74" t="s">
        <v>2490</v>
      </c>
      <c r="W241" s="69"/>
      <c r="X241" s="69"/>
      <c r="Y241" s="78" t="s">
        <v>4490</v>
      </c>
      <c r="Z241" s="69"/>
    </row>
    <row r="242" spans="1:26" x14ac:dyDescent="0.25">
      <c r="A242" s="66" t="s">
        <v>375</v>
      </c>
      <c r="B242" s="66" t="s">
        <v>2170</v>
      </c>
      <c r="C242" s="83"/>
      <c r="D242" s="84"/>
      <c r="E242" s="85"/>
      <c r="F242" s="86"/>
      <c r="G242" s="83"/>
      <c r="H242" s="82"/>
      <c r="I242" s="87"/>
      <c r="J242" s="87"/>
      <c r="K242" s="36"/>
      <c r="L242" s="90"/>
      <c r="M242" s="90"/>
      <c r="N242" s="89"/>
      <c r="O242" s="69" t="s">
        <v>191</v>
      </c>
      <c r="P242" s="72">
        <v>44445.728912037041</v>
      </c>
      <c r="Q242" s="69" t="s">
        <v>2225</v>
      </c>
      <c r="R242" s="69"/>
      <c r="S242" s="69"/>
      <c r="T242" s="69" t="s">
        <v>2304</v>
      </c>
      <c r="U242" s="72">
        <v>44445.728912037041</v>
      </c>
      <c r="V242" s="74" t="s">
        <v>2490</v>
      </c>
      <c r="W242" s="69"/>
      <c r="X242" s="69"/>
      <c r="Y242" s="78" t="s">
        <v>4490</v>
      </c>
      <c r="Z242" s="69"/>
    </row>
    <row r="243" spans="1:26" x14ac:dyDescent="0.25">
      <c r="A243" s="66" t="s">
        <v>376</v>
      </c>
      <c r="B243" s="66" t="s">
        <v>190</v>
      </c>
      <c r="C243" s="83"/>
      <c r="D243" s="84"/>
      <c r="E243" s="85"/>
      <c r="F243" s="86"/>
      <c r="G243" s="83"/>
      <c r="H243" s="82"/>
      <c r="I243" s="87"/>
      <c r="J243" s="87"/>
      <c r="K243" s="36"/>
      <c r="L243" s="90"/>
      <c r="M243" s="90"/>
      <c r="N243" s="89"/>
      <c r="O243" s="69" t="s">
        <v>191</v>
      </c>
      <c r="P243" s="72">
        <v>44445.728912037041</v>
      </c>
      <c r="Q243" s="69" t="s">
        <v>2225</v>
      </c>
      <c r="R243" s="69"/>
      <c r="S243" s="69"/>
      <c r="T243" s="69" t="s">
        <v>2304</v>
      </c>
      <c r="U243" s="72">
        <v>44445.728912037041</v>
      </c>
      <c r="V243" s="74" t="s">
        <v>2491</v>
      </c>
      <c r="W243" s="69"/>
      <c r="X243" s="69"/>
      <c r="Y243" s="78" t="s">
        <v>4491</v>
      </c>
      <c r="Z243" s="69"/>
    </row>
    <row r="244" spans="1:26" x14ac:dyDescent="0.25">
      <c r="A244" s="66" t="s">
        <v>376</v>
      </c>
      <c r="B244" s="66" t="s">
        <v>2170</v>
      </c>
      <c r="C244" s="83"/>
      <c r="D244" s="84"/>
      <c r="E244" s="85"/>
      <c r="F244" s="86"/>
      <c r="G244" s="83"/>
      <c r="H244" s="82"/>
      <c r="I244" s="87"/>
      <c r="J244" s="87"/>
      <c r="K244" s="36"/>
      <c r="L244" s="90"/>
      <c r="M244" s="90"/>
      <c r="N244" s="89"/>
      <c r="O244" s="69" t="s">
        <v>191</v>
      </c>
      <c r="P244" s="72">
        <v>44445.728912037041</v>
      </c>
      <c r="Q244" s="69" t="s">
        <v>2225</v>
      </c>
      <c r="R244" s="69"/>
      <c r="S244" s="69"/>
      <c r="T244" s="69" t="s">
        <v>2304</v>
      </c>
      <c r="U244" s="72">
        <v>44445.728912037041</v>
      </c>
      <c r="V244" s="74" t="s">
        <v>2491</v>
      </c>
      <c r="W244" s="69"/>
      <c r="X244" s="69"/>
      <c r="Y244" s="78" t="s">
        <v>4491</v>
      </c>
      <c r="Z244" s="69"/>
    </row>
    <row r="245" spans="1:26" x14ac:dyDescent="0.25">
      <c r="A245" s="66" t="s">
        <v>377</v>
      </c>
      <c r="B245" s="66" t="s">
        <v>190</v>
      </c>
      <c r="C245" s="83"/>
      <c r="D245" s="84"/>
      <c r="E245" s="85"/>
      <c r="F245" s="86"/>
      <c r="G245" s="83"/>
      <c r="H245" s="82"/>
      <c r="I245" s="87"/>
      <c r="J245" s="87"/>
      <c r="K245" s="36"/>
      <c r="L245" s="90"/>
      <c r="M245" s="90"/>
      <c r="N245" s="89"/>
      <c r="O245" s="69" t="s">
        <v>191</v>
      </c>
      <c r="P245" s="72">
        <v>44445.728912037041</v>
      </c>
      <c r="Q245" s="69" t="s">
        <v>2225</v>
      </c>
      <c r="R245" s="69"/>
      <c r="S245" s="69"/>
      <c r="T245" s="69" t="s">
        <v>2304</v>
      </c>
      <c r="U245" s="72">
        <v>44445.728912037041</v>
      </c>
      <c r="V245" s="74" t="s">
        <v>2492</v>
      </c>
      <c r="W245" s="69"/>
      <c r="X245" s="69"/>
      <c r="Y245" s="78" t="s">
        <v>4492</v>
      </c>
      <c r="Z245" s="69"/>
    </row>
    <row r="246" spans="1:26" x14ac:dyDescent="0.25">
      <c r="A246" s="66" t="s">
        <v>377</v>
      </c>
      <c r="B246" s="66" t="s">
        <v>2170</v>
      </c>
      <c r="C246" s="83"/>
      <c r="D246" s="84"/>
      <c r="E246" s="85"/>
      <c r="F246" s="86"/>
      <c r="G246" s="83"/>
      <c r="H246" s="82"/>
      <c r="I246" s="87"/>
      <c r="J246" s="87"/>
      <c r="K246" s="36"/>
      <c r="L246" s="90"/>
      <c r="M246" s="90"/>
      <c r="N246" s="89"/>
      <c r="O246" s="69" t="s">
        <v>191</v>
      </c>
      <c r="P246" s="72">
        <v>44445.728912037041</v>
      </c>
      <c r="Q246" s="69" t="s">
        <v>2225</v>
      </c>
      <c r="R246" s="69"/>
      <c r="S246" s="69"/>
      <c r="T246" s="69" t="s">
        <v>2304</v>
      </c>
      <c r="U246" s="72">
        <v>44445.728912037041</v>
      </c>
      <c r="V246" s="74" t="s">
        <v>2492</v>
      </c>
      <c r="W246" s="69"/>
      <c r="X246" s="69"/>
      <c r="Y246" s="78" t="s">
        <v>4492</v>
      </c>
      <c r="Z246" s="69"/>
    </row>
    <row r="247" spans="1:26" x14ac:dyDescent="0.25">
      <c r="A247" s="66" t="s">
        <v>378</v>
      </c>
      <c r="B247" s="66" t="s">
        <v>190</v>
      </c>
      <c r="C247" s="83"/>
      <c r="D247" s="84"/>
      <c r="E247" s="85"/>
      <c r="F247" s="86"/>
      <c r="G247" s="83"/>
      <c r="H247" s="82"/>
      <c r="I247" s="87"/>
      <c r="J247" s="87"/>
      <c r="K247" s="36"/>
      <c r="L247" s="90"/>
      <c r="M247" s="90"/>
      <c r="N247" s="89"/>
      <c r="O247" s="69" t="s">
        <v>191</v>
      </c>
      <c r="P247" s="72">
        <v>44445.728912037041</v>
      </c>
      <c r="Q247" s="69" t="s">
        <v>2225</v>
      </c>
      <c r="R247" s="69"/>
      <c r="S247" s="69"/>
      <c r="T247" s="69" t="s">
        <v>2304</v>
      </c>
      <c r="U247" s="72">
        <v>44445.728912037041</v>
      </c>
      <c r="V247" s="74" t="s">
        <v>2493</v>
      </c>
      <c r="W247" s="69"/>
      <c r="X247" s="69"/>
      <c r="Y247" s="78" t="s">
        <v>4493</v>
      </c>
      <c r="Z247" s="69"/>
    </row>
    <row r="248" spans="1:26" x14ac:dyDescent="0.25">
      <c r="A248" s="66" t="s">
        <v>378</v>
      </c>
      <c r="B248" s="66" t="s">
        <v>2170</v>
      </c>
      <c r="C248" s="83"/>
      <c r="D248" s="84"/>
      <c r="E248" s="85"/>
      <c r="F248" s="86"/>
      <c r="G248" s="83"/>
      <c r="H248" s="82"/>
      <c r="I248" s="87"/>
      <c r="J248" s="87"/>
      <c r="K248" s="36"/>
      <c r="L248" s="90"/>
      <c r="M248" s="90"/>
      <c r="N248" s="89"/>
      <c r="O248" s="69" t="s">
        <v>191</v>
      </c>
      <c r="P248" s="72">
        <v>44445.728912037041</v>
      </c>
      <c r="Q248" s="69" t="s">
        <v>2225</v>
      </c>
      <c r="R248" s="69"/>
      <c r="S248" s="69"/>
      <c r="T248" s="69" t="s">
        <v>2304</v>
      </c>
      <c r="U248" s="72">
        <v>44445.728912037041</v>
      </c>
      <c r="V248" s="74" t="s">
        <v>2493</v>
      </c>
      <c r="W248" s="69"/>
      <c r="X248" s="69"/>
      <c r="Y248" s="78" t="s">
        <v>4493</v>
      </c>
      <c r="Z248" s="69"/>
    </row>
    <row r="249" spans="1:26" x14ac:dyDescent="0.25">
      <c r="A249" s="66" t="s">
        <v>379</v>
      </c>
      <c r="B249" s="66" t="s">
        <v>190</v>
      </c>
      <c r="C249" s="83"/>
      <c r="D249" s="84"/>
      <c r="E249" s="85"/>
      <c r="F249" s="86"/>
      <c r="G249" s="83"/>
      <c r="H249" s="82"/>
      <c r="I249" s="87"/>
      <c r="J249" s="87"/>
      <c r="K249" s="36"/>
      <c r="L249" s="90"/>
      <c r="M249" s="90"/>
      <c r="N249" s="89"/>
      <c r="O249" s="69" t="s">
        <v>191</v>
      </c>
      <c r="P249" s="72">
        <v>44445.728912037041</v>
      </c>
      <c r="Q249" s="69" t="s">
        <v>2225</v>
      </c>
      <c r="R249" s="69"/>
      <c r="S249" s="69"/>
      <c r="T249" s="69" t="s">
        <v>2304</v>
      </c>
      <c r="U249" s="72">
        <v>44445.728912037041</v>
      </c>
      <c r="V249" s="74" t="s">
        <v>2494</v>
      </c>
      <c r="W249" s="69"/>
      <c r="X249" s="69"/>
      <c r="Y249" s="78" t="s">
        <v>4494</v>
      </c>
      <c r="Z249" s="69"/>
    </row>
    <row r="250" spans="1:26" x14ac:dyDescent="0.25">
      <c r="A250" s="66" t="s">
        <v>379</v>
      </c>
      <c r="B250" s="66" t="s">
        <v>2170</v>
      </c>
      <c r="C250" s="83"/>
      <c r="D250" s="84"/>
      <c r="E250" s="85"/>
      <c r="F250" s="86"/>
      <c r="G250" s="83"/>
      <c r="H250" s="82"/>
      <c r="I250" s="87"/>
      <c r="J250" s="87"/>
      <c r="K250" s="36"/>
      <c r="L250" s="90"/>
      <c r="M250" s="90"/>
      <c r="N250" s="89"/>
      <c r="O250" s="69" t="s">
        <v>191</v>
      </c>
      <c r="P250" s="72">
        <v>44445.728912037041</v>
      </c>
      <c r="Q250" s="69" t="s">
        <v>2225</v>
      </c>
      <c r="R250" s="69"/>
      <c r="S250" s="69"/>
      <c r="T250" s="69" t="s">
        <v>2304</v>
      </c>
      <c r="U250" s="72">
        <v>44445.728912037041</v>
      </c>
      <c r="V250" s="74" t="s">
        <v>2494</v>
      </c>
      <c r="W250" s="69"/>
      <c r="X250" s="69"/>
      <c r="Y250" s="78" t="s">
        <v>4494</v>
      </c>
      <c r="Z250" s="69"/>
    </row>
    <row r="251" spans="1:26" x14ac:dyDescent="0.25">
      <c r="A251" s="66" t="s">
        <v>380</v>
      </c>
      <c r="B251" s="66" t="s">
        <v>190</v>
      </c>
      <c r="C251" s="83"/>
      <c r="D251" s="84"/>
      <c r="E251" s="85"/>
      <c r="F251" s="86"/>
      <c r="G251" s="83"/>
      <c r="H251" s="82"/>
      <c r="I251" s="87"/>
      <c r="J251" s="87"/>
      <c r="K251" s="36"/>
      <c r="L251" s="90"/>
      <c r="M251" s="90"/>
      <c r="N251" s="89"/>
      <c r="O251" s="69" t="s">
        <v>191</v>
      </c>
      <c r="P251" s="72">
        <v>44445.728912037041</v>
      </c>
      <c r="Q251" s="69" t="s">
        <v>2225</v>
      </c>
      <c r="R251" s="69"/>
      <c r="S251" s="69"/>
      <c r="T251" s="69" t="s">
        <v>2304</v>
      </c>
      <c r="U251" s="72">
        <v>44445.728912037041</v>
      </c>
      <c r="V251" s="74" t="s">
        <v>2495</v>
      </c>
      <c r="W251" s="69"/>
      <c r="X251" s="69"/>
      <c r="Y251" s="78" t="s">
        <v>4495</v>
      </c>
      <c r="Z251" s="69"/>
    </row>
    <row r="252" spans="1:26" x14ac:dyDescent="0.25">
      <c r="A252" s="66" t="s">
        <v>380</v>
      </c>
      <c r="B252" s="66" t="s">
        <v>2170</v>
      </c>
      <c r="C252" s="83"/>
      <c r="D252" s="84"/>
      <c r="E252" s="85"/>
      <c r="F252" s="86"/>
      <c r="G252" s="83"/>
      <c r="H252" s="82"/>
      <c r="I252" s="87"/>
      <c r="J252" s="87"/>
      <c r="K252" s="36"/>
      <c r="L252" s="90"/>
      <c r="M252" s="90"/>
      <c r="N252" s="89"/>
      <c r="O252" s="69" t="s">
        <v>191</v>
      </c>
      <c r="P252" s="72">
        <v>44445.728912037041</v>
      </c>
      <c r="Q252" s="69" t="s">
        <v>2225</v>
      </c>
      <c r="R252" s="69"/>
      <c r="S252" s="69"/>
      <c r="T252" s="69" t="s">
        <v>2304</v>
      </c>
      <c r="U252" s="72">
        <v>44445.728912037041</v>
      </c>
      <c r="V252" s="74" t="s">
        <v>2495</v>
      </c>
      <c r="W252" s="69"/>
      <c r="X252" s="69"/>
      <c r="Y252" s="78" t="s">
        <v>4495</v>
      </c>
      <c r="Z252" s="69"/>
    </row>
    <row r="253" spans="1:26" x14ac:dyDescent="0.25">
      <c r="A253" s="66" t="s">
        <v>381</v>
      </c>
      <c r="B253" s="66" t="s">
        <v>190</v>
      </c>
      <c r="C253" s="83"/>
      <c r="D253" s="84"/>
      <c r="E253" s="85"/>
      <c r="F253" s="86"/>
      <c r="G253" s="83"/>
      <c r="H253" s="82"/>
      <c r="I253" s="87"/>
      <c r="J253" s="87"/>
      <c r="K253" s="36"/>
      <c r="L253" s="90"/>
      <c r="M253" s="90"/>
      <c r="N253" s="89"/>
      <c r="O253" s="69" t="s">
        <v>191</v>
      </c>
      <c r="P253" s="72">
        <v>44445.728912037041</v>
      </c>
      <c r="Q253" s="69" t="s">
        <v>2225</v>
      </c>
      <c r="R253" s="69"/>
      <c r="S253" s="69"/>
      <c r="T253" s="69" t="s">
        <v>2304</v>
      </c>
      <c r="U253" s="72">
        <v>44445.728912037041</v>
      </c>
      <c r="V253" s="74" t="s">
        <v>2496</v>
      </c>
      <c r="W253" s="69"/>
      <c r="X253" s="69"/>
      <c r="Y253" s="78" t="s">
        <v>4496</v>
      </c>
      <c r="Z253" s="69"/>
    </row>
    <row r="254" spans="1:26" x14ac:dyDescent="0.25">
      <c r="A254" s="66" t="s">
        <v>381</v>
      </c>
      <c r="B254" s="66" t="s">
        <v>2170</v>
      </c>
      <c r="C254" s="83"/>
      <c r="D254" s="84"/>
      <c r="E254" s="85"/>
      <c r="F254" s="86"/>
      <c r="G254" s="83"/>
      <c r="H254" s="82"/>
      <c r="I254" s="87"/>
      <c r="J254" s="87"/>
      <c r="K254" s="36"/>
      <c r="L254" s="90"/>
      <c r="M254" s="90"/>
      <c r="N254" s="89"/>
      <c r="O254" s="69" t="s">
        <v>191</v>
      </c>
      <c r="P254" s="72">
        <v>44445.728912037041</v>
      </c>
      <c r="Q254" s="69" t="s">
        <v>2225</v>
      </c>
      <c r="R254" s="69"/>
      <c r="S254" s="69"/>
      <c r="T254" s="69" t="s">
        <v>2304</v>
      </c>
      <c r="U254" s="72">
        <v>44445.728912037041</v>
      </c>
      <c r="V254" s="74" t="s">
        <v>2496</v>
      </c>
      <c r="W254" s="69"/>
      <c r="X254" s="69"/>
      <c r="Y254" s="78" t="s">
        <v>4496</v>
      </c>
      <c r="Z254" s="69"/>
    </row>
    <row r="255" spans="1:26" x14ac:dyDescent="0.25">
      <c r="A255" s="66" t="s">
        <v>382</v>
      </c>
      <c r="B255" s="66" t="s">
        <v>190</v>
      </c>
      <c r="C255" s="83"/>
      <c r="D255" s="84"/>
      <c r="E255" s="85"/>
      <c r="F255" s="86"/>
      <c r="G255" s="83"/>
      <c r="H255" s="82"/>
      <c r="I255" s="87"/>
      <c r="J255" s="87"/>
      <c r="K255" s="36"/>
      <c r="L255" s="90"/>
      <c r="M255" s="90"/>
      <c r="N255" s="89"/>
      <c r="O255" s="69" t="s">
        <v>191</v>
      </c>
      <c r="P255" s="72">
        <v>44445.72892361111</v>
      </c>
      <c r="Q255" s="69" t="s">
        <v>2225</v>
      </c>
      <c r="R255" s="69"/>
      <c r="S255" s="69"/>
      <c r="T255" s="69" t="s">
        <v>2304</v>
      </c>
      <c r="U255" s="72">
        <v>44445.72892361111</v>
      </c>
      <c r="V255" s="74" t="s">
        <v>2497</v>
      </c>
      <c r="W255" s="69"/>
      <c r="X255" s="69"/>
      <c r="Y255" s="78" t="s">
        <v>4497</v>
      </c>
      <c r="Z255" s="69"/>
    </row>
    <row r="256" spans="1:26" x14ac:dyDescent="0.25">
      <c r="A256" s="66" t="s">
        <v>382</v>
      </c>
      <c r="B256" s="66" t="s">
        <v>2170</v>
      </c>
      <c r="C256" s="83"/>
      <c r="D256" s="84"/>
      <c r="E256" s="85"/>
      <c r="F256" s="86"/>
      <c r="G256" s="83"/>
      <c r="H256" s="82"/>
      <c r="I256" s="87"/>
      <c r="J256" s="87"/>
      <c r="K256" s="36"/>
      <c r="L256" s="90"/>
      <c r="M256" s="90"/>
      <c r="N256" s="89"/>
      <c r="O256" s="69" t="s">
        <v>191</v>
      </c>
      <c r="P256" s="72">
        <v>44445.72892361111</v>
      </c>
      <c r="Q256" s="69" t="s">
        <v>2225</v>
      </c>
      <c r="R256" s="69"/>
      <c r="S256" s="69"/>
      <c r="T256" s="69" t="s">
        <v>2304</v>
      </c>
      <c r="U256" s="72">
        <v>44445.72892361111</v>
      </c>
      <c r="V256" s="74" t="s">
        <v>2497</v>
      </c>
      <c r="W256" s="69"/>
      <c r="X256" s="69"/>
      <c r="Y256" s="78" t="s">
        <v>4497</v>
      </c>
      <c r="Z256" s="69"/>
    </row>
    <row r="257" spans="1:26" x14ac:dyDescent="0.25">
      <c r="A257" s="66" t="s">
        <v>383</v>
      </c>
      <c r="B257" s="66" t="s">
        <v>190</v>
      </c>
      <c r="C257" s="83"/>
      <c r="D257" s="84"/>
      <c r="E257" s="85"/>
      <c r="F257" s="86"/>
      <c r="G257" s="83"/>
      <c r="H257" s="82"/>
      <c r="I257" s="87"/>
      <c r="J257" s="87"/>
      <c r="K257" s="36"/>
      <c r="L257" s="90"/>
      <c r="M257" s="90"/>
      <c r="N257" s="89"/>
      <c r="O257" s="69" t="s">
        <v>191</v>
      </c>
      <c r="P257" s="72">
        <v>44445.72892361111</v>
      </c>
      <c r="Q257" s="69" t="s">
        <v>2225</v>
      </c>
      <c r="R257" s="69"/>
      <c r="S257" s="69"/>
      <c r="T257" s="69" t="s">
        <v>2304</v>
      </c>
      <c r="U257" s="72">
        <v>44445.72892361111</v>
      </c>
      <c r="V257" s="74" t="s">
        <v>2498</v>
      </c>
      <c r="W257" s="69"/>
      <c r="X257" s="69"/>
      <c r="Y257" s="78" t="s">
        <v>4498</v>
      </c>
      <c r="Z257" s="69"/>
    </row>
    <row r="258" spans="1:26" x14ac:dyDescent="0.25">
      <c r="A258" s="66" t="s">
        <v>383</v>
      </c>
      <c r="B258" s="66" t="s">
        <v>2170</v>
      </c>
      <c r="C258" s="83"/>
      <c r="D258" s="84"/>
      <c r="E258" s="85"/>
      <c r="F258" s="86"/>
      <c r="G258" s="83"/>
      <c r="H258" s="82"/>
      <c r="I258" s="87"/>
      <c r="J258" s="87"/>
      <c r="K258" s="36"/>
      <c r="L258" s="90"/>
      <c r="M258" s="90"/>
      <c r="N258" s="89"/>
      <c r="O258" s="69" t="s">
        <v>191</v>
      </c>
      <c r="P258" s="72">
        <v>44445.72892361111</v>
      </c>
      <c r="Q258" s="69" t="s">
        <v>2225</v>
      </c>
      <c r="R258" s="69"/>
      <c r="S258" s="69"/>
      <c r="T258" s="69" t="s">
        <v>2304</v>
      </c>
      <c r="U258" s="72">
        <v>44445.72892361111</v>
      </c>
      <c r="V258" s="74" t="s">
        <v>2498</v>
      </c>
      <c r="W258" s="69"/>
      <c r="X258" s="69"/>
      <c r="Y258" s="78" t="s">
        <v>4498</v>
      </c>
      <c r="Z258" s="69"/>
    </row>
    <row r="259" spans="1:26" x14ac:dyDescent="0.25">
      <c r="A259" s="66" t="s">
        <v>384</v>
      </c>
      <c r="B259" s="66" t="s">
        <v>190</v>
      </c>
      <c r="C259" s="83"/>
      <c r="D259" s="84"/>
      <c r="E259" s="85"/>
      <c r="F259" s="86"/>
      <c r="G259" s="83"/>
      <c r="H259" s="82"/>
      <c r="I259" s="87"/>
      <c r="J259" s="87"/>
      <c r="K259" s="36"/>
      <c r="L259" s="90"/>
      <c r="M259" s="90"/>
      <c r="N259" s="89"/>
      <c r="O259" s="69" t="s">
        <v>191</v>
      </c>
      <c r="P259" s="72">
        <v>44445.72892361111</v>
      </c>
      <c r="Q259" s="69" t="s">
        <v>2225</v>
      </c>
      <c r="R259" s="69"/>
      <c r="S259" s="69"/>
      <c r="T259" s="69" t="s">
        <v>2304</v>
      </c>
      <c r="U259" s="72">
        <v>44445.72892361111</v>
      </c>
      <c r="V259" s="74" t="s">
        <v>2499</v>
      </c>
      <c r="W259" s="69"/>
      <c r="X259" s="69"/>
      <c r="Y259" s="78" t="s">
        <v>4499</v>
      </c>
      <c r="Z259" s="69"/>
    </row>
    <row r="260" spans="1:26" x14ac:dyDescent="0.25">
      <c r="A260" s="66" t="s">
        <v>384</v>
      </c>
      <c r="B260" s="66" t="s">
        <v>2170</v>
      </c>
      <c r="C260" s="83"/>
      <c r="D260" s="84"/>
      <c r="E260" s="85"/>
      <c r="F260" s="86"/>
      <c r="G260" s="83"/>
      <c r="H260" s="82"/>
      <c r="I260" s="87"/>
      <c r="J260" s="87"/>
      <c r="K260" s="36"/>
      <c r="L260" s="90"/>
      <c r="M260" s="90"/>
      <c r="N260" s="89"/>
      <c r="O260" s="69" t="s">
        <v>191</v>
      </c>
      <c r="P260" s="72">
        <v>44445.72892361111</v>
      </c>
      <c r="Q260" s="69" t="s">
        <v>2225</v>
      </c>
      <c r="R260" s="69"/>
      <c r="S260" s="69"/>
      <c r="T260" s="69" t="s">
        <v>2304</v>
      </c>
      <c r="U260" s="72">
        <v>44445.72892361111</v>
      </c>
      <c r="V260" s="74" t="s">
        <v>2499</v>
      </c>
      <c r="W260" s="69"/>
      <c r="X260" s="69"/>
      <c r="Y260" s="78" t="s">
        <v>4499</v>
      </c>
      <c r="Z260" s="69"/>
    </row>
    <row r="261" spans="1:26" x14ac:dyDescent="0.25">
      <c r="A261" s="66" t="s">
        <v>385</v>
      </c>
      <c r="B261" s="66" t="s">
        <v>190</v>
      </c>
      <c r="C261" s="83"/>
      <c r="D261" s="84"/>
      <c r="E261" s="85"/>
      <c r="F261" s="86"/>
      <c r="G261" s="83"/>
      <c r="H261" s="82"/>
      <c r="I261" s="87"/>
      <c r="J261" s="87"/>
      <c r="K261" s="36"/>
      <c r="L261" s="90"/>
      <c r="M261" s="90"/>
      <c r="N261" s="89"/>
      <c r="O261" s="69" t="s">
        <v>191</v>
      </c>
      <c r="P261" s="72">
        <v>44445.72892361111</v>
      </c>
      <c r="Q261" s="69" t="s">
        <v>2225</v>
      </c>
      <c r="R261" s="69"/>
      <c r="S261" s="69"/>
      <c r="T261" s="69" t="s">
        <v>2304</v>
      </c>
      <c r="U261" s="72">
        <v>44445.72892361111</v>
      </c>
      <c r="V261" s="74" t="s">
        <v>2500</v>
      </c>
      <c r="W261" s="69"/>
      <c r="X261" s="69"/>
      <c r="Y261" s="78" t="s">
        <v>4500</v>
      </c>
      <c r="Z261" s="69"/>
    </row>
    <row r="262" spans="1:26" x14ac:dyDescent="0.25">
      <c r="A262" s="66" t="s">
        <v>385</v>
      </c>
      <c r="B262" s="66" t="s">
        <v>2170</v>
      </c>
      <c r="C262" s="83"/>
      <c r="D262" s="84"/>
      <c r="E262" s="85"/>
      <c r="F262" s="86"/>
      <c r="G262" s="83"/>
      <c r="H262" s="82"/>
      <c r="I262" s="87"/>
      <c r="J262" s="87"/>
      <c r="K262" s="36"/>
      <c r="L262" s="90"/>
      <c r="M262" s="90"/>
      <c r="N262" s="89"/>
      <c r="O262" s="69" t="s">
        <v>191</v>
      </c>
      <c r="P262" s="72">
        <v>44445.72892361111</v>
      </c>
      <c r="Q262" s="69" t="s">
        <v>2225</v>
      </c>
      <c r="R262" s="69"/>
      <c r="S262" s="69"/>
      <c r="T262" s="69" t="s">
        <v>2304</v>
      </c>
      <c r="U262" s="72">
        <v>44445.72892361111</v>
      </c>
      <c r="V262" s="74" t="s">
        <v>2500</v>
      </c>
      <c r="W262" s="69"/>
      <c r="X262" s="69"/>
      <c r="Y262" s="78" t="s">
        <v>4500</v>
      </c>
      <c r="Z262" s="69"/>
    </row>
    <row r="263" spans="1:26" x14ac:dyDescent="0.25">
      <c r="A263" s="66" t="s">
        <v>386</v>
      </c>
      <c r="B263" s="66" t="s">
        <v>190</v>
      </c>
      <c r="C263" s="83"/>
      <c r="D263" s="84"/>
      <c r="E263" s="85"/>
      <c r="F263" s="86"/>
      <c r="G263" s="83"/>
      <c r="H263" s="82"/>
      <c r="I263" s="87"/>
      <c r="J263" s="87"/>
      <c r="K263" s="36"/>
      <c r="L263" s="90"/>
      <c r="M263" s="90"/>
      <c r="N263" s="89"/>
      <c r="O263" s="69" t="s">
        <v>191</v>
      </c>
      <c r="P263" s="72">
        <v>44445.72892361111</v>
      </c>
      <c r="Q263" s="69" t="s">
        <v>2225</v>
      </c>
      <c r="R263" s="69"/>
      <c r="S263" s="69"/>
      <c r="T263" s="69" t="s">
        <v>2304</v>
      </c>
      <c r="U263" s="72">
        <v>44445.72892361111</v>
      </c>
      <c r="V263" s="74" t="s">
        <v>2501</v>
      </c>
      <c r="W263" s="69"/>
      <c r="X263" s="69"/>
      <c r="Y263" s="78" t="s">
        <v>4501</v>
      </c>
      <c r="Z263" s="69"/>
    </row>
    <row r="264" spans="1:26" x14ac:dyDescent="0.25">
      <c r="A264" s="66" t="s">
        <v>386</v>
      </c>
      <c r="B264" s="66" t="s">
        <v>2170</v>
      </c>
      <c r="C264" s="83"/>
      <c r="D264" s="84"/>
      <c r="E264" s="85"/>
      <c r="F264" s="86"/>
      <c r="G264" s="83"/>
      <c r="H264" s="82"/>
      <c r="I264" s="87"/>
      <c r="J264" s="87"/>
      <c r="K264" s="36"/>
      <c r="L264" s="90"/>
      <c r="M264" s="90"/>
      <c r="N264" s="89"/>
      <c r="O264" s="69" t="s">
        <v>191</v>
      </c>
      <c r="P264" s="72">
        <v>44445.72892361111</v>
      </c>
      <c r="Q264" s="69" t="s">
        <v>2225</v>
      </c>
      <c r="R264" s="69"/>
      <c r="S264" s="69"/>
      <c r="T264" s="69" t="s">
        <v>2304</v>
      </c>
      <c r="U264" s="72">
        <v>44445.72892361111</v>
      </c>
      <c r="V264" s="74" t="s">
        <v>2501</v>
      </c>
      <c r="W264" s="69"/>
      <c r="X264" s="69"/>
      <c r="Y264" s="78" t="s">
        <v>4501</v>
      </c>
      <c r="Z264" s="69"/>
    </row>
    <row r="265" spans="1:26" x14ac:dyDescent="0.25">
      <c r="A265" s="66" t="s">
        <v>387</v>
      </c>
      <c r="B265" s="66" t="s">
        <v>190</v>
      </c>
      <c r="C265" s="83"/>
      <c r="D265" s="84"/>
      <c r="E265" s="85"/>
      <c r="F265" s="86"/>
      <c r="G265" s="83"/>
      <c r="H265" s="82"/>
      <c r="I265" s="87"/>
      <c r="J265" s="87"/>
      <c r="K265" s="36"/>
      <c r="L265" s="90"/>
      <c r="M265" s="90"/>
      <c r="N265" s="89"/>
      <c r="O265" s="69" t="s">
        <v>191</v>
      </c>
      <c r="P265" s="72">
        <v>44445.728935185187</v>
      </c>
      <c r="Q265" s="69" t="s">
        <v>2225</v>
      </c>
      <c r="R265" s="69"/>
      <c r="S265" s="69"/>
      <c r="T265" s="69" t="s">
        <v>2304</v>
      </c>
      <c r="U265" s="72">
        <v>44445.728935185187</v>
      </c>
      <c r="V265" s="74" t="s">
        <v>2502</v>
      </c>
      <c r="W265" s="69"/>
      <c r="X265" s="69"/>
      <c r="Y265" s="78" t="s">
        <v>4502</v>
      </c>
      <c r="Z265" s="69"/>
    </row>
    <row r="266" spans="1:26" x14ac:dyDescent="0.25">
      <c r="A266" s="66" t="s">
        <v>387</v>
      </c>
      <c r="B266" s="66" t="s">
        <v>2170</v>
      </c>
      <c r="C266" s="83"/>
      <c r="D266" s="84"/>
      <c r="E266" s="85"/>
      <c r="F266" s="86"/>
      <c r="G266" s="83"/>
      <c r="H266" s="82"/>
      <c r="I266" s="87"/>
      <c r="J266" s="87"/>
      <c r="K266" s="36"/>
      <c r="L266" s="90"/>
      <c r="M266" s="90"/>
      <c r="N266" s="89"/>
      <c r="O266" s="69" t="s">
        <v>191</v>
      </c>
      <c r="P266" s="72">
        <v>44445.728935185187</v>
      </c>
      <c r="Q266" s="69" t="s">
        <v>2225</v>
      </c>
      <c r="R266" s="69"/>
      <c r="S266" s="69"/>
      <c r="T266" s="69" t="s">
        <v>2304</v>
      </c>
      <c r="U266" s="72">
        <v>44445.728935185187</v>
      </c>
      <c r="V266" s="74" t="s">
        <v>2502</v>
      </c>
      <c r="W266" s="69"/>
      <c r="X266" s="69"/>
      <c r="Y266" s="78" t="s">
        <v>4502</v>
      </c>
      <c r="Z266" s="69"/>
    </row>
    <row r="267" spans="1:26" x14ac:dyDescent="0.25">
      <c r="A267" s="66" t="s">
        <v>388</v>
      </c>
      <c r="B267" s="66" t="s">
        <v>190</v>
      </c>
      <c r="C267" s="83"/>
      <c r="D267" s="84"/>
      <c r="E267" s="85"/>
      <c r="F267" s="86"/>
      <c r="G267" s="83"/>
      <c r="H267" s="82"/>
      <c r="I267" s="87"/>
      <c r="J267" s="87"/>
      <c r="K267" s="36"/>
      <c r="L267" s="90"/>
      <c r="M267" s="90"/>
      <c r="N267" s="89"/>
      <c r="O267" s="69" t="s">
        <v>191</v>
      </c>
      <c r="P267" s="72">
        <v>44445.728935185187</v>
      </c>
      <c r="Q267" s="69" t="s">
        <v>2225</v>
      </c>
      <c r="R267" s="69"/>
      <c r="S267" s="69"/>
      <c r="T267" s="69" t="s">
        <v>2304</v>
      </c>
      <c r="U267" s="72">
        <v>44445.728935185187</v>
      </c>
      <c r="V267" s="74" t="s">
        <v>2503</v>
      </c>
      <c r="W267" s="69"/>
      <c r="X267" s="69"/>
      <c r="Y267" s="78" t="s">
        <v>4503</v>
      </c>
      <c r="Z267" s="69"/>
    </row>
    <row r="268" spans="1:26" x14ac:dyDescent="0.25">
      <c r="A268" s="66" t="s">
        <v>388</v>
      </c>
      <c r="B268" s="66" t="s">
        <v>2170</v>
      </c>
      <c r="C268" s="83"/>
      <c r="D268" s="84"/>
      <c r="E268" s="85"/>
      <c r="F268" s="86"/>
      <c r="G268" s="83"/>
      <c r="H268" s="82"/>
      <c r="I268" s="87"/>
      <c r="J268" s="87"/>
      <c r="K268" s="36"/>
      <c r="L268" s="90"/>
      <c r="M268" s="90"/>
      <c r="N268" s="89"/>
      <c r="O268" s="69" t="s">
        <v>191</v>
      </c>
      <c r="P268" s="72">
        <v>44445.728935185187</v>
      </c>
      <c r="Q268" s="69" t="s">
        <v>2225</v>
      </c>
      <c r="R268" s="69"/>
      <c r="S268" s="69"/>
      <c r="T268" s="69" t="s">
        <v>2304</v>
      </c>
      <c r="U268" s="72">
        <v>44445.728935185187</v>
      </c>
      <c r="V268" s="74" t="s">
        <v>2503</v>
      </c>
      <c r="W268" s="69"/>
      <c r="X268" s="69"/>
      <c r="Y268" s="78" t="s">
        <v>4503</v>
      </c>
      <c r="Z268" s="69"/>
    </row>
    <row r="269" spans="1:26" x14ac:dyDescent="0.25">
      <c r="A269" s="66" t="s">
        <v>389</v>
      </c>
      <c r="B269" s="66" t="s">
        <v>190</v>
      </c>
      <c r="C269" s="83"/>
      <c r="D269" s="84"/>
      <c r="E269" s="85"/>
      <c r="F269" s="86"/>
      <c r="G269" s="83"/>
      <c r="H269" s="82"/>
      <c r="I269" s="87"/>
      <c r="J269" s="87"/>
      <c r="K269" s="36"/>
      <c r="L269" s="90"/>
      <c r="M269" s="90"/>
      <c r="N269" s="89"/>
      <c r="O269" s="69" t="s">
        <v>191</v>
      </c>
      <c r="P269" s="72">
        <v>44445.728935185187</v>
      </c>
      <c r="Q269" s="69" t="s">
        <v>2225</v>
      </c>
      <c r="R269" s="69"/>
      <c r="S269" s="69"/>
      <c r="T269" s="69" t="s">
        <v>2304</v>
      </c>
      <c r="U269" s="72">
        <v>44445.728935185187</v>
      </c>
      <c r="V269" s="74" t="s">
        <v>2504</v>
      </c>
      <c r="W269" s="69"/>
      <c r="X269" s="69"/>
      <c r="Y269" s="78" t="s">
        <v>4504</v>
      </c>
      <c r="Z269" s="69"/>
    </row>
    <row r="270" spans="1:26" x14ac:dyDescent="0.25">
      <c r="A270" s="66" t="s">
        <v>389</v>
      </c>
      <c r="B270" s="66" t="s">
        <v>2170</v>
      </c>
      <c r="C270" s="83"/>
      <c r="D270" s="84"/>
      <c r="E270" s="85"/>
      <c r="F270" s="86"/>
      <c r="G270" s="83"/>
      <c r="H270" s="82"/>
      <c r="I270" s="87"/>
      <c r="J270" s="87"/>
      <c r="K270" s="36"/>
      <c r="L270" s="90"/>
      <c r="M270" s="90"/>
      <c r="N270" s="89"/>
      <c r="O270" s="69" t="s">
        <v>191</v>
      </c>
      <c r="P270" s="72">
        <v>44445.728935185187</v>
      </c>
      <c r="Q270" s="69" t="s">
        <v>2225</v>
      </c>
      <c r="R270" s="69"/>
      <c r="S270" s="69"/>
      <c r="T270" s="69" t="s">
        <v>2304</v>
      </c>
      <c r="U270" s="72">
        <v>44445.728935185187</v>
      </c>
      <c r="V270" s="74" t="s">
        <v>2504</v>
      </c>
      <c r="W270" s="69"/>
      <c r="X270" s="69"/>
      <c r="Y270" s="78" t="s">
        <v>4504</v>
      </c>
      <c r="Z270" s="69"/>
    </row>
    <row r="271" spans="1:26" x14ac:dyDescent="0.25">
      <c r="A271" s="66" t="s">
        <v>390</v>
      </c>
      <c r="B271" s="66" t="s">
        <v>190</v>
      </c>
      <c r="C271" s="83"/>
      <c r="D271" s="84"/>
      <c r="E271" s="85"/>
      <c r="F271" s="86"/>
      <c r="G271" s="83"/>
      <c r="H271" s="82"/>
      <c r="I271" s="87"/>
      <c r="J271" s="87"/>
      <c r="K271" s="36"/>
      <c r="L271" s="90"/>
      <c r="M271" s="90"/>
      <c r="N271" s="89"/>
      <c r="O271" s="69" t="s">
        <v>191</v>
      </c>
      <c r="P271" s="72">
        <v>44445.728946759256</v>
      </c>
      <c r="Q271" s="69" t="s">
        <v>2225</v>
      </c>
      <c r="R271" s="69"/>
      <c r="S271" s="69"/>
      <c r="T271" s="69" t="s">
        <v>2304</v>
      </c>
      <c r="U271" s="72">
        <v>44445.728946759256</v>
      </c>
      <c r="V271" s="74" t="s">
        <v>2505</v>
      </c>
      <c r="W271" s="69"/>
      <c r="X271" s="69"/>
      <c r="Y271" s="78" t="s">
        <v>4505</v>
      </c>
      <c r="Z271" s="69"/>
    </row>
    <row r="272" spans="1:26" x14ac:dyDescent="0.25">
      <c r="A272" s="66" t="s">
        <v>390</v>
      </c>
      <c r="B272" s="66" t="s">
        <v>2170</v>
      </c>
      <c r="C272" s="83"/>
      <c r="D272" s="84"/>
      <c r="E272" s="85"/>
      <c r="F272" s="86"/>
      <c r="G272" s="83"/>
      <c r="H272" s="82"/>
      <c r="I272" s="87"/>
      <c r="J272" s="87"/>
      <c r="K272" s="36"/>
      <c r="L272" s="90"/>
      <c r="M272" s="90"/>
      <c r="N272" s="89"/>
      <c r="O272" s="69" t="s">
        <v>191</v>
      </c>
      <c r="P272" s="72">
        <v>44445.728946759256</v>
      </c>
      <c r="Q272" s="69" t="s">
        <v>2225</v>
      </c>
      <c r="R272" s="69"/>
      <c r="S272" s="69"/>
      <c r="T272" s="69" t="s">
        <v>2304</v>
      </c>
      <c r="U272" s="72">
        <v>44445.728946759256</v>
      </c>
      <c r="V272" s="74" t="s">
        <v>2505</v>
      </c>
      <c r="W272" s="69"/>
      <c r="X272" s="69"/>
      <c r="Y272" s="78" t="s">
        <v>4505</v>
      </c>
      <c r="Z272" s="69"/>
    </row>
    <row r="273" spans="1:26" x14ac:dyDescent="0.25">
      <c r="A273" s="66" t="s">
        <v>391</v>
      </c>
      <c r="B273" s="66" t="s">
        <v>190</v>
      </c>
      <c r="C273" s="83"/>
      <c r="D273" s="84"/>
      <c r="E273" s="85"/>
      <c r="F273" s="86"/>
      <c r="G273" s="83"/>
      <c r="H273" s="82"/>
      <c r="I273" s="87"/>
      <c r="J273" s="87"/>
      <c r="K273" s="36"/>
      <c r="L273" s="90"/>
      <c r="M273" s="90"/>
      <c r="N273" s="89"/>
      <c r="O273" s="69" t="s">
        <v>191</v>
      </c>
      <c r="P273" s="72">
        <v>44445.728946759256</v>
      </c>
      <c r="Q273" s="69" t="s">
        <v>2225</v>
      </c>
      <c r="R273" s="69"/>
      <c r="S273" s="69"/>
      <c r="T273" s="69" t="s">
        <v>2304</v>
      </c>
      <c r="U273" s="72">
        <v>44445.728946759256</v>
      </c>
      <c r="V273" s="74" t="s">
        <v>2506</v>
      </c>
      <c r="W273" s="69"/>
      <c r="X273" s="69"/>
      <c r="Y273" s="78" t="s">
        <v>4506</v>
      </c>
      <c r="Z273" s="69"/>
    </row>
    <row r="274" spans="1:26" x14ac:dyDescent="0.25">
      <c r="A274" s="66" t="s">
        <v>391</v>
      </c>
      <c r="B274" s="66" t="s">
        <v>2170</v>
      </c>
      <c r="C274" s="83"/>
      <c r="D274" s="84"/>
      <c r="E274" s="85"/>
      <c r="F274" s="86"/>
      <c r="G274" s="83"/>
      <c r="H274" s="82"/>
      <c r="I274" s="87"/>
      <c r="J274" s="87"/>
      <c r="K274" s="36"/>
      <c r="L274" s="90"/>
      <c r="M274" s="90"/>
      <c r="N274" s="89"/>
      <c r="O274" s="69" t="s">
        <v>191</v>
      </c>
      <c r="P274" s="72">
        <v>44445.728946759256</v>
      </c>
      <c r="Q274" s="69" t="s">
        <v>2225</v>
      </c>
      <c r="R274" s="69"/>
      <c r="S274" s="69"/>
      <c r="T274" s="69" t="s">
        <v>2304</v>
      </c>
      <c r="U274" s="72">
        <v>44445.728946759256</v>
      </c>
      <c r="V274" s="74" t="s">
        <v>2506</v>
      </c>
      <c r="W274" s="69"/>
      <c r="X274" s="69"/>
      <c r="Y274" s="78" t="s">
        <v>4506</v>
      </c>
      <c r="Z274" s="69"/>
    </row>
    <row r="275" spans="1:26" x14ac:dyDescent="0.25">
      <c r="A275" s="66" t="s">
        <v>392</v>
      </c>
      <c r="B275" s="66" t="s">
        <v>190</v>
      </c>
      <c r="C275" s="83"/>
      <c r="D275" s="84"/>
      <c r="E275" s="85"/>
      <c r="F275" s="86"/>
      <c r="G275" s="83"/>
      <c r="H275" s="82"/>
      <c r="I275" s="87"/>
      <c r="J275" s="87"/>
      <c r="K275" s="36"/>
      <c r="L275" s="90"/>
      <c r="M275" s="90"/>
      <c r="N275" s="89"/>
      <c r="O275" s="69" t="s">
        <v>191</v>
      </c>
      <c r="P275" s="72">
        <v>44445.728946759256</v>
      </c>
      <c r="Q275" s="69" t="s">
        <v>2225</v>
      </c>
      <c r="R275" s="69"/>
      <c r="S275" s="69"/>
      <c r="T275" s="69" t="s">
        <v>2304</v>
      </c>
      <c r="U275" s="72">
        <v>44445.728946759256</v>
      </c>
      <c r="V275" s="74" t="s">
        <v>2507</v>
      </c>
      <c r="W275" s="69"/>
      <c r="X275" s="69"/>
      <c r="Y275" s="78" t="s">
        <v>4507</v>
      </c>
      <c r="Z275" s="69"/>
    </row>
    <row r="276" spans="1:26" x14ac:dyDescent="0.25">
      <c r="A276" s="66" t="s">
        <v>392</v>
      </c>
      <c r="B276" s="66" t="s">
        <v>2170</v>
      </c>
      <c r="C276" s="83"/>
      <c r="D276" s="84"/>
      <c r="E276" s="85"/>
      <c r="F276" s="86"/>
      <c r="G276" s="83"/>
      <c r="H276" s="82"/>
      <c r="I276" s="87"/>
      <c r="J276" s="87"/>
      <c r="K276" s="36"/>
      <c r="L276" s="90"/>
      <c r="M276" s="90"/>
      <c r="N276" s="89"/>
      <c r="O276" s="69" t="s">
        <v>191</v>
      </c>
      <c r="P276" s="72">
        <v>44445.728946759256</v>
      </c>
      <c r="Q276" s="69" t="s">
        <v>2225</v>
      </c>
      <c r="R276" s="69"/>
      <c r="S276" s="69"/>
      <c r="T276" s="69" t="s">
        <v>2304</v>
      </c>
      <c r="U276" s="72">
        <v>44445.728946759256</v>
      </c>
      <c r="V276" s="74" t="s">
        <v>2507</v>
      </c>
      <c r="W276" s="69"/>
      <c r="X276" s="69"/>
      <c r="Y276" s="78" t="s">
        <v>4507</v>
      </c>
      <c r="Z276" s="69"/>
    </row>
    <row r="277" spans="1:26" x14ac:dyDescent="0.25">
      <c r="A277" s="66" t="s">
        <v>393</v>
      </c>
      <c r="B277" s="66" t="s">
        <v>190</v>
      </c>
      <c r="C277" s="83"/>
      <c r="D277" s="84"/>
      <c r="E277" s="85"/>
      <c r="F277" s="86"/>
      <c r="G277" s="83"/>
      <c r="H277" s="82"/>
      <c r="I277" s="87"/>
      <c r="J277" s="87"/>
      <c r="K277" s="36"/>
      <c r="L277" s="90"/>
      <c r="M277" s="90"/>
      <c r="N277" s="89"/>
      <c r="O277" s="69" t="s">
        <v>191</v>
      </c>
      <c r="P277" s="72">
        <v>44445.728946759256</v>
      </c>
      <c r="Q277" s="69" t="s">
        <v>2225</v>
      </c>
      <c r="R277" s="69"/>
      <c r="S277" s="69"/>
      <c r="T277" s="69" t="s">
        <v>2304</v>
      </c>
      <c r="U277" s="72">
        <v>44445.728946759256</v>
      </c>
      <c r="V277" s="74" t="s">
        <v>2508</v>
      </c>
      <c r="W277" s="69"/>
      <c r="X277" s="69"/>
      <c r="Y277" s="78" t="s">
        <v>4508</v>
      </c>
      <c r="Z277" s="69"/>
    </row>
    <row r="278" spans="1:26" x14ac:dyDescent="0.25">
      <c r="A278" s="66" t="s">
        <v>393</v>
      </c>
      <c r="B278" s="66" t="s">
        <v>2170</v>
      </c>
      <c r="C278" s="83"/>
      <c r="D278" s="84"/>
      <c r="E278" s="85"/>
      <c r="F278" s="86"/>
      <c r="G278" s="83"/>
      <c r="H278" s="82"/>
      <c r="I278" s="87"/>
      <c r="J278" s="87"/>
      <c r="K278" s="36"/>
      <c r="L278" s="90"/>
      <c r="M278" s="90"/>
      <c r="N278" s="89"/>
      <c r="O278" s="69" t="s">
        <v>191</v>
      </c>
      <c r="P278" s="72">
        <v>44445.728946759256</v>
      </c>
      <c r="Q278" s="69" t="s">
        <v>2225</v>
      </c>
      <c r="R278" s="69"/>
      <c r="S278" s="69"/>
      <c r="T278" s="69" t="s">
        <v>2304</v>
      </c>
      <c r="U278" s="72">
        <v>44445.728946759256</v>
      </c>
      <c r="V278" s="74" t="s">
        <v>2508</v>
      </c>
      <c r="W278" s="69"/>
      <c r="X278" s="69"/>
      <c r="Y278" s="78" t="s">
        <v>4508</v>
      </c>
      <c r="Z278" s="69"/>
    </row>
    <row r="279" spans="1:26" x14ac:dyDescent="0.25">
      <c r="A279" s="66" t="s">
        <v>394</v>
      </c>
      <c r="B279" s="66" t="s">
        <v>190</v>
      </c>
      <c r="C279" s="83"/>
      <c r="D279" s="84"/>
      <c r="E279" s="85"/>
      <c r="F279" s="86"/>
      <c r="G279" s="83"/>
      <c r="H279" s="82"/>
      <c r="I279" s="87"/>
      <c r="J279" s="87"/>
      <c r="K279" s="36"/>
      <c r="L279" s="90"/>
      <c r="M279" s="90"/>
      <c r="N279" s="89"/>
      <c r="O279" s="69" t="s">
        <v>191</v>
      </c>
      <c r="P279" s="72">
        <v>44445.728946759256</v>
      </c>
      <c r="Q279" s="69" t="s">
        <v>2225</v>
      </c>
      <c r="R279" s="69"/>
      <c r="S279" s="69"/>
      <c r="T279" s="69" t="s">
        <v>2304</v>
      </c>
      <c r="U279" s="72">
        <v>44445.728946759256</v>
      </c>
      <c r="V279" s="74" t="s">
        <v>2509</v>
      </c>
      <c r="W279" s="69"/>
      <c r="X279" s="69"/>
      <c r="Y279" s="78" t="s">
        <v>4509</v>
      </c>
      <c r="Z279" s="69"/>
    </row>
    <row r="280" spans="1:26" x14ac:dyDescent="0.25">
      <c r="A280" s="66" t="s">
        <v>394</v>
      </c>
      <c r="B280" s="66" t="s">
        <v>2170</v>
      </c>
      <c r="C280" s="83"/>
      <c r="D280" s="84"/>
      <c r="E280" s="85"/>
      <c r="F280" s="86"/>
      <c r="G280" s="83"/>
      <c r="H280" s="82"/>
      <c r="I280" s="87"/>
      <c r="J280" s="87"/>
      <c r="K280" s="36"/>
      <c r="L280" s="90"/>
      <c r="M280" s="90"/>
      <c r="N280" s="89"/>
      <c r="O280" s="69" t="s">
        <v>191</v>
      </c>
      <c r="P280" s="72">
        <v>44445.728946759256</v>
      </c>
      <c r="Q280" s="69" t="s">
        <v>2225</v>
      </c>
      <c r="R280" s="69"/>
      <c r="S280" s="69"/>
      <c r="T280" s="69" t="s">
        <v>2304</v>
      </c>
      <c r="U280" s="72">
        <v>44445.728946759256</v>
      </c>
      <c r="V280" s="74" t="s">
        <v>2509</v>
      </c>
      <c r="W280" s="69"/>
      <c r="X280" s="69"/>
      <c r="Y280" s="78" t="s">
        <v>4509</v>
      </c>
      <c r="Z280" s="69"/>
    </row>
    <row r="281" spans="1:26" x14ac:dyDescent="0.25">
      <c r="A281" s="66" t="s">
        <v>395</v>
      </c>
      <c r="B281" s="66" t="s">
        <v>190</v>
      </c>
      <c r="C281" s="83"/>
      <c r="D281" s="84"/>
      <c r="E281" s="85"/>
      <c r="F281" s="86"/>
      <c r="G281" s="83"/>
      <c r="H281" s="82"/>
      <c r="I281" s="87"/>
      <c r="J281" s="87"/>
      <c r="K281" s="36"/>
      <c r="L281" s="90"/>
      <c r="M281" s="90"/>
      <c r="N281" s="89"/>
      <c r="O281" s="69" t="s">
        <v>191</v>
      </c>
      <c r="P281" s="72">
        <v>44445.728946759256</v>
      </c>
      <c r="Q281" s="69" t="s">
        <v>2225</v>
      </c>
      <c r="R281" s="69"/>
      <c r="S281" s="69"/>
      <c r="T281" s="69" t="s">
        <v>2304</v>
      </c>
      <c r="U281" s="72">
        <v>44445.728946759256</v>
      </c>
      <c r="V281" s="74" t="s">
        <v>2510</v>
      </c>
      <c r="W281" s="69"/>
      <c r="X281" s="69"/>
      <c r="Y281" s="78" t="s">
        <v>4510</v>
      </c>
      <c r="Z281" s="69"/>
    </row>
    <row r="282" spans="1:26" x14ac:dyDescent="0.25">
      <c r="A282" s="66" t="s">
        <v>395</v>
      </c>
      <c r="B282" s="66" t="s">
        <v>2170</v>
      </c>
      <c r="C282" s="83"/>
      <c r="D282" s="84"/>
      <c r="E282" s="85"/>
      <c r="F282" s="86"/>
      <c r="G282" s="83"/>
      <c r="H282" s="82"/>
      <c r="I282" s="87"/>
      <c r="J282" s="87"/>
      <c r="K282" s="36"/>
      <c r="L282" s="90"/>
      <c r="M282" s="90"/>
      <c r="N282" s="89"/>
      <c r="O282" s="69" t="s">
        <v>191</v>
      </c>
      <c r="P282" s="72">
        <v>44445.728946759256</v>
      </c>
      <c r="Q282" s="69" t="s">
        <v>2225</v>
      </c>
      <c r="R282" s="69"/>
      <c r="S282" s="69"/>
      <c r="T282" s="69" t="s">
        <v>2304</v>
      </c>
      <c r="U282" s="72">
        <v>44445.728946759256</v>
      </c>
      <c r="V282" s="74" t="s">
        <v>2510</v>
      </c>
      <c r="W282" s="69"/>
      <c r="X282" s="69"/>
      <c r="Y282" s="78" t="s">
        <v>4510</v>
      </c>
      <c r="Z282" s="69"/>
    </row>
    <row r="283" spans="1:26" x14ac:dyDescent="0.25">
      <c r="A283" s="66" t="s">
        <v>396</v>
      </c>
      <c r="B283" s="66" t="s">
        <v>190</v>
      </c>
      <c r="C283" s="83"/>
      <c r="D283" s="84"/>
      <c r="E283" s="85"/>
      <c r="F283" s="86"/>
      <c r="G283" s="83"/>
      <c r="H283" s="82"/>
      <c r="I283" s="87"/>
      <c r="J283" s="87"/>
      <c r="K283" s="36"/>
      <c r="L283" s="90"/>
      <c r="M283" s="90"/>
      <c r="N283" s="89"/>
      <c r="O283" s="69" t="s">
        <v>191</v>
      </c>
      <c r="P283" s="72">
        <v>44445.728958333333</v>
      </c>
      <c r="Q283" s="69" t="s">
        <v>2225</v>
      </c>
      <c r="R283" s="69"/>
      <c r="S283" s="69"/>
      <c r="T283" s="69" t="s">
        <v>2304</v>
      </c>
      <c r="U283" s="72">
        <v>44445.728958333333</v>
      </c>
      <c r="V283" s="74" t="s">
        <v>2511</v>
      </c>
      <c r="W283" s="69"/>
      <c r="X283" s="69"/>
      <c r="Y283" s="78" t="s">
        <v>4511</v>
      </c>
      <c r="Z283" s="69"/>
    </row>
    <row r="284" spans="1:26" x14ac:dyDescent="0.25">
      <c r="A284" s="66" t="s">
        <v>396</v>
      </c>
      <c r="B284" s="66" t="s">
        <v>2170</v>
      </c>
      <c r="C284" s="83"/>
      <c r="D284" s="84"/>
      <c r="E284" s="85"/>
      <c r="F284" s="86"/>
      <c r="G284" s="83"/>
      <c r="H284" s="82"/>
      <c r="I284" s="87"/>
      <c r="J284" s="87"/>
      <c r="K284" s="36"/>
      <c r="L284" s="90"/>
      <c r="M284" s="90"/>
      <c r="N284" s="89"/>
      <c r="O284" s="69" t="s">
        <v>191</v>
      </c>
      <c r="P284" s="72">
        <v>44445.728958333333</v>
      </c>
      <c r="Q284" s="69" t="s">
        <v>2225</v>
      </c>
      <c r="R284" s="69"/>
      <c r="S284" s="69"/>
      <c r="T284" s="69" t="s">
        <v>2304</v>
      </c>
      <c r="U284" s="72">
        <v>44445.728958333333</v>
      </c>
      <c r="V284" s="74" t="s">
        <v>2511</v>
      </c>
      <c r="W284" s="69"/>
      <c r="X284" s="69"/>
      <c r="Y284" s="78" t="s">
        <v>4511</v>
      </c>
      <c r="Z284" s="69"/>
    </row>
    <row r="285" spans="1:26" x14ac:dyDescent="0.25">
      <c r="A285" s="66" t="s">
        <v>397</v>
      </c>
      <c r="B285" s="66" t="s">
        <v>190</v>
      </c>
      <c r="C285" s="83"/>
      <c r="D285" s="84"/>
      <c r="E285" s="85"/>
      <c r="F285" s="86"/>
      <c r="G285" s="83"/>
      <c r="H285" s="82"/>
      <c r="I285" s="87"/>
      <c r="J285" s="87"/>
      <c r="K285" s="36"/>
      <c r="L285" s="90"/>
      <c r="M285" s="90"/>
      <c r="N285" s="89"/>
      <c r="O285" s="69" t="s">
        <v>191</v>
      </c>
      <c r="P285" s="72">
        <v>44445.728958333333</v>
      </c>
      <c r="Q285" s="69" t="s">
        <v>2225</v>
      </c>
      <c r="R285" s="69"/>
      <c r="S285" s="69"/>
      <c r="T285" s="69" t="s">
        <v>2304</v>
      </c>
      <c r="U285" s="72">
        <v>44445.728958333333</v>
      </c>
      <c r="V285" s="74" t="s">
        <v>2512</v>
      </c>
      <c r="W285" s="69"/>
      <c r="X285" s="69"/>
      <c r="Y285" s="78" t="s">
        <v>4512</v>
      </c>
      <c r="Z285" s="69"/>
    </row>
    <row r="286" spans="1:26" x14ac:dyDescent="0.25">
      <c r="A286" s="66" t="s">
        <v>397</v>
      </c>
      <c r="B286" s="66" t="s">
        <v>2170</v>
      </c>
      <c r="C286" s="83"/>
      <c r="D286" s="84"/>
      <c r="E286" s="85"/>
      <c r="F286" s="86"/>
      <c r="G286" s="83"/>
      <c r="H286" s="82"/>
      <c r="I286" s="87"/>
      <c r="J286" s="87"/>
      <c r="K286" s="36"/>
      <c r="L286" s="90"/>
      <c r="M286" s="90"/>
      <c r="N286" s="89"/>
      <c r="O286" s="69" t="s">
        <v>191</v>
      </c>
      <c r="P286" s="72">
        <v>44445.728958333333</v>
      </c>
      <c r="Q286" s="69" t="s">
        <v>2225</v>
      </c>
      <c r="R286" s="69"/>
      <c r="S286" s="69"/>
      <c r="T286" s="69" t="s">
        <v>2304</v>
      </c>
      <c r="U286" s="72">
        <v>44445.728958333333</v>
      </c>
      <c r="V286" s="74" t="s">
        <v>2512</v>
      </c>
      <c r="W286" s="69"/>
      <c r="X286" s="69"/>
      <c r="Y286" s="78" t="s">
        <v>4512</v>
      </c>
      <c r="Z286" s="69"/>
    </row>
    <row r="287" spans="1:26" x14ac:dyDescent="0.25">
      <c r="A287" s="66" t="s">
        <v>398</v>
      </c>
      <c r="B287" s="66" t="s">
        <v>190</v>
      </c>
      <c r="C287" s="83"/>
      <c r="D287" s="84"/>
      <c r="E287" s="85"/>
      <c r="F287" s="86"/>
      <c r="G287" s="83"/>
      <c r="H287" s="82"/>
      <c r="I287" s="87"/>
      <c r="J287" s="87"/>
      <c r="K287" s="36"/>
      <c r="L287" s="90"/>
      <c r="M287" s="90"/>
      <c r="N287" s="89"/>
      <c r="O287" s="69" t="s">
        <v>191</v>
      </c>
      <c r="P287" s="72">
        <v>44445.728958333333</v>
      </c>
      <c r="Q287" s="69" t="s">
        <v>2225</v>
      </c>
      <c r="R287" s="69"/>
      <c r="S287" s="69"/>
      <c r="T287" s="69" t="s">
        <v>2304</v>
      </c>
      <c r="U287" s="72">
        <v>44445.728958333333</v>
      </c>
      <c r="V287" s="74" t="s">
        <v>2513</v>
      </c>
      <c r="W287" s="69"/>
      <c r="X287" s="69"/>
      <c r="Y287" s="78" t="s">
        <v>4513</v>
      </c>
      <c r="Z287" s="69"/>
    </row>
    <row r="288" spans="1:26" x14ac:dyDescent="0.25">
      <c r="A288" s="66" t="s">
        <v>398</v>
      </c>
      <c r="B288" s="66" t="s">
        <v>2170</v>
      </c>
      <c r="C288" s="83"/>
      <c r="D288" s="84"/>
      <c r="E288" s="85"/>
      <c r="F288" s="86"/>
      <c r="G288" s="83"/>
      <c r="H288" s="82"/>
      <c r="I288" s="87"/>
      <c r="J288" s="87"/>
      <c r="K288" s="36"/>
      <c r="L288" s="90"/>
      <c r="M288" s="90"/>
      <c r="N288" s="89"/>
      <c r="O288" s="69" t="s">
        <v>191</v>
      </c>
      <c r="P288" s="72">
        <v>44445.728958333333</v>
      </c>
      <c r="Q288" s="69" t="s">
        <v>2225</v>
      </c>
      <c r="R288" s="69"/>
      <c r="S288" s="69"/>
      <c r="T288" s="69" t="s">
        <v>2304</v>
      </c>
      <c r="U288" s="72">
        <v>44445.728958333333</v>
      </c>
      <c r="V288" s="74" t="s">
        <v>2513</v>
      </c>
      <c r="W288" s="69"/>
      <c r="X288" s="69"/>
      <c r="Y288" s="78" t="s">
        <v>4513</v>
      </c>
      <c r="Z288" s="69"/>
    </row>
    <row r="289" spans="1:26" x14ac:dyDescent="0.25">
      <c r="A289" s="66" t="s">
        <v>399</v>
      </c>
      <c r="B289" s="66" t="s">
        <v>190</v>
      </c>
      <c r="C289" s="83"/>
      <c r="D289" s="84"/>
      <c r="E289" s="85"/>
      <c r="F289" s="86"/>
      <c r="G289" s="83"/>
      <c r="H289" s="82"/>
      <c r="I289" s="87"/>
      <c r="J289" s="87"/>
      <c r="K289" s="36"/>
      <c r="L289" s="90"/>
      <c r="M289" s="90"/>
      <c r="N289" s="89"/>
      <c r="O289" s="69" t="s">
        <v>191</v>
      </c>
      <c r="P289" s="72">
        <v>44445.728958333333</v>
      </c>
      <c r="Q289" s="69" t="s">
        <v>2225</v>
      </c>
      <c r="R289" s="69"/>
      <c r="S289" s="69"/>
      <c r="T289" s="69" t="s">
        <v>2304</v>
      </c>
      <c r="U289" s="72">
        <v>44445.728958333333</v>
      </c>
      <c r="V289" s="74" t="s">
        <v>2514</v>
      </c>
      <c r="W289" s="69"/>
      <c r="X289" s="69"/>
      <c r="Y289" s="78" t="s">
        <v>4514</v>
      </c>
      <c r="Z289" s="69"/>
    </row>
    <row r="290" spans="1:26" x14ac:dyDescent="0.25">
      <c r="A290" s="66" t="s">
        <v>399</v>
      </c>
      <c r="B290" s="66" t="s">
        <v>2170</v>
      </c>
      <c r="C290" s="83"/>
      <c r="D290" s="84"/>
      <c r="E290" s="85"/>
      <c r="F290" s="86"/>
      <c r="G290" s="83"/>
      <c r="H290" s="82"/>
      <c r="I290" s="87"/>
      <c r="J290" s="87"/>
      <c r="K290" s="36"/>
      <c r="L290" s="90"/>
      <c r="M290" s="90"/>
      <c r="N290" s="89"/>
      <c r="O290" s="69" t="s">
        <v>191</v>
      </c>
      <c r="P290" s="72">
        <v>44445.728958333333</v>
      </c>
      <c r="Q290" s="69" t="s">
        <v>2225</v>
      </c>
      <c r="R290" s="69"/>
      <c r="S290" s="69"/>
      <c r="T290" s="69" t="s">
        <v>2304</v>
      </c>
      <c r="U290" s="72">
        <v>44445.728958333333</v>
      </c>
      <c r="V290" s="74" t="s">
        <v>2514</v>
      </c>
      <c r="W290" s="69"/>
      <c r="X290" s="69"/>
      <c r="Y290" s="78" t="s">
        <v>4514</v>
      </c>
      <c r="Z290" s="69"/>
    </row>
    <row r="291" spans="1:26" x14ac:dyDescent="0.25">
      <c r="A291" s="66" t="s">
        <v>400</v>
      </c>
      <c r="B291" s="66" t="s">
        <v>190</v>
      </c>
      <c r="C291" s="83"/>
      <c r="D291" s="84"/>
      <c r="E291" s="85"/>
      <c r="F291" s="86"/>
      <c r="G291" s="83"/>
      <c r="H291" s="82"/>
      <c r="I291" s="87"/>
      <c r="J291" s="87"/>
      <c r="K291" s="36"/>
      <c r="L291" s="90"/>
      <c r="M291" s="90"/>
      <c r="N291" s="89"/>
      <c r="O291" s="69" t="s">
        <v>191</v>
      </c>
      <c r="P291" s="72">
        <v>44445.72896990741</v>
      </c>
      <c r="Q291" s="69" t="s">
        <v>2225</v>
      </c>
      <c r="R291" s="69"/>
      <c r="S291" s="69"/>
      <c r="T291" s="69" t="s">
        <v>2304</v>
      </c>
      <c r="U291" s="72">
        <v>44445.72896990741</v>
      </c>
      <c r="V291" s="74" t="s">
        <v>2515</v>
      </c>
      <c r="W291" s="69"/>
      <c r="X291" s="69"/>
      <c r="Y291" s="78" t="s">
        <v>4515</v>
      </c>
      <c r="Z291" s="69"/>
    </row>
    <row r="292" spans="1:26" x14ac:dyDescent="0.25">
      <c r="A292" s="66" t="s">
        <v>400</v>
      </c>
      <c r="B292" s="66" t="s">
        <v>2170</v>
      </c>
      <c r="C292" s="83"/>
      <c r="D292" s="84"/>
      <c r="E292" s="85"/>
      <c r="F292" s="86"/>
      <c r="G292" s="83"/>
      <c r="H292" s="82"/>
      <c r="I292" s="87"/>
      <c r="J292" s="87"/>
      <c r="K292" s="36"/>
      <c r="L292" s="90"/>
      <c r="M292" s="90"/>
      <c r="N292" s="89"/>
      <c r="O292" s="69" t="s">
        <v>191</v>
      </c>
      <c r="P292" s="72">
        <v>44445.72896990741</v>
      </c>
      <c r="Q292" s="69" t="s">
        <v>2225</v>
      </c>
      <c r="R292" s="69"/>
      <c r="S292" s="69"/>
      <c r="T292" s="69" t="s">
        <v>2304</v>
      </c>
      <c r="U292" s="72">
        <v>44445.72896990741</v>
      </c>
      <c r="V292" s="74" t="s">
        <v>2515</v>
      </c>
      <c r="W292" s="69"/>
      <c r="X292" s="69"/>
      <c r="Y292" s="78" t="s">
        <v>4515</v>
      </c>
      <c r="Z292" s="69"/>
    </row>
    <row r="293" spans="1:26" x14ac:dyDescent="0.25">
      <c r="A293" s="66" t="s">
        <v>401</v>
      </c>
      <c r="B293" s="66" t="s">
        <v>190</v>
      </c>
      <c r="C293" s="83"/>
      <c r="D293" s="84"/>
      <c r="E293" s="85"/>
      <c r="F293" s="86"/>
      <c r="G293" s="83"/>
      <c r="H293" s="82"/>
      <c r="I293" s="87"/>
      <c r="J293" s="87"/>
      <c r="K293" s="36"/>
      <c r="L293" s="90"/>
      <c r="M293" s="90"/>
      <c r="N293" s="89"/>
      <c r="O293" s="69" t="s">
        <v>191</v>
      </c>
      <c r="P293" s="72">
        <v>44445.72896990741</v>
      </c>
      <c r="Q293" s="69" t="s">
        <v>2225</v>
      </c>
      <c r="R293" s="69"/>
      <c r="S293" s="69"/>
      <c r="T293" s="69" t="s">
        <v>2304</v>
      </c>
      <c r="U293" s="72">
        <v>44445.72896990741</v>
      </c>
      <c r="V293" s="74" t="s">
        <v>2516</v>
      </c>
      <c r="W293" s="69"/>
      <c r="X293" s="69"/>
      <c r="Y293" s="78" t="s">
        <v>4516</v>
      </c>
      <c r="Z293" s="69"/>
    </row>
    <row r="294" spans="1:26" x14ac:dyDescent="0.25">
      <c r="A294" s="66" t="s">
        <v>401</v>
      </c>
      <c r="B294" s="66" t="s">
        <v>2170</v>
      </c>
      <c r="C294" s="83"/>
      <c r="D294" s="84"/>
      <c r="E294" s="85"/>
      <c r="F294" s="86"/>
      <c r="G294" s="83"/>
      <c r="H294" s="82"/>
      <c r="I294" s="87"/>
      <c r="J294" s="87"/>
      <c r="K294" s="36"/>
      <c r="L294" s="90"/>
      <c r="M294" s="90"/>
      <c r="N294" s="89"/>
      <c r="O294" s="69" t="s">
        <v>191</v>
      </c>
      <c r="P294" s="72">
        <v>44445.72896990741</v>
      </c>
      <c r="Q294" s="69" t="s">
        <v>2225</v>
      </c>
      <c r="R294" s="69"/>
      <c r="S294" s="69"/>
      <c r="T294" s="69" t="s">
        <v>2304</v>
      </c>
      <c r="U294" s="72">
        <v>44445.72896990741</v>
      </c>
      <c r="V294" s="74" t="s">
        <v>2516</v>
      </c>
      <c r="W294" s="69"/>
      <c r="X294" s="69"/>
      <c r="Y294" s="78" t="s">
        <v>4516</v>
      </c>
      <c r="Z294" s="69"/>
    </row>
    <row r="295" spans="1:26" x14ac:dyDescent="0.25">
      <c r="A295" s="66" t="s">
        <v>402</v>
      </c>
      <c r="B295" s="66" t="s">
        <v>190</v>
      </c>
      <c r="C295" s="83"/>
      <c r="D295" s="84"/>
      <c r="E295" s="85"/>
      <c r="F295" s="86"/>
      <c r="G295" s="83"/>
      <c r="H295" s="82"/>
      <c r="I295" s="87"/>
      <c r="J295" s="87"/>
      <c r="K295" s="36"/>
      <c r="L295" s="90"/>
      <c r="M295" s="90"/>
      <c r="N295" s="89"/>
      <c r="O295" s="69" t="s">
        <v>191</v>
      </c>
      <c r="P295" s="72">
        <v>44445.72896990741</v>
      </c>
      <c r="Q295" s="69" t="s">
        <v>2225</v>
      </c>
      <c r="R295" s="69"/>
      <c r="S295" s="69"/>
      <c r="T295" s="69" t="s">
        <v>2304</v>
      </c>
      <c r="U295" s="72">
        <v>44445.72896990741</v>
      </c>
      <c r="V295" s="74" t="s">
        <v>2517</v>
      </c>
      <c r="W295" s="69"/>
      <c r="X295" s="69"/>
      <c r="Y295" s="78" t="s">
        <v>4517</v>
      </c>
      <c r="Z295" s="69"/>
    </row>
    <row r="296" spans="1:26" x14ac:dyDescent="0.25">
      <c r="A296" s="66" t="s">
        <v>402</v>
      </c>
      <c r="B296" s="66" t="s">
        <v>2170</v>
      </c>
      <c r="C296" s="83"/>
      <c r="D296" s="84"/>
      <c r="E296" s="85"/>
      <c r="F296" s="86"/>
      <c r="G296" s="83"/>
      <c r="H296" s="82"/>
      <c r="I296" s="87"/>
      <c r="J296" s="87"/>
      <c r="K296" s="36"/>
      <c r="L296" s="90"/>
      <c r="M296" s="90"/>
      <c r="N296" s="89"/>
      <c r="O296" s="69" t="s">
        <v>191</v>
      </c>
      <c r="P296" s="72">
        <v>44445.72896990741</v>
      </c>
      <c r="Q296" s="69" t="s">
        <v>2225</v>
      </c>
      <c r="R296" s="69"/>
      <c r="S296" s="69"/>
      <c r="T296" s="69" t="s">
        <v>2304</v>
      </c>
      <c r="U296" s="72">
        <v>44445.72896990741</v>
      </c>
      <c r="V296" s="74" t="s">
        <v>2517</v>
      </c>
      <c r="W296" s="69"/>
      <c r="X296" s="69"/>
      <c r="Y296" s="78" t="s">
        <v>4517</v>
      </c>
      <c r="Z296" s="69"/>
    </row>
    <row r="297" spans="1:26" x14ac:dyDescent="0.25">
      <c r="A297" s="66" t="s">
        <v>403</v>
      </c>
      <c r="B297" s="66" t="s">
        <v>190</v>
      </c>
      <c r="C297" s="83"/>
      <c r="D297" s="84"/>
      <c r="E297" s="85"/>
      <c r="F297" s="86"/>
      <c r="G297" s="83"/>
      <c r="H297" s="82"/>
      <c r="I297" s="87"/>
      <c r="J297" s="87"/>
      <c r="K297" s="36"/>
      <c r="L297" s="90"/>
      <c r="M297" s="90"/>
      <c r="N297" s="89"/>
      <c r="O297" s="69" t="s">
        <v>191</v>
      </c>
      <c r="P297" s="72">
        <v>44445.72896990741</v>
      </c>
      <c r="Q297" s="69" t="s">
        <v>2225</v>
      </c>
      <c r="R297" s="69"/>
      <c r="S297" s="69"/>
      <c r="T297" s="69" t="s">
        <v>2304</v>
      </c>
      <c r="U297" s="72">
        <v>44445.72896990741</v>
      </c>
      <c r="V297" s="74" t="s">
        <v>2518</v>
      </c>
      <c r="W297" s="69"/>
      <c r="X297" s="69"/>
      <c r="Y297" s="78" t="s">
        <v>4518</v>
      </c>
      <c r="Z297" s="69"/>
    </row>
    <row r="298" spans="1:26" x14ac:dyDescent="0.25">
      <c r="A298" s="66" t="s">
        <v>403</v>
      </c>
      <c r="B298" s="66" t="s">
        <v>2170</v>
      </c>
      <c r="C298" s="83"/>
      <c r="D298" s="84"/>
      <c r="E298" s="85"/>
      <c r="F298" s="86"/>
      <c r="G298" s="83"/>
      <c r="H298" s="82"/>
      <c r="I298" s="87"/>
      <c r="J298" s="87"/>
      <c r="K298" s="36"/>
      <c r="L298" s="90"/>
      <c r="M298" s="90"/>
      <c r="N298" s="89"/>
      <c r="O298" s="69" t="s">
        <v>191</v>
      </c>
      <c r="P298" s="72">
        <v>44445.72896990741</v>
      </c>
      <c r="Q298" s="69" t="s">
        <v>2225</v>
      </c>
      <c r="R298" s="69"/>
      <c r="S298" s="69"/>
      <c r="T298" s="69" t="s">
        <v>2304</v>
      </c>
      <c r="U298" s="72">
        <v>44445.72896990741</v>
      </c>
      <c r="V298" s="74" t="s">
        <v>2518</v>
      </c>
      <c r="W298" s="69"/>
      <c r="X298" s="69"/>
      <c r="Y298" s="78" t="s">
        <v>4518</v>
      </c>
      <c r="Z298" s="69"/>
    </row>
    <row r="299" spans="1:26" x14ac:dyDescent="0.25">
      <c r="A299" s="66" t="s">
        <v>404</v>
      </c>
      <c r="B299" s="66" t="s">
        <v>190</v>
      </c>
      <c r="C299" s="83"/>
      <c r="D299" s="84"/>
      <c r="E299" s="85"/>
      <c r="F299" s="86"/>
      <c r="G299" s="83"/>
      <c r="H299" s="82"/>
      <c r="I299" s="87"/>
      <c r="J299" s="87"/>
      <c r="K299" s="36"/>
      <c r="L299" s="90"/>
      <c r="M299" s="90"/>
      <c r="N299" s="89"/>
      <c r="O299" s="69" t="s">
        <v>191</v>
      </c>
      <c r="P299" s="72">
        <v>44445.728981481479</v>
      </c>
      <c r="Q299" s="69" t="s">
        <v>2225</v>
      </c>
      <c r="R299" s="69"/>
      <c r="S299" s="69"/>
      <c r="T299" s="69" t="s">
        <v>2304</v>
      </c>
      <c r="U299" s="72">
        <v>44445.728981481479</v>
      </c>
      <c r="V299" s="74" t="s">
        <v>2519</v>
      </c>
      <c r="W299" s="69"/>
      <c r="X299" s="69"/>
      <c r="Y299" s="78" t="s">
        <v>4519</v>
      </c>
      <c r="Z299" s="69"/>
    </row>
    <row r="300" spans="1:26" x14ac:dyDescent="0.25">
      <c r="A300" s="66" t="s">
        <v>404</v>
      </c>
      <c r="B300" s="66" t="s">
        <v>2170</v>
      </c>
      <c r="C300" s="83"/>
      <c r="D300" s="84"/>
      <c r="E300" s="85"/>
      <c r="F300" s="86"/>
      <c r="G300" s="83"/>
      <c r="H300" s="82"/>
      <c r="I300" s="87"/>
      <c r="J300" s="87"/>
      <c r="K300" s="36"/>
      <c r="L300" s="90"/>
      <c r="M300" s="90"/>
      <c r="N300" s="89"/>
      <c r="O300" s="69" t="s">
        <v>191</v>
      </c>
      <c r="P300" s="72">
        <v>44445.728981481479</v>
      </c>
      <c r="Q300" s="69" t="s">
        <v>2225</v>
      </c>
      <c r="R300" s="69"/>
      <c r="S300" s="69"/>
      <c r="T300" s="69" t="s">
        <v>2304</v>
      </c>
      <c r="U300" s="72">
        <v>44445.728981481479</v>
      </c>
      <c r="V300" s="74" t="s">
        <v>2519</v>
      </c>
      <c r="W300" s="69"/>
      <c r="X300" s="69"/>
      <c r="Y300" s="78" t="s">
        <v>4519</v>
      </c>
      <c r="Z300" s="69"/>
    </row>
    <row r="301" spans="1:26" x14ac:dyDescent="0.25">
      <c r="A301" s="66" t="s">
        <v>405</v>
      </c>
      <c r="B301" s="66" t="s">
        <v>190</v>
      </c>
      <c r="C301" s="83"/>
      <c r="D301" s="84"/>
      <c r="E301" s="85"/>
      <c r="F301" s="86"/>
      <c r="G301" s="83"/>
      <c r="H301" s="82"/>
      <c r="I301" s="87"/>
      <c r="J301" s="87"/>
      <c r="K301" s="36"/>
      <c r="L301" s="90"/>
      <c r="M301" s="90"/>
      <c r="N301" s="89"/>
      <c r="O301" s="69" t="s">
        <v>191</v>
      </c>
      <c r="P301" s="72">
        <v>44445.728981481479</v>
      </c>
      <c r="Q301" s="69" t="s">
        <v>2225</v>
      </c>
      <c r="R301" s="69"/>
      <c r="S301" s="69"/>
      <c r="T301" s="69" t="s">
        <v>2304</v>
      </c>
      <c r="U301" s="72">
        <v>44445.728981481479</v>
      </c>
      <c r="V301" s="74" t="s">
        <v>2520</v>
      </c>
      <c r="W301" s="69"/>
      <c r="X301" s="69"/>
      <c r="Y301" s="78" t="s">
        <v>4520</v>
      </c>
      <c r="Z301" s="69"/>
    </row>
    <row r="302" spans="1:26" x14ac:dyDescent="0.25">
      <c r="A302" s="66" t="s">
        <v>405</v>
      </c>
      <c r="B302" s="66" t="s">
        <v>2170</v>
      </c>
      <c r="C302" s="83"/>
      <c r="D302" s="84"/>
      <c r="E302" s="85"/>
      <c r="F302" s="86"/>
      <c r="G302" s="83"/>
      <c r="H302" s="82"/>
      <c r="I302" s="87"/>
      <c r="J302" s="87"/>
      <c r="K302" s="36"/>
      <c r="L302" s="90"/>
      <c r="M302" s="90"/>
      <c r="N302" s="89"/>
      <c r="O302" s="69" t="s">
        <v>191</v>
      </c>
      <c r="P302" s="72">
        <v>44445.728981481479</v>
      </c>
      <c r="Q302" s="69" t="s">
        <v>2225</v>
      </c>
      <c r="R302" s="69"/>
      <c r="S302" s="69"/>
      <c r="T302" s="69" t="s">
        <v>2304</v>
      </c>
      <c r="U302" s="72">
        <v>44445.728981481479</v>
      </c>
      <c r="V302" s="74" t="s">
        <v>2520</v>
      </c>
      <c r="W302" s="69"/>
      <c r="X302" s="69"/>
      <c r="Y302" s="78" t="s">
        <v>4520</v>
      </c>
      <c r="Z302" s="69"/>
    </row>
    <row r="303" spans="1:26" x14ac:dyDescent="0.25">
      <c r="A303" s="66" t="s">
        <v>406</v>
      </c>
      <c r="B303" s="66" t="s">
        <v>190</v>
      </c>
      <c r="C303" s="83"/>
      <c r="D303" s="84"/>
      <c r="E303" s="85"/>
      <c r="F303" s="86"/>
      <c r="G303" s="83"/>
      <c r="H303" s="82"/>
      <c r="I303" s="87"/>
      <c r="J303" s="87"/>
      <c r="K303" s="36"/>
      <c r="L303" s="90"/>
      <c r="M303" s="90"/>
      <c r="N303" s="89"/>
      <c r="O303" s="69" t="s">
        <v>191</v>
      </c>
      <c r="P303" s="72">
        <v>44445.728981481479</v>
      </c>
      <c r="Q303" s="69" t="s">
        <v>2225</v>
      </c>
      <c r="R303" s="69"/>
      <c r="S303" s="69"/>
      <c r="T303" s="69" t="s">
        <v>2304</v>
      </c>
      <c r="U303" s="72">
        <v>44445.728981481479</v>
      </c>
      <c r="V303" s="74" t="s">
        <v>2521</v>
      </c>
      <c r="W303" s="69"/>
      <c r="X303" s="69"/>
      <c r="Y303" s="78" t="s">
        <v>4521</v>
      </c>
      <c r="Z303" s="69"/>
    </row>
    <row r="304" spans="1:26" x14ac:dyDescent="0.25">
      <c r="A304" s="66" t="s">
        <v>406</v>
      </c>
      <c r="B304" s="66" t="s">
        <v>2170</v>
      </c>
      <c r="C304" s="83"/>
      <c r="D304" s="84"/>
      <c r="E304" s="85"/>
      <c r="F304" s="86"/>
      <c r="G304" s="83"/>
      <c r="H304" s="82"/>
      <c r="I304" s="87"/>
      <c r="J304" s="87"/>
      <c r="K304" s="36"/>
      <c r="L304" s="90"/>
      <c r="M304" s="90"/>
      <c r="N304" s="89"/>
      <c r="O304" s="69" t="s">
        <v>191</v>
      </c>
      <c r="P304" s="72">
        <v>44445.728981481479</v>
      </c>
      <c r="Q304" s="69" t="s">
        <v>2225</v>
      </c>
      <c r="R304" s="69"/>
      <c r="S304" s="69"/>
      <c r="T304" s="69" t="s">
        <v>2304</v>
      </c>
      <c r="U304" s="72">
        <v>44445.728981481479</v>
      </c>
      <c r="V304" s="74" t="s">
        <v>2521</v>
      </c>
      <c r="W304" s="69"/>
      <c r="X304" s="69"/>
      <c r="Y304" s="78" t="s">
        <v>4521</v>
      </c>
      <c r="Z304" s="69"/>
    </row>
    <row r="305" spans="1:26" x14ac:dyDescent="0.25">
      <c r="A305" s="66" t="s">
        <v>407</v>
      </c>
      <c r="B305" s="66" t="s">
        <v>190</v>
      </c>
      <c r="C305" s="83"/>
      <c r="D305" s="84"/>
      <c r="E305" s="85"/>
      <c r="F305" s="86"/>
      <c r="G305" s="83"/>
      <c r="H305" s="82"/>
      <c r="I305" s="87"/>
      <c r="J305" s="87"/>
      <c r="K305" s="36"/>
      <c r="L305" s="90"/>
      <c r="M305" s="90"/>
      <c r="N305" s="89"/>
      <c r="O305" s="69" t="s">
        <v>191</v>
      </c>
      <c r="P305" s="72">
        <v>44445.728981481479</v>
      </c>
      <c r="Q305" s="69" t="s">
        <v>2225</v>
      </c>
      <c r="R305" s="69"/>
      <c r="S305" s="69"/>
      <c r="T305" s="69" t="s">
        <v>2304</v>
      </c>
      <c r="U305" s="72">
        <v>44445.728981481479</v>
      </c>
      <c r="V305" s="74" t="s">
        <v>2522</v>
      </c>
      <c r="W305" s="69"/>
      <c r="X305" s="69"/>
      <c r="Y305" s="78" t="s">
        <v>4522</v>
      </c>
      <c r="Z305" s="69"/>
    </row>
    <row r="306" spans="1:26" x14ac:dyDescent="0.25">
      <c r="A306" s="66" t="s">
        <v>407</v>
      </c>
      <c r="B306" s="66" t="s">
        <v>2170</v>
      </c>
      <c r="C306" s="83"/>
      <c r="D306" s="84"/>
      <c r="E306" s="85"/>
      <c r="F306" s="86"/>
      <c r="G306" s="83"/>
      <c r="H306" s="82"/>
      <c r="I306" s="87"/>
      <c r="J306" s="87"/>
      <c r="K306" s="36"/>
      <c r="L306" s="90"/>
      <c r="M306" s="90"/>
      <c r="N306" s="89"/>
      <c r="O306" s="69" t="s">
        <v>191</v>
      </c>
      <c r="P306" s="72">
        <v>44445.728981481479</v>
      </c>
      <c r="Q306" s="69" t="s">
        <v>2225</v>
      </c>
      <c r="R306" s="69"/>
      <c r="S306" s="69"/>
      <c r="T306" s="69" t="s">
        <v>2304</v>
      </c>
      <c r="U306" s="72">
        <v>44445.728981481479</v>
      </c>
      <c r="V306" s="74" t="s">
        <v>2522</v>
      </c>
      <c r="W306" s="69"/>
      <c r="X306" s="69"/>
      <c r="Y306" s="78" t="s">
        <v>4522</v>
      </c>
      <c r="Z306" s="69"/>
    </row>
    <row r="307" spans="1:26" x14ac:dyDescent="0.25">
      <c r="A307" s="66" t="s">
        <v>408</v>
      </c>
      <c r="B307" s="66" t="s">
        <v>190</v>
      </c>
      <c r="C307" s="83"/>
      <c r="D307" s="84"/>
      <c r="E307" s="85"/>
      <c r="F307" s="86"/>
      <c r="G307" s="83"/>
      <c r="H307" s="82"/>
      <c r="I307" s="87"/>
      <c r="J307" s="87"/>
      <c r="K307" s="36"/>
      <c r="L307" s="90"/>
      <c r="M307" s="90"/>
      <c r="N307" s="89"/>
      <c r="O307" s="69" t="s">
        <v>191</v>
      </c>
      <c r="P307" s="72">
        <v>44445.728993055556</v>
      </c>
      <c r="Q307" s="69" t="s">
        <v>2225</v>
      </c>
      <c r="R307" s="69"/>
      <c r="S307" s="69"/>
      <c r="T307" s="69" t="s">
        <v>2304</v>
      </c>
      <c r="U307" s="72">
        <v>44445.728993055556</v>
      </c>
      <c r="V307" s="74" t="s">
        <v>2523</v>
      </c>
      <c r="W307" s="69"/>
      <c r="X307" s="69"/>
      <c r="Y307" s="78" t="s">
        <v>4523</v>
      </c>
      <c r="Z307" s="69"/>
    </row>
    <row r="308" spans="1:26" x14ac:dyDescent="0.25">
      <c r="A308" s="66" t="s">
        <v>408</v>
      </c>
      <c r="B308" s="66" t="s">
        <v>2170</v>
      </c>
      <c r="C308" s="83"/>
      <c r="D308" s="84"/>
      <c r="E308" s="85"/>
      <c r="F308" s="86"/>
      <c r="G308" s="83"/>
      <c r="H308" s="82"/>
      <c r="I308" s="87"/>
      <c r="J308" s="87"/>
      <c r="K308" s="36"/>
      <c r="L308" s="90"/>
      <c r="M308" s="90"/>
      <c r="N308" s="89"/>
      <c r="O308" s="69" t="s">
        <v>191</v>
      </c>
      <c r="P308" s="72">
        <v>44445.728993055556</v>
      </c>
      <c r="Q308" s="69" t="s">
        <v>2225</v>
      </c>
      <c r="R308" s="69"/>
      <c r="S308" s="69"/>
      <c r="T308" s="69" t="s">
        <v>2304</v>
      </c>
      <c r="U308" s="72">
        <v>44445.728993055556</v>
      </c>
      <c r="V308" s="74" t="s">
        <v>2523</v>
      </c>
      <c r="W308" s="69"/>
      <c r="X308" s="69"/>
      <c r="Y308" s="78" t="s">
        <v>4523</v>
      </c>
      <c r="Z308" s="69"/>
    </row>
    <row r="309" spans="1:26" x14ac:dyDescent="0.25">
      <c r="A309" s="66" t="s">
        <v>409</v>
      </c>
      <c r="B309" s="66" t="s">
        <v>190</v>
      </c>
      <c r="C309" s="83"/>
      <c r="D309" s="84"/>
      <c r="E309" s="85"/>
      <c r="F309" s="86"/>
      <c r="G309" s="83"/>
      <c r="H309" s="82"/>
      <c r="I309" s="87"/>
      <c r="J309" s="87"/>
      <c r="K309" s="36"/>
      <c r="L309" s="90"/>
      <c r="M309" s="90"/>
      <c r="N309" s="89"/>
      <c r="O309" s="69" t="s">
        <v>191</v>
      </c>
      <c r="P309" s="72">
        <v>44445.728993055556</v>
      </c>
      <c r="Q309" s="69" t="s">
        <v>2225</v>
      </c>
      <c r="R309" s="69"/>
      <c r="S309" s="69"/>
      <c r="T309" s="69" t="s">
        <v>2304</v>
      </c>
      <c r="U309" s="72">
        <v>44445.728993055556</v>
      </c>
      <c r="V309" s="74" t="s">
        <v>2524</v>
      </c>
      <c r="W309" s="69"/>
      <c r="X309" s="69"/>
      <c r="Y309" s="78" t="s">
        <v>4524</v>
      </c>
      <c r="Z309" s="69"/>
    </row>
    <row r="310" spans="1:26" x14ac:dyDescent="0.25">
      <c r="A310" s="66" t="s">
        <v>409</v>
      </c>
      <c r="B310" s="66" t="s">
        <v>2170</v>
      </c>
      <c r="C310" s="83"/>
      <c r="D310" s="84"/>
      <c r="E310" s="85"/>
      <c r="F310" s="86"/>
      <c r="G310" s="83"/>
      <c r="H310" s="82"/>
      <c r="I310" s="87"/>
      <c r="J310" s="87"/>
      <c r="K310" s="36"/>
      <c r="L310" s="90"/>
      <c r="M310" s="90"/>
      <c r="N310" s="89"/>
      <c r="O310" s="69" t="s">
        <v>191</v>
      </c>
      <c r="P310" s="72">
        <v>44445.728993055556</v>
      </c>
      <c r="Q310" s="69" t="s">
        <v>2225</v>
      </c>
      <c r="R310" s="69"/>
      <c r="S310" s="69"/>
      <c r="T310" s="69" t="s">
        <v>2304</v>
      </c>
      <c r="U310" s="72">
        <v>44445.728993055556</v>
      </c>
      <c r="V310" s="74" t="s">
        <v>2524</v>
      </c>
      <c r="W310" s="69"/>
      <c r="X310" s="69"/>
      <c r="Y310" s="78" t="s">
        <v>4524</v>
      </c>
      <c r="Z310" s="69"/>
    </row>
    <row r="311" spans="1:26" x14ac:dyDescent="0.25">
      <c r="A311" s="66" t="s">
        <v>410</v>
      </c>
      <c r="B311" s="66" t="s">
        <v>190</v>
      </c>
      <c r="C311" s="83"/>
      <c r="D311" s="84"/>
      <c r="E311" s="85"/>
      <c r="F311" s="86"/>
      <c r="G311" s="83"/>
      <c r="H311" s="82"/>
      <c r="I311" s="87"/>
      <c r="J311" s="87"/>
      <c r="K311" s="36"/>
      <c r="L311" s="90"/>
      <c r="M311" s="90"/>
      <c r="N311" s="89"/>
      <c r="O311" s="69" t="s">
        <v>191</v>
      </c>
      <c r="P311" s="72">
        <v>44445.729004629633</v>
      </c>
      <c r="Q311" s="69" t="s">
        <v>2225</v>
      </c>
      <c r="R311" s="69"/>
      <c r="S311" s="69"/>
      <c r="T311" s="69" t="s">
        <v>2304</v>
      </c>
      <c r="U311" s="72">
        <v>44445.729004629633</v>
      </c>
      <c r="V311" s="74" t="s">
        <v>2525</v>
      </c>
      <c r="W311" s="69"/>
      <c r="X311" s="69"/>
      <c r="Y311" s="78" t="s">
        <v>4525</v>
      </c>
      <c r="Z311" s="69"/>
    </row>
    <row r="312" spans="1:26" x14ac:dyDescent="0.25">
      <c r="A312" s="66" t="s">
        <v>410</v>
      </c>
      <c r="B312" s="66" t="s">
        <v>2170</v>
      </c>
      <c r="C312" s="83"/>
      <c r="D312" s="84"/>
      <c r="E312" s="85"/>
      <c r="F312" s="86"/>
      <c r="G312" s="83"/>
      <c r="H312" s="82"/>
      <c r="I312" s="87"/>
      <c r="J312" s="87"/>
      <c r="K312" s="36"/>
      <c r="L312" s="90"/>
      <c r="M312" s="90"/>
      <c r="N312" s="89"/>
      <c r="O312" s="69" t="s">
        <v>191</v>
      </c>
      <c r="P312" s="72">
        <v>44445.729004629633</v>
      </c>
      <c r="Q312" s="69" t="s">
        <v>2225</v>
      </c>
      <c r="R312" s="69"/>
      <c r="S312" s="69"/>
      <c r="T312" s="69" t="s">
        <v>2304</v>
      </c>
      <c r="U312" s="72">
        <v>44445.729004629633</v>
      </c>
      <c r="V312" s="74" t="s">
        <v>2525</v>
      </c>
      <c r="W312" s="69"/>
      <c r="X312" s="69"/>
      <c r="Y312" s="78" t="s">
        <v>4525</v>
      </c>
      <c r="Z312" s="69"/>
    </row>
    <row r="313" spans="1:26" x14ac:dyDescent="0.25">
      <c r="A313" s="66" t="s">
        <v>411</v>
      </c>
      <c r="B313" s="66" t="s">
        <v>190</v>
      </c>
      <c r="C313" s="83"/>
      <c r="D313" s="84"/>
      <c r="E313" s="85"/>
      <c r="F313" s="86"/>
      <c r="G313" s="83"/>
      <c r="H313" s="82"/>
      <c r="I313" s="87"/>
      <c r="J313" s="87"/>
      <c r="K313" s="36"/>
      <c r="L313" s="90"/>
      <c r="M313" s="90"/>
      <c r="N313" s="89"/>
      <c r="O313" s="69" t="s">
        <v>191</v>
      </c>
      <c r="P313" s="72">
        <v>44445.729004629633</v>
      </c>
      <c r="Q313" s="69" t="s">
        <v>2225</v>
      </c>
      <c r="R313" s="69"/>
      <c r="S313" s="69"/>
      <c r="T313" s="69" t="s">
        <v>2304</v>
      </c>
      <c r="U313" s="72">
        <v>44445.729004629633</v>
      </c>
      <c r="V313" s="74" t="s">
        <v>2526</v>
      </c>
      <c r="W313" s="69"/>
      <c r="X313" s="69"/>
      <c r="Y313" s="78" t="s">
        <v>4526</v>
      </c>
      <c r="Z313" s="69"/>
    </row>
    <row r="314" spans="1:26" x14ac:dyDescent="0.25">
      <c r="A314" s="66" t="s">
        <v>411</v>
      </c>
      <c r="B314" s="66" t="s">
        <v>2170</v>
      </c>
      <c r="C314" s="83"/>
      <c r="D314" s="84"/>
      <c r="E314" s="85"/>
      <c r="F314" s="86"/>
      <c r="G314" s="83"/>
      <c r="H314" s="82"/>
      <c r="I314" s="87"/>
      <c r="J314" s="87"/>
      <c r="K314" s="36"/>
      <c r="L314" s="90"/>
      <c r="M314" s="90"/>
      <c r="N314" s="89"/>
      <c r="O314" s="69" t="s">
        <v>191</v>
      </c>
      <c r="P314" s="72">
        <v>44445.729004629633</v>
      </c>
      <c r="Q314" s="69" t="s">
        <v>2225</v>
      </c>
      <c r="R314" s="69"/>
      <c r="S314" s="69"/>
      <c r="T314" s="69" t="s">
        <v>2304</v>
      </c>
      <c r="U314" s="72">
        <v>44445.729004629633</v>
      </c>
      <c r="V314" s="74" t="s">
        <v>2526</v>
      </c>
      <c r="W314" s="69"/>
      <c r="X314" s="69"/>
      <c r="Y314" s="78" t="s">
        <v>4526</v>
      </c>
      <c r="Z314" s="69"/>
    </row>
    <row r="315" spans="1:26" x14ac:dyDescent="0.25">
      <c r="A315" s="66" t="s">
        <v>412</v>
      </c>
      <c r="B315" s="66" t="s">
        <v>190</v>
      </c>
      <c r="C315" s="83"/>
      <c r="D315" s="84"/>
      <c r="E315" s="85"/>
      <c r="F315" s="86"/>
      <c r="G315" s="83"/>
      <c r="H315" s="82"/>
      <c r="I315" s="87"/>
      <c r="J315" s="87"/>
      <c r="K315" s="36"/>
      <c r="L315" s="90"/>
      <c r="M315" s="90"/>
      <c r="N315" s="89"/>
      <c r="O315" s="69" t="s">
        <v>191</v>
      </c>
      <c r="P315" s="72">
        <v>44445.729004629633</v>
      </c>
      <c r="Q315" s="69" t="s">
        <v>2225</v>
      </c>
      <c r="R315" s="69"/>
      <c r="S315" s="69"/>
      <c r="T315" s="69" t="s">
        <v>2304</v>
      </c>
      <c r="U315" s="72">
        <v>44445.729004629633</v>
      </c>
      <c r="V315" s="74" t="s">
        <v>2527</v>
      </c>
      <c r="W315" s="69"/>
      <c r="X315" s="69"/>
      <c r="Y315" s="78" t="s">
        <v>4527</v>
      </c>
      <c r="Z315" s="69"/>
    </row>
    <row r="316" spans="1:26" x14ac:dyDescent="0.25">
      <c r="A316" s="66" t="s">
        <v>412</v>
      </c>
      <c r="B316" s="66" t="s">
        <v>2170</v>
      </c>
      <c r="C316" s="83"/>
      <c r="D316" s="84"/>
      <c r="E316" s="85"/>
      <c r="F316" s="86"/>
      <c r="G316" s="83"/>
      <c r="H316" s="82"/>
      <c r="I316" s="87"/>
      <c r="J316" s="87"/>
      <c r="K316" s="36"/>
      <c r="L316" s="90"/>
      <c r="M316" s="90"/>
      <c r="N316" s="89"/>
      <c r="O316" s="69" t="s">
        <v>191</v>
      </c>
      <c r="P316" s="72">
        <v>44445.729004629633</v>
      </c>
      <c r="Q316" s="69" t="s">
        <v>2225</v>
      </c>
      <c r="R316" s="69"/>
      <c r="S316" s="69"/>
      <c r="T316" s="69" t="s">
        <v>2304</v>
      </c>
      <c r="U316" s="72">
        <v>44445.729004629633</v>
      </c>
      <c r="V316" s="74" t="s">
        <v>2527</v>
      </c>
      <c r="W316" s="69"/>
      <c r="X316" s="69"/>
      <c r="Y316" s="78" t="s">
        <v>4527</v>
      </c>
      <c r="Z316" s="69"/>
    </row>
    <row r="317" spans="1:26" x14ac:dyDescent="0.25">
      <c r="A317" s="66" t="s">
        <v>413</v>
      </c>
      <c r="B317" s="66" t="s">
        <v>190</v>
      </c>
      <c r="C317" s="83"/>
      <c r="D317" s="84"/>
      <c r="E317" s="85"/>
      <c r="F317" s="86"/>
      <c r="G317" s="83"/>
      <c r="H317" s="82"/>
      <c r="I317" s="87"/>
      <c r="J317" s="87"/>
      <c r="K317" s="36"/>
      <c r="L317" s="90"/>
      <c r="M317" s="90"/>
      <c r="N317" s="89"/>
      <c r="O317" s="69" t="s">
        <v>191</v>
      </c>
      <c r="P317" s="72">
        <v>44445.729004629633</v>
      </c>
      <c r="Q317" s="69" t="s">
        <v>2225</v>
      </c>
      <c r="R317" s="69"/>
      <c r="S317" s="69"/>
      <c r="T317" s="69" t="s">
        <v>2304</v>
      </c>
      <c r="U317" s="72">
        <v>44445.729004629633</v>
      </c>
      <c r="V317" s="74" t="s">
        <v>2528</v>
      </c>
      <c r="W317" s="69"/>
      <c r="X317" s="69"/>
      <c r="Y317" s="78" t="s">
        <v>4528</v>
      </c>
      <c r="Z317" s="69"/>
    </row>
    <row r="318" spans="1:26" x14ac:dyDescent="0.25">
      <c r="A318" s="66" t="s">
        <v>413</v>
      </c>
      <c r="B318" s="66" t="s">
        <v>2170</v>
      </c>
      <c r="C318" s="83"/>
      <c r="D318" s="84"/>
      <c r="E318" s="85"/>
      <c r="F318" s="86"/>
      <c r="G318" s="83"/>
      <c r="H318" s="82"/>
      <c r="I318" s="87"/>
      <c r="J318" s="87"/>
      <c r="K318" s="36"/>
      <c r="L318" s="90"/>
      <c r="M318" s="90"/>
      <c r="N318" s="89"/>
      <c r="O318" s="69" t="s">
        <v>191</v>
      </c>
      <c r="P318" s="72">
        <v>44445.729004629633</v>
      </c>
      <c r="Q318" s="69" t="s">
        <v>2225</v>
      </c>
      <c r="R318" s="69"/>
      <c r="S318" s="69"/>
      <c r="T318" s="69" t="s">
        <v>2304</v>
      </c>
      <c r="U318" s="72">
        <v>44445.729004629633</v>
      </c>
      <c r="V318" s="74" t="s">
        <v>2528</v>
      </c>
      <c r="W318" s="69"/>
      <c r="X318" s="69"/>
      <c r="Y318" s="78" t="s">
        <v>4528</v>
      </c>
      <c r="Z318" s="69"/>
    </row>
    <row r="319" spans="1:26" x14ac:dyDescent="0.25">
      <c r="A319" s="66" t="s">
        <v>414</v>
      </c>
      <c r="B319" s="66" t="s">
        <v>190</v>
      </c>
      <c r="C319" s="83"/>
      <c r="D319" s="84"/>
      <c r="E319" s="85"/>
      <c r="F319" s="86"/>
      <c r="G319" s="83"/>
      <c r="H319" s="82"/>
      <c r="I319" s="87"/>
      <c r="J319" s="87"/>
      <c r="K319" s="36"/>
      <c r="L319" s="90"/>
      <c r="M319" s="90"/>
      <c r="N319" s="89"/>
      <c r="O319" s="69" t="s">
        <v>191</v>
      </c>
      <c r="P319" s="72">
        <v>44445.729016203702</v>
      </c>
      <c r="Q319" s="69" t="s">
        <v>2225</v>
      </c>
      <c r="R319" s="69"/>
      <c r="S319" s="69"/>
      <c r="T319" s="69" t="s">
        <v>2304</v>
      </c>
      <c r="U319" s="72">
        <v>44445.729016203702</v>
      </c>
      <c r="V319" s="74" t="s">
        <v>2529</v>
      </c>
      <c r="W319" s="69"/>
      <c r="X319" s="69"/>
      <c r="Y319" s="78" t="s">
        <v>4529</v>
      </c>
      <c r="Z319" s="69"/>
    </row>
    <row r="320" spans="1:26" x14ac:dyDescent="0.25">
      <c r="A320" s="66" t="s">
        <v>414</v>
      </c>
      <c r="B320" s="66" t="s">
        <v>2170</v>
      </c>
      <c r="C320" s="83"/>
      <c r="D320" s="84"/>
      <c r="E320" s="85"/>
      <c r="F320" s="86"/>
      <c r="G320" s="83"/>
      <c r="H320" s="82"/>
      <c r="I320" s="87"/>
      <c r="J320" s="87"/>
      <c r="K320" s="36"/>
      <c r="L320" s="90"/>
      <c r="M320" s="90"/>
      <c r="N320" s="89"/>
      <c r="O320" s="69" t="s">
        <v>191</v>
      </c>
      <c r="P320" s="72">
        <v>44445.729016203702</v>
      </c>
      <c r="Q320" s="69" t="s">
        <v>2225</v>
      </c>
      <c r="R320" s="69"/>
      <c r="S320" s="69"/>
      <c r="T320" s="69" t="s">
        <v>2304</v>
      </c>
      <c r="U320" s="72">
        <v>44445.729016203702</v>
      </c>
      <c r="V320" s="74" t="s">
        <v>2529</v>
      </c>
      <c r="W320" s="69"/>
      <c r="X320" s="69"/>
      <c r="Y320" s="78" t="s">
        <v>4529</v>
      </c>
      <c r="Z320" s="69"/>
    </row>
    <row r="321" spans="1:26" x14ac:dyDescent="0.25">
      <c r="A321" s="66" t="s">
        <v>415</v>
      </c>
      <c r="B321" s="66" t="s">
        <v>190</v>
      </c>
      <c r="C321" s="83"/>
      <c r="D321" s="84"/>
      <c r="E321" s="85"/>
      <c r="F321" s="86"/>
      <c r="G321" s="83"/>
      <c r="H321" s="82"/>
      <c r="I321" s="87"/>
      <c r="J321" s="87"/>
      <c r="K321" s="36"/>
      <c r="L321" s="90"/>
      <c r="M321" s="90"/>
      <c r="N321" s="89"/>
      <c r="O321" s="69" t="s">
        <v>191</v>
      </c>
      <c r="P321" s="72">
        <v>44445.729027777779</v>
      </c>
      <c r="Q321" s="69" t="s">
        <v>2225</v>
      </c>
      <c r="R321" s="69"/>
      <c r="S321" s="69"/>
      <c r="T321" s="69" t="s">
        <v>2304</v>
      </c>
      <c r="U321" s="72">
        <v>44445.729027777779</v>
      </c>
      <c r="V321" s="74" t="s">
        <v>2530</v>
      </c>
      <c r="W321" s="69"/>
      <c r="X321" s="69"/>
      <c r="Y321" s="78" t="s">
        <v>4530</v>
      </c>
      <c r="Z321" s="69"/>
    </row>
    <row r="322" spans="1:26" x14ac:dyDescent="0.25">
      <c r="A322" s="66" t="s">
        <v>415</v>
      </c>
      <c r="B322" s="66" t="s">
        <v>2170</v>
      </c>
      <c r="C322" s="83"/>
      <c r="D322" s="84"/>
      <c r="E322" s="85"/>
      <c r="F322" s="86"/>
      <c r="G322" s="83"/>
      <c r="H322" s="82"/>
      <c r="I322" s="87"/>
      <c r="J322" s="87"/>
      <c r="K322" s="36"/>
      <c r="L322" s="90"/>
      <c r="M322" s="90"/>
      <c r="N322" s="89"/>
      <c r="O322" s="69" t="s">
        <v>191</v>
      </c>
      <c r="P322" s="72">
        <v>44445.729027777779</v>
      </c>
      <c r="Q322" s="69" t="s">
        <v>2225</v>
      </c>
      <c r="R322" s="69"/>
      <c r="S322" s="69"/>
      <c r="T322" s="69" t="s">
        <v>2304</v>
      </c>
      <c r="U322" s="72">
        <v>44445.729027777779</v>
      </c>
      <c r="V322" s="74" t="s">
        <v>2530</v>
      </c>
      <c r="W322" s="69"/>
      <c r="X322" s="69"/>
      <c r="Y322" s="78" t="s">
        <v>4530</v>
      </c>
      <c r="Z322" s="69"/>
    </row>
    <row r="323" spans="1:26" x14ac:dyDescent="0.25">
      <c r="A323" s="66" t="s">
        <v>416</v>
      </c>
      <c r="B323" s="66" t="s">
        <v>190</v>
      </c>
      <c r="C323" s="83"/>
      <c r="D323" s="84"/>
      <c r="E323" s="85"/>
      <c r="F323" s="86"/>
      <c r="G323" s="83"/>
      <c r="H323" s="82"/>
      <c r="I323" s="87"/>
      <c r="J323" s="87"/>
      <c r="K323" s="36"/>
      <c r="L323" s="90"/>
      <c r="M323" s="90"/>
      <c r="N323" s="89"/>
      <c r="O323" s="69" t="s">
        <v>191</v>
      </c>
      <c r="P323" s="72">
        <v>44445.729027777779</v>
      </c>
      <c r="Q323" s="69" t="s">
        <v>2225</v>
      </c>
      <c r="R323" s="69"/>
      <c r="S323" s="69"/>
      <c r="T323" s="69" t="s">
        <v>2304</v>
      </c>
      <c r="U323" s="72">
        <v>44445.729027777779</v>
      </c>
      <c r="V323" s="74" t="s">
        <v>2531</v>
      </c>
      <c r="W323" s="69"/>
      <c r="X323" s="69"/>
      <c r="Y323" s="78" t="s">
        <v>4531</v>
      </c>
      <c r="Z323" s="69"/>
    </row>
    <row r="324" spans="1:26" x14ac:dyDescent="0.25">
      <c r="A324" s="66" t="s">
        <v>416</v>
      </c>
      <c r="B324" s="66" t="s">
        <v>2170</v>
      </c>
      <c r="C324" s="83"/>
      <c r="D324" s="84"/>
      <c r="E324" s="85"/>
      <c r="F324" s="86"/>
      <c r="G324" s="83"/>
      <c r="H324" s="82"/>
      <c r="I324" s="87"/>
      <c r="J324" s="87"/>
      <c r="K324" s="36"/>
      <c r="L324" s="90"/>
      <c r="M324" s="90"/>
      <c r="N324" s="89"/>
      <c r="O324" s="69" t="s">
        <v>191</v>
      </c>
      <c r="P324" s="72">
        <v>44445.729027777779</v>
      </c>
      <c r="Q324" s="69" t="s">
        <v>2225</v>
      </c>
      <c r="R324" s="69"/>
      <c r="S324" s="69"/>
      <c r="T324" s="69" t="s">
        <v>2304</v>
      </c>
      <c r="U324" s="72">
        <v>44445.729027777779</v>
      </c>
      <c r="V324" s="74" t="s">
        <v>2531</v>
      </c>
      <c r="W324" s="69"/>
      <c r="X324" s="69"/>
      <c r="Y324" s="78" t="s">
        <v>4531</v>
      </c>
      <c r="Z324" s="69"/>
    </row>
    <row r="325" spans="1:26" x14ac:dyDescent="0.25">
      <c r="A325" s="66" t="s">
        <v>417</v>
      </c>
      <c r="B325" s="66" t="s">
        <v>190</v>
      </c>
      <c r="C325" s="83"/>
      <c r="D325" s="84"/>
      <c r="E325" s="85"/>
      <c r="F325" s="86"/>
      <c r="G325" s="83"/>
      <c r="H325" s="82"/>
      <c r="I325" s="87"/>
      <c r="J325" s="87"/>
      <c r="K325" s="36"/>
      <c r="L325" s="90"/>
      <c r="M325" s="90"/>
      <c r="N325" s="89"/>
      <c r="O325" s="69" t="s">
        <v>191</v>
      </c>
      <c r="P325" s="72">
        <v>44445.729039351849</v>
      </c>
      <c r="Q325" s="69" t="s">
        <v>2225</v>
      </c>
      <c r="R325" s="69"/>
      <c r="S325" s="69"/>
      <c r="T325" s="69" t="s">
        <v>2304</v>
      </c>
      <c r="U325" s="72">
        <v>44445.729039351849</v>
      </c>
      <c r="V325" s="74" t="s">
        <v>2532</v>
      </c>
      <c r="W325" s="69"/>
      <c r="X325" s="69"/>
      <c r="Y325" s="78" t="s">
        <v>4532</v>
      </c>
      <c r="Z325" s="69"/>
    </row>
    <row r="326" spans="1:26" x14ac:dyDescent="0.25">
      <c r="A326" s="66" t="s">
        <v>417</v>
      </c>
      <c r="B326" s="66" t="s">
        <v>2170</v>
      </c>
      <c r="C326" s="83"/>
      <c r="D326" s="84"/>
      <c r="E326" s="85"/>
      <c r="F326" s="86"/>
      <c r="G326" s="83"/>
      <c r="H326" s="82"/>
      <c r="I326" s="87"/>
      <c r="J326" s="87"/>
      <c r="K326" s="36"/>
      <c r="L326" s="90"/>
      <c r="M326" s="90"/>
      <c r="N326" s="89"/>
      <c r="O326" s="69" t="s">
        <v>191</v>
      </c>
      <c r="P326" s="72">
        <v>44445.729039351849</v>
      </c>
      <c r="Q326" s="69" t="s">
        <v>2225</v>
      </c>
      <c r="R326" s="69"/>
      <c r="S326" s="69"/>
      <c r="T326" s="69" t="s">
        <v>2304</v>
      </c>
      <c r="U326" s="72">
        <v>44445.729039351849</v>
      </c>
      <c r="V326" s="74" t="s">
        <v>2532</v>
      </c>
      <c r="W326" s="69"/>
      <c r="X326" s="69"/>
      <c r="Y326" s="78" t="s">
        <v>4532</v>
      </c>
      <c r="Z326" s="69"/>
    </row>
    <row r="327" spans="1:26" x14ac:dyDescent="0.25">
      <c r="A327" s="66" t="s">
        <v>418</v>
      </c>
      <c r="B327" s="66" t="s">
        <v>190</v>
      </c>
      <c r="C327" s="83"/>
      <c r="D327" s="84"/>
      <c r="E327" s="85"/>
      <c r="F327" s="86"/>
      <c r="G327" s="83"/>
      <c r="H327" s="82"/>
      <c r="I327" s="87"/>
      <c r="J327" s="87"/>
      <c r="K327" s="36"/>
      <c r="L327" s="90"/>
      <c r="M327" s="90"/>
      <c r="N327" s="89"/>
      <c r="O327" s="69" t="s">
        <v>191</v>
      </c>
      <c r="P327" s="72">
        <v>44445.729050925926</v>
      </c>
      <c r="Q327" s="69" t="s">
        <v>2225</v>
      </c>
      <c r="R327" s="69"/>
      <c r="S327" s="69"/>
      <c r="T327" s="69" t="s">
        <v>2304</v>
      </c>
      <c r="U327" s="72">
        <v>44445.729050925926</v>
      </c>
      <c r="V327" s="74" t="s">
        <v>2533</v>
      </c>
      <c r="W327" s="69"/>
      <c r="X327" s="69"/>
      <c r="Y327" s="78" t="s">
        <v>4533</v>
      </c>
      <c r="Z327" s="69"/>
    </row>
    <row r="328" spans="1:26" x14ac:dyDescent="0.25">
      <c r="A328" s="66" t="s">
        <v>418</v>
      </c>
      <c r="B328" s="66" t="s">
        <v>2170</v>
      </c>
      <c r="C328" s="83"/>
      <c r="D328" s="84"/>
      <c r="E328" s="85"/>
      <c r="F328" s="86"/>
      <c r="G328" s="83"/>
      <c r="H328" s="82"/>
      <c r="I328" s="87"/>
      <c r="J328" s="87"/>
      <c r="K328" s="36"/>
      <c r="L328" s="90"/>
      <c r="M328" s="90"/>
      <c r="N328" s="89"/>
      <c r="O328" s="69" t="s">
        <v>191</v>
      </c>
      <c r="P328" s="72">
        <v>44445.729050925926</v>
      </c>
      <c r="Q328" s="69" t="s">
        <v>2225</v>
      </c>
      <c r="R328" s="69"/>
      <c r="S328" s="69"/>
      <c r="T328" s="69" t="s">
        <v>2304</v>
      </c>
      <c r="U328" s="72">
        <v>44445.729050925926</v>
      </c>
      <c r="V328" s="74" t="s">
        <v>2533</v>
      </c>
      <c r="W328" s="69"/>
      <c r="X328" s="69"/>
      <c r="Y328" s="78" t="s">
        <v>4533</v>
      </c>
      <c r="Z328" s="69"/>
    </row>
    <row r="329" spans="1:26" x14ac:dyDescent="0.25">
      <c r="A329" s="66" t="s">
        <v>419</v>
      </c>
      <c r="B329" s="66" t="s">
        <v>190</v>
      </c>
      <c r="C329" s="83"/>
      <c r="D329" s="84"/>
      <c r="E329" s="85"/>
      <c r="F329" s="86"/>
      <c r="G329" s="83"/>
      <c r="H329" s="82"/>
      <c r="I329" s="87"/>
      <c r="J329" s="87"/>
      <c r="K329" s="36"/>
      <c r="L329" s="90"/>
      <c r="M329" s="90"/>
      <c r="N329" s="89"/>
      <c r="O329" s="69" t="s">
        <v>191</v>
      </c>
      <c r="P329" s="72">
        <v>44445.729050925926</v>
      </c>
      <c r="Q329" s="69" t="s">
        <v>2225</v>
      </c>
      <c r="R329" s="69"/>
      <c r="S329" s="69"/>
      <c r="T329" s="69" t="s">
        <v>2304</v>
      </c>
      <c r="U329" s="72">
        <v>44445.729050925926</v>
      </c>
      <c r="V329" s="74" t="s">
        <v>2534</v>
      </c>
      <c r="W329" s="69"/>
      <c r="X329" s="69"/>
      <c r="Y329" s="78" t="s">
        <v>4534</v>
      </c>
      <c r="Z329" s="69"/>
    </row>
    <row r="330" spans="1:26" x14ac:dyDescent="0.25">
      <c r="A330" s="66" t="s">
        <v>419</v>
      </c>
      <c r="B330" s="66" t="s">
        <v>2170</v>
      </c>
      <c r="C330" s="83"/>
      <c r="D330" s="84"/>
      <c r="E330" s="85"/>
      <c r="F330" s="86"/>
      <c r="G330" s="83"/>
      <c r="H330" s="82"/>
      <c r="I330" s="87"/>
      <c r="J330" s="87"/>
      <c r="K330" s="36"/>
      <c r="L330" s="90"/>
      <c r="M330" s="90"/>
      <c r="N330" s="89"/>
      <c r="O330" s="69" t="s">
        <v>191</v>
      </c>
      <c r="P330" s="72">
        <v>44445.729050925926</v>
      </c>
      <c r="Q330" s="69" t="s">
        <v>2225</v>
      </c>
      <c r="R330" s="69"/>
      <c r="S330" s="69"/>
      <c r="T330" s="69" t="s">
        <v>2304</v>
      </c>
      <c r="U330" s="72">
        <v>44445.729050925926</v>
      </c>
      <c r="V330" s="74" t="s">
        <v>2534</v>
      </c>
      <c r="W330" s="69"/>
      <c r="X330" s="69"/>
      <c r="Y330" s="78" t="s">
        <v>4534</v>
      </c>
      <c r="Z330" s="69"/>
    </row>
    <row r="331" spans="1:26" x14ac:dyDescent="0.25">
      <c r="A331" s="66" t="s">
        <v>420</v>
      </c>
      <c r="B331" s="66" t="s">
        <v>190</v>
      </c>
      <c r="C331" s="83"/>
      <c r="D331" s="84"/>
      <c r="E331" s="85"/>
      <c r="F331" s="86"/>
      <c r="G331" s="83"/>
      <c r="H331" s="82"/>
      <c r="I331" s="87"/>
      <c r="J331" s="87"/>
      <c r="K331" s="36"/>
      <c r="L331" s="90"/>
      <c r="M331" s="90"/>
      <c r="N331" s="89"/>
      <c r="O331" s="69" t="s">
        <v>191</v>
      </c>
      <c r="P331" s="72">
        <v>44445.729050925926</v>
      </c>
      <c r="Q331" s="69" t="s">
        <v>2225</v>
      </c>
      <c r="R331" s="69"/>
      <c r="S331" s="69"/>
      <c r="T331" s="69" t="s">
        <v>2304</v>
      </c>
      <c r="U331" s="72">
        <v>44445.729050925926</v>
      </c>
      <c r="V331" s="74" t="s">
        <v>2535</v>
      </c>
      <c r="W331" s="69"/>
      <c r="X331" s="69"/>
      <c r="Y331" s="78" t="s">
        <v>4535</v>
      </c>
      <c r="Z331" s="69"/>
    </row>
    <row r="332" spans="1:26" x14ac:dyDescent="0.25">
      <c r="A332" s="66" t="s">
        <v>420</v>
      </c>
      <c r="B332" s="66" t="s">
        <v>2170</v>
      </c>
      <c r="C332" s="83"/>
      <c r="D332" s="84"/>
      <c r="E332" s="85"/>
      <c r="F332" s="86"/>
      <c r="G332" s="83"/>
      <c r="H332" s="82"/>
      <c r="I332" s="87"/>
      <c r="J332" s="87"/>
      <c r="K332" s="36"/>
      <c r="L332" s="90"/>
      <c r="M332" s="90"/>
      <c r="N332" s="89"/>
      <c r="O332" s="69" t="s">
        <v>191</v>
      </c>
      <c r="P332" s="72">
        <v>44445.729050925926</v>
      </c>
      <c r="Q332" s="69" t="s">
        <v>2225</v>
      </c>
      <c r="R332" s="69"/>
      <c r="S332" s="69"/>
      <c r="T332" s="69" t="s">
        <v>2304</v>
      </c>
      <c r="U332" s="72">
        <v>44445.729050925926</v>
      </c>
      <c r="V332" s="74" t="s">
        <v>2535</v>
      </c>
      <c r="W332" s="69"/>
      <c r="X332" s="69"/>
      <c r="Y332" s="78" t="s">
        <v>4535</v>
      </c>
      <c r="Z332" s="69"/>
    </row>
    <row r="333" spans="1:26" x14ac:dyDescent="0.25">
      <c r="A333" s="66" t="s">
        <v>421</v>
      </c>
      <c r="B333" s="66" t="s">
        <v>190</v>
      </c>
      <c r="C333" s="83"/>
      <c r="D333" s="84"/>
      <c r="E333" s="85"/>
      <c r="F333" s="86"/>
      <c r="G333" s="83"/>
      <c r="H333" s="82"/>
      <c r="I333" s="87"/>
      <c r="J333" s="87"/>
      <c r="K333" s="36"/>
      <c r="L333" s="90"/>
      <c r="M333" s="90"/>
      <c r="N333" s="89"/>
      <c r="O333" s="69" t="s">
        <v>191</v>
      </c>
      <c r="P333" s="72">
        <v>44445.729050925926</v>
      </c>
      <c r="Q333" s="69" t="s">
        <v>2225</v>
      </c>
      <c r="R333" s="69"/>
      <c r="S333" s="69"/>
      <c r="T333" s="69" t="s">
        <v>2304</v>
      </c>
      <c r="U333" s="72">
        <v>44445.729050925926</v>
      </c>
      <c r="V333" s="74" t="s">
        <v>2536</v>
      </c>
      <c r="W333" s="69"/>
      <c r="X333" s="69"/>
      <c r="Y333" s="78" t="s">
        <v>4536</v>
      </c>
      <c r="Z333" s="69"/>
    </row>
    <row r="334" spans="1:26" x14ac:dyDescent="0.25">
      <c r="A334" s="66" t="s">
        <v>421</v>
      </c>
      <c r="B334" s="66" t="s">
        <v>2170</v>
      </c>
      <c r="C334" s="83"/>
      <c r="D334" s="84"/>
      <c r="E334" s="85"/>
      <c r="F334" s="86"/>
      <c r="G334" s="83"/>
      <c r="H334" s="82"/>
      <c r="I334" s="87"/>
      <c r="J334" s="87"/>
      <c r="K334" s="36"/>
      <c r="L334" s="90"/>
      <c r="M334" s="90"/>
      <c r="N334" s="89"/>
      <c r="O334" s="69" t="s">
        <v>191</v>
      </c>
      <c r="P334" s="72">
        <v>44445.729050925926</v>
      </c>
      <c r="Q334" s="69" t="s">
        <v>2225</v>
      </c>
      <c r="R334" s="69"/>
      <c r="S334" s="69"/>
      <c r="T334" s="69" t="s">
        <v>2304</v>
      </c>
      <c r="U334" s="72">
        <v>44445.729050925926</v>
      </c>
      <c r="V334" s="74" t="s">
        <v>2536</v>
      </c>
      <c r="W334" s="69"/>
      <c r="X334" s="69"/>
      <c r="Y334" s="78" t="s">
        <v>4536</v>
      </c>
      <c r="Z334" s="69"/>
    </row>
    <row r="335" spans="1:26" x14ac:dyDescent="0.25">
      <c r="A335" s="66" t="s">
        <v>422</v>
      </c>
      <c r="B335" s="66" t="s">
        <v>190</v>
      </c>
      <c r="C335" s="83"/>
      <c r="D335" s="84"/>
      <c r="E335" s="85"/>
      <c r="F335" s="86"/>
      <c r="G335" s="83"/>
      <c r="H335" s="82"/>
      <c r="I335" s="87"/>
      <c r="J335" s="87"/>
      <c r="K335" s="36"/>
      <c r="L335" s="90"/>
      <c r="M335" s="90"/>
      <c r="N335" s="89"/>
      <c r="O335" s="69" t="s">
        <v>191</v>
      </c>
      <c r="P335" s="72">
        <v>44445.729062500002</v>
      </c>
      <c r="Q335" s="69" t="s">
        <v>2225</v>
      </c>
      <c r="R335" s="69"/>
      <c r="S335" s="69"/>
      <c r="T335" s="69" t="s">
        <v>2304</v>
      </c>
      <c r="U335" s="72">
        <v>44445.729062500002</v>
      </c>
      <c r="V335" s="74" t="s">
        <v>2537</v>
      </c>
      <c r="W335" s="69"/>
      <c r="X335" s="69"/>
      <c r="Y335" s="78" t="s">
        <v>4537</v>
      </c>
      <c r="Z335" s="69"/>
    </row>
    <row r="336" spans="1:26" x14ac:dyDescent="0.25">
      <c r="A336" s="66" t="s">
        <v>422</v>
      </c>
      <c r="B336" s="66" t="s">
        <v>2170</v>
      </c>
      <c r="C336" s="83"/>
      <c r="D336" s="84"/>
      <c r="E336" s="85"/>
      <c r="F336" s="86"/>
      <c r="G336" s="83"/>
      <c r="H336" s="82"/>
      <c r="I336" s="87"/>
      <c r="J336" s="87"/>
      <c r="K336" s="36"/>
      <c r="L336" s="90"/>
      <c r="M336" s="90"/>
      <c r="N336" s="89"/>
      <c r="O336" s="69" t="s">
        <v>191</v>
      </c>
      <c r="P336" s="72">
        <v>44445.729062500002</v>
      </c>
      <c r="Q336" s="69" t="s">
        <v>2225</v>
      </c>
      <c r="R336" s="69"/>
      <c r="S336" s="69"/>
      <c r="T336" s="69" t="s">
        <v>2304</v>
      </c>
      <c r="U336" s="72">
        <v>44445.729062500002</v>
      </c>
      <c r="V336" s="74" t="s">
        <v>2537</v>
      </c>
      <c r="W336" s="69"/>
      <c r="X336" s="69"/>
      <c r="Y336" s="78" t="s">
        <v>4537</v>
      </c>
      <c r="Z336" s="69"/>
    </row>
    <row r="337" spans="1:26" x14ac:dyDescent="0.25">
      <c r="A337" s="66" t="s">
        <v>423</v>
      </c>
      <c r="B337" s="66" t="s">
        <v>190</v>
      </c>
      <c r="C337" s="83"/>
      <c r="D337" s="84"/>
      <c r="E337" s="85"/>
      <c r="F337" s="86"/>
      <c r="G337" s="83"/>
      <c r="H337" s="82"/>
      <c r="I337" s="87"/>
      <c r="J337" s="87"/>
      <c r="K337" s="36"/>
      <c r="L337" s="90"/>
      <c r="M337" s="90"/>
      <c r="N337" s="89"/>
      <c r="O337" s="69" t="s">
        <v>191</v>
      </c>
      <c r="P337" s="72">
        <v>44445.729062500002</v>
      </c>
      <c r="Q337" s="69" t="s">
        <v>2225</v>
      </c>
      <c r="R337" s="69"/>
      <c r="S337" s="69"/>
      <c r="T337" s="69" t="s">
        <v>2304</v>
      </c>
      <c r="U337" s="72">
        <v>44445.729062500002</v>
      </c>
      <c r="V337" s="74" t="s">
        <v>2538</v>
      </c>
      <c r="W337" s="69"/>
      <c r="X337" s="69"/>
      <c r="Y337" s="78" t="s">
        <v>4538</v>
      </c>
      <c r="Z337" s="69"/>
    </row>
    <row r="338" spans="1:26" x14ac:dyDescent="0.25">
      <c r="A338" s="66" t="s">
        <v>423</v>
      </c>
      <c r="B338" s="66" t="s">
        <v>2170</v>
      </c>
      <c r="C338" s="83"/>
      <c r="D338" s="84"/>
      <c r="E338" s="85"/>
      <c r="F338" s="86"/>
      <c r="G338" s="83"/>
      <c r="H338" s="82"/>
      <c r="I338" s="87"/>
      <c r="J338" s="87"/>
      <c r="K338" s="36"/>
      <c r="L338" s="90"/>
      <c r="M338" s="90"/>
      <c r="N338" s="89"/>
      <c r="O338" s="69" t="s">
        <v>191</v>
      </c>
      <c r="P338" s="72">
        <v>44445.729062500002</v>
      </c>
      <c r="Q338" s="69" t="s">
        <v>2225</v>
      </c>
      <c r="R338" s="69"/>
      <c r="S338" s="69"/>
      <c r="T338" s="69" t="s">
        <v>2304</v>
      </c>
      <c r="U338" s="72">
        <v>44445.729062500002</v>
      </c>
      <c r="V338" s="74" t="s">
        <v>2538</v>
      </c>
      <c r="W338" s="69"/>
      <c r="X338" s="69"/>
      <c r="Y338" s="78" t="s">
        <v>4538</v>
      </c>
      <c r="Z338" s="69"/>
    </row>
    <row r="339" spans="1:26" x14ac:dyDescent="0.25">
      <c r="A339" s="66" t="s">
        <v>424</v>
      </c>
      <c r="B339" s="66" t="s">
        <v>190</v>
      </c>
      <c r="C339" s="83"/>
      <c r="D339" s="84"/>
      <c r="E339" s="85"/>
      <c r="F339" s="86"/>
      <c r="G339" s="83"/>
      <c r="H339" s="82"/>
      <c r="I339" s="87"/>
      <c r="J339" s="87"/>
      <c r="K339" s="36"/>
      <c r="L339" s="90"/>
      <c r="M339" s="90"/>
      <c r="N339" s="89"/>
      <c r="O339" s="69" t="s">
        <v>191</v>
      </c>
      <c r="P339" s="72">
        <v>44445.729062500002</v>
      </c>
      <c r="Q339" s="69" t="s">
        <v>2225</v>
      </c>
      <c r="R339" s="69"/>
      <c r="S339" s="69"/>
      <c r="T339" s="69" t="s">
        <v>2304</v>
      </c>
      <c r="U339" s="72">
        <v>44445.729062500002</v>
      </c>
      <c r="V339" s="74" t="s">
        <v>2539</v>
      </c>
      <c r="W339" s="69"/>
      <c r="X339" s="69"/>
      <c r="Y339" s="78" t="s">
        <v>4539</v>
      </c>
      <c r="Z339" s="69"/>
    </row>
    <row r="340" spans="1:26" x14ac:dyDescent="0.25">
      <c r="A340" s="66" t="s">
        <v>424</v>
      </c>
      <c r="B340" s="66" t="s">
        <v>2170</v>
      </c>
      <c r="C340" s="83"/>
      <c r="D340" s="84"/>
      <c r="E340" s="85"/>
      <c r="F340" s="86"/>
      <c r="G340" s="83"/>
      <c r="H340" s="82"/>
      <c r="I340" s="87"/>
      <c r="J340" s="87"/>
      <c r="K340" s="36"/>
      <c r="L340" s="90"/>
      <c r="M340" s="90"/>
      <c r="N340" s="89"/>
      <c r="O340" s="69" t="s">
        <v>191</v>
      </c>
      <c r="P340" s="72">
        <v>44445.729062500002</v>
      </c>
      <c r="Q340" s="69" t="s">
        <v>2225</v>
      </c>
      <c r="R340" s="69"/>
      <c r="S340" s="69"/>
      <c r="T340" s="69" t="s">
        <v>2304</v>
      </c>
      <c r="U340" s="72">
        <v>44445.729062500002</v>
      </c>
      <c r="V340" s="74" t="s">
        <v>2539</v>
      </c>
      <c r="W340" s="69"/>
      <c r="X340" s="69"/>
      <c r="Y340" s="78" t="s">
        <v>4539</v>
      </c>
      <c r="Z340" s="69"/>
    </row>
    <row r="341" spans="1:26" x14ac:dyDescent="0.25">
      <c r="A341" s="66" t="s">
        <v>425</v>
      </c>
      <c r="B341" s="66" t="s">
        <v>190</v>
      </c>
      <c r="C341" s="83"/>
      <c r="D341" s="84"/>
      <c r="E341" s="85"/>
      <c r="F341" s="86"/>
      <c r="G341" s="83"/>
      <c r="H341" s="82"/>
      <c r="I341" s="87"/>
      <c r="J341" s="87"/>
      <c r="K341" s="36"/>
      <c r="L341" s="90"/>
      <c r="M341" s="90"/>
      <c r="N341" s="89"/>
      <c r="O341" s="69" t="s">
        <v>191</v>
      </c>
      <c r="P341" s="72">
        <v>44445.729062500002</v>
      </c>
      <c r="Q341" s="69" t="s">
        <v>2225</v>
      </c>
      <c r="R341" s="69"/>
      <c r="S341" s="69"/>
      <c r="T341" s="69" t="s">
        <v>2304</v>
      </c>
      <c r="U341" s="72">
        <v>44445.729062500002</v>
      </c>
      <c r="V341" s="74" t="s">
        <v>2540</v>
      </c>
      <c r="W341" s="69"/>
      <c r="X341" s="69"/>
      <c r="Y341" s="78" t="s">
        <v>4540</v>
      </c>
      <c r="Z341" s="69"/>
    </row>
    <row r="342" spans="1:26" x14ac:dyDescent="0.25">
      <c r="A342" s="66" t="s">
        <v>425</v>
      </c>
      <c r="B342" s="66" t="s">
        <v>2170</v>
      </c>
      <c r="C342" s="83"/>
      <c r="D342" s="84"/>
      <c r="E342" s="85"/>
      <c r="F342" s="86"/>
      <c r="G342" s="83"/>
      <c r="H342" s="82"/>
      <c r="I342" s="87"/>
      <c r="J342" s="87"/>
      <c r="K342" s="36"/>
      <c r="L342" s="90"/>
      <c r="M342" s="90"/>
      <c r="N342" s="89"/>
      <c r="O342" s="69" t="s">
        <v>191</v>
      </c>
      <c r="P342" s="72">
        <v>44445.729062500002</v>
      </c>
      <c r="Q342" s="69" t="s">
        <v>2225</v>
      </c>
      <c r="R342" s="69"/>
      <c r="S342" s="69"/>
      <c r="T342" s="69" t="s">
        <v>2304</v>
      </c>
      <c r="U342" s="72">
        <v>44445.729062500002</v>
      </c>
      <c r="V342" s="74" t="s">
        <v>2540</v>
      </c>
      <c r="W342" s="69"/>
      <c r="X342" s="69"/>
      <c r="Y342" s="78" t="s">
        <v>4540</v>
      </c>
      <c r="Z342" s="69"/>
    </row>
    <row r="343" spans="1:26" x14ac:dyDescent="0.25">
      <c r="A343" s="66" t="s">
        <v>426</v>
      </c>
      <c r="B343" s="66" t="s">
        <v>190</v>
      </c>
      <c r="C343" s="83"/>
      <c r="D343" s="84"/>
      <c r="E343" s="85"/>
      <c r="F343" s="86"/>
      <c r="G343" s="83"/>
      <c r="H343" s="82"/>
      <c r="I343" s="87"/>
      <c r="J343" s="87"/>
      <c r="K343" s="36"/>
      <c r="L343" s="90"/>
      <c r="M343" s="90"/>
      <c r="N343" s="89"/>
      <c r="O343" s="69" t="s">
        <v>191</v>
      </c>
      <c r="P343" s="72">
        <v>44445.729062500002</v>
      </c>
      <c r="Q343" s="69" t="s">
        <v>2225</v>
      </c>
      <c r="R343" s="69"/>
      <c r="S343" s="69"/>
      <c r="T343" s="69" t="s">
        <v>2304</v>
      </c>
      <c r="U343" s="72">
        <v>44445.729062500002</v>
      </c>
      <c r="V343" s="74" t="s">
        <v>2541</v>
      </c>
      <c r="W343" s="69"/>
      <c r="X343" s="69"/>
      <c r="Y343" s="78" t="s">
        <v>4541</v>
      </c>
      <c r="Z343" s="69"/>
    </row>
    <row r="344" spans="1:26" x14ac:dyDescent="0.25">
      <c r="A344" s="66" t="s">
        <v>426</v>
      </c>
      <c r="B344" s="66" t="s">
        <v>2170</v>
      </c>
      <c r="C344" s="83"/>
      <c r="D344" s="84"/>
      <c r="E344" s="85"/>
      <c r="F344" s="86"/>
      <c r="G344" s="83"/>
      <c r="H344" s="82"/>
      <c r="I344" s="87"/>
      <c r="J344" s="87"/>
      <c r="K344" s="36"/>
      <c r="L344" s="90"/>
      <c r="M344" s="90"/>
      <c r="N344" s="89"/>
      <c r="O344" s="69" t="s">
        <v>191</v>
      </c>
      <c r="P344" s="72">
        <v>44445.729062500002</v>
      </c>
      <c r="Q344" s="69" t="s">
        <v>2225</v>
      </c>
      <c r="R344" s="69"/>
      <c r="S344" s="69"/>
      <c r="T344" s="69" t="s">
        <v>2304</v>
      </c>
      <c r="U344" s="72">
        <v>44445.729062500002</v>
      </c>
      <c r="V344" s="74" t="s">
        <v>2541</v>
      </c>
      <c r="W344" s="69"/>
      <c r="X344" s="69"/>
      <c r="Y344" s="78" t="s">
        <v>4541</v>
      </c>
      <c r="Z344" s="69"/>
    </row>
    <row r="345" spans="1:26" x14ac:dyDescent="0.25">
      <c r="A345" s="66" t="s">
        <v>427</v>
      </c>
      <c r="B345" s="66" t="s">
        <v>190</v>
      </c>
      <c r="C345" s="83"/>
      <c r="D345" s="84"/>
      <c r="E345" s="85"/>
      <c r="F345" s="86"/>
      <c r="G345" s="83"/>
      <c r="H345" s="82"/>
      <c r="I345" s="87"/>
      <c r="J345" s="87"/>
      <c r="K345" s="36"/>
      <c r="L345" s="90"/>
      <c r="M345" s="90"/>
      <c r="N345" s="89"/>
      <c r="O345" s="69" t="s">
        <v>191</v>
      </c>
      <c r="P345" s="72">
        <v>44445.729062500002</v>
      </c>
      <c r="Q345" s="69" t="s">
        <v>2225</v>
      </c>
      <c r="R345" s="69"/>
      <c r="S345" s="69"/>
      <c r="T345" s="69" t="s">
        <v>2304</v>
      </c>
      <c r="U345" s="72">
        <v>44445.729062500002</v>
      </c>
      <c r="V345" s="74" t="s">
        <v>2542</v>
      </c>
      <c r="W345" s="69"/>
      <c r="X345" s="69"/>
      <c r="Y345" s="78" t="s">
        <v>4542</v>
      </c>
      <c r="Z345" s="69"/>
    </row>
    <row r="346" spans="1:26" x14ac:dyDescent="0.25">
      <c r="A346" s="66" t="s">
        <v>427</v>
      </c>
      <c r="B346" s="66" t="s">
        <v>2170</v>
      </c>
      <c r="C346" s="83"/>
      <c r="D346" s="84"/>
      <c r="E346" s="85"/>
      <c r="F346" s="86"/>
      <c r="G346" s="83"/>
      <c r="H346" s="82"/>
      <c r="I346" s="87"/>
      <c r="J346" s="87"/>
      <c r="K346" s="36"/>
      <c r="L346" s="90"/>
      <c r="M346" s="90"/>
      <c r="N346" s="89"/>
      <c r="O346" s="69" t="s">
        <v>191</v>
      </c>
      <c r="P346" s="72">
        <v>44445.729062500002</v>
      </c>
      <c r="Q346" s="69" t="s">
        <v>2225</v>
      </c>
      <c r="R346" s="69"/>
      <c r="S346" s="69"/>
      <c r="T346" s="69" t="s">
        <v>2304</v>
      </c>
      <c r="U346" s="72">
        <v>44445.729062500002</v>
      </c>
      <c r="V346" s="74" t="s">
        <v>2542</v>
      </c>
      <c r="W346" s="69"/>
      <c r="X346" s="69"/>
      <c r="Y346" s="78" t="s">
        <v>4542</v>
      </c>
      <c r="Z346" s="69"/>
    </row>
    <row r="347" spans="1:26" x14ac:dyDescent="0.25">
      <c r="A347" s="66" t="s">
        <v>428</v>
      </c>
      <c r="B347" s="66" t="s">
        <v>190</v>
      </c>
      <c r="C347" s="83"/>
      <c r="D347" s="84"/>
      <c r="E347" s="85"/>
      <c r="F347" s="86"/>
      <c r="G347" s="83"/>
      <c r="H347" s="82"/>
      <c r="I347" s="87"/>
      <c r="J347" s="87"/>
      <c r="K347" s="36"/>
      <c r="L347" s="90"/>
      <c r="M347" s="90"/>
      <c r="N347" s="89"/>
      <c r="O347" s="69" t="s">
        <v>191</v>
      </c>
      <c r="P347" s="72">
        <v>44445.729074074072</v>
      </c>
      <c r="Q347" s="69" t="s">
        <v>2225</v>
      </c>
      <c r="R347" s="69"/>
      <c r="S347" s="69"/>
      <c r="T347" s="69" t="s">
        <v>2304</v>
      </c>
      <c r="U347" s="72">
        <v>44445.729074074072</v>
      </c>
      <c r="V347" s="74" t="s">
        <v>2543</v>
      </c>
      <c r="W347" s="69"/>
      <c r="X347" s="69"/>
      <c r="Y347" s="78" t="s">
        <v>4543</v>
      </c>
      <c r="Z347" s="69"/>
    </row>
    <row r="348" spans="1:26" x14ac:dyDescent="0.25">
      <c r="A348" s="66" t="s">
        <v>428</v>
      </c>
      <c r="B348" s="66" t="s">
        <v>2170</v>
      </c>
      <c r="C348" s="83"/>
      <c r="D348" s="84"/>
      <c r="E348" s="85"/>
      <c r="F348" s="86"/>
      <c r="G348" s="83"/>
      <c r="H348" s="82"/>
      <c r="I348" s="87"/>
      <c r="J348" s="87"/>
      <c r="K348" s="36"/>
      <c r="L348" s="90"/>
      <c r="M348" s="90"/>
      <c r="N348" s="89"/>
      <c r="O348" s="69" t="s">
        <v>191</v>
      </c>
      <c r="P348" s="72">
        <v>44445.729074074072</v>
      </c>
      <c r="Q348" s="69" t="s">
        <v>2225</v>
      </c>
      <c r="R348" s="69"/>
      <c r="S348" s="69"/>
      <c r="T348" s="69" t="s">
        <v>2304</v>
      </c>
      <c r="U348" s="72">
        <v>44445.729074074072</v>
      </c>
      <c r="V348" s="74" t="s">
        <v>2543</v>
      </c>
      <c r="W348" s="69"/>
      <c r="X348" s="69"/>
      <c r="Y348" s="78" t="s">
        <v>4543</v>
      </c>
      <c r="Z348" s="69"/>
    </row>
    <row r="349" spans="1:26" x14ac:dyDescent="0.25">
      <c r="A349" s="66" t="s">
        <v>429</v>
      </c>
      <c r="B349" s="66" t="s">
        <v>190</v>
      </c>
      <c r="C349" s="83"/>
      <c r="D349" s="84"/>
      <c r="E349" s="85"/>
      <c r="F349" s="86"/>
      <c r="G349" s="83"/>
      <c r="H349" s="82"/>
      <c r="I349" s="87"/>
      <c r="J349" s="87"/>
      <c r="K349" s="36"/>
      <c r="L349" s="90"/>
      <c r="M349" s="90"/>
      <c r="N349" s="89"/>
      <c r="O349" s="69" t="s">
        <v>191</v>
      </c>
      <c r="P349" s="72">
        <v>44445.729074074072</v>
      </c>
      <c r="Q349" s="69" t="s">
        <v>2225</v>
      </c>
      <c r="R349" s="69"/>
      <c r="S349" s="69"/>
      <c r="T349" s="69" t="s">
        <v>2304</v>
      </c>
      <c r="U349" s="72">
        <v>44445.729074074072</v>
      </c>
      <c r="V349" s="74" t="s">
        <v>2544</v>
      </c>
      <c r="W349" s="69"/>
      <c r="X349" s="69"/>
      <c r="Y349" s="78" t="s">
        <v>4544</v>
      </c>
      <c r="Z349" s="69"/>
    </row>
    <row r="350" spans="1:26" x14ac:dyDescent="0.25">
      <c r="A350" s="66" t="s">
        <v>429</v>
      </c>
      <c r="B350" s="66" t="s">
        <v>2170</v>
      </c>
      <c r="C350" s="83"/>
      <c r="D350" s="84"/>
      <c r="E350" s="85"/>
      <c r="F350" s="86"/>
      <c r="G350" s="83"/>
      <c r="H350" s="82"/>
      <c r="I350" s="87"/>
      <c r="J350" s="87"/>
      <c r="K350" s="36"/>
      <c r="L350" s="90"/>
      <c r="M350" s="90"/>
      <c r="N350" s="89"/>
      <c r="O350" s="69" t="s">
        <v>191</v>
      </c>
      <c r="P350" s="72">
        <v>44445.729074074072</v>
      </c>
      <c r="Q350" s="69" t="s">
        <v>2225</v>
      </c>
      <c r="R350" s="69"/>
      <c r="S350" s="69"/>
      <c r="T350" s="69" t="s">
        <v>2304</v>
      </c>
      <c r="U350" s="72">
        <v>44445.729074074072</v>
      </c>
      <c r="V350" s="74" t="s">
        <v>2544</v>
      </c>
      <c r="W350" s="69"/>
      <c r="X350" s="69"/>
      <c r="Y350" s="78" t="s">
        <v>4544</v>
      </c>
      <c r="Z350" s="69"/>
    </row>
    <row r="351" spans="1:26" x14ac:dyDescent="0.25">
      <c r="A351" s="66" t="s">
        <v>430</v>
      </c>
      <c r="B351" s="66" t="s">
        <v>190</v>
      </c>
      <c r="C351" s="83"/>
      <c r="D351" s="84"/>
      <c r="E351" s="85"/>
      <c r="F351" s="86"/>
      <c r="G351" s="83"/>
      <c r="H351" s="82"/>
      <c r="I351" s="87"/>
      <c r="J351" s="87"/>
      <c r="K351" s="36"/>
      <c r="L351" s="90"/>
      <c r="M351" s="90"/>
      <c r="N351" s="89"/>
      <c r="O351" s="69" t="s">
        <v>191</v>
      </c>
      <c r="P351" s="72">
        <v>44445.729074074072</v>
      </c>
      <c r="Q351" s="69" t="s">
        <v>2225</v>
      </c>
      <c r="R351" s="69"/>
      <c r="S351" s="69"/>
      <c r="T351" s="69" t="s">
        <v>2304</v>
      </c>
      <c r="U351" s="72">
        <v>44445.729074074072</v>
      </c>
      <c r="V351" s="74" t="s">
        <v>2545</v>
      </c>
      <c r="W351" s="69"/>
      <c r="X351" s="69"/>
      <c r="Y351" s="78" t="s">
        <v>4545</v>
      </c>
      <c r="Z351" s="69"/>
    </row>
    <row r="352" spans="1:26" x14ac:dyDescent="0.25">
      <c r="A352" s="66" t="s">
        <v>430</v>
      </c>
      <c r="B352" s="66" t="s">
        <v>2170</v>
      </c>
      <c r="C352" s="83"/>
      <c r="D352" s="84"/>
      <c r="E352" s="85"/>
      <c r="F352" s="86"/>
      <c r="G352" s="83"/>
      <c r="H352" s="82"/>
      <c r="I352" s="87"/>
      <c r="J352" s="87"/>
      <c r="K352" s="36"/>
      <c r="L352" s="90"/>
      <c r="M352" s="90"/>
      <c r="N352" s="89"/>
      <c r="O352" s="69" t="s">
        <v>191</v>
      </c>
      <c r="P352" s="72">
        <v>44445.729074074072</v>
      </c>
      <c r="Q352" s="69" t="s">
        <v>2225</v>
      </c>
      <c r="R352" s="69"/>
      <c r="S352" s="69"/>
      <c r="T352" s="69" t="s">
        <v>2304</v>
      </c>
      <c r="U352" s="72">
        <v>44445.729074074072</v>
      </c>
      <c r="V352" s="74" t="s">
        <v>2545</v>
      </c>
      <c r="W352" s="69"/>
      <c r="X352" s="69"/>
      <c r="Y352" s="78" t="s">
        <v>4545</v>
      </c>
      <c r="Z352" s="69"/>
    </row>
    <row r="353" spans="1:26" x14ac:dyDescent="0.25">
      <c r="A353" s="66" t="s">
        <v>431</v>
      </c>
      <c r="B353" s="66" t="s">
        <v>190</v>
      </c>
      <c r="C353" s="83"/>
      <c r="D353" s="84"/>
      <c r="E353" s="85"/>
      <c r="F353" s="86"/>
      <c r="G353" s="83"/>
      <c r="H353" s="82"/>
      <c r="I353" s="87"/>
      <c r="J353" s="87"/>
      <c r="K353" s="36"/>
      <c r="L353" s="90"/>
      <c r="M353" s="90"/>
      <c r="N353" s="89"/>
      <c r="O353" s="69" t="s">
        <v>191</v>
      </c>
      <c r="P353" s="72">
        <v>44445.729085648149</v>
      </c>
      <c r="Q353" s="69" t="s">
        <v>2225</v>
      </c>
      <c r="R353" s="69"/>
      <c r="S353" s="69"/>
      <c r="T353" s="69" t="s">
        <v>2304</v>
      </c>
      <c r="U353" s="72">
        <v>44445.729085648149</v>
      </c>
      <c r="V353" s="74" t="s">
        <v>2546</v>
      </c>
      <c r="W353" s="69"/>
      <c r="X353" s="69"/>
      <c r="Y353" s="78" t="s">
        <v>4546</v>
      </c>
      <c r="Z353" s="69"/>
    </row>
    <row r="354" spans="1:26" x14ac:dyDescent="0.25">
      <c r="A354" s="66" t="s">
        <v>431</v>
      </c>
      <c r="B354" s="66" t="s">
        <v>2170</v>
      </c>
      <c r="C354" s="83"/>
      <c r="D354" s="84"/>
      <c r="E354" s="85"/>
      <c r="F354" s="86"/>
      <c r="G354" s="83"/>
      <c r="H354" s="82"/>
      <c r="I354" s="87"/>
      <c r="J354" s="87"/>
      <c r="K354" s="36"/>
      <c r="L354" s="90"/>
      <c r="M354" s="90"/>
      <c r="N354" s="89"/>
      <c r="O354" s="69" t="s">
        <v>191</v>
      </c>
      <c r="P354" s="72">
        <v>44445.729085648149</v>
      </c>
      <c r="Q354" s="69" t="s">
        <v>2225</v>
      </c>
      <c r="R354" s="69"/>
      <c r="S354" s="69"/>
      <c r="T354" s="69" t="s">
        <v>2304</v>
      </c>
      <c r="U354" s="72">
        <v>44445.729085648149</v>
      </c>
      <c r="V354" s="74" t="s">
        <v>2546</v>
      </c>
      <c r="W354" s="69"/>
      <c r="X354" s="69"/>
      <c r="Y354" s="78" t="s">
        <v>4546</v>
      </c>
      <c r="Z354" s="69"/>
    </row>
    <row r="355" spans="1:26" x14ac:dyDescent="0.25">
      <c r="A355" s="66" t="s">
        <v>432</v>
      </c>
      <c r="B355" s="66" t="s">
        <v>190</v>
      </c>
      <c r="C355" s="83"/>
      <c r="D355" s="84"/>
      <c r="E355" s="85"/>
      <c r="F355" s="86"/>
      <c r="G355" s="83"/>
      <c r="H355" s="82"/>
      <c r="I355" s="87"/>
      <c r="J355" s="87"/>
      <c r="K355" s="36"/>
      <c r="L355" s="90"/>
      <c r="M355" s="90"/>
      <c r="N355" s="89"/>
      <c r="O355" s="69" t="s">
        <v>191</v>
      </c>
      <c r="P355" s="72">
        <v>44445.729085648149</v>
      </c>
      <c r="Q355" s="69" t="s">
        <v>2225</v>
      </c>
      <c r="R355" s="69"/>
      <c r="S355" s="69"/>
      <c r="T355" s="69" t="s">
        <v>2304</v>
      </c>
      <c r="U355" s="72">
        <v>44445.729085648149</v>
      </c>
      <c r="V355" s="74" t="s">
        <v>2547</v>
      </c>
      <c r="W355" s="69"/>
      <c r="X355" s="69"/>
      <c r="Y355" s="78" t="s">
        <v>4547</v>
      </c>
      <c r="Z355" s="69"/>
    </row>
    <row r="356" spans="1:26" x14ac:dyDescent="0.25">
      <c r="A356" s="66" t="s">
        <v>432</v>
      </c>
      <c r="B356" s="66" t="s">
        <v>2170</v>
      </c>
      <c r="C356" s="83"/>
      <c r="D356" s="84"/>
      <c r="E356" s="85"/>
      <c r="F356" s="86"/>
      <c r="G356" s="83"/>
      <c r="H356" s="82"/>
      <c r="I356" s="87"/>
      <c r="J356" s="87"/>
      <c r="K356" s="36"/>
      <c r="L356" s="90"/>
      <c r="M356" s="90"/>
      <c r="N356" s="89"/>
      <c r="O356" s="69" t="s">
        <v>191</v>
      </c>
      <c r="P356" s="72">
        <v>44445.729085648149</v>
      </c>
      <c r="Q356" s="69" t="s">
        <v>2225</v>
      </c>
      <c r="R356" s="69"/>
      <c r="S356" s="69"/>
      <c r="T356" s="69" t="s">
        <v>2304</v>
      </c>
      <c r="U356" s="72">
        <v>44445.729085648149</v>
      </c>
      <c r="V356" s="74" t="s">
        <v>2547</v>
      </c>
      <c r="W356" s="69"/>
      <c r="X356" s="69"/>
      <c r="Y356" s="78" t="s">
        <v>4547</v>
      </c>
      <c r="Z356" s="69"/>
    </row>
    <row r="357" spans="1:26" x14ac:dyDescent="0.25">
      <c r="A357" s="66" t="s">
        <v>433</v>
      </c>
      <c r="B357" s="66" t="s">
        <v>190</v>
      </c>
      <c r="C357" s="83"/>
      <c r="D357" s="84"/>
      <c r="E357" s="85"/>
      <c r="F357" s="86"/>
      <c r="G357" s="83"/>
      <c r="H357" s="82"/>
      <c r="I357" s="87"/>
      <c r="J357" s="87"/>
      <c r="K357" s="36"/>
      <c r="L357" s="90"/>
      <c r="M357" s="90"/>
      <c r="N357" s="89"/>
      <c r="O357" s="69" t="s">
        <v>191</v>
      </c>
      <c r="P357" s="72">
        <v>44445.729085648149</v>
      </c>
      <c r="Q357" s="69" t="s">
        <v>2225</v>
      </c>
      <c r="R357" s="69"/>
      <c r="S357" s="69"/>
      <c r="T357" s="69" t="s">
        <v>2304</v>
      </c>
      <c r="U357" s="72">
        <v>44445.729085648149</v>
      </c>
      <c r="V357" s="74" t="s">
        <v>2548</v>
      </c>
      <c r="W357" s="69"/>
      <c r="X357" s="69"/>
      <c r="Y357" s="78" t="s">
        <v>4548</v>
      </c>
      <c r="Z357" s="69"/>
    </row>
    <row r="358" spans="1:26" x14ac:dyDescent="0.25">
      <c r="A358" s="66" t="s">
        <v>433</v>
      </c>
      <c r="B358" s="66" t="s">
        <v>2170</v>
      </c>
      <c r="C358" s="83"/>
      <c r="D358" s="84"/>
      <c r="E358" s="85"/>
      <c r="F358" s="86"/>
      <c r="G358" s="83"/>
      <c r="H358" s="82"/>
      <c r="I358" s="87"/>
      <c r="J358" s="87"/>
      <c r="K358" s="36"/>
      <c r="L358" s="90"/>
      <c r="M358" s="90"/>
      <c r="N358" s="89"/>
      <c r="O358" s="69" t="s">
        <v>191</v>
      </c>
      <c r="P358" s="72">
        <v>44445.729085648149</v>
      </c>
      <c r="Q358" s="69" t="s">
        <v>2225</v>
      </c>
      <c r="R358" s="69"/>
      <c r="S358" s="69"/>
      <c r="T358" s="69" t="s">
        <v>2304</v>
      </c>
      <c r="U358" s="72">
        <v>44445.729085648149</v>
      </c>
      <c r="V358" s="74" t="s">
        <v>2548</v>
      </c>
      <c r="W358" s="69"/>
      <c r="X358" s="69"/>
      <c r="Y358" s="78" t="s">
        <v>4548</v>
      </c>
      <c r="Z358" s="69"/>
    </row>
    <row r="359" spans="1:26" x14ac:dyDescent="0.25">
      <c r="A359" s="66" t="s">
        <v>434</v>
      </c>
      <c r="B359" s="66" t="s">
        <v>190</v>
      </c>
      <c r="C359" s="83"/>
      <c r="D359" s="84"/>
      <c r="E359" s="85"/>
      <c r="F359" s="86"/>
      <c r="G359" s="83"/>
      <c r="H359" s="82"/>
      <c r="I359" s="87"/>
      <c r="J359" s="87"/>
      <c r="K359" s="36"/>
      <c r="L359" s="90"/>
      <c r="M359" s="90"/>
      <c r="N359" s="89"/>
      <c r="O359" s="69" t="s">
        <v>191</v>
      </c>
      <c r="P359" s="72">
        <v>44445.729085648149</v>
      </c>
      <c r="Q359" s="69" t="s">
        <v>2225</v>
      </c>
      <c r="R359" s="69"/>
      <c r="S359" s="69"/>
      <c r="T359" s="69" t="s">
        <v>2304</v>
      </c>
      <c r="U359" s="72">
        <v>44445.729085648149</v>
      </c>
      <c r="V359" s="74" t="s">
        <v>2549</v>
      </c>
      <c r="W359" s="69"/>
      <c r="X359" s="69"/>
      <c r="Y359" s="78" t="s">
        <v>4549</v>
      </c>
      <c r="Z359" s="69"/>
    </row>
    <row r="360" spans="1:26" x14ac:dyDescent="0.25">
      <c r="A360" s="66" t="s">
        <v>434</v>
      </c>
      <c r="B360" s="66" t="s">
        <v>2170</v>
      </c>
      <c r="C360" s="83"/>
      <c r="D360" s="84"/>
      <c r="E360" s="85"/>
      <c r="F360" s="86"/>
      <c r="G360" s="83"/>
      <c r="H360" s="82"/>
      <c r="I360" s="87"/>
      <c r="J360" s="87"/>
      <c r="K360" s="36"/>
      <c r="L360" s="90"/>
      <c r="M360" s="90"/>
      <c r="N360" s="89"/>
      <c r="O360" s="69" t="s">
        <v>191</v>
      </c>
      <c r="P360" s="72">
        <v>44445.729085648149</v>
      </c>
      <c r="Q360" s="69" t="s">
        <v>2225</v>
      </c>
      <c r="R360" s="69"/>
      <c r="S360" s="69"/>
      <c r="T360" s="69" t="s">
        <v>2304</v>
      </c>
      <c r="U360" s="72">
        <v>44445.729085648149</v>
      </c>
      <c r="V360" s="74" t="s">
        <v>2549</v>
      </c>
      <c r="W360" s="69"/>
      <c r="X360" s="69"/>
      <c r="Y360" s="78" t="s">
        <v>4549</v>
      </c>
      <c r="Z360" s="69"/>
    </row>
    <row r="361" spans="1:26" x14ac:dyDescent="0.25">
      <c r="A361" s="66" t="s">
        <v>435</v>
      </c>
      <c r="B361" s="66" t="s">
        <v>190</v>
      </c>
      <c r="C361" s="83"/>
      <c r="D361" s="84"/>
      <c r="E361" s="85"/>
      <c r="F361" s="86"/>
      <c r="G361" s="83"/>
      <c r="H361" s="82"/>
      <c r="I361" s="87"/>
      <c r="J361" s="87"/>
      <c r="K361" s="36"/>
      <c r="L361" s="90"/>
      <c r="M361" s="90"/>
      <c r="N361" s="89"/>
      <c r="O361" s="69" t="s">
        <v>191</v>
      </c>
      <c r="P361" s="72">
        <v>44445.729085648149</v>
      </c>
      <c r="Q361" s="69" t="s">
        <v>2225</v>
      </c>
      <c r="R361" s="69"/>
      <c r="S361" s="69"/>
      <c r="T361" s="69" t="s">
        <v>2304</v>
      </c>
      <c r="U361" s="72">
        <v>44445.729085648149</v>
      </c>
      <c r="V361" s="74" t="s">
        <v>2550</v>
      </c>
      <c r="W361" s="69"/>
      <c r="X361" s="69"/>
      <c r="Y361" s="78" t="s">
        <v>4550</v>
      </c>
      <c r="Z361" s="69"/>
    </row>
    <row r="362" spans="1:26" x14ac:dyDescent="0.25">
      <c r="A362" s="66" t="s">
        <v>435</v>
      </c>
      <c r="B362" s="66" t="s">
        <v>2170</v>
      </c>
      <c r="C362" s="83"/>
      <c r="D362" s="84"/>
      <c r="E362" s="85"/>
      <c r="F362" s="86"/>
      <c r="G362" s="83"/>
      <c r="H362" s="82"/>
      <c r="I362" s="87"/>
      <c r="J362" s="87"/>
      <c r="K362" s="36"/>
      <c r="L362" s="90"/>
      <c r="M362" s="90"/>
      <c r="N362" s="89"/>
      <c r="O362" s="69" t="s">
        <v>191</v>
      </c>
      <c r="P362" s="72">
        <v>44445.729085648149</v>
      </c>
      <c r="Q362" s="69" t="s">
        <v>2225</v>
      </c>
      <c r="R362" s="69"/>
      <c r="S362" s="69"/>
      <c r="T362" s="69" t="s">
        <v>2304</v>
      </c>
      <c r="U362" s="72">
        <v>44445.729085648149</v>
      </c>
      <c r="V362" s="74" t="s">
        <v>2550</v>
      </c>
      <c r="W362" s="69"/>
      <c r="X362" s="69"/>
      <c r="Y362" s="78" t="s">
        <v>4550</v>
      </c>
      <c r="Z362" s="69"/>
    </row>
    <row r="363" spans="1:26" x14ac:dyDescent="0.25">
      <c r="A363" s="66" t="s">
        <v>436</v>
      </c>
      <c r="B363" s="66" t="s">
        <v>190</v>
      </c>
      <c r="C363" s="83"/>
      <c r="D363" s="84"/>
      <c r="E363" s="85"/>
      <c r="F363" s="86"/>
      <c r="G363" s="83"/>
      <c r="H363" s="82"/>
      <c r="I363" s="87"/>
      <c r="J363" s="87"/>
      <c r="K363" s="36"/>
      <c r="L363" s="90"/>
      <c r="M363" s="90"/>
      <c r="N363" s="89"/>
      <c r="O363" s="69" t="s">
        <v>191</v>
      </c>
      <c r="P363" s="72">
        <v>44445.729085648149</v>
      </c>
      <c r="Q363" s="69" t="s">
        <v>2225</v>
      </c>
      <c r="R363" s="69"/>
      <c r="S363" s="69"/>
      <c r="T363" s="69" t="s">
        <v>2304</v>
      </c>
      <c r="U363" s="72">
        <v>44445.729085648149</v>
      </c>
      <c r="V363" s="74" t="s">
        <v>2551</v>
      </c>
      <c r="W363" s="69"/>
      <c r="X363" s="69"/>
      <c r="Y363" s="78" t="s">
        <v>4551</v>
      </c>
      <c r="Z363" s="69"/>
    </row>
    <row r="364" spans="1:26" x14ac:dyDescent="0.25">
      <c r="A364" s="66" t="s">
        <v>436</v>
      </c>
      <c r="B364" s="66" t="s">
        <v>2170</v>
      </c>
      <c r="C364" s="83"/>
      <c r="D364" s="84"/>
      <c r="E364" s="85"/>
      <c r="F364" s="86"/>
      <c r="G364" s="83"/>
      <c r="H364" s="82"/>
      <c r="I364" s="87"/>
      <c r="J364" s="87"/>
      <c r="K364" s="36"/>
      <c r="L364" s="90"/>
      <c r="M364" s="90"/>
      <c r="N364" s="89"/>
      <c r="O364" s="69" t="s">
        <v>191</v>
      </c>
      <c r="P364" s="72">
        <v>44445.729085648149</v>
      </c>
      <c r="Q364" s="69" t="s">
        <v>2225</v>
      </c>
      <c r="R364" s="69"/>
      <c r="S364" s="69"/>
      <c r="T364" s="69" t="s">
        <v>2304</v>
      </c>
      <c r="U364" s="72">
        <v>44445.729085648149</v>
      </c>
      <c r="V364" s="74" t="s">
        <v>2551</v>
      </c>
      <c r="W364" s="69"/>
      <c r="X364" s="69"/>
      <c r="Y364" s="78" t="s">
        <v>4551</v>
      </c>
      <c r="Z364" s="69"/>
    </row>
    <row r="365" spans="1:26" x14ac:dyDescent="0.25">
      <c r="A365" s="66" t="s">
        <v>437</v>
      </c>
      <c r="B365" s="66" t="s">
        <v>190</v>
      </c>
      <c r="C365" s="83"/>
      <c r="D365" s="84"/>
      <c r="E365" s="85"/>
      <c r="F365" s="86"/>
      <c r="G365" s="83"/>
      <c r="H365" s="82"/>
      <c r="I365" s="87"/>
      <c r="J365" s="87"/>
      <c r="K365" s="36"/>
      <c r="L365" s="90"/>
      <c r="M365" s="90"/>
      <c r="N365" s="89"/>
      <c r="O365" s="69" t="s">
        <v>191</v>
      </c>
      <c r="P365" s="72">
        <v>44445.729085648149</v>
      </c>
      <c r="Q365" s="69" t="s">
        <v>2225</v>
      </c>
      <c r="R365" s="69"/>
      <c r="S365" s="69"/>
      <c r="T365" s="69" t="s">
        <v>2304</v>
      </c>
      <c r="U365" s="72">
        <v>44445.729085648149</v>
      </c>
      <c r="V365" s="74" t="s">
        <v>2552</v>
      </c>
      <c r="W365" s="69"/>
      <c r="X365" s="69"/>
      <c r="Y365" s="78" t="s">
        <v>4552</v>
      </c>
      <c r="Z365" s="69"/>
    </row>
    <row r="366" spans="1:26" x14ac:dyDescent="0.25">
      <c r="A366" s="66" t="s">
        <v>437</v>
      </c>
      <c r="B366" s="66" t="s">
        <v>2170</v>
      </c>
      <c r="C366" s="83"/>
      <c r="D366" s="84"/>
      <c r="E366" s="85"/>
      <c r="F366" s="86"/>
      <c r="G366" s="83"/>
      <c r="H366" s="82"/>
      <c r="I366" s="87"/>
      <c r="J366" s="87"/>
      <c r="K366" s="36"/>
      <c r="L366" s="90"/>
      <c r="M366" s="90"/>
      <c r="N366" s="89"/>
      <c r="O366" s="69" t="s">
        <v>191</v>
      </c>
      <c r="P366" s="72">
        <v>44445.729085648149</v>
      </c>
      <c r="Q366" s="69" t="s">
        <v>2225</v>
      </c>
      <c r="R366" s="69"/>
      <c r="S366" s="69"/>
      <c r="T366" s="69" t="s">
        <v>2304</v>
      </c>
      <c r="U366" s="72">
        <v>44445.729085648149</v>
      </c>
      <c r="V366" s="74" t="s">
        <v>2552</v>
      </c>
      <c r="W366" s="69"/>
      <c r="X366" s="69"/>
      <c r="Y366" s="78" t="s">
        <v>4552</v>
      </c>
      <c r="Z366" s="69"/>
    </row>
    <row r="367" spans="1:26" x14ac:dyDescent="0.25">
      <c r="A367" s="66" t="s">
        <v>438</v>
      </c>
      <c r="B367" s="66" t="s">
        <v>190</v>
      </c>
      <c r="C367" s="83"/>
      <c r="D367" s="84"/>
      <c r="E367" s="85"/>
      <c r="F367" s="86"/>
      <c r="G367" s="83"/>
      <c r="H367" s="82"/>
      <c r="I367" s="87"/>
      <c r="J367" s="87"/>
      <c r="K367" s="36"/>
      <c r="L367" s="90"/>
      <c r="M367" s="90"/>
      <c r="N367" s="89"/>
      <c r="O367" s="69" t="s">
        <v>191</v>
      </c>
      <c r="P367" s="72">
        <v>44445.729097222225</v>
      </c>
      <c r="Q367" s="69" t="s">
        <v>2225</v>
      </c>
      <c r="R367" s="69"/>
      <c r="S367" s="69"/>
      <c r="T367" s="69" t="s">
        <v>2304</v>
      </c>
      <c r="U367" s="72">
        <v>44445.729097222225</v>
      </c>
      <c r="V367" s="74" t="s">
        <v>2553</v>
      </c>
      <c r="W367" s="69"/>
      <c r="X367" s="69"/>
      <c r="Y367" s="78" t="s">
        <v>4553</v>
      </c>
      <c r="Z367" s="69"/>
    </row>
    <row r="368" spans="1:26" x14ac:dyDescent="0.25">
      <c r="A368" s="66" t="s">
        <v>438</v>
      </c>
      <c r="B368" s="66" t="s">
        <v>2170</v>
      </c>
      <c r="C368" s="83"/>
      <c r="D368" s="84"/>
      <c r="E368" s="85"/>
      <c r="F368" s="86"/>
      <c r="G368" s="83"/>
      <c r="H368" s="82"/>
      <c r="I368" s="87"/>
      <c r="J368" s="87"/>
      <c r="K368" s="36"/>
      <c r="L368" s="90"/>
      <c r="M368" s="90"/>
      <c r="N368" s="89"/>
      <c r="O368" s="69" t="s">
        <v>191</v>
      </c>
      <c r="P368" s="72">
        <v>44445.729097222225</v>
      </c>
      <c r="Q368" s="69" t="s">
        <v>2225</v>
      </c>
      <c r="R368" s="69"/>
      <c r="S368" s="69"/>
      <c r="T368" s="69" t="s">
        <v>2304</v>
      </c>
      <c r="U368" s="72">
        <v>44445.729097222225</v>
      </c>
      <c r="V368" s="74" t="s">
        <v>2553</v>
      </c>
      <c r="W368" s="69"/>
      <c r="X368" s="69"/>
      <c r="Y368" s="78" t="s">
        <v>4553</v>
      </c>
      <c r="Z368" s="69"/>
    </row>
    <row r="369" spans="1:26" x14ac:dyDescent="0.25">
      <c r="A369" s="66" t="s">
        <v>439</v>
      </c>
      <c r="B369" s="66" t="s">
        <v>190</v>
      </c>
      <c r="C369" s="83"/>
      <c r="D369" s="84"/>
      <c r="E369" s="85"/>
      <c r="F369" s="86"/>
      <c r="G369" s="83"/>
      <c r="H369" s="82"/>
      <c r="I369" s="87"/>
      <c r="J369" s="87"/>
      <c r="K369" s="36"/>
      <c r="L369" s="90"/>
      <c r="M369" s="90"/>
      <c r="N369" s="89"/>
      <c r="O369" s="69" t="s">
        <v>191</v>
      </c>
      <c r="P369" s="72">
        <v>44445.729108796295</v>
      </c>
      <c r="Q369" s="69" t="s">
        <v>2225</v>
      </c>
      <c r="R369" s="69"/>
      <c r="S369" s="69"/>
      <c r="T369" s="69" t="s">
        <v>2304</v>
      </c>
      <c r="U369" s="72">
        <v>44445.729108796295</v>
      </c>
      <c r="V369" s="74" t="s">
        <v>2554</v>
      </c>
      <c r="W369" s="69"/>
      <c r="X369" s="69"/>
      <c r="Y369" s="78" t="s">
        <v>4554</v>
      </c>
      <c r="Z369" s="69"/>
    </row>
    <row r="370" spans="1:26" x14ac:dyDescent="0.25">
      <c r="A370" s="66" t="s">
        <v>439</v>
      </c>
      <c r="B370" s="66" t="s">
        <v>2170</v>
      </c>
      <c r="C370" s="83"/>
      <c r="D370" s="84"/>
      <c r="E370" s="85"/>
      <c r="F370" s="86"/>
      <c r="G370" s="83"/>
      <c r="H370" s="82"/>
      <c r="I370" s="87"/>
      <c r="J370" s="87"/>
      <c r="K370" s="36"/>
      <c r="L370" s="90"/>
      <c r="M370" s="90"/>
      <c r="N370" s="89"/>
      <c r="O370" s="69" t="s">
        <v>191</v>
      </c>
      <c r="P370" s="72">
        <v>44445.729108796295</v>
      </c>
      <c r="Q370" s="69" t="s">
        <v>2225</v>
      </c>
      <c r="R370" s="69"/>
      <c r="S370" s="69"/>
      <c r="T370" s="69" t="s">
        <v>2304</v>
      </c>
      <c r="U370" s="72">
        <v>44445.729108796295</v>
      </c>
      <c r="V370" s="74" t="s">
        <v>2554</v>
      </c>
      <c r="W370" s="69"/>
      <c r="X370" s="69"/>
      <c r="Y370" s="78" t="s">
        <v>4554</v>
      </c>
      <c r="Z370" s="69"/>
    </row>
    <row r="371" spans="1:26" x14ac:dyDescent="0.25">
      <c r="A371" s="66" t="s">
        <v>440</v>
      </c>
      <c r="B371" s="66" t="s">
        <v>190</v>
      </c>
      <c r="C371" s="83"/>
      <c r="D371" s="84"/>
      <c r="E371" s="85"/>
      <c r="F371" s="86"/>
      <c r="G371" s="83"/>
      <c r="H371" s="82"/>
      <c r="I371" s="87"/>
      <c r="J371" s="87"/>
      <c r="K371" s="36"/>
      <c r="L371" s="90"/>
      <c r="M371" s="90"/>
      <c r="N371" s="89"/>
      <c r="O371" s="69" t="s">
        <v>191</v>
      </c>
      <c r="P371" s="72">
        <v>44445.729108796295</v>
      </c>
      <c r="Q371" s="69" t="s">
        <v>2225</v>
      </c>
      <c r="R371" s="69"/>
      <c r="S371" s="69"/>
      <c r="T371" s="69" t="s">
        <v>2304</v>
      </c>
      <c r="U371" s="72">
        <v>44445.729108796295</v>
      </c>
      <c r="V371" s="74" t="s">
        <v>2555</v>
      </c>
      <c r="W371" s="69"/>
      <c r="X371" s="69"/>
      <c r="Y371" s="78" t="s">
        <v>4555</v>
      </c>
      <c r="Z371" s="69"/>
    </row>
    <row r="372" spans="1:26" x14ac:dyDescent="0.25">
      <c r="A372" s="66" t="s">
        <v>440</v>
      </c>
      <c r="B372" s="66" t="s">
        <v>2170</v>
      </c>
      <c r="C372" s="83"/>
      <c r="D372" s="84"/>
      <c r="E372" s="85"/>
      <c r="F372" s="86"/>
      <c r="G372" s="83"/>
      <c r="H372" s="82"/>
      <c r="I372" s="87"/>
      <c r="J372" s="87"/>
      <c r="K372" s="36"/>
      <c r="L372" s="90"/>
      <c r="M372" s="90"/>
      <c r="N372" s="89"/>
      <c r="O372" s="69" t="s">
        <v>191</v>
      </c>
      <c r="P372" s="72">
        <v>44445.729108796295</v>
      </c>
      <c r="Q372" s="69" t="s">
        <v>2225</v>
      </c>
      <c r="R372" s="69"/>
      <c r="S372" s="69"/>
      <c r="T372" s="69" t="s">
        <v>2304</v>
      </c>
      <c r="U372" s="72">
        <v>44445.729108796295</v>
      </c>
      <c r="V372" s="74" t="s">
        <v>2555</v>
      </c>
      <c r="W372" s="69"/>
      <c r="X372" s="69"/>
      <c r="Y372" s="78" t="s">
        <v>4555</v>
      </c>
      <c r="Z372" s="69"/>
    </row>
    <row r="373" spans="1:26" x14ac:dyDescent="0.25">
      <c r="A373" s="66" t="s">
        <v>441</v>
      </c>
      <c r="B373" s="66" t="s">
        <v>190</v>
      </c>
      <c r="C373" s="83"/>
      <c r="D373" s="84"/>
      <c r="E373" s="85"/>
      <c r="F373" s="86"/>
      <c r="G373" s="83"/>
      <c r="H373" s="82"/>
      <c r="I373" s="87"/>
      <c r="J373" s="87"/>
      <c r="K373" s="36"/>
      <c r="L373" s="90"/>
      <c r="M373" s="90"/>
      <c r="N373" s="89"/>
      <c r="O373" s="69" t="s">
        <v>191</v>
      </c>
      <c r="P373" s="72">
        <v>44445.729108796295</v>
      </c>
      <c r="Q373" s="69" t="s">
        <v>2225</v>
      </c>
      <c r="R373" s="69"/>
      <c r="S373" s="69"/>
      <c r="T373" s="69" t="s">
        <v>2304</v>
      </c>
      <c r="U373" s="72">
        <v>44445.729108796295</v>
      </c>
      <c r="V373" s="74" t="s">
        <v>2556</v>
      </c>
      <c r="W373" s="69"/>
      <c r="X373" s="69"/>
      <c r="Y373" s="78" t="s">
        <v>4556</v>
      </c>
      <c r="Z373" s="69"/>
    </row>
    <row r="374" spans="1:26" x14ac:dyDescent="0.25">
      <c r="A374" s="66" t="s">
        <v>441</v>
      </c>
      <c r="B374" s="66" t="s">
        <v>2170</v>
      </c>
      <c r="C374" s="83"/>
      <c r="D374" s="84"/>
      <c r="E374" s="85"/>
      <c r="F374" s="86"/>
      <c r="G374" s="83"/>
      <c r="H374" s="82"/>
      <c r="I374" s="87"/>
      <c r="J374" s="87"/>
      <c r="K374" s="36"/>
      <c r="L374" s="90"/>
      <c r="M374" s="90"/>
      <c r="N374" s="89"/>
      <c r="O374" s="69" t="s">
        <v>191</v>
      </c>
      <c r="P374" s="72">
        <v>44445.729108796295</v>
      </c>
      <c r="Q374" s="69" t="s">
        <v>2225</v>
      </c>
      <c r="R374" s="69"/>
      <c r="S374" s="69"/>
      <c r="T374" s="69" t="s">
        <v>2304</v>
      </c>
      <c r="U374" s="72">
        <v>44445.729108796295</v>
      </c>
      <c r="V374" s="74" t="s">
        <v>2556</v>
      </c>
      <c r="W374" s="69"/>
      <c r="X374" s="69"/>
      <c r="Y374" s="78" t="s">
        <v>4556</v>
      </c>
      <c r="Z374" s="69"/>
    </row>
    <row r="375" spans="1:26" x14ac:dyDescent="0.25">
      <c r="A375" s="66" t="s">
        <v>442</v>
      </c>
      <c r="B375" s="66" t="s">
        <v>190</v>
      </c>
      <c r="C375" s="83"/>
      <c r="D375" s="84"/>
      <c r="E375" s="85"/>
      <c r="F375" s="86"/>
      <c r="G375" s="83"/>
      <c r="H375" s="82"/>
      <c r="I375" s="87"/>
      <c r="J375" s="87"/>
      <c r="K375" s="36"/>
      <c r="L375" s="90"/>
      <c r="M375" s="90"/>
      <c r="N375" s="89"/>
      <c r="O375" s="69" t="s">
        <v>191</v>
      </c>
      <c r="P375" s="72">
        <v>44445.729120370372</v>
      </c>
      <c r="Q375" s="69" t="s">
        <v>2225</v>
      </c>
      <c r="R375" s="69"/>
      <c r="S375" s="69"/>
      <c r="T375" s="69" t="s">
        <v>2304</v>
      </c>
      <c r="U375" s="72">
        <v>44445.729120370372</v>
      </c>
      <c r="V375" s="74" t="s">
        <v>2557</v>
      </c>
      <c r="W375" s="69"/>
      <c r="X375" s="69"/>
      <c r="Y375" s="78" t="s">
        <v>4557</v>
      </c>
      <c r="Z375" s="69"/>
    </row>
    <row r="376" spans="1:26" x14ac:dyDescent="0.25">
      <c r="A376" s="66" t="s">
        <v>442</v>
      </c>
      <c r="B376" s="66" t="s">
        <v>2170</v>
      </c>
      <c r="C376" s="83"/>
      <c r="D376" s="84"/>
      <c r="E376" s="85"/>
      <c r="F376" s="86"/>
      <c r="G376" s="83"/>
      <c r="H376" s="82"/>
      <c r="I376" s="87"/>
      <c r="J376" s="87"/>
      <c r="K376" s="36"/>
      <c r="L376" s="90"/>
      <c r="M376" s="90"/>
      <c r="N376" s="89"/>
      <c r="O376" s="69" t="s">
        <v>191</v>
      </c>
      <c r="P376" s="72">
        <v>44445.729120370372</v>
      </c>
      <c r="Q376" s="69" t="s">
        <v>2225</v>
      </c>
      <c r="R376" s="69"/>
      <c r="S376" s="69"/>
      <c r="T376" s="69" t="s">
        <v>2304</v>
      </c>
      <c r="U376" s="72">
        <v>44445.729120370372</v>
      </c>
      <c r="V376" s="74" t="s">
        <v>2557</v>
      </c>
      <c r="W376" s="69"/>
      <c r="X376" s="69"/>
      <c r="Y376" s="78" t="s">
        <v>4557</v>
      </c>
      <c r="Z376" s="69"/>
    </row>
    <row r="377" spans="1:26" x14ac:dyDescent="0.25">
      <c r="A377" s="66" t="s">
        <v>443</v>
      </c>
      <c r="B377" s="66" t="s">
        <v>190</v>
      </c>
      <c r="C377" s="83"/>
      <c r="D377" s="84"/>
      <c r="E377" s="85"/>
      <c r="F377" s="86"/>
      <c r="G377" s="83"/>
      <c r="H377" s="82"/>
      <c r="I377" s="87"/>
      <c r="J377" s="87"/>
      <c r="K377" s="36"/>
      <c r="L377" s="90"/>
      <c r="M377" s="90"/>
      <c r="N377" s="89"/>
      <c r="O377" s="69" t="s">
        <v>191</v>
      </c>
      <c r="P377" s="72">
        <v>44445.729131944441</v>
      </c>
      <c r="Q377" s="69" t="s">
        <v>2225</v>
      </c>
      <c r="R377" s="69"/>
      <c r="S377" s="69"/>
      <c r="T377" s="69" t="s">
        <v>2304</v>
      </c>
      <c r="U377" s="72">
        <v>44445.729131944441</v>
      </c>
      <c r="V377" s="74" t="s">
        <v>2558</v>
      </c>
      <c r="W377" s="69"/>
      <c r="X377" s="69"/>
      <c r="Y377" s="78" t="s">
        <v>4558</v>
      </c>
      <c r="Z377" s="69"/>
    </row>
    <row r="378" spans="1:26" x14ac:dyDescent="0.25">
      <c r="A378" s="66" t="s">
        <v>443</v>
      </c>
      <c r="B378" s="66" t="s">
        <v>2170</v>
      </c>
      <c r="C378" s="83"/>
      <c r="D378" s="84"/>
      <c r="E378" s="85"/>
      <c r="F378" s="86"/>
      <c r="G378" s="83"/>
      <c r="H378" s="82"/>
      <c r="I378" s="87"/>
      <c r="J378" s="87"/>
      <c r="K378" s="36"/>
      <c r="L378" s="90"/>
      <c r="M378" s="90"/>
      <c r="N378" s="89"/>
      <c r="O378" s="69" t="s">
        <v>191</v>
      </c>
      <c r="P378" s="72">
        <v>44445.729131944441</v>
      </c>
      <c r="Q378" s="69" t="s">
        <v>2225</v>
      </c>
      <c r="R378" s="69"/>
      <c r="S378" s="69"/>
      <c r="T378" s="69" t="s">
        <v>2304</v>
      </c>
      <c r="U378" s="72">
        <v>44445.729131944441</v>
      </c>
      <c r="V378" s="74" t="s">
        <v>2558</v>
      </c>
      <c r="W378" s="69"/>
      <c r="X378" s="69"/>
      <c r="Y378" s="78" t="s">
        <v>4558</v>
      </c>
      <c r="Z378" s="69"/>
    </row>
    <row r="379" spans="1:26" x14ac:dyDescent="0.25">
      <c r="A379" s="66" t="s">
        <v>444</v>
      </c>
      <c r="B379" s="66" t="s">
        <v>190</v>
      </c>
      <c r="C379" s="83"/>
      <c r="D379" s="84"/>
      <c r="E379" s="85"/>
      <c r="F379" s="86"/>
      <c r="G379" s="83"/>
      <c r="H379" s="82"/>
      <c r="I379" s="87"/>
      <c r="J379" s="87"/>
      <c r="K379" s="36"/>
      <c r="L379" s="90"/>
      <c r="M379" s="90"/>
      <c r="N379" s="89"/>
      <c r="O379" s="69" t="s">
        <v>191</v>
      </c>
      <c r="P379" s="72">
        <v>44445.729143518518</v>
      </c>
      <c r="Q379" s="69" t="s">
        <v>2225</v>
      </c>
      <c r="R379" s="69"/>
      <c r="S379" s="69"/>
      <c r="T379" s="69" t="s">
        <v>2304</v>
      </c>
      <c r="U379" s="72">
        <v>44445.729143518518</v>
      </c>
      <c r="V379" s="74" t="s">
        <v>2559</v>
      </c>
      <c r="W379" s="69"/>
      <c r="X379" s="69"/>
      <c r="Y379" s="78" t="s">
        <v>4559</v>
      </c>
      <c r="Z379" s="69"/>
    </row>
    <row r="380" spans="1:26" x14ac:dyDescent="0.25">
      <c r="A380" s="66" t="s">
        <v>444</v>
      </c>
      <c r="B380" s="66" t="s">
        <v>2170</v>
      </c>
      <c r="C380" s="83"/>
      <c r="D380" s="84"/>
      <c r="E380" s="85"/>
      <c r="F380" s="86"/>
      <c r="G380" s="83"/>
      <c r="H380" s="82"/>
      <c r="I380" s="87"/>
      <c r="J380" s="87"/>
      <c r="K380" s="36"/>
      <c r="L380" s="90"/>
      <c r="M380" s="90"/>
      <c r="N380" s="89"/>
      <c r="O380" s="69" t="s">
        <v>191</v>
      </c>
      <c r="P380" s="72">
        <v>44445.729143518518</v>
      </c>
      <c r="Q380" s="69" t="s">
        <v>2225</v>
      </c>
      <c r="R380" s="69"/>
      <c r="S380" s="69"/>
      <c r="T380" s="69" t="s">
        <v>2304</v>
      </c>
      <c r="U380" s="72">
        <v>44445.729143518518</v>
      </c>
      <c r="V380" s="74" t="s">
        <v>2559</v>
      </c>
      <c r="W380" s="69"/>
      <c r="X380" s="69"/>
      <c r="Y380" s="78" t="s">
        <v>4559</v>
      </c>
      <c r="Z380" s="69"/>
    </row>
    <row r="381" spans="1:26" x14ac:dyDescent="0.25">
      <c r="A381" s="66" t="s">
        <v>445</v>
      </c>
      <c r="B381" s="66" t="s">
        <v>190</v>
      </c>
      <c r="C381" s="83"/>
      <c r="D381" s="84"/>
      <c r="E381" s="85"/>
      <c r="F381" s="86"/>
      <c r="G381" s="83"/>
      <c r="H381" s="82"/>
      <c r="I381" s="87"/>
      <c r="J381" s="87"/>
      <c r="K381" s="36"/>
      <c r="L381" s="90"/>
      <c r="M381" s="90"/>
      <c r="N381" s="89"/>
      <c r="O381" s="69" t="s">
        <v>191</v>
      </c>
      <c r="P381" s="72">
        <v>44445.729143518518</v>
      </c>
      <c r="Q381" s="69" t="s">
        <v>2225</v>
      </c>
      <c r="R381" s="69"/>
      <c r="S381" s="69"/>
      <c r="T381" s="69" t="s">
        <v>2304</v>
      </c>
      <c r="U381" s="72">
        <v>44445.729143518518</v>
      </c>
      <c r="V381" s="74" t="s">
        <v>2560</v>
      </c>
      <c r="W381" s="69"/>
      <c r="X381" s="69"/>
      <c r="Y381" s="78" t="s">
        <v>4560</v>
      </c>
      <c r="Z381" s="69"/>
    </row>
    <row r="382" spans="1:26" x14ac:dyDescent="0.25">
      <c r="A382" s="66" t="s">
        <v>445</v>
      </c>
      <c r="B382" s="66" t="s">
        <v>2170</v>
      </c>
      <c r="C382" s="83"/>
      <c r="D382" s="84"/>
      <c r="E382" s="85"/>
      <c r="F382" s="86"/>
      <c r="G382" s="83"/>
      <c r="H382" s="82"/>
      <c r="I382" s="87"/>
      <c r="J382" s="87"/>
      <c r="K382" s="36"/>
      <c r="L382" s="90"/>
      <c r="M382" s="90"/>
      <c r="N382" s="89"/>
      <c r="O382" s="69" t="s">
        <v>191</v>
      </c>
      <c r="P382" s="72">
        <v>44445.729143518518</v>
      </c>
      <c r="Q382" s="69" t="s">
        <v>2225</v>
      </c>
      <c r="R382" s="69"/>
      <c r="S382" s="69"/>
      <c r="T382" s="69" t="s">
        <v>2304</v>
      </c>
      <c r="U382" s="72">
        <v>44445.729143518518</v>
      </c>
      <c r="V382" s="74" t="s">
        <v>2560</v>
      </c>
      <c r="W382" s="69"/>
      <c r="X382" s="69"/>
      <c r="Y382" s="78" t="s">
        <v>4560</v>
      </c>
      <c r="Z382" s="69"/>
    </row>
    <row r="383" spans="1:26" x14ac:dyDescent="0.25">
      <c r="A383" s="66" t="s">
        <v>446</v>
      </c>
      <c r="B383" s="66" t="s">
        <v>190</v>
      </c>
      <c r="C383" s="83"/>
      <c r="D383" s="84"/>
      <c r="E383" s="85"/>
      <c r="F383" s="86"/>
      <c r="G383" s="83"/>
      <c r="H383" s="82"/>
      <c r="I383" s="87"/>
      <c r="J383" s="87"/>
      <c r="K383" s="36"/>
      <c r="L383" s="90"/>
      <c r="M383" s="90"/>
      <c r="N383" s="89"/>
      <c r="O383" s="69" t="s">
        <v>191</v>
      </c>
      <c r="P383" s="72">
        <v>44445.729143518518</v>
      </c>
      <c r="Q383" s="69" t="s">
        <v>2225</v>
      </c>
      <c r="R383" s="69"/>
      <c r="S383" s="69"/>
      <c r="T383" s="69" t="s">
        <v>2304</v>
      </c>
      <c r="U383" s="72">
        <v>44445.729143518518</v>
      </c>
      <c r="V383" s="74" t="s">
        <v>2561</v>
      </c>
      <c r="W383" s="69"/>
      <c r="X383" s="69"/>
      <c r="Y383" s="78" t="s">
        <v>4561</v>
      </c>
      <c r="Z383" s="69"/>
    </row>
    <row r="384" spans="1:26" x14ac:dyDescent="0.25">
      <c r="A384" s="66" t="s">
        <v>446</v>
      </c>
      <c r="B384" s="66" t="s">
        <v>2170</v>
      </c>
      <c r="C384" s="83"/>
      <c r="D384" s="84"/>
      <c r="E384" s="85"/>
      <c r="F384" s="86"/>
      <c r="G384" s="83"/>
      <c r="H384" s="82"/>
      <c r="I384" s="87"/>
      <c r="J384" s="87"/>
      <c r="K384" s="36"/>
      <c r="L384" s="90"/>
      <c r="M384" s="90"/>
      <c r="N384" s="89"/>
      <c r="O384" s="69" t="s">
        <v>191</v>
      </c>
      <c r="P384" s="72">
        <v>44445.729143518518</v>
      </c>
      <c r="Q384" s="69" t="s">
        <v>2225</v>
      </c>
      <c r="R384" s="69"/>
      <c r="S384" s="69"/>
      <c r="T384" s="69" t="s">
        <v>2304</v>
      </c>
      <c r="U384" s="72">
        <v>44445.729143518518</v>
      </c>
      <c r="V384" s="74" t="s">
        <v>2561</v>
      </c>
      <c r="W384" s="69"/>
      <c r="X384" s="69"/>
      <c r="Y384" s="78" t="s">
        <v>4561</v>
      </c>
      <c r="Z384" s="69"/>
    </row>
    <row r="385" spans="1:26" x14ac:dyDescent="0.25">
      <c r="A385" s="66" t="s">
        <v>447</v>
      </c>
      <c r="B385" s="66" t="s">
        <v>190</v>
      </c>
      <c r="C385" s="83"/>
      <c r="D385" s="84"/>
      <c r="E385" s="85"/>
      <c r="F385" s="86"/>
      <c r="G385" s="83"/>
      <c r="H385" s="82"/>
      <c r="I385" s="87"/>
      <c r="J385" s="87"/>
      <c r="K385" s="36"/>
      <c r="L385" s="90"/>
      <c r="M385" s="90"/>
      <c r="N385" s="89"/>
      <c r="O385" s="69" t="s">
        <v>191</v>
      </c>
      <c r="P385" s="72">
        <v>44445.729143518518</v>
      </c>
      <c r="Q385" s="69" t="s">
        <v>2225</v>
      </c>
      <c r="R385" s="69"/>
      <c r="S385" s="69"/>
      <c r="T385" s="69" t="s">
        <v>2304</v>
      </c>
      <c r="U385" s="72">
        <v>44445.729143518518</v>
      </c>
      <c r="V385" s="74" t="s">
        <v>2562</v>
      </c>
      <c r="W385" s="69"/>
      <c r="X385" s="69"/>
      <c r="Y385" s="78" t="s">
        <v>4562</v>
      </c>
      <c r="Z385" s="69"/>
    </row>
    <row r="386" spans="1:26" x14ac:dyDescent="0.25">
      <c r="A386" s="66" t="s">
        <v>447</v>
      </c>
      <c r="B386" s="66" t="s">
        <v>2170</v>
      </c>
      <c r="C386" s="83"/>
      <c r="D386" s="84"/>
      <c r="E386" s="85"/>
      <c r="F386" s="86"/>
      <c r="G386" s="83"/>
      <c r="H386" s="82"/>
      <c r="I386" s="87"/>
      <c r="J386" s="87"/>
      <c r="K386" s="36"/>
      <c r="L386" s="90"/>
      <c r="M386" s="90"/>
      <c r="N386" s="89"/>
      <c r="O386" s="69" t="s">
        <v>191</v>
      </c>
      <c r="P386" s="72">
        <v>44445.729143518518</v>
      </c>
      <c r="Q386" s="69" t="s">
        <v>2225</v>
      </c>
      <c r="R386" s="69"/>
      <c r="S386" s="69"/>
      <c r="T386" s="69" t="s">
        <v>2304</v>
      </c>
      <c r="U386" s="72">
        <v>44445.729143518518</v>
      </c>
      <c r="V386" s="74" t="s">
        <v>2562</v>
      </c>
      <c r="W386" s="69"/>
      <c r="X386" s="69"/>
      <c r="Y386" s="78" t="s">
        <v>4562</v>
      </c>
      <c r="Z386" s="69"/>
    </row>
    <row r="387" spans="1:26" x14ac:dyDescent="0.25">
      <c r="A387" s="66" t="s">
        <v>448</v>
      </c>
      <c r="B387" s="66" t="s">
        <v>190</v>
      </c>
      <c r="C387" s="83"/>
      <c r="D387" s="84"/>
      <c r="E387" s="85"/>
      <c r="F387" s="86"/>
      <c r="G387" s="83"/>
      <c r="H387" s="82"/>
      <c r="I387" s="87"/>
      <c r="J387" s="87"/>
      <c r="K387" s="36"/>
      <c r="L387" s="90"/>
      <c r="M387" s="90"/>
      <c r="N387" s="89"/>
      <c r="O387" s="69" t="s">
        <v>191</v>
      </c>
      <c r="P387" s="72">
        <v>44445.729143518518</v>
      </c>
      <c r="Q387" s="69" t="s">
        <v>2225</v>
      </c>
      <c r="R387" s="69"/>
      <c r="S387" s="69"/>
      <c r="T387" s="69" t="s">
        <v>2304</v>
      </c>
      <c r="U387" s="72">
        <v>44445.729143518518</v>
      </c>
      <c r="V387" s="74" t="s">
        <v>2563</v>
      </c>
      <c r="W387" s="69"/>
      <c r="X387" s="69"/>
      <c r="Y387" s="78" t="s">
        <v>4563</v>
      </c>
      <c r="Z387" s="69"/>
    </row>
    <row r="388" spans="1:26" x14ac:dyDescent="0.25">
      <c r="A388" s="66" t="s">
        <v>448</v>
      </c>
      <c r="B388" s="66" t="s">
        <v>2170</v>
      </c>
      <c r="C388" s="83"/>
      <c r="D388" s="84"/>
      <c r="E388" s="85"/>
      <c r="F388" s="86"/>
      <c r="G388" s="83"/>
      <c r="H388" s="82"/>
      <c r="I388" s="87"/>
      <c r="J388" s="87"/>
      <c r="K388" s="36"/>
      <c r="L388" s="90"/>
      <c r="M388" s="90"/>
      <c r="N388" s="89"/>
      <c r="O388" s="69" t="s">
        <v>191</v>
      </c>
      <c r="P388" s="72">
        <v>44445.729143518518</v>
      </c>
      <c r="Q388" s="69" t="s">
        <v>2225</v>
      </c>
      <c r="R388" s="69"/>
      <c r="S388" s="69"/>
      <c r="T388" s="69" t="s">
        <v>2304</v>
      </c>
      <c r="U388" s="72">
        <v>44445.729143518518</v>
      </c>
      <c r="V388" s="74" t="s">
        <v>2563</v>
      </c>
      <c r="W388" s="69"/>
      <c r="X388" s="69"/>
      <c r="Y388" s="78" t="s">
        <v>4563</v>
      </c>
      <c r="Z388" s="69"/>
    </row>
    <row r="389" spans="1:26" x14ac:dyDescent="0.25">
      <c r="A389" s="66" t="s">
        <v>449</v>
      </c>
      <c r="B389" s="66" t="s">
        <v>190</v>
      </c>
      <c r="C389" s="83"/>
      <c r="D389" s="84"/>
      <c r="E389" s="85"/>
      <c r="F389" s="86"/>
      <c r="G389" s="83"/>
      <c r="H389" s="82"/>
      <c r="I389" s="87"/>
      <c r="J389" s="87"/>
      <c r="K389" s="36"/>
      <c r="L389" s="90"/>
      <c r="M389" s="90"/>
      <c r="N389" s="89"/>
      <c r="O389" s="69" t="s">
        <v>191</v>
      </c>
      <c r="P389" s="72">
        <v>44445.729155092595</v>
      </c>
      <c r="Q389" s="69" t="s">
        <v>2225</v>
      </c>
      <c r="R389" s="69"/>
      <c r="S389" s="69"/>
      <c r="T389" s="69" t="s">
        <v>2304</v>
      </c>
      <c r="U389" s="72">
        <v>44445.729155092595</v>
      </c>
      <c r="V389" s="74" t="s">
        <v>2564</v>
      </c>
      <c r="W389" s="69"/>
      <c r="X389" s="69"/>
      <c r="Y389" s="78" t="s">
        <v>4564</v>
      </c>
      <c r="Z389" s="69"/>
    </row>
    <row r="390" spans="1:26" x14ac:dyDescent="0.25">
      <c r="A390" s="66" t="s">
        <v>449</v>
      </c>
      <c r="B390" s="66" t="s">
        <v>2170</v>
      </c>
      <c r="C390" s="83"/>
      <c r="D390" s="84"/>
      <c r="E390" s="85"/>
      <c r="F390" s="86"/>
      <c r="G390" s="83"/>
      <c r="H390" s="82"/>
      <c r="I390" s="87"/>
      <c r="J390" s="87"/>
      <c r="K390" s="36"/>
      <c r="L390" s="90"/>
      <c r="M390" s="90"/>
      <c r="N390" s="89"/>
      <c r="O390" s="69" t="s">
        <v>191</v>
      </c>
      <c r="P390" s="72">
        <v>44445.729155092595</v>
      </c>
      <c r="Q390" s="69" t="s">
        <v>2225</v>
      </c>
      <c r="R390" s="69"/>
      <c r="S390" s="69"/>
      <c r="T390" s="69" t="s">
        <v>2304</v>
      </c>
      <c r="U390" s="72">
        <v>44445.729155092595</v>
      </c>
      <c r="V390" s="74" t="s">
        <v>2564</v>
      </c>
      <c r="W390" s="69"/>
      <c r="X390" s="69"/>
      <c r="Y390" s="78" t="s">
        <v>4564</v>
      </c>
      <c r="Z390" s="69"/>
    </row>
    <row r="391" spans="1:26" x14ac:dyDescent="0.25">
      <c r="A391" s="66" t="s">
        <v>450</v>
      </c>
      <c r="B391" s="66" t="s">
        <v>190</v>
      </c>
      <c r="C391" s="83"/>
      <c r="D391" s="84"/>
      <c r="E391" s="85"/>
      <c r="F391" s="86"/>
      <c r="G391" s="83"/>
      <c r="H391" s="82"/>
      <c r="I391" s="87"/>
      <c r="J391" s="87"/>
      <c r="K391" s="36"/>
      <c r="L391" s="90"/>
      <c r="M391" s="90"/>
      <c r="N391" s="89"/>
      <c r="O391" s="69" t="s">
        <v>191</v>
      </c>
      <c r="P391" s="72">
        <v>44445.729155092595</v>
      </c>
      <c r="Q391" s="69" t="s">
        <v>2225</v>
      </c>
      <c r="R391" s="69"/>
      <c r="S391" s="69"/>
      <c r="T391" s="69" t="s">
        <v>2304</v>
      </c>
      <c r="U391" s="72">
        <v>44445.729155092595</v>
      </c>
      <c r="V391" s="74" t="s">
        <v>2565</v>
      </c>
      <c r="W391" s="69"/>
      <c r="X391" s="69"/>
      <c r="Y391" s="78" t="s">
        <v>4565</v>
      </c>
      <c r="Z391" s="69"/>
    </row>
    <row r="392" spans="1:26" x14ac:dyDescent="0.25">
      <c r="A392" s="66" t="s">
        <v>450</v>
      </c>
      <c r="B392" s="66" t="s">
        <v>2170</v>
      </c>
      <c r="C392" s="83"/>
      <c r="D392" s="84"/>
      <c r="E392" s="85"/>
      <c r="F392" s="86"/>
      <c r="G392" s="83"/>
      <c r="H392" s="82"/>
      <c r="I392" s="87"/>
      <c r="J392" s="87"/>
      <c r="K392" s="36"/>
      <c r="L392" s="90"/>
      <c r="M392" s="90"/>
      <c r="N392" s="89"/>
      <c r="O392" s="69" t="s">
        <v>191</v>
      </c>
      <c r="P392" s="72">
        <v>44445.729155092595</v>
      </c>
      <c r="Q392" s="69" t="s">
        <v>2225</v>
      </c>
      <c r="R392" s="69"/>
      <c r="S392" s="69"/>
      <c r="T392" s="69" t="s">
        <v>2304</v>
      </c>
      <c r="U392" s="72">
        <v>44445.729155092595</v>
      </c>
      <c r="V392" s="74" t="s">
        <v>2565</v>
      </c>
      <c r="W392" s="69"/>
      <c r="X392" s="69"/>
      <c r="Y392" s="78" t="s">
        <v>4565</v>
      </c>
      <c r="Z392" s="69"/>
    </row>
    <row r="393" spans="1:26" x14ac:dyDescent="0.25">
      <c r="A393" s="66" t="s">
        <v>451</v>
      </c>
      <c r="B393" s="66" t="s">
        <v>190</v>
      </c>
      <c r="C393" s="83"/>
      <c r="D393" s="84"/>
      <c r="E393" s="85"/>
      <c r="F393" s="86"/>
      <c r="G393" s="83"/>
      <c r="H393" s="82"/>
      <c r="I393" s="87"/>
      <c r="J393" s="87"/>
      <c r="K393" s="36"/>
      <c r="L393" s="90"/>
      <c r="M393" s="90"/>
      <c r="N393" s="89"/>
      <c r="O393" s="69" t="s">
        <v>191</v>
      </c>
      <c r="P393" s="72">
        <v>44445.729155092595</v>
      </c>
      <c r="Q393" s="69" t="s">
        <v>2225</v>
      </c>
      <c r="R393" s="69"/>
      <c r="S393" s="69"/>
      <c r="T393" s="69" t="s">
        <v>2304</v>
      </c>
      <c r="U393" s="72">
        <v>44445.729155092595</v>
      </c>
      <c r="V393" s="74" t="s">
        <v>2566</v>
      </c>
      <c r="W393" s="69"/>
      <c r="X393" s="69"/>
      <c r="Y393" s="78" t="s">
        <v>4566</v>
      </c>
      <c r="Z393" s="69"/>
    </row>
    <row r="394" spans="1:26" x14ac:dyDescent="0.25">
      <c r="A394" s="66" t="s">
        <v>451</v>
      </c>
      <c r="B394" s="66" t="s">
        <v>2170</v>
      </c>
      <c r="C394" s="83"/>
      <c r="D394" s="84"/>
      <c r="E394" s="85"/>
      <c r="F394" s="86"/>
      <c r="G394" s="83"/>
      <c r="H394" s="82"/>
      <c r="I394" s="87"/>
      <c r="J394" s="87"/>
      <c r="K394" s="36"/>
      <c r="L394" s="90"/>
      <c r="M394" s="90"/>
      <c r="N394" s="89"/>
      <c r="O394" s="69" t="s">
        <v>191</v>
      </c>
      <c r="P394" s="72">
        <v>44445.729155092595</v>
      </c>
      <c r="Q394" s="69" t="s">
        <v>2225</v>
      </c>
      <c r="R394" s="69"/>
      <c r="S394" s="69"/>
      <c r="T394" s="69" t="s">
        <v>2304</v>
      </c>
      <c r="U394" s="72">
        <v>44445.729155092595</v>
      </c>
      <c r="V394" s="74" t="s">
        <v>2566</v>
      </c>
      <c r="W394" s="69"/>
      <c r="X394" s="69"/>
      <c r="Y394" s="78" t="s">
        <v>4566</v>
      </c>
      <c r="Z394" s="69"/>
    </row>
    <row r="395" spans="1:26" x14ac:dyDescent="0.25">
      <c r="A395" s="66" t="s">
        <v>452</v>
      </c>
      <c r="B395" s="66" t="s">
        <v>190</v>
      </c>
      <c r="C395" s="83"/>
      <c r="D395" s="84"/>
      <c r="E395" s="85"/>
      <c r="F395" s="86"/>
      <c r="G395" s="83"/>
      <c r="H395" s="82"/>
      <c r="I395" s="87"/>
      <c r="J395" s="87"/>
      <c r="K395" s="36"/>
      <c r="L395" s="90"/>
      <c r="M395" s="90"/>
      <c r="N395" s="89"/>
      <c r="O395" s="69" t="s">
        <v>191</v>
      </c>
      <c r="P395" s="72">
        <v>44445.729166666664</v>
      </c>
      <c r="Q395" s="69" t="s">
        <v>2225</v>
      </c>
      <c r="R395" s="69"/>
      <c r="S395" s="69"/>
      <c r="T395" s="69" t="s">
        <v>2304</v>
      </c>
      <c r="U395" s="72">
        <v>44445.729166666664</v>
      </c>
      <c r="V395" s="74" t="s">
        <v>2567</v>
      </c>
      <c r="W395" s="69"/>
      <c r="X395" s="69"/>
      <c r="Y395" s="78" t="s">
        <v>4567</v>
      </c>
      <c r="Z395" s="69"/>
    </row>
    <row r="396" spans="1:26" x14ac:dyDescent="0.25">
      <c r="A396" s="66" t="s">
        <v>452</v>
      </c>
      <c r="B396" s="66" t="s">
        <v>2170</v>
      </c>
      <c r="C396" s="83"/>
      <c r="D396" s="84"/>
      <c r="E396" s="85"/>
      <c r="F396" s="86"/>
      <c r="G396" s="83"/>
      <c r="H396" s="82"/>
      <c r="I396" s="87"/>
      <c r="J396" s="87"/>
      <c r="K396" s="36"/>
      <c r="L396" s="90"/>
      <c r="M396" s="90"/>
      <c r="N396" s="89"/>
      <c r="O396" s="69" t="s">
        <v>191</v>
      </c>
      <c r="P396" s="72">
        <v>44445.729166666664</v>
      </c>
      <c r="Q396" s="69" t="s">
        <v>2225</v>
      </c>
      <c r="R396" s="69"/>
      <c r="S396" s="69"/>
      <c r="T396" s="69" t="s">
        <v>2304</v>
      </c>
      <c r="U396" s="72">
        <v>44445.729166666664</v>
      </c>
      <c r="V396" s="74" t="s">
        <v>2567</v>
      </c>
      <c r="W396" s="69"/>
      <c r="X396" s="69"/>
      <c r="Y396" s="78" t="s">
        <v>4567</v>
      </c>
      <c r="Z396" s="69"/>
    </row>
    <row r="397" spans="1:26" x14ac:dyDescent="0.25">
      <c r="A397" s="66" t="s">
        <v>453</v>
      </c>
      <c r="B397" s="66" t="s">
        <v>190</v>
      </c>
      <c r="C397" s="83"/>
      <c r="D397" s="84"/>
      <c r="E397" s="85"/>
      <c r="F397" s="86"/>
      <c r="G397" s="83"/>
      <c r="H397" s="82"/>
      <c r="I397" s="87"/>
      <c r="J397" s="87"/>
      <c r="K397" s="36"/>
      <c r="L397" s="90"/>
      <c r="M397" s="90"/>
      <c r="N397" s="89"/>
      <c r="O397" s="69" t="s">
        <v>191</v>
      </c>
      <c r="P397" s="72">
        <v>44445.729166666664</v>
      </c>
      <c r="Q397" s="69" t="s">
        <v>2225</v>
      </c>
      <c r="R397" s="69"/>
      <c r="S397" s="69"/>
      <c r="T397" s="69" t="s">
        <v>2304</v>
      </c>
      <c r="U397" s="72">
        <v>44445.729166666664</v>
      </c>
      <c r="V397" s="74" t="s">
        <v>2568</v>
      </c>
      <c r="W397" s="69"/>
      <c r="X397" s="69"/>
      <c r="Y397" s="78" t="s">
        <v>4568</v>
      </c>
      <c r="Z397" s="69"/>
    </row>
    <row r="398" spans="1:26" x14ac:dyDescent="0.25">
      <c r="A398" s="66" t="s">
        <v>453</v>
      </c>
      <c r="B398" s="66" t="s">
        <v>2170</v>
      </c>
      <c r="C398" s="83"/>
      <c r="D398" s="84"/>
      <c r="E398" s="85"/>
      <c r="F398" s="86"/>
      <c r="G398" s="83"/>
      <c r="H398" s="82"/>
      <c r="I398" s="87"/>
      <c r="J398" s="87"/>
      <c r="K398" s="36"/>
      <c r="L398" s="90"/>
      <c r="M398" s="90"/>
      <c r="N398" s="89"/>
      <c r="O398" s="69" t="s">
        <v>191</v>
      </c>
      <c r="P398" s="72">
        <v>44445.729166666664</v>
      </c>
      <c r="Q398" s="69" t="s">
        <v>2225</v>
      </c>
      <c r="R398" s="69"/>
      <c r="S398" s="69"/>
      <c r="T398" s="69" t="s">
        <v>2304</v>
      </c>
      <c r="U398" s="72">
        <v>44445.729166666664</v>
      </c>
      <c r="V398" s="74" t="s">
        <v>2568</v>
      </c>
      <c r="W398" s="69"/>
      <c r="X398" s="69"/>
      <c r="Y398" s="78" t="s">
        <v>4568</v>
      </c>
      <c r="Z398" s="69"/>
    </row>
    <row r="399" spans="1:26" x14ac:dyDescent="0.25">
      <c r="A399" s="66" t="s">
        <v>454</v>
      </c>
      <c r="B399" s="66" t="s">
        <v>190</v>
      </c>
      <c r="C399" s="83"/>
      <c r="D399" s="84"/>
      <c r="E399" s="85"/>
      <c r="F399" s="86"/>
      <c r="G399" s="83"/>
      <c r="H399" s="82"/>
      <c r="I399" s="87"/>
      <c r="J399" s="87"/>
      <c r="K399" s="36"/>
      <c r="L399" s="90"/>
      <c r="M399" s="90"/>
      <c r="N399" s="89"/>
      <c r="O399" s="69" t="s">
        <v>191</v>
      </c>
      <c r="P399" s="72">
        <v>44445.729166666664</v>
      </c>
      <c r="Q399" s="69" t="s">
        <v>2225</v>
      </c>
      <c r="R399" s="69"/>
      <c r="S399" s="69"/>
      <c r="T399" s="69" t="s">
        <v>2304</v>
      </c>
      <c r="U399" s="72">
        <v>44445.729166666664</v>
      </c>
      <c r="V399" s="74" t="s">
        <v>2569</v>
      </c>
      <c r="W399" s="69"/>
      <c r="X399" s="69"/>
      <c r="Y399" s="78" t="s">
        <v>4569</v>
      </c>
      <c r="Z399" s="69"/>
    </row>
    <row r="400" spans="1:26" x14ac:dyDescent="0.25">
      <c r="A400" s="66" t="s">
        <v>454</v>
      </c>
      <c r="B400" s="66" t="s">
        <v>2170</v>
      </c>
      <c r="C400" s="83"/>
      <c r="D400" s="84"/>
      <c r="E400" s="85"/>
      <c r="F400" s="86"/>
      <c r="G400" s="83"/>
      <c r="H400" s="82"/>
      <c r="I400" s="87"/>
      <c r="J400" s="87"/>
      <c r="K400" s="36"/>
      <c r="L400" s="90"/>
      <c r="M400" s="90"/>
      <c r="N400" s="89"/>
      <c r="O400" s="69" t="s">
        <v>191</v>
      </c>
      <c r="P400" s="72">
        <v>44445.729166666664</v>
      </c>
      <c r="Q400" s="69" t="s">
        <v>2225</v>
      </c>
      <c r="R400" s="69"/>
      <c r="S400" s="69"/>
      <c r="T400" s="69" t="s">
        <v>2304</v>
      </c>
      <c r="U400" s="72">
        <v>44445.729166666664</v>
      </c>
      <c r="V400" s="74" t="s">
        <v>2569</v>
      </c>
      <c r="W400" s="69"/>
      <c r="X400" s="69"/>
      <c r="Y400" s="78" t="s">
        <v>4569</v>
      </c>
      <c r="Z400" s="69"/>
    </row>
    <row r="401" spans="1:26" x14ac:dyDescent="0.25">
      <c r="A401" s="66" t="s">
        <v>455</v>
      </c>
      <c r="B401" s="66" t="s">
        <v>190</v>
      </c>
      <c r="C401" s="83"/>
      <c r="D401" s="84"/>
      <c r="E401" s="85"/>
      <c r="F401" s="86"/>
      <c r="G401" s="83"/>
      <c r="H401" s="82"/>
      <c r="I401" s="87"/>
      <c r="J401" s="87"/>
      <c r="K401" s="36"/>
      <c r="L401" s="90"/>
      <c r="M401" s="90"/>
      <c r="N401" s="89"/>
      <c r="O401" s="69" t="s">
        <v>191</v>
      </c>
      <c r="P401" s="72">
        <v>44445.729166666664</v>
      </c>
      <c r="Q401" s="69" t="s">
        <v>2225</v>
      </c>
      <c r="R401" s="69"/>
      <c r="S401" s="69"/>
      <c r="T401" s="69" t="s">
        <v>2304</v>
      </c>
      <c r="U401" s="72">
        <v>44445.729166666664</v>
      </c>
      <c r="V401" s="74" t="s">
        <v>2570</v>
      </c>
      <c r="W401" s="69"/>
      <c r="X401" s="69"/>
      <c r="Y401" s="78" t="s">
        <v>4570</v>
      </c>
      <c r="Z401" s="69"/>
    </row>
    <row r="402" spans="1:26" x14ac:dyDescent="0.25">
      <c r="A402" s="66" t="s">
        <v>455</v>
      </c>
      <c r="B402" s="66" t="s">
        <v>2170</v>
      </c>
      <c r="C402" s="83"/>
      <c r="D402" s="84"/>
      <c r="E402" s="85"/>
      <c r="F402" s="86"/>
      <c r="G402" s="83"/>
      <c r="H402" s="82"/>
      <c r="I402" s="87"/>
      <c r="J402" s="87"/>
      <c r="K402" s="36"/>
      <c r="L402" s="90"/>
      <c r="M402" s="90"/>
      <c r="N402" s="89"/>
      <c r="O402" s="69" t="s">
        <v>191</v>
      </c>
      <c r="P402" s="72">
        <v>44445.729166666664</v>
      </c>
      <c r="Q402" s="69" t="s">
        <v>2225</v>
      </c>
      <c r="R402" s="69"/>
      <c r="S402" s="69"/>
      <c r="T402" s="69" t="s">
        <v>2304</v>
      </c>
      <c r="U402" s="72">
        <v>44445.729166666664</v>
      </c>
      <c r="V402" s="74" t="s">
        <v>2570</v>
      </c>
      <c r="W402" s="69"/>
      <c r="X402" s="69"/>
      <c r="Y402" s="78" t="s">
        <v>4570</v>
      </c>
      <c r="Z402" s="69"/>
    </row>
    <row r="403" spans="1:26" x14ac:dyDescent="0.25">
      <c r="A403" s="66" t="s">
        <v>456</v>
      </c>
      <c r="B403" s="66" t="s">
        <v>190</v>
      </c>
      <c r="C403" s="83"/>
      <c r="D403" s="84"/>
      <c r="E403" s="85"/>
      <c r="F403" s="86"/>
      <c r="G403" s="83"/>
      <c r="H403" s="82"/>
      <c r="I403" s="87"/>
      <c r="J403" s="87"/>
      <c r="K403" s="36"/>
      <c r="L403" s="90"/>
      <c r="M403" s="90"/>
      <c r="N403" s="89"/>
      <c r="O403" s="69" t="s">
        <v>191</v>
      </c>
      <c r="P403" s="72">
        <v>44445.729166666664</v>
      </c>
      <c r="Q403" s="69" t="s">
        <v>2225</v>
      </c>
      <c r="R403" s="69"/>
      <c r="S403" s="69"/>
      <c r="T403" s="69" t="s">
        <v>2304</v>
      </c>
      <c r="U403" s="72">
        <v>44445.729166666664</v>
      </c>
      <c r="V403" s="74" t="s">
        <v>2571</v>
      </c>
      <c r="W403" s="69"/>
      <c r="X403" s="69"/>
      <c r="Y403" s="78" t="s">
        <v>4571</v>
      </c>
      <c r="Z403" s="69"/>
    </row>
    <row r="404" spans="1:26" x14ac:dyDescent="0.25">
      <c r="A404" s="66" t="s">
        <v>456</v>
      </c>
      <c r="B404" s="66" t="s">
        <v>2170</v>
      </c>
      <c r="C404" s="83"/>
      <c r="D404" s="84"/>
      <c r="E404" s="85"/>
      <c r="F404" s="86"/>
      <c r="G404" s="83"/>
      <c r="H404" s="82"/>
      <c r="I404" s="87"/>
      <c r="J404" s="87"/>
      <c r="K404" s="36"/>
      <c r="L404" s="90"/>
      <c r="M404" s="90"/>
      <c r="N404" s="89"/>
      <c r="O404" s="69" t="s">
        <v>191</v>
      </c>
      <c r="P404" s="72">
        <v>44445.729166666664</v>
      </c>
      <c r="Q404" s="69" t="s">
        <v>2225</v>
      </c>
      <c r="R404" s="69"/>
      <c r="S404" s="69"/>
      <c r="T404" s="69" t="s">
        <v>2304</v>
      </c>
      <c r="U404" s="72">
        <v>44445.729166666664</v>
      </c>
      <c r="V404" s="74" t="s">
        <v>2571</v>
      </c>
      <c r="W404" s="69"/>
      <c r="X404" s="69"/>
      <c r="Y404" s="78" t="s">
        <v>4571</v>
      </c>
      <c r="Z404" s="69"/>
    </row>
    <row r="405" spans="1:26" x14ac:dyDescent="0.25">
      <c r="A405" s="66" t="s">
        <v>457</v>
      </c>
      <c r="B405" s="66" t="s">
        <v>190</v>
      </c>
      <c r="C405" s="83"/>
      <c r="D405" s="84"/>
      <c r="E405" s="85"/>
      <c r="F405" s="86"/>
      <c r="G405" s="83"/>
      <c r="H405" s="82"/>
      <c r="I405" s="87"/>
      <c r="J405" s="87"/>
      <c r="K405" s="36"/>
      <c r="L405" s="90"/>
      <c r="M405" s="90"/>
      <c r="N405" s="89"/>
      <c r="O405" s="69" t="s">
        <v>191</v>
      </c>
      <c r="P405" s="72">
        <v>44445.729166666664</v>
      </c>
      <c r="Q405" s="69" t="s">
        <v>2225</v>
      </c>
      <c r="R405" s="69"/>
      <c r="S405" s="69"/>
      <c r="T405" s="69" t="s">
        <v>2304</v>
      </c>
      <c r="U405" s="72">
        <v>44445.729166666664</v>
      </c>
      <c r="V405" s="74" t="s">
        <v>2572</v>
      </c>
      <c r="W405" s="69"/>
      <c r="X405" s="69"/>
      <c r="Y405" s="78" t="s">
        <v>4572</v>
      </c>
      <c r="Z405" s="69"/>
    </row>
    <row r="406" spans="1:26" x14ac:dyDescent="0.25">
      <c r="A406" s="66" t="s">
        <v>457</v>
      </c>
      <c r="B406" s="66" t="s">
        <v>2170</v>
      </c>
      <c r="C406" s="83"/>
      <c r="D406" s="84"/>
      <c r="E406" s="85"/>
      <c r="F406" s="86"/>
      <c r="G406" s="83"/>
      <c r="H406" s="82"/>
      <c r="I406" s="87"/>
      <c r="J406" s="87"/>
      <c r="K406" s="36"/>
      <c r="L406" s="90"/>
      <c r="M406" s="90"/>
      <c r="N406" s="89"/>
      <c r="O406" s="69" t="s">
        <v>191</v>
      </c>
      <c r="P406" s="72">
        <v>44445.729166666664</v>
      </c>
      <c r="Q406" s="69" t="s">
        <v>2225</v>
      </c>
      <c r="R406" s="69"/>
      <c r="S406" s="69"/>
      <c r="T406" s="69" t="s">
        <v>2304</v>
      </c>
      <c r="U406" s="72">
        <v>44445.729166666664</v>
      </c>
      <c r="V406" s="74" t="s">
        <v>2572</v>
      </c>
      <c r="W406" s="69"/>
      <c r="X406" s="69"/>
      <c r="Y406" s="78" t="s">
        <v>4572</v>
      </c>
      <c r="Z406" s="69"/>
    </row>
    <row r="407" spans="1:26" x14ac:dyDescent="0.25">
      <c r="A407" s="66" t="s">
        <v>458</v>
      </c>
      <c r="B407" s="66" t="s">
        <v>190</v>
      </c>
      <c r="C407" s="83"/>
      <c r="D407" s="84"/>
      <c r="E407" s="85"/>
      <c r="F407" s="86"/>
      <c r="G407" s="83"/>
      <c r="H407" s="82"/>
      <c r="I407" s="87"/>
      <c r="J407" s="87"/>
      <c r="K407" s="36"/>
      <c r="L407" s="90"/>
      <c r="M407" s="90"/>
      <c r="N407" s="89"/>
      <c r="O407" s="69" t="s">
        <v>191</v>
      </c>
      <c r="P407" s="72">
        <v>44445.729178240741</v>
      </c>
      <c r="Q407" s="69" t="s">
        <v>2225</v>
      </c>
      <c r="R407" s="69"/>
      <c r="S407" s="69"/>
      <c r="T407" s="69" t="s">
        <v>2304</v>
      </c>
      <c r="U407" s="72">
        <v>44445.729178240741</v>
      </c>
      <c r="V407" s="74" t="s">
        <v>2573</v>
      </c>
      <c r="W407" s="69"/>
      <c r="X407" s="69"/>
      <c r="Y407" s="78" t="s">
        <v>4573</v>
      </c>
      <c r="Z407" s="69"/>
    </row>
    <row r="408" spans="1:26" x14ac:dyDescent="0.25">
      <c r="A408" s="66" t="s">
        <v>458</v>
      </c>
      <c r="B408" s="66" t="s">
        <v>2170</v>
      </c>
      <c r="C408" s="83"/>
      <c r="D408" s="84"/>
      <c r="E408" s="85"/>
      <c r="F408" s="86"/>
      <c r="G408" s="83"/>
      <c r="H408" s="82"/>
      <c r="I408" s="87"/>
      <c r="J408" s="87"/>
      <c r="K408" s="36"/>
      <c r="L408" s="90"/>
      <c r="M408" s="90"/>
      <c r="N408" s="89"/>
      <c r="O408" s="69" t="s">
        <v>191</v>
      </c>
      <c r="P408" s="72">
        <v>44445.729178240741</v>
      </c>
      <c r="Q408" s="69" t="s">
        <v>2225</v>
      </c>
      <c r="R408" s="69"/>
      <c r="S408" s="69"/>
      <c r="T408" s="69" t="s">
        <v>2304</v>
      </c>
      <c r="U408" s="72">
        <v>44445.729178240741</v>
      </c>
      <c r="V408" s="74" t="s">
        <v>2573</v>
      </c>
      <c r="W408" s="69"/>
      <c r="X408" s="69"/>
      <c r="Y408" s="78" t="s">
        <v>4573</v>
      </c>
      <c r="Z408" s="69"/>
    </row>
    <row r="409" spans="1:26" x14ac:dyDescent="0.25">
      <c r="A409" s="66" t="s">
        <v>459</v>
      </c>
      <c r="B409" s="66" t="s">
        <v>190</v>
      </c>
      <c r="C409" s="83"/>
      <c r="D409" s="84"/>
      <c r="E409" s="85"/>
      <c r="F409" s="86"/>
      <c r="G409" s="83"/>
      <c r="H409" s="82"/>
      <c r="I409" s="87"/>
      <c r="J409" s="87"/>
      <c r="K409" s="36"/>
      <c r="L409" s="90"/>
      <c r="M409" s="90"/>
      <c r="N409" s="89"/>
      <c r="O409" s="69" t="s">
        <v>191</v>
      </c>
      <c r="P409" s="72">
        <v>44445.729178240741</v>
      </c>
      <c r="Q409" s="69" t="s">
        <v>2225</v>
      </c>
      <c r="R409" s="69"/>
      <c r="S409" s="69"/>
      <c r="T409" s="69" t="s">
        <v>2304</v>
      </c>
      <c r="U409" s="72">
        <v>44445.729178240741</v>
      </c>
      <c r="V409" s="74" t="s">
        <v>2574</v>
      </c>
      <c r="W409" s="69"/>
      <c r="X409" s="69"/>
      <c r="Y409" s="78" t="s">
        <v>4574</v>
      </c>
      <c r="Z409" s="69"/>
    </row>
    <row r="410" spans="1:26" x14ac:dyDescent="0.25">
      <c r="A410" s="66" t="s">
        <v>459</v>
      </c>
      <c r="B410" s="66" t="s">
        <v>2170</v>
      </c>
      <c r="C410" s="83"/>
      <c r="D410" s="84"/>
      <c r="E410" s="85"/>
      <c r="F410" s="86"/>
      <c r="G410" s="83"/>
      <c r="H410" s="82"/>
      <c r="I410" s="87"/>
      <c r="J410" s="87"/>
      <c r="K410" s="36"/>
      <c r="L410" s="90"/>
      <c r="M410" s="90"/>
      <c r="N410" s="89"/>
      <c r="O410" s="69" t="s">
        <v>191</v>
      </c>
      <c r="P410" s="72">
        <v>44445.729178240741</v>
      </c>
      <c r="Q410" s="69" t="s">
        <v>2225</v>
      </c>
      <c r="R410" s="69"/>
      <c r="S410" s="69"/>
      <c r="T410" s="69" t="s">
        <v>2304</v>
      </c>
      <c r="U410" s="72">
        <v>44445.729178240741</v>
      </c>
      <c r="V410" s="74" t="s">
        <v>2574</v>
      </c>
      <c r="W410" s="69"/>
      <c r="X410" s="69"/>
      <c r="Y410" s="78" t="s">
        <v>4574</v>
      </c>
      <c r="Z410" s="69"/>
    </row>
    <row r="411" spans="1:26" x14ac:dyDescent="0.25">
      <c r="A411" s="66" t="s">
        <v>460</v>
      </c>
      <c r="B411" s="66" t="s">
        <v>190</v>
      </c>
      <c r="C411" s="83"/>
      <c r="D411" s="84"/>
      <c r="E411" s="85"/>
      <c r="F411" s="86"/>
      <c r="G411" s="83"/>
      <c r="H411" s="82"/>
      <c r="I411" s="87"/>
      <c r="J411" s="87"/>
      <c r="K411" s="36"/>
      <c r="L411" s="90"/>
      <c r="M411" s="90"/>
      <c r="N411" s="89"/>
      <c r="O411" s="69" t="s">
        <v>191</v>
      </c>
      <c r="P411" s="72">
        <v>44445.729178240741</v>
      </c>
      <c r="Q411" s="69" t="s">
        <v>2225</v>
      </c>
      <c r="R411" s="69"/>
      <c r="S411" s="69"/>
      <c r="T411" s="69" t="s">
        <v>2304</v>
      </c>
      <c r="U411" s="72">
        <v>44445.729178240741</v>
      </c>
      <c r="V411" s="74" t="s">
        <v>2575</v>
      </c>
      <c r="W411" s="69"/>
      <c r="X411" s="69"/>
      <c r="Y411" s="78" t="s">
        <v>4575</v>
      </c>
      <c r="Z411" s="69"/>
    </row>
    <row r="412" spans="1:26" x14ac:dyDescent="0.25">
      <c r="A412" s="66" t="s">
        <v>460</v>
      </c>
      <c r="B412" s="66" t="s">
        <v>2170</v>
      </c>
      <c r="C412" s="83"/>
      <c r="D412" s="84"/>
      <c r="E412" s="85"/>
      <c r="F412" s="86"/>
      <c r="G412" s="83"/>
      <c r="H412" s="82"/>
      <c r="I412" s="87"/>
      <c r="J412" s="87"/>
      <c r="K412" s="36"/>
      <c r="L412" s="90"/>
      <c r="M412" s="90"/>
      <c r="N412" s="89"/>
      <c r="O412" s="69" t="s">
        <v>191</v>
      </c>
      <c r="P412" s="72">
        <v>44445.729178240741</v>
      </c>
      <c r="Q412" s="69" t="s">
        <v>2225</v>
      </c>
      <c r="R412" s="69"/>
      <c r="S412" s="69"/>
      <c r="T412" s="69" t="s">
        <v>2304</v>
      </c>
      <c r="U412" s="72">
        <v>44445.729178240741</v>
      </c>
      <c r="V412" s="74" t="s">
        <v>2575</v>
      </c>
      <c r="W412" s="69"/>
      <c r="X412" s="69"/>
      <c r="Y412" s="78" t="s">
        <v>4575</v>
      </c>
      <c r="Z412" s="69"/>
    </row>
    <row r="413" spans="1:26" x14ac:dyDescent="0.25">
      <c r="A413" s="66" t="s">
        <v>461</v>
      </c>
      <c r="B413" s="66" t="s">
        <v>190</v>
      </c>
      <c r="C413" s="83"/>
      <c r="D413" s="84"/>
      <c r="E413" s="85"/>
      <c r="F413" s="86"/>
      <c r="G413" s="83"/>
      <c r="H413" s="82"/>
      <c r="I413" s="87"/>
      <c r="J413" s="87"/>
      <c r="K413" s="36"/>
      <c r="L413" s="90"/>
      <c r="M413" s="90"/>
      <c r="N413" s="89"/>
      <c r="O413" s="69" t="s">
        <v>191</v>
      </c>
      <c r="P413" s="72">
        <v>44445.729178240741</v>
      </c>
      <c r="Q413" s="69" t="s">
        <v>2225</v>
      </c>
      <c r="R413" s="69"/>
      <c r="S413" s="69"/>
      <c r="T413" s="69" t="s">
        <v>2304</v>
      </c>
      <c r="U413" s="72">
        <v>44445.729178240741</v>
      </c>
      <c r="V413" s="74" t="s">
        <v>2576</v>
      </c>
      <c r="W413" s="69"/>
      <c r="X413" s="69"/>
      <c r="Y413" s="78" t="s">
        <v>4576</v>
      </c>
      <c r="Z413" s="69"/>
    </row>
    <row r="414" spans="1:26" x14ac:dyDescent="0.25">
      <c r="A414" s="66" t="s">
        <v>461</v>
      </c>
      <c r="B414" s="66" t="s">
        <v>2170</v>
      </c>
      <c r="C414" s="83"/>
      <c r="D414" s="84"/>
      <c r="E414" s="85"/>
      <c r="F414" s="86"/>
      <c r="G414" s="83"/>
      <c r="H414" s="82"/>
      <c r="I414" s="87"/>
      <c r="J414" s="87"/>
      <c r="K414" s="36"/>
      <c r="L414" s="90"/>
      <c r="M414" s="90"/>
      <c r="N414" s="89"/>
      <c r="O414" s="69" t="s">
        <v>191</v>
      </c>
      <c r="P414" s="72">
        <v>44445.729178240741</v>
      </c>
      <c r="Q414" s="69" t="s">
        <v>2225</v>
      </c>
      <c r="R414" s="69"/>
      <c r="S414" s="69"/>
      <c r="T414" s="69" t="s">
        <v>2304</v>
      </c>
      <c r="U414" s="72">
        <v>44445.729178240741</v>
      </c>
      <c r="V414" s="74" t="s">
        <v>2576</v>
      </c>
      <c r="W414" s="69"/>
      <c r="X414" s="69"/>
      <c r="Y414" s="78" t="s">
        <v>4576</v>
      </c>
      <c r="Z414" s="69"/>
    </row>
    <row r="415" spans="1:26" x14ac:dyDescent="0.25">
      <c r="A415" s="66" t="s">
        <v>462</v>
      </c>
      <c r="B415" s="66" t="s">
        <v>190</v>
      </c>
      <c r="C415" s="83"/>
      <c r="D415" s="84"/>
      <c r="E415" s="85"/>
      <c r="F415" s="86"/>
      <c r="G415" s="83"/>
      <c r="H415" s="82"/>
      <c r="I415" s="87"/>
      <c r="J415" s="87"/>
      <c r="K415" s="36"/>
      <c r="L415" s="90"/>
      <c r="M415" s="90"/>
      <c r="N415" s="89"/>
      <c r="O415" s="69" t="s">
        <v>191</v>
      </c>
      <c r="P415" s="72">
        <v>44445.729178240741</v>
      </c>
      <c r="Q415" s="69" t="s">
        <v>2225</v>
      </c>
      <c r="R415" s="69"/>
      <c r="S415" s="69"/>
      <c r="T415" s="69" t="s">
        <v>2304</v>
      </c>
      <c r="U415" s="72">
        <v>44445.729178240741</v>
      </c>
      <c r="V415" s="74" t="s">
        <v>2577</v>
      </c>
      <c r="W415" s="69"/>
      <c r="X415" s="69"/>
      <c r="Y415" s="78" t="s">
        <v>4577</v>
      </c>
      <c r="Z415" s="69"/>
    </row>
    <row r="416" spans="1:26" x14ac:dyDescent="0.25">
      <c r="A416" s="66" t="s">
        <v>462</v>
      </c>
      <c r="B416" s="66" t="s">
        <v>2170</v>
      </c>
      <c r="C416" s="83"/>
      <c r="D416" s="84"/>
      <c r="E416" s="85"/>
      <c r="F416" s="86"/>
      <c r="G416" s="83"/>
      <c r="H416" s="82"/>
      <c r="I416" s="87"/>
      <c r="J416" s="87"/>
      <c r="K416" s="36"/>
      <c r="L416" s="90"/>
      <c r="M416" s="90"/>
      <c r="N416" s="89"/>
      <c r="O416" s="69" t="s">
        <v>191</v>
      </c>
      <c r="P416" s="72">
        <v>44445.729178240741</v>
      </c>
      <c r="Q416" s="69" t="s">
        <v>2225</v>
      </c>
      <c r="R416" s="69"/>
      <c r="S416" s="69"/>
      <c r="T416" s="69" t="s">
        <v>2304</v>
      </c>
      <c r="U416" s="72">
        <v>44445.729178240741</v>
      </c>
      <c r="V416" s="74" t="s">
        <v>2577</v>
      </c>
      <c r="W416" s="69"/>
      <c r="X416" s="69"/>
      <c r="Y416" s="78" t="s">
        <v>4577</v>
      </c>
      <c r="Z416" s="69"/>
    </row>
    <row r="417" spans="1:26" x14ac:dyDescent="0.25">
      <c r="A417" s="66" t="s">
        <v>463</v>
      </c>
      <c r="B417" s="66" t="s">
        <v>190</v>
      </c>
      <c r="C417" s="83"/>
      <c r="D417" s="84"/>
      <c r="E417" s="85"/>
      <c r="F417" s="86"/>
      <c r="G417" s="83"/>
      <c r="H417" s="82"/>
      <c r="I417" s="87"/>
      <c r="J417" s="87"/>
      <c r="K417" s="36"/>
      <c r="L417" s="90"/>
      <c r="M417" s="90"/>
      <c r="N417" s="89"/>
      <c r="O417" s="69" t="s">
        <v>191</v>
      </c>
      <c r="P417" s="72">
        <v>44445.729189814818</v>
      </c>
      <c r="Q417" s="69" t="s">
        <v>2225</v>
      </c>
      <c r="R417" s="69"/>
      <c r="S417" s="69"/>
      <c r="T417" s="69" t="s">
        <v>2304</v>
      </c>
      <c r="U417" s="72">
        <v>44445.729189814818</v>
      </c>
      <c r="V417" s="74" t="s">
        <v>2578</v>
      </c>
      <c r="W417" s="69"/>
      <c r="X417" s="69"/>
      <c r="Y417" s="78" t="s">
        <v>4578</v>
      </c>
      <c r="Z417" s="69"/>
    </row>
    <row r="418" spans="1:26" x14ac:dyDescent="0.25">
      <c r="A418" s="66" t="s">
        <v>463</v>
      </c>
      <c r="B418" s="66" t="s">
        <v>2170</v>
      </c>
      <c r="C418" s="83"/>
      <c r="D418" s="84"/>
      <c r="E418" s="85"/>
      <c r="F418" s="86"/>
      <c r="G418" s="83"/>
      <c r="H418" s="82"/>
      <c r="I418" s="87"/>
      <c r="J418" s="87"/>
      <c r="K418" s="36"/>
      <c r="L418" s="90"/>
      <c r="M418" s="90"/>
      <c r="N418" s="89"/>
      <c r="O418" s="69" t="s">
        <v>191</v>
      </c>
      <c r="P418" s="72">
        <v>44445.729189814818</v>
      </c>
      <c r="Q418" s="69" t="s">
        <v>2225</v>
      </c>
      <c r="R418" s="69"/>
      <c r="S418" s="69"/>
      <c r="T418" s="69" t="s">
        <v>2304</v>
      </c>
      <c r="U418" s="72">
        <v>44445.729189814818</v>
      </c>
      <c r="V418" s="74" t="s">
        <v>2578</v>
      </c>
      <c r="W418" s="69"/>
      <c r="X418" s="69"/>
      <c r="Y418" s="78" t="s">
        <v>4578</v>
      </c>
      <c r="Z418" s="69"/>
    </row>
    <row r="419" spans="1:26" x14ac:dyDescent="0.25">
      <c r="A419" s="66" t="s">
        <v>464</v>
      </c>
      <c r="B419" s="66" t="s">
        <v>190</v>
      </c>
      <c r="C419" s="83"/>
      <c r="D419" s="84"/>
      <c r="E419" s="85"/>
      <c r="F419" s="86"/>
      <c r="G419" s="83"/>
      <c r="H419" s="82"/>
      <c r="I419" s="87"/>
      <c r="J419" s="87"/>
      <c r="K419" s="36"/>
      <c r="L419" s="90"/>
      <c r="M419" s="90"/>
      <c r="N419" s="89"/>
      <c r="O419" s="69" t="s">
        <v>191</v>
      </c>
      <c r="P419" s="72">
        <v>44445.729189814818</v>
      </c>
      <c r="Q419" s="69" t="s">
        <v>2225</v>
      </c>
      <c r="R419" s="69"/>
      <c r="S419" s="69"/>
      <c r="T419" s="69" t="s">
        <v>2304</v>
      </c>
      <c r="U419" s="72">
        <v>44445.729189814818</v>
      </c>
      <c r="V419" s="74" t="s">
        <v>2579</v>
      </c>
      <c r="W419" s="69"/>
      <c r="X419" s="69"/>
      <c r="Y419" s="78" t="s">
        <v>4579</v>
      </c>
      <c r="Z419" s="69"/>
    </row>
    <row r="420" spans="1:26" x14ac:dyDescent="0.25">
      <c r="A420" s="66" t="s">
        <v>464</v>
      </c>
      <c r="B420" s="66" t="s">
        <v>2170</v>
      </c>
      <c r="C420" s="83"/>
      <c r="D420" s="84"/>
      <c r="E420" s="85"/>
      <c r="F420" s="86"/>
      <c r="G420" s="83"/>
      <c r="H420" s="82"/>
      <c r="I420" s="87"/>
      <c r="J420" s="87"/>
      <c r="K420" s="36"/>
      <c r="L420" s="90"/>
      <c r="M420" s="90"/>
      <c r="N420" s="89"/>
      <c r="O420" s="69" t="s">
        <v>191</v>
      </c>
      <c r="P420" s="72">
        <v>44445.729189814818</v>
      </c>
      <c r="Q420" s="69" t="s">
        <v>2225</v>
      </c>
      <c r="R420" s="69"/>
      <c r="S420" s="69"/>
      <c r="T420" s="69" t="s">
        <v>2304</v>
      </c>
      <c r="U420" s="72">
        <v>44445.729189814818</v>
      </c>
      <c r="V420" s="74" t="s">
        <v>2579</v>
      </c>
      <c r="W420" s="69"/>
      <c r="X420" s="69"/>
      <c r="Y420" s="78" t="s">
        <v>4579</v>
      </c>
      <c r="Z420" s="69"/>
    </row>
    <row r="421" spans="1:26" x14ac:dyDescent="0.25">
      <c r="A421" s="66" t="s">
        <v>465</v>
      </c>
      <c r="B421" s="66" t="s">
        <v>190</v>
      </c>
      <c r="C421" s="83"/>
      <c r="D421" s="84"/>
      <c r="E421" s="85"/>
      <c r="F421" s="86"/>
      <c r="G421" s="83"/>
      <c r="H421" s="82"/>
      <c r="I421" s="87"/>
      <c r="J421" s="87"/>
      <c r="K421" s="36"/>
      <c r="L421" s="90"/>
      <c r="M421" s="90"/>
      <c r="N421" s="89"/>
      <c r="O421" s="69" t="s">
        <v>191</v>
      </c>
      <c r="P421" s="72">
        <v>44445.729189814818</v>
      </c>
      <c r="Q421" s="69" t="s">
        <v>2225</v>
      </c>
      <c r="R421" s="69"/>
      <c r="S421" s="69"/>
      <c r="T421" s="69" t="s">
        <v>2304</v>
      </c>
      <c r="U421" s="72">
        <v>44445.729189814818</v>
      </c>
      <c r="V421" s="74" t="s">
        <v>2580</v>
      </c>
      <c r="W421" s="69"/>
      <c r="X421" s="69"/>
      <c r="Y421" s="78" t="s">
        <v>4580</v>
      </c>
      <c r="Z421" s="69"/>
    </row>
    <row r="422" spans="1:26" x14ac:dyDescent="0.25">
      <c r="A422" s="66" t="s">
        <v>465</v>
      </c>
      <c r="B422" s="66" t="s">
        <v>2170</v>
      </c>
      <c r="C422" s="83"/>
      <c r="D422" s="84"/>
      <c r="E422" s="85"/>
      <c r="F422" s="86"/>
      <c r="G422" s="83"/>
      <c r="H422" s="82"/>
      <c r="I422" s="87"/>
      <c r="J422" s="87"/>
      <c r="K422" s="36"/>
      <c r="L422" s="90"/>
      <c r="M422" s="90"/>
      <c r="N422" s="89"/>
      <c r="O422" s="69" t="s">
        <v>191</v>
      </c>
      <c r="P422" s="72">
        <v>44445.729189814818</v>
      </c>
      <c r="Q422" s="69" t="s">
        <v>2225</v>
      </c>
      <c r="R422" s="69"/>
      <c r="S422" s="69"/>
      <c r="T422" s="69" t="s">
        <v>2304</v>
      </c>
      <c r="U422" s="72">
        <v>44445.729189814818</v>
      </c>
      <c r="V422" s="74" t="s">
        <v>2580</v>
      </c>
      <c r="W422" s="69"/>
      <c r="X422" s="69"/>
      <c r="Y422" s="78" t="s">
        <v>4580</v>
      </c>
      <c r="Z422" s="69"/>
    </row>
    <row r="423" spans="1:26" x14ac:dyDescent="0.25">
      <c r="A423" s="66" t="s">
        <v>466</v>
      </c>
      <c r="B423" s="66" t="s">
        <v>190</v>
      </c>
      <c r="C423" s="83"/>
      <c r="D423" s="84"/>
      <c r="E423" s="85"/>
      <c r="F423" s="86"/>
      <c r="G423" s="83"/>
      <c r="H423" s="82"/>
      <c r="I423" s="87"/>
      <c r="J423" s="87"/>
      <c r="K423" s="36"/>
      <c r="L423" s="90"/>
      <c r="M423" s="90"/>
      <c r="N423" s="89"/>
      <c r="O423" s="69" t="s">
        <v>191</v>
      </c>
      <c r="P423" s="72">
        <v>44445.729201388887</v>
      </c>
      <c r="Q423" s="69" t="s">
        <v>2225</v>
      </c>
      <c r="R423" s="69"/>
      <c r="S423" s="69"/>
      <c r="T423" s="69" t="s">
        <v>2304</v>
      </c>
      <c r="U423" s="72">
        <v>44445.729201388887</v>
      </c>
      <c r="V423" s="74" t="s">
        <v>2581</v>
      </c>
      <c r="W423" s="69"/>
      <c r="X423" s="69"/>
      <c r="Y423" s="78" t="s">
        <v>4581</v>
      </c>
      <c r="Z423" s="69"/>
    </row>
    <row r="424" spans="1:26" x14ac:dyDescent="0.25">
      <c r="A424" s="66" t="s">
        <v>466</v>
      </c>
      <c r="B424" s="66" t="s">
        <v>2170</v>
      </c>
      <c r="C424" s="83"/>
      <c r="D424" s="84"/>
      <c r="E424" s="85"/>
      <c r="F424" s="86"/>
      <c r="G424" s="83"/>
      <c r="H424" s="82"/>
      <c r="I424" s="87"/>
      <c r="J424" s="87"/>
      <c r="K424" s="36"/>
      <c r="L424" s="90"/>
      <c r="M424" s="90"/>
      <c r="N424" s="89"/>
      <c r="O424" s="69" t="s">
        <v>191</v>
      </c>
      <c r="P424" s="72">
        <v>44445.729201388887</v>
      </c>
      <c r="Q424" s="69" t="s">
        <v>2225</v>
      </c>
      <c r="R424" s="69"/>
      <c r="S424" s="69"/>
      <c r="T424" s="69" t="s">
        <v>2304</v>
      </c>
      <c r="U424" s="72">
        <v>44445.729201388887</v>
      </c>
      <c r="V424" s="74" t="s">
        <v>2581</v>
      </c>
      <c r="W424" s="69"/>
      <c r="X424" s="69"/>
      <c r="Y424" s="78" t="s">
        <v>4581</v>
      </c>
      <c r="Z424" s="69"/>
    </row>
    <row r="425" spans="1:26" x14ac:dyDescent="0.25">
      <c r="A425" s="66" t="s">
        <v>467</v>
      </c>
      <c r="B425" s="66" t="s">
        <v>190</v>
      </c>
      <c r="C425" s="83"/>
      <c r="D425" s="84"/>
      <c r="E425" s="85"/>
      <c r="F425" s="86"/>
      <c r="G425" s="83"/>
      <c r="H425" s="82"/>
      <c r="I425" s="87"/>
      <c r="J425" s="87"/>
      <c r="K425" s="36"/>
      <c r="L425" s="90"/>
      <c r="M425" s="90"/>
      <c r="N425" s="89"/>
      <c r="O425" s="69" t="s">
        <v>191</v>
      </c>
      <c r="P425" s="72">
        <v>44445.729201388887</v>
      </c>
      <c r="Q425" s="69" t="s">
        <v>2225</v>
      </c>
      <c r="R425" s="69"/>
      <c r="S425" s="69"/>
      <c r="T425" s="69" t="s">
        <v>2304</v>
      </c>
      <c r="U425" s="72">
        <v>44445.729201388887</v>
      </c>
      <c r="V425" s="74" t="s">
        <v>2582</v>
      </c>
      <c r="W425" s="69"/>
      <c r="X425" s="69"/>
      <c r="Y425" s="78" t="s">
        <v>4582</v>
      </c>
      <c r="Z425" s="69"/>
    </row>
    <row r="426" spans="1:26" x14ac:dyDescent="0.25">
      <c r="A426" s="66" t="s">
        <v>467</v>
      </c>
      <c r="B426" s="66" t="s">
        <v>2170</v>
      </c>
      <c r="C426" s="83"/>
      <c r="D426" s="84"/>
      <c r="E426" s="85"/>
      <c r="F426" s="86"/>
      <c r="G426" s="83"/>
      <c r="H426" s="82"/>
      <c r="I426" s="87"/>
      <c r="J426" s="87"/>
      <c r="K426" s="36"/>
      <c r="L426" s="90"/>
      <c r="M426" s="90"/>
      <c r="N426" s="89"/>
      <c r="O426" s="69" t="s">
        <v>191</v>
      </c>
      <c r="P426" s="72">
        <v>44445.729201388887</v>
      </c>
      <c r="Q426" s="69" t="s">
        <v>2225</v>
      </c>
      <c r="R426" s="69"/>
      <c r="S426" s="69"/>
      <c r="T426" s="69" t="s">
        <v>2304</v>
      </c>
      <c r="U426" s="72">
        <v>44445.729201388887</v>
      </c>
      <c r="V426" s="74" t="s">
        <v>2582</v>
      </c>
      <c r="W426" s="69"/>
      <c r="X426" s="69"/>
      <c r="Y426" s="78" t="s">
        <v>4582</v>
      </c>
      <c r="Z426" s="69"/>
    </row>
    <row r="427" spans="1:26" x14ac:dyDescent="0.25">
      <c r="A427" s="66" t="s">
        <v>468</v>
      </c>
      <c r="B427" s="66" t="s">
        <v>190</v>
      </c>
      <c r="C427" s="83"/>
      <c r="D427" s="84"/>
      <c r="E427" s="85"/>
      <c r="F427" s="86"/>
      <c r="G427" s="83"/>
      <c r="H427" s="82"/>
      <c r="I427" s="87"/>
      <c r="J427" s="87"/>
      <c r="K427" s="36"/>
      <c r="L427" s="90"/>
      <c r="M427" s="90"/>
      <c r="N427" s="89"/>
      <c r="O427" s="69" t="s">
        <v>191</v>
      </c>
      <c r="P427" s="72">
        <v>44445.729212962964</v>
      </c>
      <c r="Q427" s="69" t="s">
        <v>2225</v>
      </c>
      <c r="R427" s="69"/>
      <c r="S427" s="69"/>
      <c r="T427" s="69" t="s">
        <v>2304</v>
      </c>
      <c r="U427" s="72">
        <v>44445.729212962964</v>
      </c>
      <c r="V427" s="74" t="s">
        <v>2583</v>
      </c>
      <c r="W427" s="69"/>
      <c r="X427" s="69"/>
      <c r="Y427" s="78" t="s">
        <v>4583</v>
      </c>
      <c r="Z427" s="69"/>
    </row>
    <row r="428" spans="1:26" x14ac:dyDescent="0.25">
      <c r="A428" s="66" t="s">
        <v>468</v>
      </c>
      <c r="B428" s="66" t="s">
        <v>2170</v>
      </c>
      <c r="C428" s="83"/>
      <c r="D428" s="84"/>
      <c r="E428" s="85"/>
      <c r="F428" s="86"/>
      <c r="G428" s="83"/>
      <c r="H428" s="82"/>
      <c r="I428" s="87"/>
      <c r="J428" s="87"/>
      <c r="K428" s="36"/>
      <c r="L428" s="90"/>
      <c r="M428" s="90"/>
      <c r="N428" s="89"/>
      <c r="O428" s="69" t="s">
        <v>191</v>
      </c>
      <c r="P428" s="72">
        <v>44445.729212962964</v>
      </c>
      <c r="Q428" s="69" t="s">
        <v>2225</v>
      </c>
      <c r="R428" s="69"/>
      <c r="S428" s="69"/>
      <c r="T428" s="69" t="s">
        <v>2304</v>
      </c>
      <c r="U428" s="72">
        <v>44445.729212962964</v>
      </c>
      <c r="V428" s="74" t="s">
        <v>2583</v>
      </c>
      <c r="W428" s="69"/>
      <c r="X428" s="69"/>
      <c r="Y428" s="78" t="s">
        <v>4583</v>
      </c>
      <c r="Z428" s="69"/>
    </row>
    <row r="429" spans="1:26" x14ac:dyDescent="0.25">
      <c r="A429" s="66" t="s">
        <v>469</v>
      </c>
      <c r="B429" s="66" t="s">
        <v>190</v>
      </c>
      <c r="C429" s="83"/>
      <c r="D429" s="84"/>
      <c r="E429" s="85"/>
      <c r="F429" s="86"/>
      <c r="G429" s="83"/>
      <c r="H429" s="82"/>
      <c r="I429" s="87"/>
      <c r="J429" s="87"/>
      <c r="K429" s="36"/>
      <c r="L429" s="90"/>
      <c r="M429" s="90"/>
      <c r="N429" s="89"/>
      <c r="O429" s="69" t="s">
        <v>191</v>
      </c>
      <c r="P429" s="72">
        <v>44445.729224537034</v>
      </c>
      <c r="Q429" s="69" t="s">
        <v>2225</v>
      </c>
      <c r="R429" s="69"/>
      <c r="S429" s="69"/>
      <c r="T429" s="69" t="s">
        <v>2304</v>
      </c>
      <c r="U429" s="72">
        <v>44445.729224537034</v>
      </c>
      <c r="V429" s="74" t="s">
        <v>2584</v>
      </c>
      <c r="W429" s="69"/>
      <c r="X429" s="69"/>
      <c r="Y429" s="78" t="s">
        <v>4584</v>
      </c>
      <c r="Z429" s="69"/>
    </row>
    <row r="430" spans="1:26" x14ac:dyDescent="0.25">
      <c r="A430" s="66" t="s">
        <v>469</v>
      </c>
      <c r="B430" s="66" t="s">
        <v>2170</v>
      </c>
      <c r="C430" s="83"/>
      <c r="D430" s="84"/>
      <c r="E430" s="85"/>
      <c r="F430" s="86"/>
      <c r="G430" s="83"/>
      <c r="H430" s="82"/>
      <c r="I430" s="87"/>
      <c r="J430" s="87"/>
      <c r="K430" s="36"/>
      <c r="L430" s="90"/>
      <c r="M430" s="90"/>
      <c r="N430" s="89"/>
      <c r="O430" s="69" t="s">
        <v>191</v>
      </c>
      <c r="P430" s="72">
        <v>44445.729224537034</v>
      </c>
      <c r="Q430" s="69" t="s">
        <v>2225</v>
      </c>
      <c r="R430" s="69"/>
      <c r="S430" s="69"/>
      <c r="T430" s="69" t="s">
        <v>2304</v>
      </c>
      <c r="U430" s="72">
        <v>44445.729224537034</v>
      </c>
      <c r="V430" s="74" t="s">
        <v>2584</v>
      </c>
      <c r="W430" s="69"/>
      <c r="X430" s="69"/>
      <c r="Y430" s="78" t="s">
        <v>4584</v>
      </c>
      <c r="Z430" s="69"/>
    </row>
    <row r="431" spans="1:26" x14ac:dyDescent="0.25">
      <c r="A431" s="66" t="s">
        <v>470</v>
      </c>
      <c r="B431" s="66" t="s">
        <v>190</v>
      </c>
      <c r="C431" s="83"/>
      <c r="D431" s="84"/>
      <c r="E431" s="85"/>
      <c r="F431" s="86"/>
      <c r="G431" s="83"/>
      <c r="H431" s="82"/>
      <c r="I431" s="87"/>
      <c r="J431" s="87"/>
      <c r="K431" s="36"/>
      <c r="L431" s="90"/>
      <c r="M431" s="90"/>
      <c r="N431" s="89"/>
      <c r="O431" s="69" t="s">
        <v>191</v>
      </c>
      <c r="P431" s="72">
        <v>44445.729224537034</v>
      </c>
      <c r="Q431" s="69" t="s">
        <v>2225</v>
      </c>
      <c r="R431" s="69"/>
      <c r="S431" s="69"/>
      <c r="T431" s="69" t="s">
        <v>2304</v>
      </c>
      <c r="U431" s="72">
        <v>44445.729224537034</v>
      </c>
      <c r="V431" s="74" t="s">
        <v>2585</v>
      </c>
      <c r="W431" s="69"/>
      <c r="X431" s="69"/>
      <c r="Y431" s="78" t="s">
        <v>4585</v>
      </c>
      <c r="Z431" s="69"/>
    </row>
    <row r="432" spans="1:26" x14ac:dyDescent="0.25">
      <c r="A432" s="66" t="s">
        <v>470</v>
      </c>
      <c r="B432" s="66" t="s">
        <v>2170</v>
      </c>
      <c r="C432" s="83"/>
      <c r="D432" s="84"/>
      <c r="E432" s="85"/>
      <c r="F432" s="86"/>
      <c r="G432" s="83"/>
      <c r="H432" s="82"/>
      <c r="I432" s="87"/>
      <c r="J432" s="87"/>
      <c r="K432" s="36"/>
      <c r="L432" s="90"/>
      <c r="M432" s="90"/>
      <c r="N432" s="89"/>
      <c r="O432" s="69" t="s">
        <v>191</v>
      </c>
      <c r="P432" s="72">
        <v>44445.729224537034</v>
      </c>
      <c r="Q432" s="69" t="s">
        <v>2225</v>
      </c>
      <c r="R432" s="69"/>
      <c r="S432" s="69"/>
      <c r="T432" s="69" t="s">
        <v>2304</v>
      </c>
      <c r="U432" s="72">
        <v>44445.729224537034</v>
      </c>
      <c r="V432" s="74" t="s">
        <v>2585</v>
      </c>
      <c r="W432" s="69"/>
      <c r="X432" s="69"/>
      <c r="Y432" s="78" t="s">
        <v>4585</v>
      </c>
      <c r="Z432" s="69"/>
    </row>
    <row r="433" spans="1:26" x14ac:dyDescent="0.25">
      <c r="A433" s="66" t="s">
        <v>471</v>
      </c>
      <c r="B433" s="66" t="s">
        <v>190</v>
      </c>
      <c r="C433" s="83"/>
      <c r="D433" s="84"/>
      <c r="E433" s="85"/>
      <c r="F433" s="86"/>
      <c r="G433" s="83"/>
      <c r="H433" s="82"/>
      <c r="I433" s="87"/>
      <c r="J433" s="87"/>
      <c r="K433" s="36"/>
      <c r="L433" s="90"/>
      <c r="M433" s="90"/>
      <c r="N433" s="89"/>
      <c r="O433" s="69" t="s">
        <v>191</v>
      </c>
      <c r="P433" s="72">
        <v>44445.729224537034</v>
      </c>
      <c r="Q433" s="69" t="s">
        <v>2225</v>
      </c>
      <c r="R433" s="69"/>
      <c r="S433" s="69"/>
      <c r="T433" s="69" t="s">
        <v>2304</v>
      </c>
      <c r="U433" s="72">
        <v>44445.729224537034</v>
      </c>
      <c r="V433" s="74" t="s">
        <v>2586</v>
      </c>
      <c r="W433" s="69"/>
      <c r="X433" s="69"/>
      <c r="Y433" s="78" t="s">
        <v>4586</v>
      </c>
      <c r="Z433" s="69"/>
    </row>
    <row r="434" spans="1:26" x14ac:dyDescent="0.25">
      <c r="A434" s="66" t="s">
        <v>471</v>
      </c>
      <c r="B434" s="66" t="s">
        <v>2170</v>
      </c>
      <c r="C434" s="83"/>
      <c r="D434" s="84"/>
      <c r="E434" s="85"/>
      <c r="F434" s="86"/>
      <c r="G434" s="83"/>
      <c r="H434" s="82"/>
      <c r="I434" s="87"/>
      <c r="J434" s="87"/>
      <c r="K434" s="36"/>
      <c r="L434" s="90"/>
      <c r="M434" s="90"/>
      <c r="N434" s="89"/>
      <c r="O434" s="69" t="s">
        <v>191</v>
      </c>
      <c r="P434" s="72">
        <v>44445.729224537034</v>
      </c>
      <c r="Q434" s="69" t="s">
        <v>2225</v>
      </c>
      <c r="R434" s="69"/>
      <c r="S434" s="69"/>
      <c r="T434" s="69" t="s">
        <v>2304</v>
      </c>
      <c r="U434" s="72">
        <v>44445.729224537034</v>
      </c>
      <c r="V434" s="74" t="s">
        <v>2586</v>
      </c>
      <c r="W434" s="69"/>
      <c r="X434" s="69"/>
      <c r="Y434" s="78" t="s">
        <v>4586</v>
      </c>
      <c r="Z434" s="69"/>
    </row>
    <row r="435" spans="1:26" x14ac:dyDescent="0.25">
      <c r="A435" s="66" t="s">
        <v>472</v>
      </c>
      <c r="B435" s="66" t="s">
        <v>190</v>
      </c>
      <c r="C435" s="83"/>
      <c r="D435" s="84"/>
      <c r="E435" s="85"/>
      <c r="F435" s="86"/>
      <c r="G435" s="83"/>
      <c r="H435" s="82"/>
      <c r="I435" s="87"/>
      <c r="J435" s="87"/>
      <c r="K435" s="36"/>
      <c r="L435" s="90"/>
      <c r="M435" s="90"/>
      <c r="N435" s="89"/>
      <c r="O435" s="69" t="s">
        <v>191</v>
      </c>
      <c r="P435" s="72">
        <v>44445.729224537034</v>
      </c>
      <c r="Q435" s="69" t="s">
        <v>2225</v>
      </c>
      <c r="R435" s="69"/>
      <c r="S435" s="69"/>
      <c r="T435" s="69" t="s">
        <v>2304</v>
      </c>
      <c r="U435" s="72">
        <v>44445.729224537034</v>
      </c>
      <c r="V435" s="74" t="s">
        <v>2587</v>
      </c>
      <c r="W435" s="69"/>
      <c r="X435" s="69"/>
      <c r="Y435" s="78" t="s">
        <v>4587</v>
      </c>
      <c r="Z435" s="69"/>
    </row>
    <row r="436" spans="1:26" x14ac:dyDescent="0.25">
      <c r="A436" s="66" t="s">
        <v>472</v>
      </c>
      <c r="B436" s="66" t="s">
        <v>2170</v>
      </c>
      <c r="C436" s="83"/>
      <c r="D436" s="84"/>
      <c r="E436" s="85"/>
      <c r="F436" s="86"/>
      <c r="G436" s="83"/>
      <c r="H436" s="82"/>
      <c r="I436" s="87"/>
      <c r="J436" s="87"/>
      <c r="K436" s="36"/>
      <c r="L436" s="90"/>
      <c r="M436" s="90"/>
      <c r="N436" s="89"/>
      <c r="O436" s="69" t="s">
        <v>191</v>
      </c>
      <c r="P436" s="72">
        <v>44445.729224537034</v>
      </c>
      <c r="Q436" s="69" t="s">
        <v>2225</v>
      </c>
      <c r="R436" s="69"/>
      <c r="S436" s="69"/>
      <c r="T436" s="69" t="s">
        <v>2304</v>
      </c>
      <c r="U436" s="72">
        <v>44445.729224537034</v>
      </c>
      <c r="V436" s="74" t="s">
        <v>2587</v>
      </c>
      <c r="W436" s="69"/>
      <c r="X436" s="69"/>
      <c r="Y436" s="78" t="s">
        <v>4587</v>
      </c>
      <c r="Z436" s="69"/>
    </row>
    <row r="437" spans="1:26" x14ac:dyDescent="0.25">
      <c r="A437" s="66" t="s">
        <v>473</v>
      </c>
      <c r="B437" s="66" t="s">
        <v>190</v>
      </c>
      <c r="C437" s="83"/>
      <c r="D437" s="84"/>
      <c r="E437" s="85"/>
      <c r="F437" s="86"/>
      <c r="G437" s="83"/>
      <c r="H437" s="82"/>
      <c r="I437" s="87"/>
      <c r="J437" s="87"/>
      <c r="K437" s="36"/>
      <c r="L437" s="90"/>
      <c r="M437" s="90"/>
      <c r="N437" s="89"/>
      <c r="O437" s="69" t="s">
        <v>191</v>
      </c>
      <c r="P437" s="72">
        <v>44445.72923611111</v>
      </c>
      <c r="Q437" s="69" t="s">
        <v>2225</v>
      </c>
      <c r="R437" s="69"/>
      <c r="S437" s="69"/>
      <c r="T437" s="69" t="s">
        <v>2304</v>
      </c>
      <c r="U437" s="72">
        <v>44445.72923611111</v>
      </c>
      <c r="V437" s="74" t="s">
        <v>2588</v>
      </c>
      <c r="W437" s="69"/>
      <c r="X437" s="69"/>
      <c r="Y437" s="78" t="s">
        <v>4588</v>
      </c>
      <c r="Z437" s="69"/>
    </row>
    <row r="438" spans="1:26" x14ac:dyDescent="0.25">
      <c r="A438" s="66" t="s">
        <v>473</v>
      </c>
      <c r="B438" s="66" t="s">
        <v>2170</v>
      </c>
      <c r="C438" s="83"/>
      <c r="D438" s="84"/>
      <c r="E438" s="85"/>
      <c r="F438" s="86"/>
      <c r="G438" s="83"/>
      <c r="H438" s="82"/>
      <c r="I438" s="87"/>
      <c r="J438" s="87"/>
      <c r="K438" s="36"/>
      <c r="L438" s="90"/>
      <c r="M438" s="90"/>
      <c r="N438" s="89"/>
      <c r="O438" s="69" t="s">
        <v>191</v>
      </c>
      <c r="P438" s="72">
        <v>44445.72923611111</v>
      </c>
      <c r="Q438" s="69" t="s">
        <v>2225</v>
      </c>
      <c r="R438" s="69"/>
      <c r="S438" s="69"/>
      <c r="T438" s="69" t="s">
        <v>2304</v>
      </c>
      <c r="U438" s="72">
        <v>44445.72923611111</v>
      </c>
      <c r="V438" s="74" t="s">
        <v>2588</v>
      </c>
      <c r="W438" s="69"/>
      <c r="X438" s="69"/>
      <c r="Y438" s="78" t="s">
        <v>4588</v>
      </c>
      <c r="Z438" s="69"/>
    </row>
    <row r="439" spans="1:26" x14ac:dyDescent="0.25">
      <c r="A439" s="66" t="s">
        <v>474</v>
      </c>
      <c r="B439" s="66" t="s">
        <v>190</v>
      </c>
      <c r="C439" s="83"/>
      <c r="D439" s="84"/>
      <c r="E439" s="85"/>
      <c r="F439" s="86"/>
      <c r="G439" s="83"/>
      <c r="H439" s="82"/>
      <c r="I439" s="87"/>
      <c r="J439" s="87"/>
      <c r="K439" s="36"/>
      <c r="L439" s="90"/>
      <c r="M439" s="90"/>
      <c r="N439" s="89"/>
      <c r="O439" s="69" t="s">
        <v>191</v>
      </c>
      <c r="P439" s="72">
        <v>44445.729247685187</v>
      </c>
      <c r="Q439" s="69" t="s">
        <v>2225</v>
      </c>
      <c r="R439" s="69"/>
      <c r="S439" s="69"/>
      <c r="T439" s="69" t="s">
        <v>2304</v>
      </c>
      <c r="U439" s="72">
        <v>44445.729247685187</v>
      </c>
      <c r="V439" s="74" t="s">
        <v>2589</v>
      </c>
      <c r="W439" s="69"/>
      <c r="X439" s="69"/>
      <c r="Y439" s="78" t="s">
        <v>4589</v>
      </c>
      <c r="Z439" s="69"/>
    </row>
    <row r="440" spans="1:26" x14ac:dyDescent="0.25">
      <c r="A440" s="66" t="s">
        <v>474</v>
      </c>
      <c r="B440" s="66" t="s">
        <v>2170</v>
      </c>
      <c r="C440" s="83"/>
      <c r="D440" s="84"/>
      <c r="E440" s="85"/>
      <c r="F440" s="86"/>
      <c r="G440" s="83"/>
      <c r="H440" s="82"/>
      <c r="I440" s="87"/>
      <c r="J440" s="87"/>
      <c r="K440" s="36"/>
      <c r="L440" s="90"/>
      <c r="M440" s="90"/>
      <c r="N440" s="89"/>
      <c r="O440" s="69" t="s">
        <v>191</v>
      </c>
      <c r="P440" s="72">
        <v>44445.729247685187</v>
      </c>
      <c r="Q440" s="69" t="s">
        <v>2225</v>
      </c>
      <c r="R440" s="69"/>
      <c r="S440" s="69"/>
      <c r="T440" s="69" t="s">
        <v>2304</v>
      </c>
      <c r="U440" s="72">
        <v>44445.729247685187</v>
      </c>
      <c r="V440" s="74" t="s">
        <v>2589</v>
      </c>
      <c r="W440" s="69"/>
      <c r="X440" s="69"/>
      <c r="Y440" s="78" t="s">
        <v>4589</v>
      </c>
      <c r="Z440" s="69"/>
    </row>
    <row r="441" spans="1:26" x14ac:dyDescent="0.25">
      <c r="A441" s="66" t="s">
        <v>475</v>
      </c>
      <c r="B441" s="66" t="s">
        <v>190</v>
      </c>
      <c r="C441" s="83"/>
      <c r="D441" s="84"/>
      <c r="E441" s="85"/>
      <c r="F441" s="86"/>
      <c r="G441" s="83"/>
      <c r="H441" s="82"/>
      <c r="I441" s="87"/>
      <c r="J441" s="87"/>
      <c r="K441" s="36"/>
      <c r="L441" s="90"/>
      <c r="M441" s="90"/>
      <c r="N441" s="89"/>
      <c r="O441" s="69" t="s">
        <v>191</v>
      </c>
      <c r="P441" s="72">
        <v>44445.729259259257</v>
      </c>
      <c r="Q441" s="69" t="s">
        <v>2225</v>
      </c>
      <c r="R441" s="69"/>
      <c r="S441" s="69"/>
      <c r="T441" s="69" t="s">
        <v>2304</v>
      </c>
      <c r="U441" s="72">
        <v>44445.729259259257</v>
      </c>
      <c r="V441" s="74" t="s">
        <v>2590</v>
      </c>
      <c r="W441" s="69"/>
      <c r="X441" s="69"/>
      <c r="Y441" s="78" t="s">
        <v>4590</v>
      </c>
      <c r="Z441" s="69"/>
    </row>
    <row r="442" spans="1:26" x14ac:dyDescent="0.25">
      <c r="A442" s="66" t="s">
        <v>475</v>
      </c>
      <c r="B442" s="66" t="s">
        <v>2170</v>
      </c>
      <c r="C442" s="83"/>
      <c r="D442" s="84"/>
      <c r="E442" s="85"/>
      <c r="F442" s="86"/>
      <c r="G442" s="83"/>
      <c r="H442" s="82"/>
      <c r="I442" s="87"/>
      <c r="J442" s="87"/>
      <c r="K442" s="36"/>
      <c r="L442" s="90"/>
      <c r="M442" s="90"/>
      <c r="N442" s="89"/>
      <c r="O442" s="69" t="s">
        <v>191</v>
      </c>
      <c r="P442" s="72">
        <v>44445.729259259257</v>
      </c>
      <c r="Q442" s="69" t="s">
        <v>2225</v>
      </c>
      <c r="R442" s="69"/>
      <c r="S442" s="69"/>
      <c r="T442" s="69" t="s">
        <v>2304</v>
      </c>
      <c r="U442" s="72">
        <v>44445.729259259257</v>
      </c>
      <c r="V442" s="74" t="s">
        <v>2590</v>
      </c>
      <c r="W442" s="69"/>
      <c r="X442" s="69"/>
      <c r="Y442" s="78" t="s">
        <v>4590</v>
      </c>
      <c r="Z442" s="69"/>
    </row>
    <row r="443" spans="1:26" x14ac:dyDescent="0.25">
      <c r="A443" s="66" t="s">
        <v>476</v>
      </c>
      <c r="B443" s="66" t="s">
        <v>190</v>
      </c>
      <c r="C443" s="83"/>
      <c r="D443" s="84"/>
      <c r="E443" s="85"/>
      <c r="F443" s="86"/>
      <c r="G443" s="83"/>
      <c r="H443" s="82"/>
      <c r="I443" s="87"/>
      <c r="J443" s="87"/>
      <c r="K443" s="36"/>
      <c r="L443" s="90"/>
      <c r="M443" s="90"/>
      <c r="N443" s="89"/>
      <c r="O443" s="69" t="s">
        <v>191</v>
      </c>
      <c r="P443" s="72">
        <v>44445.729270833333</v>
      </c>
      <c r="Q443" s="69" t="s">
        <v>2225</v>
      </c>
      <c r="R443" s="69"/>
      <c r="S443" s="69"/>
      <c r="T443" s="69" t="s">
        <v>2304</v>
      </c>
      <c r="U443" s="72">
        <v>44445.729270833333</v>
      </c>
      <c r="V443" s="74" t="s">
        <v>2591</v>
      </c>
      <c r="W443" s="69"/>
      <c r="X443" s="69"/>
      <c r="Y443" s="78" t="s">
        <v>4591</v>
      </c>
      <c r="Z443" s="69"/>
    </row>
    <row r="444" spans="1:26" x14ac:dyDescent="0.25">
      <c r="A444" s="66" t="s">
        <v>476</v>
      </c>
      <c r="B444" s="66" t="s">
        <v>2170</v>
      </c>
      <c r="C444" s="83"/>
      <c r="D444" s="84"/>
      <c r="E444" s="85"/>
      <c r="F444" s="86"/>
      <c r="G444" s="83"/>
      <c r="H444" s="82"/>
      <c r="I444" s="87"/>
      <c r="J444" s="87"/>
      <c r="K444" s="36"/>
      <c r="L444" s="90"/>
      <c r="M444" s="90"/>
      <c r="N444" s="89"/>
      <c r="O444" s="69" t="s">
        <v>191</v>
      </c>
      <c r="P444" s="72">
        <v>44445.729270833333</v>
      </c>
      <c r="Q444" s="69" t="s">
        <v>2225</v>
      </c>
      <c r="R444" s="69"/>
      <c r="S444" s="69"/>
      <c r="T444" s="69" t="s">
        <v>2304</v>
      </c>
      <c r="U444" s="72">
        <v>44445.729270833333</v>
      </c>
      <c r="V444" s="74" t="s">
        <v>2591</v>
      </c>
      <c r="W444" s="69"/>
      <c r="X444" s="69"/>
      <c r="Y444" s="78" t="s">
        <v>4591</v>
      </c>
      <c r="Z444" s="69"/>
    </row>
    <row r="445" spans="1:26" x14ac:dyDescent="0.25">
      <c r="A445" s="66" t="s">
        <v>477</v>
      </c>
      <c r="B445" s="66" t="s">
        <v>190</v>
      </c>
      <c r="C445" s="83"/>
      <c r="D445" s="84"/>
      <c r="E445" s="85"/>
      <c r="F445" s="86"/>
      <c r="G445" s="83"/>
      <c r="H445" s="82"/>
      <c r="I445" s="87"/>
      <c r="J445" s="87"/>
      <c r="K445" s="36"/>
      <c r="L445" s="90"/>
      <c r="M445" s="90"/>
      <c r="N445" s="89"/>
      <c r="O445" s="69" t="s">
        <v>191</v>
      </c>
      <c r="P445" s="72">
        <v>44445.729270833333</v>
      </c>
      <c r="Q445" s="69" t="s">
        <v>2225</v>
      </c>
      <c r="R445" s="69"/>
      <c r="S445" s="69"/>
      <c r="T445" s="69" t="s">
        <v>2304</v>
      </c>
      <c r="U445" s="72">
        <v>44445.729270833333</v>
      </c>
      <c r="V445" s="74" t="s">
        <v>2592</v>
      </c>
      <c r="W445" s="69"/>
      <c r="X445" s="69"/>
      <c r="Y445" s="78" t="s">
        <v>4592</v>
      </c>
      <c r="Z445" s="69"/>
    </row>
    <row r="446" spans="1:26" x14ac:dyDescent="0.25">
      <c r="A446" s="66" t="s">
        <v>477</v>
      </c>
      <c r="B446" s="66" t="s">
        <v>2170</v>
      </c>
      <c r="C446" s="83"/>
      <c r="D446" s="84"/>
      <c r="E446" s="85"/>
      <c r="F446" s="86"/>
      <c r="G446" s="83"/>
      <c r="H446" s="82"/>
      <c r="I446" s="87"/>
      <c r="J446" s="87"/>
      <c r="K446" s="36"/>
      <c r="L446" s="90"/>
      <c r="M446" s="90"/>
      <c r="N446" s="89"/>
      <c r="O446" s="69" t="s">
        <v>191</v>
      </c>
      <c r="P446" s="72">
        <v>44445.729270833333</v>
      </c>
      <c r="Q446" s="69" t="s">
        <v>2225</v>
      </c>
      <c r="R446" s="69"/>
      <c r="S446" s="69"/>
      <c r="T446" s="69" t="s">
        <v>2304</v>
      </c>
      <c r="U446" s="72">
        <v>44445.729270833333</v>
      </c>
      <c r="V446" s="74" t="s">
        <v>2592</v>
      </c>
      <c r="W446" s="69"/>
      <c r="X446" s="69"/>
      <c r="Y446" s="78" t="s">
        <v>4592</v>
      </c>
      <c r="Z446" s="69"/>
    </row>
    <row r="447" spans="1:26" x14ac:dyDescent="0.25">
      <c r="A447" s="66" t="s">
        <v>478</v>
      </c>
      <c r="B447" s="66" t="s">
        <v>190</v>
      </c>
      <c r="C447" s="83"/>
      <c r="D447" s="84"/>
      <c r="E447" s="85"/>
      <c r="F447" s="86"/>
      <c r="G447" s="83"/>
      <c r="H447" s="82"/>
      <c r="I447" s="87"/>
      <c r="J447" s="87"/>
      <c r="K447" s="36"/>
      <c r="L447" s="90"/>
      <c r="M447" s="90"/>
      <c r="N447" s="89"/>
      <c r="O447" s="69" t="s">
        <v>191</v>
      </c>
      <c r="P447" s="72">
        <v>44445.729270833333</v>
      </c>
      <c r="Q447" s="69" t="s">
        <v>2225</v>
      </c>
      <c r="R447" s="69"/>
      <c r="S447" s="69"/>
      <c r="T447" s="69" t="s">
        <v>2304</v>
      </c>
      <c r="U447" s="72">
        <v>44445.729270833333</v>
      </c>
      <c r="V447" s="74" t="s">
        <v>2593</v>
      </c>
      <c r="W447" s="69"/>
      <c r="X447" s="69"/>
      <c r="Y447" s="78" t="s">
        <v>4593</v>
      </c>
      <c r="Z447" s="69"/>
    </row>
    <row r="448" spans="1:26" x14ac:dyDescent="0.25">
      <c r="A448" s="66" t="s">
        <v>478</v>
      </c>
      <c r="B448" s="66" t="s">
        <v>2170</v>
      </c>
      <c r="C448" s="83"/>
      <c r="D448" s="84"/>
      <c r="E448" s="85"/>
      <c r="F448" s="86"/>
      <c r="G448" s="83"/>
      <c r="H448" s="82"/>
      <c r="I448" s="87"/>
      <c r="J448" s="87"/>
      <c r="K448" s="36"/>
      <c r="L448" s="90"/>
      <c r="M448" s="90"/>
      <c r="N448" s="89"/>
      <c r="O448" s="69" t="s">
        <v>191</v>
      </c>
      <c r="P448" s="72">
        <v>44445.729270833333</v>
      </c>
      <c r="Q448" s="69" t="s">
        <v>2225</v>
      </c>
      <c r="R448" s="69"/>
      <c r="S448" s="69"/>
      <c r="T448" s="69" t="s">
        <v>2304</v>
      </c>
      <c r="U448" s="72">
        <v>44445.729270833333</v>
      </c>
      <c r="V448" s="74" t="s">
        <v>2593</v>
      </c>
      <c r="W448" s="69"/>
      <c r="X448" s="69"/>
      <c r="Y448" s="78" t="s">
        <v>4593</v>
      </c>
      <c r="Z448" s="69"/>
    </row>
    <row r="449" spans="1:26" x14ac:dyDescent="0.25">
      <c r="A449" s="66" t="s">
        <v>479</v>
      </c>
      <c r="B449" s="66" t="s">
        <v>190</v>
      </c>
      <c r="C449" s="83"/>
      <c r="D449" s="84"/>
      <c r="E449" s="85"/>
      <c r="F449" s="86"/>
      <c r="G449" s="83"/>
      <c r="H449" s="82"/>
      <c r="I449" s="87"/>
      <c r="J449" s="87"/>
      <c r="K449" s="36"/>
      <c r="L449" s="90"/>
      <c r="M449" s="90"/>
      <c r="N449" s="89"/>
      <c r="O449" s="69" t="s">
        <v>191</v>
      </c>
      <c r="P449" s="72">
        <v>44445.729270833333</v>
      </c>
      <c r="Q449" s="69" t="s">
        <v>2225</v>
      </c>
      <c r="R449" s="69"/>
      <c r="S449" s="69"/>
      <c r="T449" s="69" t="s">
        <v>2304</v>
      </c>
      <c r="U449" s="72">
        <v>44445.729270833333</v>
      </c>
      <c r="V449" s="74" t="s">
        <v>2594</v>
      </c>
      <c r="W449" s="69"/>
      <c r="X449" s="69"/>
      <c r="Y449" s="78" t="s">
        <v>4594</v>
      </c>
      <c r="Z449" s="69"/>
    </row>
    <row r="450" spans="1:26" x14ac:dyDescent="0.25">
      <c r="A450" s="66" t="s">
        <v>479</v>
      </c>
      <c r="B450" s="66" t="s">
        <v>2170</v>
      </c>
      <c r="C450" s="83"/>
      <c r="D450" s="84"/>
      <c r="E450" s="85"/>
      <c r="F450" s="86"/>
      <c r="G450" s="83"/>
      <c r="H450" s="82"/>
      <c r="I450" s="87"/>
      <c r="J450" s="87"/>
      <c r="K450" s="36"/>
      <c r="L450" s="90"/>
      <c r="M450" s="90"/>
      <c r="N450" s="89"/>
      <c r="O450" s="69" t="s">
        <v>191</v>
      </c>
      <c r="P450" s="72">
        <v>44445.729270833333</v>
      </c>
      <c r="Q450" s="69" t="s">
        <v>2225</v>
      </c>
      <c r="R450" s="69"/>
      <c r="S450" s="69"/>
      <c r="T450" s="69" t="s">
        <v>2304</v>
      </c>
      <c r="U450" s="72">
        <v>44445.729270833333</v>
      </c>
      <c r="V450" s="74" t="s">
        <v>2594</v>
      </c>
      <c r="W450" s="69"/>
      <c r="X450" s="69"/>
      <c r="Y450" s="78" t="s">
        <v>4594</v>
      </c>
      <c r="Z450" s="69"/>
    </row>
    <row r="451" spans="1:26" x14ac:dyDescent="0.25">
      <c r="A451" s="66" t="s">
        <v>480</v>
      </c>
      <c r="B451" s="66" t="s">
        <v>190</v>
      </c>
      <c r="C451" s="83"/>
      <c r="D451" s="84"/>
      <c r="E451" s="85"/>
      <c r="F451" s="86"/>
      <c r="G451" s="83"/>
      <c r="H451" s="82"/>
      <c r="I451" s="87"/>
      <c r="J451" s="87"/>
      <c r="K451" s="36"/>
      <c r="L451" s="90"/>
      <c r="M451" s="90"/>
      <c r="N451" s="89"/>
      <c r="O451" s="69" t="s">
        <v>191</v>
      </c>
      <c r="P451" s="72">
        <v>44445.72928240741</v>
      </c>
      <c r="Q451" s="69" t="s">
        <v>2225</v>
      </c>
      <c r="R451" s="69"/>
      <c r="S451" s="69"/>
      <c r="T451" s="69" t="s">
        <v>2304</v>
      </c>
      <c r="U451" s="72">
        <v>44445.72928240741</v>
      </c>
      <c r="V451" s="74" t="s">
        <v>2595</v>
      </c>
      <c r="W451" s="69"/>
      <c r="X451" s="69"/>
      <c r="Y451" s="78" t="s">
        <v>4595</v>
      </c>
      <c r="Z451" s="69"/>
    </row>
    <row r="452" spans="1:26" x14ac:dyDescent="0.25">
      <c r="A452" s="66" t="s">
        <v>480</v>
      </c>
      <c r="B452" s="66" t="s">
        <v>2170</v>
      </c>
      <c r="C452" s="83"/>
      <c r="D452" s="84"/>
      <c r="E452" s="85"/>
      <c r="F452" s="86"/>
      <c r="G452" s="83"/>
      <c r="H452" s="82"/>
      <c r="I452" s="87"/>
      <c r="J452" s="87"/>
      <c r="K452" s="36"/>
      <c r="L452" s="90"/>
      <c r="M452" s="90"/>
      <c r="N452" s="89"/>
      <c r="O452" s="69" t="s">
        <v>191</v>
      </c>
      <c r="P452" s="72">
        <v>44445.72928240741</v>
      </c>
      <c r="Q452" s="69" t="s">
        <v>2225</v>
      </c>
      <c r="R452" s="69"/>
      <c r="S452" s="69"/>
      <c r="T452" s="69" t="s">
        <v>2304</v>
      </c>
      <c r="U452" s="72">
        <v>44445.72928240741</v>
      </c>
      <c r="V452" s="74" t="s">
        <v>2595</v>
      </c>
      <c r="W452" s="69"/>
      <c r="X452" s="69"/>
      <c r="Y452" s="78" t="s">
        <v>4595</v>
      </c>
      <c r="Z452" s="69"/>
    </row>
    <row r="453" spans="1:26" x14ac:dyDescent="0.25">
      <c r="A453" s="66" t="s">
        <v>481</v>
      </c>
      <c r="B453" s="66" t="s">
        <v>190</v>
      </c>
      <c r="C453" s="83"/>
      <c r="D453" s="84"/>
      <c r="E453" s="85"/>
      <c r="F453" s="86"/>
      <c r="G453" s="83"/>
      <c r="H453" s="82"/>
      <c r="I453" s="87"/>
      <c r="J453" s="87"/>
      <c r="K453" s="36"/>
      <c r="L453" s="90"/>
      <c r="M453" s="90"/>
      <c r="N453" s="89"/>
      <c r="O453" s="69" t="s">
        <v>191</v>
      </c>
      <c r="P453" s="72">
        <v>44445.72929398148</v>
      </c>
      <c r="Q453" s="69" t="s">
        <v>2225</v>
      </c>
      <c r="R453" s="69"/>
      <c r="S453" s="69"/>
      <c r="T453" s="69" t="s">
        <v>2304</v>
      </c>
      <c r="U453" s="72">
        <v>44445.72929398148</v>
      </c>
      <c r="V453" s="74" t="s">
        <v>2596</v>
      </c>
      <c r="W453" s="69"/>
      <c r="X453" s="69"/>
      <c r="Y453" s="78" t="s">
        <v>4596</v>
      </c>
      <c r="Z453" s="69"/>
    </row>
    <row r="454" spans="1:26" x14ac:dyDescent="0.25">
      <c r="A454" s="66" t="s">
        <v>481</v>
      </c>
      <c r="B454" s="66" t="s">
        <v>2170</v>
      </c>
      <c r="C454" s="83"/>
      <c r="D454" s="84"/>
      <c r="E454" s="85"/>
      <c r="F454" s="86"/>
      <c r="G454" s="83"/>
      <c r="H454" s="82"/>
      <c r="I454" s="87"/>
      <c r="J454" s="87"/>
      <c r="K454" s="36"/>
      <c r="L454" s="90"/>
      <c r="M454" s="90"/>
      <c r="N454" s="89"/>
      <c r="O454" s="69" t="s">
        <v>191</v>
      </c>
      <c r="P454" s="72">
        <v>44445.72929398148</v>
      </c>
      <c r="Q454" s="69" t="s">
        <v>2225</v>
      </c>
      <c r="R454" s="69"/>
      <c r="S454" s="69"/>
      <c r="T454" s="69" t="s">
        <v>2304</v>
      </c>
      <c r="U454" s="72">
        <v>44445.72929398148</v>
      </c>
      <c r="V454" s="74" t="s">
        <v>2596</v>
      </c>
      <c r="W454" s="69"/>
      <c r="X454" s="69"/>
      <c r="Y454" s="78" t="s">
        <v>4596</v>
      </c>
      <c r="Z454" s="69"/>
    </row>
    <row r="455" spans="1:26" x14ac:dyDescent="0.25">
      <c r="A455" s="66" t="s">
        <v>482</v>
      </c>
      <c r="B455" s="66" t="s">
        <v>190</v>
      </c>
      <c r="C455" s="83"/>
      <c r="D455" s="84"/>
      <c r="E455" s="85"/>
      <c r="F455" s="86"/>
      <c r="G455" s="83"/>
      <c r="H455" s="82"/>
      <c r="I455" s="87"/>
      <c r="J455" s="87"/>
      <c r="K455" s="36"/>
      <c r="L455" s="90"/>
      <c r="M455" s="90"/>
      <c r="N455" s="89"/>
      <c r="O455" s="69" t="s">
        <v>191</v>
      </c>
      <c r="P455" s="72">
        <v>44445.72929398148</v>
      </c>
      <c r="Q455" s="69" t="s">
        <v>2225</v>
      </c>
      <c r="R455" s="69"/>
      <c r="S455" s="69"/>
      <c r="T455" s="69" t="s">
        <v>2304</v>
      </c>
      <c r="U455" s="72">
        <v>44445.72929398148</v>
      </c>
      <c r="V455" s="74" t="s">
        <v>2597</v>
      </c>
      <c r="W455" s="69"/>
      <c r="X455" s="69"/>
      <c r="Y455" s="78" t="s">
        <v>4597</v>
      </c>
      <c r="Z455" s="69"/>
    </row>
    <row r="456" spans="1:26" x14ac:dyDescent="0.25">
      <c r="A456" s="66" t="s">
        <v>482</v>
      </c>
      <c r="B456" s="66" t="s">
        <v>2170</v>
      </c>
      <c r="C456" s="83"/>
      <c r="D456" s="84"/>
      <c r="E456" s="85"/>
      <c r="F456" s="86"/>
      <c r="G456" s="83"/>
      <c r="H456" s="82"/>
      <c r="I456" s="87"/>
      <c r="J456" s="87"/>
      <c r="K456" s="36"/>
      <c r="L456" s="90"/>
      <c r="M456" s="90"/>
      <c r="N456" s="89"/>
      <c r="O456" s="69" t="s">
        <v>191</v>
      </c>
      <c r="P456" s="72">
        <v>44445.72929398148</v>
      </c>
      <c r="Q456" s="69" t="s">
        <v>2225</v>
      </c>
      <c r="R456" s="69"/>
      <c r="S456" s="69"/>
      <c r="T456" s="69" t="s">
        <v>2304</v>
      </c>
      <c r="U456" s="72">
        <v>44445.72929398148</v>
      </c>
      <c r="V456" s="74" t="s">
        <v>2597</v>
      </c>
      <c r="W456" s="69"/>
      <c r="X456" s="69"/>
      <c r="Y456" s="78" t="s">
        <v>4597</v>
      </c>
      <c r="Z456" s="69"/>
    </row>
    <row r="457" spans="1:26" x14ac:dyDescent="0.25">
      <c r="A457" s="66" t="s">
        <v>483</v>
      </c>
      <c r="B457" s="66" t="s">
        <v>190</v>
      </c>
      <c r="C457" s="83"/>
      <c r="D457" s="84"/>
      <c r="E457" s="85"/>
      <c r="F457" s="86"/>
      <c r="G457" s="83"/>
      <c r="H457" s="82"/>
      <c r="I457" s="87"/>
      <c r="J457" s="87"/>
      <c r="K457" s="36"/>
      <c r="L457" s="90"/>
      <c r="M457" s="90"/>
      <c r="N457" s="89"/>
      <c r="O457" s="69" t="s">
        <v>191</v>
      </c>
      <c r="P457" s="72">
        <v>44445.72929398148</v>
      </c>
      <c r="Q457" s="69" t="s">
        <v>2225</v>
      </c>
      <c r="R457" s="69"/>
      <c r="S457" s="69"/>
      <c r="T457" s="69" t="s">
        <v>2304</v>
      </c>
      <c r="U457" s="72">
        <v>44445.72929398148</v>
      </c>
      <c r="V457" s="74" t="s">
        <v>2598</v>
      </c>
      <c r="W457" s="69"/>
      <c r="X457" s="69"/>
      <c r="Y457" s="78" t="s">
        <v>4598</v>
      </c>
      <c r="Z457" s="69"/>
    </row>
    <row r="458" spans="1:26" x14ac:dyDescent="0.25">
      <c r="A458" s="66" t="s">
        <v>483</v>
      </c>
      <c r="B458" s="66" t="s">
        <v>2170</v>
      </c>
      <c r="C458" s="83"/>
      <c r="D458" s="84"/>
      <c r="E458" s="85"/>
      <c r="F458" s="86"/>
      <c r="G458" s="83"/>
      <c r="H458" s="82"/>
      <c r="I458" s="87"/>
      <c r="J458" s="87"/>
      <c r="K458" s="36"/>
      <c r="L458" s="90"/>
      <c r="M458" s="90"/>
      <c r="N458" s="89"/>
      <c r="O458" s="69" t="s">
        <v>191</v>
      </c>
      <c r="P458" s="72">
        <v>44445.72929398148</v>
      </c>
      <c r="Q458" s="69" t="s">
        <v>2225</v>
      </c>
      <c r="R458" s="69"/>
      <c r="S458" s="69"/>
      <c r="T458" s="69" t="s">
        <v>2304</v>
      </c>
      <c r="U458" s="72">
        <v>44445.72929398148</v>
      </c>
      <c r="V458" s="74" t="s">
        <v>2598</v>
      </c>
      <c r="W458" s="69"/>
      <c r="X458" s="69"/>
      <c r="Y458" s="78" t="s">
        <v>4598</v>
      </c>
      <c r="Z458" s="69"/>
    </row>
    <row r="459" spans="1:26" x14ac:dyDescent="0.25">
      <c r="A459" s="66" t="s">
        <v>484</v>
      </c>
      <c r="B459" s="66" t="s">
        <v>190</v>
      </c>
      <c r="C459" s="83"/>
      <c r="D459" s="84"/>
      <c r="E459" s="85"/>
      <c r="F459" s="86"/>
      <c r="G459" s="83"/>
      <c r="H459" s="82"/>
      <c r="I459" s="87"/>
      <c r="J459" s="87"/>
      <c r="K459" s="36"/>
      <c r="L459" s="90"/>
      <c r="M459" s="90"/>
      <c r="N459" s="89"/>
      <c r="O459" s="69" t="s">
        <v>191</v>
      </c>
      <c r="P459" s="72">
        <v>44445.729305555556</v>
      </c>
      <c r="Q459" s="69" t="s">
        <v>2225</v>
      </c>
      <c r="R459" s="69"/>
      <c r="S459" s="69"/>
      <c r="T459" s="69" t="s">
        <v>2304</v>
      </c>
      <c r="U459" s="72">
        <v>44445.729305555556</v>
      </c>
      <c r="V459" s="74" t="s">
        <v>2599</v>
      </c>
      <c r="W459" s="69"/>
      <c r="X459" s="69"/>
      <c r="Y459" s="78" t="s">
        <v>4599</v>
      </c>
      <c r="Z459" s="69"/>
    </row>
    <row r="460" spans="1:26" x14ac:dyDescent="0.25">
      <c r="A460" s="66" t="s">
        <v>484</v>
      </c>
      <c r="B460" s="66" t="s">
        <v>2170</v>
      </c>
      <c r="C460" s="83"/>
      <c r="D460" s="84"/>
      <c r="E460" s="85"/>
      <c r="F460" s="86"/>
      <c r="G460" s="83"/>
      <c r="H460" s="82"/>
      <c r="I460" s="87"/>
      <c r="J460" s="87"/>
      <c r="K460" s="36"/>
      <c r="L460" s="90"/>
      <c r="M460" s="90"/>
      <c r="N460" s="89"/>
      <c r="O460" s="69" t="s">
        <v>191</v>
      </c>
      <c r="P460" s="72">
        <v>44445.729305555556</v>
      </c>
      <c r="Q460" s="69" t="s">
        <v>2225</v>
      </c>
      <c r="R460" s="69"/>
      <c r="S460" s="69"/>
      <c r="T460" s="69" t="s">
        <v>2304</v>
      </c>
      <c r="U460" s="72">
        <v>44445.729305555556</v>
      </c>
      <c r="V460" s="74" t="s">
        <v>2599</v>
      </c>
      <c r="W460" s="69"/>
      <c r="X460" s="69"/>
      <c r="Y460" s="78" t="s">
        <v>4599</v>
      </c>
      <c r="Z460" s="69"/>
    </row>
    <row r="461" spans="1:26" x14ac:dyDescent="0.25">
      <c r="A461" s="66" t="s">
        <v>485</v>
      </c>
      <c r="B461" s="66" t="s">
        <v>190</v>
      </c>
      <c r="C461" s="83"/>
      <c r="D461" s="84"/>
      <c r="E461" s="85"/>
      <c r="F461" s="86"/>
      <c r="G461" s="83"/>
      <c r="H461" s="82"/>
      <c r="I461" s="87"/>
      <c r="J461" s="87"/>
      <c r="K461" s="36"/>
      <c r="L461" s="90"/>
      <c r="M461" s="90"/>
      <c r="N461" s="89"/>
      <c r="O461" s="69" t="s">
        <v>191</v>
      </c>
      <c r="P461" s="72">
        <v>44445.729305555556</v>
      </c>
      <c r="Q461" s="69" t="s">
        <v>2225</v>
      </c>
      <c r="R461" s="69"/>
      <c r="S461" s="69"/>
      <c r="T461" s="69" t="s">
        <v>2304</v>
      </c>
      <c r="U461" s="72">
        <v>44445.729305555556</v>
      </c>
      <c r="V461" s="74" t="s">
        <v>2600</v>
      </c>
      <c r="W461" s="69"/>
      <c r="X461" s="69"/>
      <c r="Y461" s="78" t="s">
        <v>4600</v>
      </c>
      <c r="Z461" s="69"/>
    </row>
    <row r="462" spans="1:26" x14ac:dyDescent="0.25">
      <c r="A462" s="66" t="s">
        <v>485</v>
      </c>
      <c r="B462" s="66" t="s">
        <v>2170</v>
      </c>
      <c r="C462" s="83"/>
      <c r="D462" s="84"/>
      <c r="E462" s="85"/>
      <c r="F462" s="86"/>
      <c r="G462" s="83"/>
      <c r="H462" s="82"/>
      <c r="I462" s="87"/>
      <c r="J462" s="87"/>
      <c r="K462" s="36"/>
      <c r="L462" s="90"/>
      <c r="M462" s="90"/>
      <c r="N462" s="89"/>
      <c r="O462" s="69" t="s">
        <v>191</v>
      </c>
      <c r="P462" s="72">
        <v>44445.729305555556</v>
      </c>
      <c r="Q462" s="69" t="s">
        <v>2225</v>
      </c>
      <c r="R462" s="69"/>
      <c r="S462" s="69"/>
      <c r="T462" s="69" t="s">
        <v>2304</v>
      </c>
      <c r="U462" s="72">
        <v>44445.729305555556</v>
      </c>
      <c r="V462" s="74" t="s">
        <v>2600</v>
      </c>
      <c r="W462" s="69"/>
      <c r="X462" s="69"/>
      <c r="Y462" s="78" t="s">
        <v>4600</v>
      </c>
      <c r="Z462" s="69"/>
    </row>
    <row r="463" spans="1:26" x14ac:dyDescent="0.25">
      <c r="A463" s="66" t="s">
        <v>486</v>
      </c>
      <c r="B463" s="66" t="s">
        <v>190</v>
      </c>
      <c r="C463" s="83"/>
      <c r="D463" s="84"/>
      <c r="E463" s="85"/>
      <c r="F463" s="86"/>
      <c r="G463" s="83"/>
      <c r="H463" s="82"/>
      <c r="I463" s="87"/>
      <c r="J463" s="87"/>
      <c r="K463" s="36"/>
      <c r="L463" s="90"/>
      <c r="M463" s="90"/>
      <c r="N463" s="89"/>
      <c r="O463" s="69" t="s">
        <v>191</v>
      </c>
      <c r="P463" s="72">
        <v>44445.729317129626</v>
      </c>
      <c r="Q463" s="69" t="s">
        <v>2225</v>
      </c>
      <c r="R463" s="69"/>
      <c r="S463" s="69"/>
      <c r="T463" s="69" t="s">
        <v>2304</v>
      </c>
      <c r="U463" s="72">
        <v>44445.729317129626</v>
      </c>
      <c r="V463" s="74" t="s">
        <v>2601</v>
      </c>
      <c r="W463" s="69"/>
      <c r="X463" s="69"/>
      <c r="Y463" s="78" t="s">
        <v>4601</v>
      </c>
      <c r="Z463" s="69"/>
    </row>
    <row r="464" spans="1:26" x14ac:dyDescent="0.25">
      <c r="A464" s="66" t="s">
        <v>486</v>
      </c>
      <c r="B464" s="66" t="s">
        <v>2170</v>
      </c>
      <c r="C464" s="83"/>
      <c r="D464" s="84"/>
      <c r="E464" s="85"/>
      <c r="F464" s="86"/>
      <c r="G464" s="83"/>
      <c r="H464" s="82"/>
      <c r="I464" s="87"/>
      <c r="J464" s="87"/>
      <c r="K464" s="36"/>
      <c r="L464" s="90"/>
      <c r="M464" s="90"/>
      <c r="N464" s="89"/>
      <c r="O464" s="69" t="s">
        <v>191</v>
      </c>
      <c r="P464" s="72">
        <v>44445.729317129626</v>
      </c>
      <c r="Q464" s="69" t="s">
        <v>2225</v>
      </c>
      <c r="R464" s="69"/>
      <c r="S464" s="69"/>
      <c r="T464" s="69" t="s">
        <v>2304</v>
      </c>
      <c r="U464" s="72">
        <v>44445.729317129626</v>
      </c>
      <c r="V464" s="74" t="s">
        <v>2601</v>
      </c>
      <c r="W464" s="69"/>
      <c r="X464" s="69"/>
      <c r="Y464" s="78" t="s">
        <v>4601</v>
      </c>
      <c r="Z464" s="69"/>
    </row>
    <row r="465" spans="1:26" x14ac:dyDescent="0.25">
      <c r="A465" s="66" t="s">
        <v>487</v>
      </c>
      <c r="B465" s="66" t="s">
        <v>190</v>
      </c>
      <c r="C465" s="83"/>
      <c r="D465" s="84"/>
      <c r="E465" s="85"/>
      <c r="F465" s="86"/>
      <c r="G465" s="83"/>
      <c r="H465" s="82"/>
      <c r="I465" s="87"/>
      <c r="J465" s="87"/>
      <c r="K465" s="36"/>
      <c r="L465" s="90"/>
      <c r="M465" s="90"/>
      <c r="N465" s="89"/>
      <c r="O465" s="69" t="s">
        <v>191</v>
      </c>
      <c r="P465" s="72">
        <v>44445.729317129626</v>
      </c>
      <c r="Q465" s="69" t="s">
        <v>2225</v>
      </c>
      <c r="R465" s="69"/>
      <c r="S465" s="69"/>
      <c r="T465" s="69" t="s">
        <v>2304</v>
      </c>
      <c r="U465" s="72">
        <v>44445.729317129626</v>
      </c>
      <c r="V465" s="74" t="s">
        <v>2602</v>
      </c>
      <c r="W465" s="69"/>
      <c r="X465" s="69"/>
      <c r="Y465" s="78" t="s">
        <v>4602</v>
      </c>
      <c r="Z465" s="69"/>
    </row>
    <row r="466" spans="1:26" x14ac:dyDescent="0.25">
      <c r="A466" s="66" t="s">
        <v>487</v>
      </c>
      <c r="B466" s="66" t="s">
        <v>2170</v>
      </c>
      <c r="C466" s="83"/>
      <c r="D466" s="84"/>
      <c r="E466" s="85"/>
      <c r="F466" s="86"/>
      <c r="G466" s="83"/>
      <c r="H466" s="82"/>
      <c r="I466" s="87"/>
      <c r="J466" s="87"/>
      <c r="K466" s="36"/>
      <c r="L466" s="90"/>
      <c r="M466" s="90"/>
      <c r="N466" s="89"/>
      <c r="O466" s="69" t="s">
        <v>191</v>
      </c>
      <c r="P466" s="72">
        <v>44445.729317129626</v>
      </c>
      <c r="Q466" s="69" t="s">
        <v>2225</v>
      </c>
      <c r="R466" s="69"/>
      <c r="S466" s="69"/>
      <c r="T466" s="69" t="s">
        <v>2304</v>
      </c>
      <c r="U466" s="72">
        <v>44445.729317129626</v>
      </c>
      <c r="V466" s="74" t="s">
        <v>2602</v>
      </c>
      <c r="W466" s="69"/>
      <c r="X466" s="69"/>
      <c r="Y466" s="78" t="s">
        <v>4602</v>
      </c>
      <c r="Z466" s="69"/>
    </row>
    <row r="467" spans="1:26" x14ac:dyDescent="0.25">
      <c r="A467" s="66" t="s">
        <v>488</v>
      </c>
      <c r="B467" s="66" t="s">
        <v>190</v>
      </c>
      <c r="C467" s="83"/>
      <c r="D467" s="84"/>
      <c r="E467" s="85"/>
      <c r="F467" s="86"/>
      <c r="G467" s="83"/>
      <c r="H467" s="82"/>
      <c r="I467" s="87"/>
      <c r="J467" s="87"/>
      <c r="K467" s="36"/>
      <c r="L467" s="90"/>
      <c r="M467" s="90"/>
      <c r="N467" s="89"/>
      <c r="O467" s="69" t="s">
        <v>191</v>
      </c>
      <c r="P467" s="72">
        <v>44445.729328703703</v>
      </c>
      <c r="Q467" s="69" t="s">
        <v>2225</v>
      </c>
      <c r="R467" s="69"/>
      <c r="S467" s="69"/>
      <c r="T467" s="69" t="s">
        <v>2304</v>
      </c>
      <c r="U467" s="72">
        <v>44445.729328703703</v>
      </c>
      <c r="V467" s="74" t="s">
        <v>2603</v>
      </c>
      <c r="W467" s="69"/>
      <c r="X467" s="69"/>
      <c r="Y467" s="78" t="s">
        <v>4603</v>
      </c>
      <c r="Z467" s="69"/>
    </row>
    <row r="468" spans="1:26" x14ac:dyDescent="0.25">
      <c r="A468" s="66" t="s">
        <v>488</v>
      </c>
      <c r="B468" s="66" t="s">
        <v>2170</v>
      </c>
      <c r="C468" s="83"/>
      <c r="D468" s="84"/>
      <c r="E468" s="85"/>
      <c r="F468" s="86"/>
      <c r="G468" s="83"/>
      <c r="H468" s="82"/>
      <c r="I468" s="87"/>
      <c r="J468" s="87"/>
      <c r="K468" s="36"/>
      <c r="L468" s="90"/>
      <c r="M468" s="90"/>
      <c r="N468" s="89"/>
      <c r="O468" s="69" t="s">
        <v>191</v>
      </c>
      <c r="P468" s="72">
        <v>44445.729328703703</v>
      </c>
      <c r="Q468" s="69" t="s">
        <v>2225</v>
      </c>
      <c r="R468" s="69"/>
      <c r="S468" s="69"/>
      <c r="T468" s="69" t="s">
        <v>2304</v>
      </c>
      <c r="U468" s="72">
        <v>44445.729328703703</v>
      </c>
      <c r="V468" s="74" t="s">
        <v>2603</v>
      </c>
      <c r="W468" s="69"/>
      <c r="X468" s="69"/>
      <c r="Y468" s="78" t="s">
        <v>4603</v>
      </c>
      <c r="Z468" s="69"/>
    </row>
    <row r="469" spans="1:26" x14ac:dyDescent="0.25">
      <c r="A469" s="66" t="s">
        <v>489</v>
      </c>
      <c r="B469" s="66" t="s">
        <v>190</v>
      </c>
      <c r="C469" s="83"/>
      <c r="D469" s="84"/>
      <c r="E469" s="85"/>
      <c r="F469" s="86"/>
      <c r="G469" s="83"/>
      <c r="H469" s="82"/>
      <c r="I469" s="87"/>
      <c r="J469" s="87"/>
      <c r="K469" s="36"/>
      <c r="L469" s="90"/>
      <c r="M469" s="90"/>
      <c r="N469" s="89"/>
      <c r="O469" s="69" t="s">
        <v>191</v>
      </c>
      <c r="P469" s="72">
        <v>44445.72934027778</v>
      </c>
      <c r="Q469" s="69" t="s">
        <v>2225</v>
      </c>
      <c r="R469" s="69"/>
      <c r="S469" s="69"/>
      <c r="T469" s="69" t="s">
        <v>2304</v>
      </c>
      <c r="U469" s="72">
        <v>44445.72934027778</v>
      </c>
      <c r="V469" s="74" t="s">
        <v>2604</v>
      </c>
      <c r="W469" s="69"/>
      <c r="X469" s="69"/>
      <c r="Y469" s="78" t="s">
        <v>4604</v>
      </c>
      <c r="Z469" s="69"/>
    </row>
    <row r="470" spans="1:26" x14ac:dyDescent="0.25">
      <c r="A470" s="66" t="s">
        <v>489</v>
      </c>
      <c r="B470" s="66" t="s">
        <v>2170</v>
      </c>
      <c r="C470" s="83"/>
      <c r="D470" s="84"/>
      <c r="E470" s="85"/>
      <c r="F470" s="86"/>
      <c r="G470" s="83"/>
      <c r="H470" s="82"/>
      <c r="I470" s="87"/>
      <c r="J470" s="87"/>
      <c r="K470" s="36"/>
      <c r="L470" s="90"/>
      <c r="M470" s="90"/>
      <c r="N470" s="89"/>
      <c r="O470" s="69" t="s">
        <v>191</v>
      </c>
      <c r="P470" s="72">
        <v>44445.72934027778</v>
      </c>
      <c r="Q470" s="69" t="s">
        <v>2225</v>
      </c>
      <c r="R470" s="69"/>
      <c r="S470" s="69"/>
      <c r="T470" s="69" t="s">
        <v>2304</v>
      </c>
      <c r="U470" s="72">
        <v>44445.72934027778</v>
      </c>
      <c r="V470" s="74" t="s">
        <v>2604</v>
      </c>
      <c r="W470" s="69"/>
      <c r="X470" s="69"/>
      <c r="Y470" s="78" t="s">
        <v>4604</v>
      </c>
      <c r="Z470" s="69"/>
    </row>
    <row r="471" spans="1:26" x14ac:dyDescent="0.25">
      <c r="A471" s="66" t="s">
        <v>490</v>
      </c>
      <c r="B471" s="66" t="s">
        <v>190</v>
      </c>
      <c r="C471" s="83"/>
      <c r="D471" s="84"/>
      <c r="E471" s="85"/>
      <c r="F471" s="86"/>
      <c r="G471" s="83"/>
      <c r="H471" s="82"/>
      <c r="I471" s="87"/>
      <c r="J471" s="87"/>
      <c r="K471" s="36"/>
      <c r="L471" s="90"/>
      <c r="M471" s="90"/>
      <c r="N471" s="89"/>
      <c r="O471" s="69" t="s">
        <v>191</v>
      </c>
      <c r="P471" s="72">
        <v>44445.72934027778</v>
      </c>
      <c r="Q471" s="69" t="s">
        <v>2225</v>
      </c>
      <c r="R471" s="69"/>
      <c r="S471" s="69"/>
      <c r="T471" s="69" t="s">
        <v>2304</v>
      </c>
      <c r="U471" s="72">
        <v>44445.72934027778</v>
      </c>
      <c r="V471" s="74" t="s">
        <v>2605</v>
      </c>
      <c r="W471" s="69"/>
      <c r="X471" s="69"/>
      <c r="Y471" s="78" t="s">
        <v>4605</v>
      </c>
      <c r="Z471" s="69"/>
    </row>
    <row r="472" spans="1:26" x14ac:dyDescent="0.25">
      <c r="A472" s="66" t="s">
        <v>490</v>
      </c>
      <c r="B472" s="66" t="s">
        <v>2170</v>
      </c>
      <c r="C472" s="83"/>
      <c r="D472" s="84"/>
      <c r="E472" s="85"/>
      <c r="F472" s="86"/>
      <c r="G472" s="83"/>
      <c r="H472" s="82"/>
      <c r="I472" s="87"/>
      <c r="J472" s="87"/>
      <c r="K472" s="36"/>
      <c r="L472" s="90"/>
      <c r="M472" s="90"/>
      <c r="N472" s="89"/>
      <c r="O472" s="69" t="s">
        <v>191</v>
      </c>
      <c r="P472" s="72">
        <v>44445.72934027778</v>
      </c>
      <c r="Q472" s="69" t="s">
        <v>2225</v>
      </c>
      <c r="R472" s="69"/>
      <c r="S472" s="69"/>
      <c r="T472" s="69" t="s">
        <v>2304</v>
      </c>
      <c r="U472" s="72">
        <v>44445.72934027778</v>
      </c>
      <c r="V472" s="74" t="s">
        <v>2605</v>
      </c>
      <c r="W472" s="69"/>
      <c r="X472" s="69"/>
      <c r="Y472" s="78" t="s">
        <v>4605</v>
      </c>
      <c r="Z472" s="69"/>
    </row>
    <row r="473" spans="1:26" x14ac:dyDescent="0.25">
      <c r="A473" s="66" t="s">
        <v>491</v>
      </c>
      <c r="B473" s="66" t="s">
        <v>190</v>
      </c>
      <c r="C473" s="83"/>
      <c r="D473" s="84"/>
      <c r="E473" s="85"/>
      <c r="F473" s="86"/>
      <c r="G473" s="83"/>
      <c r="H473" s="82"/>
      <c r="I473" s="87"/>
      <c r="J473" s="87"/>
      <c r="K473" s="36"/>
      <c r="L473" s="90"/>
      <c r="M473" s="90"/>
      <c r="N473" s="89"/>
      <c r="O473" s="69" t="s">
        <v>191</v>
      </c>
      <c r="P473" s="72">
        <v>44445.72934027778</v>
      </c>
      <c r="Q473" s="69" t="s">
        <v>2225</v>
      </c>
      <c r="R473" s="69"/>
      <c r="S473" s="69"/>
      <c r="T473" s="69" t="s">
        <v>2304</v>
      </c>
      <c r="U473" s="72">
        <v>44445.72934027778</v>
      </c>
      <c r="V473" s="74" t="s">
        <v>2606</v>
      </c>
      <c r="W473" s="69"/>
      <c r="X473" s="69"/>
      <c r="Y473" s="78" t="s">
        <v>4606</v>
      </c>
      <c r="Z473" s="69"/>
    </row>
    <row r="474" spans="1:26" x14ac:dyDescent="0.25">
      <c r="A474" s="66" t="s">
        <v>491</v>
      </c>
      <c r="B474" s="66" t="s">
        <v>2170</v>
      </c>
      <c r="C474" s="83"/>
      <c r="D474" s="84"/>
      <c r="E474" s="85"/>
      <c r="F474" s="86"/>
      <c r="G474" s="83"/>
      <c r="H474" s="82"/>
      <c r="I474" s="87"/>
      <c r="J474" s="87"/>
      <c r="K474" s="36"/>
      <c r="L474" s="90"/>
      <c r="M474" s="90"/>
      <c r="N474" s="89"/>
      <c r="O474" s="69" t="s">
        <v>191</v>
      </c>
      <c r="P474" s="72">
        <v>44445.72934027778</v>
      </c>
      <c r="Q474" s="69" t="s">
        <v>2225</v>
      </c>
      <c r="R474" s="69"/>
      <c r="S474" s="69"/>
      <c r="T474" s="69" t="s">
        <v>2304</v>
      </c>
      <c r="U474" s="72">
        <v>44445.72934027778</v>
      </c>
      <c r="V474" s="74" t="s">
        <v>2606</v>
      </c>
      <c r="W474" s="69"/>
      <c r="X474" s="69"/>
      <c r="Y474" s="78" t="s">
        <v>4606</v>
      </c>
      <c r="Z474" s="69"/>
    </row>
    <row r="475" spans="1:26" x14ac:dyDescent="0.25">
      <c r="A475" s="66" t="s">
        <v>492</v>
      </c>
      <c r="B475" s="66" t="s">
        <v>190</v>
      </c>
      <c r="C475" s="83"/>
      <c r="D475" s="84"/>
      <c r="E475" s="85"/>
      <c r="F475" s="86"/>
      <c r="G475" s="83"/>
      <c r="H475" s="82"/>
      <c r="I475" s="87"/>
      <c r="J475" s="87"/>
      <c r="K475" s="36"/>
      <c r="L475" s="90"/>
      <c r="M475" s="90"/>
      <c r="N475" s="89"/>
      <c r="O475" s="69" t="s">
        <v>191</v>
      </c>
      <c r="P475" s="72">
        <v>44445.72934027778</v>
      </c>
      <c r="Q475" s="69" t="s">
        <v>2225</v>
      </c>
      <c r="R475" s="69"/>
      <c r="S475" s="69"/>
      <c r="T475" s="69" t="s">
        <v>2304</v>
      </c>
      <c r="U475" s="72">
        <v>44445.72934027778</v>
      </c>
      <c r="V475" s="74" t="s">
        <v>2607</v>
      </c>
      <c r="W475" s="69"/>
      <c r="X475" s="69"/>
      <c r="Y475" s="78" t="s">
        <v>4607</v>
      </c>
      <c r="Z475" s="69"/>
    </row>
    <row r="476" spans="1:26" x14ac:dyDescent="0.25">
      <c r="A476" s="66" t="s">
        <v>492</v>
      </c>
      <c r="B476" s="66" t="s">
        <v>2170</v>
      </c>
      <c r="C476" s="83"/>
      <c r="D476" s="84"/>
      <c r="E476" s="85"/>
      <c r="F476" s="86"/>
      <c r="G476" s="83"/>
      <c r="H476" s="82"/>
      <c r="I476" s="87"/>
      <c r="J476" s="87"/>
      <c r="K476" s="36"/>
      <c r="L476" s="90"/>
      <c r="M476" s="90"/>
      <c r="N476" s="89"/>
      <c r="O476" s="69" t="s">
        <v>191</v>
      </c>
      <c r="P476" s="72">
        <v>44445.72934027778</v>
      </c>
      <c r="Q476" s="69" t="s">
        <v>2225</v>
      </c>
      <c r="R476" s="69"/>
      <c r="S476" s="69"/>
      <c r="T476" s="69" t="s">
        <v>2304</v>
      </c>
      <c r="U476" s="72">
        <v>44445.72934027778</v>
      </c>
      <c r="V476" s="74" t="s">
        <v>2607</v>
      </c>
      <c r="W476" s="69"/>
      <c r="X476" s="69"/>
      <c r="Y476" s="78" t="s">
        <v>4607</v>
      </c>
      <c r="Z476" s="69"/>
    </row>
    <row r="477" spans="1:26" x14ac:dyDescent="0.25">
      <c r="A477" s="66" t="s">
        <v>493</v>
      </c>
      <c r="B477" s="66" t="s">
        <v>190</v>
      </c>
      <c r="C477" s="83"/>
      <c r="D477" s="84"/>
      <c r="E477" s="85"/>
      <c r="F477" s="86"/>
      <c r="G477" s="83"/>
      <c r="H477" s="82"/>
      <c r="I477" s="87"/>
      <c r="J477" s="87"/>
      <c r="K477" s="36"/>
      <c r="L477" s="90"/>
      <c r="M477" s="90"/>
      <c r="N477" s="89"/>
      <c r="O477" s="69" t="s">
        <v>191</v>
      </c>
      <c r="P477" s="72">
        <v>44445.72934027778</v>
      </c>
      <c r="Q477" s="69" t="s">
        <v>2225</v>
      </c>
      <c r="R477" s="69"/>
      <c r="S477" s="69"/>
      <c r="T477" s="69" t="s">
        <v>2304</v>
      </c>
      <c r="U477" s="72">
        <v>44445.72934027778</v>
      </c>
      <c r="V477" s="74" t="s">
        <v>2608</v>
      </c>
      <c r="W477" s="69"/>
      <c r="X477" s="69"/>
      <c r="Y477" s="78" t="s">
        <v>4608</v>
      </c>
      <c r="Z477" s="69"/>
    </row>
    <row r="478" spans="1:26" x14ac:dyDescent="0.25">
      <c r="A478" s="66" t="s">
        <v>493</v>
      </c>
      <c r="B478" s="66" t="s">
        <v>2170</v>
      </c>
      <c r="C478" s="83"/>
      <c r="D478" s="84"/>
      <c r="E478" s="85"/>
      <c r="F478" s="86"/>
      <c r="G478" s="83"/>
      <c r="H478" s="82"/>
      <c r="I478" s="87"/>
      <c r="J478" s="87"/>
      <c r="K478" s="36"/>
      <c r="L478" s="90"/>
      <c r="M478" s="90"/>
      <c r="N478" s="89"/>
      <c r="O478" s="69" t="s">
        <v>191</v>
      </c>
      <c r="P478" s="72">
        <v>44445.72934027778</v>
      </c>
      <c r="Q478" s="69" t="s">
        <v>2225</v>
      </c>
      <c r="R478" s="69"/>
      <c r="S478" s="69"/>
      <c r="T478" s="69" t="s">
        <v>2304</v>
      </c>
      <c r="U478" s="72">
        <v>44445.72934027778</v>
      </c>
      <c r="V478" s="74" t="s">
        <v>2608</v>
      </c>
      <c r="W478" s="69"/>
      <c r="X478" s="69"/>
      <c r="Y478" s="78" t="s">
        <v>4608</v>
      </c>
      <c r="Z478" s="69"/>
    </row>
    <row r="479" spans="1:26" x14ac:dyDescent="0.25">
      <c r="A479" s="66" t="s">
        <v>494</v>
      </c>
      <c r="B479" s="66" t="s">
        <v>190</v>
      </c>
      <c r="C479" s="83"/>
      <c r="D479" s="84"/>
      <c r="E479" s="85"/>
      <c r="F479" s="86"/>
      <c r="G479" s="83"/>
      <c r="H479" s="82"/>
      <c r="I479" s="87"/>
      <c r="J479" s="87"/>
      <c r="K479" s="36"/>
      <c r="L479" s="90"/>
      <c r="M479" s="90"/>
      <c r="N479" s="89"/>
      <c r="O479" s="69" t="s">
        <v>191</v>
      </c>
      <c r="P479" s="72">
        <v>44445.72934027778</v>
      </c>
      <c r="Q479" s="69" t="s">
        <v>2225</v>
      </c>
      <c r="R479" s="69"/>
      <c r="S479" s="69"/>
      <c r="T479" s="69" t="s">
        <v>2304</v>
      </c>
      <c r="U479" s="72">
        <v>44445.72934027778</v>
      </c>
      <c r="V479" s="74" t="s">
        <v>2609</v>
      </c>
      <c r="W479" s="69"/>
      <c r="X479" s="69"/>
      <c r="Y479" s="78" t="s">
        <v>4609</v>
      </c>
      <c r="Z479" s="69"/>
    </row>
    <row r="480" spans="1:26" x14ac:dyDescent="0.25">
      <c r="A480" s="66" t="s">
        <v>494</v>
      </c>
      <c r="B480" s="66" t="s">
        <v>2170</v>
      </c>
      <c r="C480" s="83"/>
      <c r="D480" s="84"/>
      <c r="E480" s="85"/>
      <c r="F480" s="86"/>
      <c r="G480" s="83"/>
      <c r="H480" s="82"/>
      <c r="I480" s="87"/>
      <c r="J480" s="87"/>
      <c r="K480" s="36"/>
      <c r="L480" s="90"/>
      <c r="M480" s="90"/>
      <c r="N480" s="89"/>
      <c r="O480" s="69" t="s">
        <v>191</v>
      </c>
      <c r="P480" s="72">
        <v>44445.72934027778</v>
      </c>
      <c r="Q480" s="69" t="s">
        <v>2225</v>
      </c>
      <c r="R480" s="69"/>
      <c r="S480" s="69"/>
      <c r="T480" s="69" t="s">
        <v>2304</v>
      </c>
      <c r="U480" s="72">
        <v>44445.72934027778</v>
      </c>
      <c r="V480" s="74" t="s">
        <v>2609</v>
      </c>
      <c r="W480" s="69"/>
      <c r="X480" s="69"/>
      <c r="Y480" s="78" t="s">
        <v>4609</v>
      </c>
      <c r="Z480" s="69"/>
    </row>
    <row r="481" spans="1:26" x14ac:dyDescent="0.25">
      <c r="A481" s="66" t="s">
        <v>495</v>
      </c>
      <c r="B481" s="66" t="s">
        <v>190</v>
      </c>
      <c r="C481" s="83"/>
      <c r="D481" s="84"/>
      <c r="E481" s="85"/>
      <c r="F481" s="86"/>
      <c r="G481" s="83"/>
      <c r="H481" s="82"/>
      <c r="I481" s="87"/>
      <c r="J481" s="87"/>
      <c r="K481" s="36"/>
      <c r="L481" s="90"/>
      <c r="M481" s="90"/>
      <c r="N481" s="89"/>
      <c r="O481" s="69" t="s">
        <v>191</v>
      </c>
      <c r="P481" s="72">
        <v>44445.72934027778</v>
      </c>
      <c r="Q481" s="69" t="s">
        <v>2225</v>
      </c>
      <c r="R481" s="69"/>
      <c r="S481" s="69"/>
      <c r="T481" s="69" t="s">
        <v>2304</v>
      </c>
      <c r="U481" s="72">
        <v>44445.72934027778</v>
      </c>
      <c r="V481" s="74" t="s">
        <v>2610</v>
      </c>
      <c r="W481" s="69"/>
      <c r="X481" s="69"/>
      <c r="Y481" s="78" t="s">
        <v>4610</v>
      </c>
      <c r="Z481" s="69"/>
    </row>
    <row r="482" spans="1:26" x14ac:dyDescent="0.25">
      <c r="A482" s="66" t="s">
        <v>495</v>
      </c>
      <c r="B482" s="66" t="s">
        <v>2170</v>
      </c>
      <c r="C482" s="83"/>
      <c r="D482" s="84"/>
      <c r="E482" s="85"/>
      <c r="F482" s="86"/>
      <c r="G482" s="83"/>
      <c r="H482" s="82"/>
      <c r="I482" s="87"/>
      <c r="J482" s="87"/>
      <c r="K482" s="36"/>
      <c r="L482" s="90"/>
      <c r="M482" s="90"/>
      <c r="N482" s="89"/>
      <c r="O482" s="69" t="s">
        <v>191</v>
      </c>
      <c r="P482" s="72">
        <v>44445.72934027778</v>
      </c>
      <c r="Q482" s="69" t="s">
        <v>2225</v>
      </c>
      <c r="R482" s="69"/>
      <c r="S482" s="69"/>
      <c r="T482" s="69" t="s">
        <v>2304</v>
      </c>
      <c r="U482" s="72">
        <v>44445.72934027778</v>
      </c>
      <c r="V482" s="74" t="s">
        <v>2610</v>
      </c>
      <c r="W482" s="69"/>
      <c r="X482" s="69"/>
      <c r="Y482" s="78" t="s">
        <v>4610</v>
      </c>
      <c r="Z482" s="69"/>
    </row>
    <row r="483" spans="1:26" x14ac:dyDescent="0.25">
      <c r="A483" s="66" t="s">
        <v>496</v>
      </c>
      <c r="B483" s="66" t="s">
        <v>190</v>
      </c>
      <c r="C483" s="83"/>
      <c r="D483" s="84"/>
      <c r="E483" s="85"/>
      <c r="F483" s="86"/>
      <c r="G483" s="83"/>
      <c r="H483" s="82"/>
      <c r="I483" s="87"/>
      <c r="J483" s="87"/>
      <c r="K483" s="36"/>
      <c r="L483" s="90"/>
      <c r="M483" s="90"/>
      <c r="N483" s="89"/>
      <c r="O483" s="69" t="s">
        <v>191</v>
      </c>
      <c r="P483" s="72">
        <v>44445.729351851849</v>
      </c>
      <c r="Q483" s="69" t="s">
        <v>2225</v>
      </c>
      <c r="R483" s="69"/>
      <c r="S483" s="69"/>
      <c r="T483" s="69" t="s">
        <v>2304</v>
      </c>
      <c r="U483" s="72">
        <v>44445.729351851849</v>
      </c>
      <c r="V483" s="74" t="s">
        <v>2611</v>
      </c>
      <c r="W483" s="69"/>
      <c r="X483" s="69"/>
      <c r="Y483" s="78" t="s">
        <v>4611</v>
      </c>
      <c r="Z483" s="69"/>
    </row>
    <row r="484" spans="1:26" x14ac:dyDescent="0.25">
      <c r="A484" s="66" t="s">
        <v>496</v>
      </c>
      <c r="B484" s="66" t="s">
        <v>2170</v>
      </c>
      <c r="C484" s="83"/>
      <c r="D484" s="84"/>
      <c r="E484" s="85"/>
      <c r="F484" s="86"/>
      <c r="G484" s="83"/>
      <c r="H484" s="82"/>
      <c r="I484" s="87"/>
      <c r="J484" s="87"/>
      <c r="K484" s="36"/>
      <c r="L484" s="90"/>
      <c r="M484" s="90"/>
      <c r="N484" s="89"/>
      <c r="O484" s="69" t="s">
        <v>191</v>
      </c>
      <c r="P484" s="72">
        <v>44445.729351851849</v>
      </c>
      <c r="Q484" s="69" t="s">
        <v>2225</v>
      </c>
      <c r="R484" s="69"/>
      <c r="S484" s="69"/>
      <c r="T484" s="69" t="s">
        <v>2304</v>
      </c>
      <c r="U484" s="72">
        <v>44445.729351851849</v>
      </c>
      <c r="V484" s="74" t="s">
        <v>2611</v>
      </c>
      <c r="W484" s="69"/>
      <c r="X484" s="69"/>
      <c r="Y484" s="78" t="s">
        <v>4611</v>
      </c>
      <c r="Z484" s="69"/>
    </row>
    <row r="485" spans="1:26" x14ac:dyDescent="0.25">
      <c r="A485" s="66" t="s">
        <v>497</v>
      </c>
      <c r="B485" s="66" t="s">
        <v>190</v>
      </c>
      <c r="C485" s="83"/>
      <c r="D485" s="84"/>
      <c r="E485" s="85"/>
      <c r="F485" s="86"/>
      <c r="G485" s="83"/>
      <c r="H485" s="82"/>
      <c r="I485" s="87"/>
      <c r="J485" s="87"/>
      <c r="K485" s="36"/>
      <c r="L485" s="90"/>
      <c r="M485" s="90"/>
      <c r="N485" s="89"/>
      <c r="O485" s="69" t="s">
        <v>191</v>
      </c>
      <c r="P485" s="72">
        <v>44445.729363425926</v>
      </c>
      <c r="Q485" s="69" t="s">
        <v>2225</v>
      </c>
      <c r="R485" s="69"/>
      <c r="S485" s="69"/>
      <c r="T485" s="69" t="s">
        <v>2304</v>
      </c>
      <c r="U485" s="72">
        <v>44445.729363425926</v>
      </c>
      <c r="V485" s="74" t="s">
        <v>2612</v>
      </c>
      <c r="W485" s="69"/>
      <c r="X485" s="69"/>
      <c r="Y485" s="78" t="s">
        <v>4612</v>
      </c>
      <c r="Z485" s="69"/>
    </row>
    <row r="486" spans="1:26" x14ac:dyDescent="0.25">
      <c r="A486" s="66" t="s">
        <v>497</v>
      </c>
      <c r="B486" s="66" t="s">
        <v>2170</v>
      </c>
      <c r="C486" s="83"/>
      <c r="D486" s="84"/>
      <c r="E486" s="85"/>
      <c r="F486" s="86"/>
      <c r="G486" s="83"/>
      <c r="H486" s="82"/>
      <c r="I486" s="87"/>
      <c r="J486" s="87"/>
      <c r="K486" s="36"/>
      <c r="L486" s="90"/>
      <c r="M486" s="90"/>
      <c r="N486" s="89"/>
      <c r="O486" s="69" t="s">
        <v>191</v>
      </c>
      <c r="P486" s="72">
        <v>44445.729363425926</v>
      </c>
      <c r="Q486" s="69" t="s">
        <v>2225</v>
      </c>
      <c r="R486" s="69"/>
      <c r="S486" s="69"/>
      <c r="T486" s="69" t="s">
        <v>2304</v>
      </c>
      <c r="U486" s="72">
        <v>44445.729363425926</v>
      </c>
      <c r="V486" s="74" t="s">
        <v>2612</v>
      </c>
      <c r="W486" s="69"/>
      <c r="X486" s="69"/>
      <c r="Y486" s="78" t="s">
        <v>4612</v>
      </c>
      <c r="Z486" s="69"/>
    </row>
    <row r="487" spans="1:26" x14ac:dyDescent="0.25">
      <c r="A487" s="66" t="s">
        <v>498</v>
      </c>
      <c r="B487" s="66" t="s">
        <v>190</v>
      </c>
      <c r="C487" s="83"/>
      <c r="D487" s="84"/>
      <c r="E487" s="85"/>
      <c r="F487" s="86"/>
      <c r="G487" s="83"/>
      <c r="H487" s="82"/>
      <c r="I487" s="87"/>
      <c r="J487" s="87"/>
      <c r="K487" s="36"/>
      <c r="L487" s="90"/>
      <c r="M487" s="90"/>
      <c r="N487" s="89"/>
      <c r="O487" s="69" t="s">
        <v>191</v>
      </c>
      <c r="P487" s="72">
        <v>44445.729363425926</v>
      </c>
      <c r="Q487" s="69" t="s">
        <v>2225</v>
      </c>
      <c r="R487" s="69"/>
      <c r="S487" s="69"/>
      <c r="T487" s="69" t="s">
        <v>2304</v>
      </c>
      <c r="U487" s="72">
        <v>44445.729363425926</v>
      </c>
      <c r="V487" s="74" t="s">
        <v>2613</v>
      </c>
      <c r="W487" s="69"/>
      <c r="X487" s="69"/>
      <c r="Y487" s="78" t="s">
        <v>4613</v>
      </c>
      <c r="Z487" s="69"/>
    </row>
    <row r="488" spans="1:26" x14ac:dyDescent="0.25">
      <c r="A488" s="66" t="s">
        <v>498</v>
      </c>
      <c r="B488" s="66" t="s">
        <v>2170</v>
      </c>
      <c r="C488" s="83"/>
      <c r="D488" s="84"/>
      <c r="E488" s="85"/>
      <c r="F488" s="86"/>
      <c r="G488" s="83"/>
      <c r="H488" s="82"/>
      <c r="I488" s="87"/>
      <c r="J488" s="87"/>
      <c r="K488" s="36"/>
      <c r="L488" s="90"/>
      <c r="M488" s="90"/>
      <c r="N488" s="89"/>
      <c r="O488" s="69" t="s">
        <v>191</v>
      </c>
      <c r="P488" s="72">
        <v>44445.729363425926</v>
      </c>
      <c r="Q488" s="69" t="s">
        <v>2225</v>
      </c>
      <c r="R488" s="69"/>
      <c r="S488" s="69"/>
      <c r="T488" s="69" t="s">
        <v>2304</v>
      </c>
      <c r="U488" s="72">
        <v>44445.729363425926</v>
      </c>
      <c r="V488" s="74" t="s">
        <v>2613</v>
      </c>
      <c r="W488" s="69"/>
      <c r="X488" s="69"/>
      <c r="Y488" s="78" t="s">
        <v>4613</v>
      </c>
      <c r="Z488" s="69"/>
    </row>
    <row r="489" spans="1:26" x14ac:dyDescent="0.25">
      <c r="A489" s="66" t="s">
        <v>499</v>
      </c>
      <c r="B489" s="66" t="s">
        <v>190</v>
      </c>
      <c r="C489" s="83"/>
      <c r="D489" s="84"/>
      <c r="E489" s="85"/>
      <c r="F489" s="86"/>
      <c r="G489" s="83"/>
      <c r="H489" s="82"/>
      <c r="I489" s="87"/>
      <c r="J489" s="87"/>
      <c r="K489" s="36"/>
      <c r="L489" s="90"/>
      <c r="M489" s="90"/>
      <c r="N489" s="89"/>
      <c r="O489" s="69" t="s">
        <v>191</v>
      </c>
      <c r="P489" s="72">
        <v>44445.729363425926</v>
      </c>
      <c r="Q489" s="69" t="s">
        <v>2225</v>
      </c>
      <c r="R489" s="69"/>
      <c r="S489" s="69"/>
      <c r="T489" s="69" t="s">
        <v>2304</v>
      </c>
      <c r="U489" s="72">
        <v>44445.729363425926</v>
      </c>
      <c r="V489" s="74" t="s">
        <v>2614</v>
      </c>
      <c r="W489" s="69"/>
      <c r="X489" s="69"/>
      <c r="Y489" s="78" t="s">
        <v>4614</v>
      </c>
      <c r="Z489" s="69"/>
    </row>
    <row r="490" spans="1:26" x14ac:dyDescent="0.25">
      <c r="A490" s="66" t="s">
        <v>499</v>
      </c>
      <c r="B490" s="66" t="s">
        <v>2170</v>
      </c>
      <c r="C490" s="83"/>
      <c r="D490" s="84"/>
      <c r="E490" s="85"/>
      <c r="F490" s="86"/>
      <c r="G490" s="83"/>
      <c r="H490" s="82"/>
      <c r="I490" s="87"/>
      <c r="J490" s="87"/>
      <c r="K490" s="36"/>
      <c r="L490" s="90"/>
      <c r="M490" s="90"/>
      <c r="N490" s="89"/>
      <c r="O490" s="69" t="s">
        <v>191</v>
      </c>
      <c r="P490" s="72">
        <v>44445.729363425926</v>
      </c>
      <c r="Q490" s="69" t="s">
        <v>2225</v>
      </c>
      <c r="R490" s="69"/>
      <c r="S490" s="69"/>
      <c r="T490" s="69" t="s">
        <v>2304</v>
      </c>
      <c r="U490" s="72">
        <v>44445.729363425926</v>
      </c>
      <c r="V490" s="74" t="s">
        <v>2614</v>
      </c>
      <c r="W490" s="69"/>
      <c r="X490" s="69"/>
      <c r="Y490" s="78" t="s">
        <v>4614</v>
      </c>
      <c r="Z490" s="69"/>
    </row>
    <row r="491" spans="1:26" x14ac:dyDescent="0.25">
      <c r="A491" s="66" t="s">
        <v>500</v>
      </c>
      <c r="B491" s="66" t="s">
        <v>190</v>
      </c>
      <c r="C491" s="83"/>
      <c r="D491" s="84"/>
      <c r="E491" s="85"/>
      <c r="F491" s="86"/>
      <c r="G491" s="83"/>
      <c r="H491" s="82"/>
      <c r="I491" s="87"/>
      <c r="J491" s="87"/>
      <c r="K491" s="36"/>
      <c r="L491" s="90"/>
      <c r="M491" s="90"/>
      <c r="N491" s="89"/>
      <c r="O491" s="69" t="s">
        <v>191</v>
      </c>
      <c r="P491" s="72">
        <v>44445.729363425926</v>
      </c>
      <c r="Q491" s="69" t="s">
        <v>2225</v>
      </c>
      <c r="R491" s="69"/>
      <c r="S491" s="69"/>
      <c r="T491" s="69" t="s">
        <v>2304</v>
      </c>
      <c r="U491" s="72">
        <v>44445.729363425926</v>
      </c>
      <c r="V491" s="74" t="s">
        <v>2615</v>
      </c>
      <c r="W491" s="69"/>
      <c r="X491" s="69"/>
      <c r="Y491" s="78" t="s">
        <v>4615</v>
      </c>
      <c r="Z491" s="69"/>
    </row>
    <row r="492" spans="1:26" x14ac:dyDescent="0.25">
      <c r="A492" s="66" t="s">
        <v>500</v>
      </c>
      <c r="B492" s="66" t="s">
        <v>2170</v>
      </c>
      <c r="C492" s="83"/>
      <c r="D492" s="84"/>
      <c r="E492" s="85"/>
      <c r="F492" s="86"/>
      <c r="G492" s="83"/>
      <c r="H492" s="82"/>
      <c r="I492" s="87"/>
      <c r="J492" s="87"/>
      <c r="K492" s="36"/>
      <c r="L492" s="90"/>
      <c r="M492" s="90"/>
      <c r="N492" s="89"/>
      <c r="O492" s="69" t="s">
        <v>191</v>
      </c>
      <c r="P492" s="72">
        <v>44445.729363425926</v>
      </c>
      <c r="Q492" s="69" t="s">
        <v>2225</v>
      </c>
      <c r="R492" s="69"/>
      <c r="S492" s="69"/>
      <c r="T492" s="69" t="s">
        <v>2304</v>
      </c>
      <c r="U492" s="72">
        <v>44445.729363425926</v>
      </c>
      <c r="V492" s="74" t="s">
        <v>2615</v>
      </c>
      <c r="W492" s="69"/>
      <c r="X492" s="69"/>
      <c r="Y492" s="78" t="s">
        <v>4615</v>
      </c>
      <c r="Z492" s="69"/>
    </row>
    <row r="493" spans="1:26" x14ac:dyDescent="0.25">
      <c r="A493" s="66" t="s">
        <v>501</v>
      </c>
      <c r="B493" s="66" t="s">
        <v>190</v>
      </c>
      <c r="C493" s="83"/>
      <c r="D493" s="84"/>
      <c r="E493" s="85"/>
      <c r="F493" s="86"/>
      <c r="G493" s="83"/>
      <c r="H493" s="82"/>
      <c r="I493" s="87"/>
      <c r="J493" s="87"/>
      <c r="K493" s="36"/>
      <c r="L493" s="90"/>
      <c r="M493" s="90"/>
      <c r="N493" s="89"/>
      <c r="O493" s="69" t="s">
        <v>191</v>
      </c>
      <c r="P493" s="72">
        <v>44445.729375000003</v>
      </c>
      <c r="Q493" s="69" t="s">
        <v>2225</v>
      </c>
      <c r="R493" s="69"/>
      <c r="S493" s="69"/>
      <c r="T493" s="69" t="s">
        <v>2304</v>
      </c>
      <c r="U493" s="72">
        <v>44445.729375000003</v>
      </c>
      <c r="V493" s="74" t="s">
        <v>2616</v>
      </c>
      <c r="W493" s="69"/>
      <c r="X493" s="69"/>
      <c r="Y493" s="78" t="s">
        <v>4616</v>
      </c>
      <c r="Z493" s="69"/>
    </row>
    <row r="494" spans="1:26" x14ac:dyDescent="0.25">
      <c r="A494" s="66" t="s">
        <v>501</v>
      </c>
      <c r="B494" s="66" t="s">
        <v>2170</v>
      </c>
      <c r="C494" s="83"/>
      <c r="D494" s="84"/>
      <c r="E494" s="85"/>
      <c r="F494" s="86"/>
      <c r="G494" s="83"/>
      <c r="H494" s="82"/>
      <c r="I494" s="87"/>
      <c r="J494" s="87"/>
      <c r="K494" s="36"/>
      <c r="L494" s="90"/>
      <c r="M494" s="90"/>
      <c r="N494" s="89"/>
      <c r="O494" s="69" t="s">
        <v>191</v>
      </c>
      <c r="P494" s="72">
        <v>44445.729375000003</v>
      </c>
      <c r="Q494" s="69" t="s">
        <v>2225</v>
      </c>
      <c r="R494" s="69"/>
      <c r="S494" s="69"/>
      <c r="T494" s="69" t="s">
        <v>2304</v>
      </c>
      <c r="U494" s="72">
        <v>44445.729375000003</v>
      </c>
      <c r="V494" s="74" t="s">
        <v>2616</v>
      </c>
      <c r="W494" s="69"/>
      <c r="X494" s="69"/>
      <c r="Y494" s="78" t="s">
        <v>4616</v>
      </c>
      <c r="Z494" s="69"/>
    </row>
    <row r="495" spans="1:26" x14ac:dyDescent="0.25">
      <c r="A495" s="66" t="s">
        <v>502</v>
      </c>
      <c r="B495" s="66" t="s">
        <v>190</v>
      </c>
      <c r="C495" s="83"/>
      <c r="D495" s="84"/>
      <c r="E495" s="85"/>
      <c r="F495" s="86"/>
      <c r="G495" s="83"/>
      <c r="H495" s="82"/>
      <c r="I495" s="87"/>
      <c r="J495" s="87"/>
      <c r="K495" s="36"/>
      <c r="L495" s="90"/>
      <c r="M495" s="90"/>
      <c r="N495" s="89"/>
      <c r="O495" s="69" t="s">
        <v>191</v>
      </c>
      <c r="P495" s="72">
        <v>44445.729375000003</v>
      </c>
      <c r="Q495" s="69" t="s">
        <v>2225</v>
      </c>
      <c r="R495" s="69"/>
      <c r="S495" s="69"/>
      <c r="T495" s="69" t="s">
        <v>2304</v>
      </c>
      <c r="U495" s="72">
        <v>44445.729375000003</v>
      </c>
      <c r="V495" s="74" t="s">
        <v>2617</v>
      </c>
      <c r="W495" s="69"/>
      <c r="X495" s="69"/>
      <c r="Y495" s="78" t="s">
        <v>4617</v>
      </c>
      <c r="Z495" s="69"/>
    </row>
    <row r="496" spans="1:26" x14ac:dyDescent="0.25">
      <c r="A496" s="66" t="s">
        <v>502</v>
      </c>
      <c r="B496" s="66" t="s">
        <v>2170</v>
      </c>
      <c r="C496" s="83"/>
      <c r="D496" s="84"/>
      <c r="E496" s="85"/>
      <c r="F496" s="86"/>
      <c r="G496" s="83"/>
      <c r="H496" s="82"/>
      <c r="I496" s="87"/>
      <c r="J496" s="87"/>
      <c r="K496" s="36"/>
      <c r="L496" s="90"/>
      <c r="M496" s="90"/>
      <c r="N496" s="89"/>
      <c r="O496" s="69" t="s">
        <v>191</v>
      </c>
      <c r="P496" s="72">
        <v>44445.729375000003</v>
      </c>
      <c r="Q496" s="69" t="s">
        <v>2225</v>
      </c>
      <c r="R496" s="69"/>
      <c r="S496" s="69"/>
      <c r="T496" s="69" t="s">
        <v>2304</v>
      </c>
      <c r="U496" s="72">
        <v>44445.729375000003</v>
      </c>
      <c r="V496" s="74" t="s">
        <v>2617</v>
      </c>
      <c r="W496" s="69"/>
      <c r="X496" s="69"/>
      <c r="Y496" s="78" t="s">
        <v>4617</v>
      </c>
      <c r="Z496" s="69"/>
    </row>
    <row r="497" spans="1:26" x14ac:dyDescent="0.25">
      <c r="A497" s="66" t="s">
        <v>503</v>
      </c>
      <c r="B497" s="66" t="s">
        <v>190</v>
      </c>
      <c r="C497" s="83"/>
      <c r="D497" s="84"/>
      <c r="E497" s="85"/>
      <c r="F497" s="86"/>
      <c r="G497" s="83"/>
      <c r="H497" s="82"/>
      <c r="I497" s="87"/>
      <c r="J497" s="87"/>
      <c r="K497" s="36"/>
      <c r="L497" s="90"/>
      <c r="M497" s="90"/>
      <c r="N497" s="89"/>
      <c r="O497" s="69" t="s">
        <v>191</v>
      </c>
      <c r="P497" s="72">
        <v>44445.729386574072</v>
      </c>
      <c r="Q497" s="69" t="s">
        <v>2225</v>
      </c>
      <c r="R497" s="69"/>
      <c r="S497" s="69"/>
      <c r="T497" s="69" t="s">
        <v>2304</v>
      </c>
      <c r="U497" s="72">
        <v>44445.729386574072</v>
      </c>
      <c r="V497" s="74" t="s">
        <v>2618</v>
      </c>
      <c r="W497" s="69"/>
      <c r="X497" s="69"/>
      <c r="Y497" s="78" t="s">
        <v>4618</v>
      </c>
      <c r="Z497" s="69"/>
    </row>
    <row r="498" spans="1:26" x14ac:dyDescent="0.25">
      <c r="A498" s="66" t="s">
        <v>503</v>
      </c>
      <c r="B498" s="66" t="s">
        <v>2170</v>
      </c>
      <c r="C498" s="83"/>
      <c r="D498" s="84"/>
      <c r="E498" s="85"/>
      <c r="F498" s="86"/>
      <c r="G498" s="83"/>
      <c r="H498" s="82"/>
      <c r="I498" s="87"/>
      <c r="J498" s="87"/>
      <c r="K498" s="36"/>
      <c r="L498" s="90"/>
      <c r="M498" s="90"/>
      <c r="N498" s="89"/>
      <c r="O498" s="69" t="s">
        <v>191</v>
      </c>
      <c r="P498" s="72">
        <v>44445.729386574072</v>
      </c>
      <c r="Q498" s="69" t="s">
        <v>2225</v>
      </c>
      <c r="R498" s="69"/>
      <c r="S498" s="69"/>
      <c r="T498" s="69" t="s">
        <v>2304</v>
      </c>
      <c r="U498" s="72">
        <v>44445.729386574072</v>
      </c>
      <c r="V498" s="74" t="s">
        <v>2618</v>
      </c>
      <c r="W498" s="69"/>
      <c r="X498" s="69"/>
      <c r="Y498" s="78" t="s">
        <v>4618</v>
      </c>
      <c r="Z498" s="69"/>
    </row>
    <row r="499" spans="1:26" x14ac:dyDescent="0.25">
      <c r="A499" s="66" t="s">
        <v>504</v>
      </c>
      <c r="B499" s="66" t="s">
        <v>190</v>
      </c>
      <c r="C499" s="83"/>
      <c r="D499" s="84"/>
      <c r="E499" s="85"/>
      <c r="F499" s="86"/>
      <c r="G499" s="83"/>
      <c r="H499" s="82"/>
      <c r="I499" s="87"/>
      <c r="J499" s="87"/>
      <c r="K499" s="36"/>
      <c r="L499" s="90"/>
      <c r="M499" s="90"/>
      <c r="N499" s="89"/>
      <c r="O499" s="69" t="s">
        <v>191</v>
      </c>
      <c r="P499" s="72">
        <v>44445.729398148149</v>
      </c>
      <c r="Q499" s="69" t="s">
        <v>2225</v>
      </c>
      <c r="R499" s="69"/>
      <c r="S499" s="69"/>
      <c r="T499" s="69" t="s">
        <v>2304</v>
      </c>
      <c r="U499" s="72">
        <v>44445.729398148149</v>
      </c>
      <c r="V499" s="74" t="s">
        <v>2619</v>
      </c>
      <c r="W499" s="69"/>
      <c r="X499" s="69"/>
      <c r="Y499" s="78" t="s">
        <v>4619</v>
      </c>
      <c r="Z499" s="69"/>
    </row>
    <row r="500" spans="1:26" x14ac:dyDescent="0.25">
      <c r="A500" s="66" t="s">
        <v>504</v>
      </c>
      <c r="B500" s="66" t="s">
        <v>2170</v>
      </c>
      <c r="C500" s="83"/>
      <c r="D500" s="84"/>
      <c r="E500" s="85"/>
      <c r="F500" s="86"/>
      <c r="G500" s="83"/>
      <c r="H500" s="82"/>
      <c r="I500" s="87"/>
      <c r="J500" s="87"/>
      <c r="K500" s="36"/>
      <c r="L500" s="90"/>
      <c r="M500" s="90"/>
      <c r="N500" s="89"/>
      <c r="O500" s="69" t="s">
        <v>191</v>
      </c>
      <c r="P500" s="72">
        <v>44445.729398148149</v>
      </c>
      <c r="Q500" s="69" t="s">
        <v>2225</v>
      </c>
      <c r="R500" s="69"/>
      <c r="S500" s="69"/>
      <c r="T500" s="69" t="s">
        <v>2304</v>
      </c>
      <c r="U500" s="72">
        <v>44445.729398148149</v>
      </c>
      <c r="V500" s="74" t="s">
        <v>2619</v>
      </c>
      <c r="W500" s="69"/>
      <c r="X500" s="69"/>
      <c r="Y500" s="78" t="s">
        <v>4619</v>
      </c>
      <c r="Z500" s="69"/>
    </row>
    <row r="501" spans="1:26" x14ac:dyDescent="0.25">
      <c r="A501" s="66" t="s">
        <v>505</v>
      </c>
      <c r="B501" s="66" t="s">
        <v>190</v>
      </c>
      <c r="C501" s="83"/>
      <c r="D501" s="84"/>
      <c r="E501" s="85"/>
      <c r="F501" s="86"/>
      <c r="G501" s="83"/>
      <c r="H501" s="82"/>
      <c r="I501" s="87"/>
      <c r="J501" s="87"/>
      <c r="K501" s="36"/>
      <c r="L501" s="90"/>
      <c r="M501" s="90"/>
      <c r="N501" s="89"/>
      <c r="O501" s="69" t="s">
        <v>191</v>
      </c>
      <c r="P501" s="72">
        <v>44445.729409722226</v>
      </c>
      <c r="Q501" s="69" t="s">
        <v>2225</v>
      </c>
      <c r="R501" s="69"/>
      <c r="S501" s="69"/>
      <c r="T501" s="69" t="s">
        <v>2304</v>
      </c>
      <c r="U501" s="72">
        <v>44445.729409722226</v>
      </c>
      <c r="V501" s="74" t="s">
        <v>2620</v>
      </c>
      <c r="W501" s="69"/>
      <c r="X501" s="69"/>
      <c r="Y501" s="78" t="s">
        <v>4620</v>
      </c>
      <c r="Z501" s="69"/>
    </row>
    <row r="502" spans="1:26" x14ac:dyDescent="0.25">
      <c r="A502" s="66" t="s">
        <v>505</v>
      </c>
      <c r="B502" s="66" t="s">
        <v>2170</v>
      </c>
      <c r="C502" s="83"/>
      <c r="D502" s="84"/>
      <c r="E502" s="85"/>
      <c r="F502" s="86"/>
      <c r="G502" s="83"/>
      <c r="H502" s="82"/>
      <c r="I502" s="87"/>
      <c r="J502" s="87"/>
      <c r="K502" s="36"/>
      <c r="L502" s="90"/>
      <c r="M502" s="90"/>
      <c r="N502" s="89"/>
      <c r="O502" s="69" t="s">
        <v>191</v>
      </c>
      <c r="P502" s="72">
        <v>44445.729409722226</v>
      </c>
      <c r="Q502" s="69" t="s">
        <v>2225</v>
      </c>
      <c r="R502" s="69"/>
      <c r="S502" s="69"/>
      <c r="T502" s="69" t="s">
        <v>2304</v>
      </c>
      <c r="U502" s="72">
        <v>44445.729409722226</v>
      </c>
      <c r="V502" s="74" t="s">
        <v>2620</v>
      </c>
      <c r="W502" s="69"/>
      <c r="X502" s="69"/>
      <c r="Y502" s="78" t="s">
        <v>4620</v>
      </c>
      <c r="Z502" s="69"/>
    </row>
    <row r="503" spans="1:26" x14ac:dyDescent="0.25">
      <c r="A503" s="66" t="s">
        <v>506</v>
      </c>
      <c r="B503" s="66" t="s">
        <v>190</v>
      </c>
      <c r="C503" s="83"/>
      <c r="D503" s="84"/>
      <c r="E503" s="85"/>
      <c r="F503" s="86"/>
      <c r="G503" s="83"/>
      <c r="H503" s="82"/>
      <c r="I503" s="87"/>
      <c r="J503" s="87"/>
      <c r="K503" s="36"/>
      <c r="L503" s="90"/>
      <c r="M503" s="90"/>
      <c r="N503" s="89"/>
      <c r="O503" s="69" t="s">
        <v>191</v>
      </c>
      <c r="P503" s="72">
        <v>44445.729409722226</v>
      </c>
      <c r="Q503" s="69" t="s">
        <v>2225</v>
      </c>
      <c r="R503" s="69"/>
      <c r="S503" s="69"/>
      <c r="T503" s="69" t="s">
        <v>2304</v>
      </c>
      <c r="U503" s="72">
        <v>44445.729409722226</v>
      </c>
      <c r="V503" s="74" t="s">
        <v>2621</v>
      </c>
      <c r="W503" s="69"/>
      <c r="X503" s="69"/>
      <c r="Y503" s="78" t="s">
        <v>4621</v>
      </c>
      <c r="Z503" s="69"/>
    </row>
    <row r="504" spans="1:26" x14ac:dyDescent="0.25">
      <c r="A504" s="66" t="s">
        <v>506</v>
      </c>
      <c r="B504" s="66" t="s">
        <v>2170</v>
      </c>
      <c r="C504" s="83"/>
      <c r="D504" s="84"/>
      <c r="E504" s="85"/>
      <c r="F504" s="86"/>
      <c r="G504" s="83"/>
      <c r="H504" s="82"/>
      <c r="I504" s="87"/>
      <c r="J504" s="87"/>
      <c r="K504" s="36"/>
      <c r="L504" s="90"/>
      <c r="M504" s="90"/>
      <c r="N504" s="89"/>
      <c r="O504" s="69" t="s">
        <v>191</v>
      </c>
      <c r="P504" s="72">
        <v>44445.729409722226</v>
      </c>
      <c r="Q504" s="69" t="s">
        <v>2225</v>
      </c>
      <c r="R504" s="69"/>
      <c r="S504" s="69"/>
      <c r="T504" s="69" t="s">
        <v>2304</v>
      </c>
      <c r="U504" s="72">
        <v>44445.729409722226</v>
      </c>
      <c r="V504" s="74" t="s">
        <v>2621</v>
      </c>
      <c r="W504" s="69"/>
      <c r="X504" s="69"/>
      <c r="Y504" s="78" t="s">
        <v>4621</v>
      </c>
      <c r="Z504" s="69"/>
    </row>
    <row r="505" spans="1:26" x14ac:dyDescent="0.25">
      <c r="A505" s="66" t="s">
        <v>507</v>
      </c>
      <c r="B505" s="66" t="s">
        <v>190</v>
      </c>
      <c r="C505" s="83"/>
      <c r="D505" s="84"/>
      <c r="E505" s="85"/>
      <c r="F505" s="86"/>
      <c r="G505" s="83"/>
      <c r="H505" s="82"/>
      <c r="I505" s="87"/>
      <c r="J505" s="87"/>
      <c r="K505" s="36"/>
      <c r="L505" s="90"/>
      <c r="M505" s="90"/>
      <c r="N505" s="89"/>
      <c r="O505" s="69" t="s">
        <v>191</v>
      </c>
      <c r="P505" s="72">
        <v>44445.729409722226</v>
      </c>
      <c r="Q505" s="69" t="s">
        <v>2225</v>
      </c>
      <c r="R505" s="69"/>
      <c r="S505" s="69"/>
      <c r="T505" s="69" t="s">
        <v>2304</v>
      </c>
      <c r="U505" s="72">
        <v>44445.729409722226</v>
      </c>
      <c r="V505" s="74" t="s">
        <v>2622</v>
      </c>
      <c r="W505" s="69"/>
      <c r="X505" s="69"/>
      <c r="Y505" s="78" t="s">
        <v>4622</v>
      </c>
      <c r="Z505" s="69"/>
    </row>
    <row r="506" spans="1:26" x14ac:dyDescent="0.25">
      <c r="A506" s="66" t="s">
        <v>507</v>
      </c>
      <c r="B506" s="66" t="s">
        <v>2170</v>
      </c>
      <c r="C506" s="83"/>
      <c r="D506" s="84"/>
      <c r="E506" s="85"/>
      <c r="F506" s="86"/>
      <c r="G506" s="83"/>
      <c r="H506" s="82"/>
      <c r="I506" s="87"/>
      <c r="J506" s="87"/>
      <c r="K506" s="36"/>
      <c r="L506" s="90"/>
      <c r="M506" s="90"/>
      <c r="N506" s="89"/>
      <c r="O506" s="69" t="s">
        <v>191</v>
      </c>
      <c r="P506" s="72">
        <v>44445.729409722226</v>
      </c>
      <c r="Q506" s="69" t="s">
        <v>2225</v>
      </c>
      <c r="R506" s="69"/>
      <c r="S506" s="69"/>
      <c r="T506" s="69" t="s">
        <v>2304</v>
      </c>
      <c r="U506" s="72">
        <v>44445.729409722226</v>
      </c>
      <c r="V506" s="74" t="s">
        <v>2622</v>
      </c>
      <c r="W506" s="69"/>
      <c r="X506" s="69"/>
      <c r="Y506" s="78" t="s">
        <v>4622</v>
      </c>
      <c r="Z506" s="69"/>
    </row>
    <row r="507" spans="1:26" x14ac:dyDescent="0.25">
      <c r="A507" s="66" t="s">
        <v>508</v>
      </c>
      <c r="B507" s="66" t="s">
        <v>190</v>
      </c>
      <c r="C507" s="83"/>
      <c r="D507" s="84"/>
      <c r="E507" s="85"/>
      <c r="F507" s="86"/>
      <c r="G507" s="83"/>
      <c r="H507" s="82"/>
      <c r="I507" s="87"/>
      <c r="J507" s="87"/>
      <c r="K507" s="36"/>
      <c r="L507" s="90"/>
      <c r="M507" s="90"/>
      <c r="N507" s="89"/>
      <c r="O507" s="69" t="s">
        <v>191</v>
      </c>
      <c r="P507" s="72">
        <v>44445.729421296295</v>
      </c>
      <c r="Q507" s="69" t="s">
        <v>2225</v>
      </c>
      <c r="R507" s="69"/>
      <c r="S507" s="69"/>
      <c r="T507" s="69" t="s">
        <v>2304</v>
      </c>
      <c r="U507" s="72">
        <v>44445.729421296295</v>
      </c>
      <c r="V507" s="74" t="s">
        <v>2623</v>
      </c>
      <c r="W507" s="69"/>
      <c r="X507" s="69"/>
      <c r="Y507" s="78" t="s">
        <v>4623</v>
      </c>
      <c r="Z507" s="69"/>
    </row>
    <row r="508" spans="1:26" x14ac:dyDescent="0.25">
      <c r="A508" s="66" t="s">
        <v>508</v>
      </c>
      <c r="B508" s="66" t="s">
        <v>2170</v>
      </c>
      <c r="C508" s="83"/>
      <c r="D508" s="84"/>
      <c r="E508" s="85"/>
      <c r="F508" s="86"/>
      <c r="G508" s="83"/>
      <c r="H508" s="82"/>
      <c r="I508" s="87"/>
      <c r="J508" s="87"/>
      <c r="K508" s="36"/>
      <c r="L508" s="90"/>
      <c r="M508" s="90"/>
      <c r="N508" s="89"/>
      <c r="O508" s="69" t="s">
        <v>191</v>
      </c>
      <c r="P508" s="72">
        <v>44445.729421296295</v>
      </c>
      <c r="Q508" s="69" t="s">
        <v>2225</v>
      </c>
      <c r="R508" s="69"/>
      <c r="S508" s="69"/>
      <c r="T508" s="69" t="s">
        <v>2304</v>
      </c>
      <c r="U508" s="72">
        <v>44445.729421296295</v>
      </c>
      <c r="V508" s="74" t="s">
        <v>2623</v>
      </c>
      <c r="W508" s="69"/>
      <c r="X508" s="69"/>
      <c r="Y508" s="78" t="s">
        <v>4623</v>
      </c>
      <c r="Z508" s="69"/>
    </row>
    <row r="509" spans="1:26" x14ac:dyDescent="0.25">
      <c r="A509" s="66" t="s">
        <v>509</v>
      </c>
      <c r="B509" s="66" t="s">
        <v>190</v>
      </c>
      <c r="C509" s="83"/>
      <c r="D509" s="84"/>
      <c r="E509" s="85"/>
      <c r="F509" s="86"/>
      <c r="G509" s="83"/>
      <c r="H509" s="82"/>
      <c r="I509" s="87"/>
      <c r="J509" s="87"/>
      <c r="K509" s="36"/>
      <c r="L509" s="90"/>
      <c r="M509" s="90"/>
      <c r="N509" s="89"/>
      <c r="O509" s="69" t="s">
        <v>191</v>
      </c>
      <c r="P509" s="72">
        <v>44445.729421296295</v>
      </c>
      <c r="Q509" s="69" t="s">
        <v>2225</v>
      </c>
      <c r="R509" s="69"/>
      <c r="S509" s="69"/>
      <c r="T509" s="69" t="s">
        <v>2304</v>
      </c>
      <c r="U509" s="72">
        <v>44445.729421296295</v>
      </c>
      <c r="V509" s="74" t="s">
        <v>2624</v>
      </c>
      <c r="W509" s="69"/>
      <c r="X509" s="69"/>
      <c r="Y509" s="78" t="s">
        <v>4624</v>
      </c>
      <c r="Z509" s="69"/>
    </row>
    <row r="510" spans="1:26" x14ac:dyDescent="0.25">
      <c r="A510" s="66" t="s">
        <v>509</v>
      </c>
      <c r="B510" s="66" t="s">
        <v>2170</v>
      </c>
      <c r="C510" s="83"/>
      <c r="D510" s="84"/>
      <c r="E510" s="85"/>
      <c r="F510" s="86"/>
      <c r="G510" s="83"/>
      <c r="H510" s="82"/>
      <c r="I510" s="87"/>
      <c r="J510" s="87"/>
      <c r="K510" s="36"/>
      <c r="L510" s="90"/>
      <c r="M510" s="90"/>
      <c r="N510" s="89"/>
      <c r="O510" s="69" t="s">
        <v>191</v>
      </c>
      <c r="P510" s="72">
        <v>44445.729421296295</v>
      </c>
      <c r="Q510" s="69" t="s">
        <v>2225</v>
      </c>
      <c r="R510" s="69"/>
      <c r="S510" s="69"/>
      <c r="T510" s="69" t="s">
        <v>2304</v>
      </c>
      <c r="U510" s="72">
        <v>44445.729421296295</v>
      </c>
      <c r="V510" s="74" t="s">
        <v>2624</v>
      </c>
      <c r="W510" s="69"/>
      <c r="X510" s="69"/>
      <c r="Y510" s="78" t="s">
        <v>4624</v>
      </c>
      <c r="Z510" s="69"/>
    </row>
    <row r="511" spans="1:26" x14ac:dyDescent="0.25">
      <c r="A511" s="66" t="s">
        <v>510</v>
      </c>
      <c r="B511" s="66" t="s">
        <v>190</v>
      </c>
      <c r="C511" s="83"/>
      <c r="D511" s="84"/>
      <c r="E511" s="85"/>
      <c r="F511" s="86"/>
      <c r="G511" s="83"/>
      <c r="H511" s="82"/>
      <c r="I511" s="87"/>
      <c r="J511" s="87"/>
      <c r="K511" s="36"/>
      <c r="L511" s="90"/>
      <c r="M511" s="90"/>
      <c r="N511" s="89"/>
      <c r="O511" s="69" t="s">
        <v>191</v>
      </c>
      <c r="P511" s="72">
        <v>44445.729421296295</v>
      </c>
      <c r="Q511" s="69" t="s">
        <v>2225</v>
      </c>
      <c r="R511" s="69"/>
      <c r="S511" s="69"/>
      <c r="T511" s="69" t="s">
        <v>2304</v>
      </c>
      <c r="U511" s="72">
        <v>44445.729421296295</v>
      </c>
      <c r="V511" s="74" t="s">
        <v>2625</v>
      </c>
      <c r="W511" s="69"/>
      <c r="X511" s="69"/>
      <c r="Y511" s="78" t="s">
        <v>4625</v>
      </c>
      <c r="Z511" s="69"/>
    </row>
    <row r="512" spans="1:26" x14ac:dyDescent="0.25">
      <c r="A512" s="66" t="s">
        <v>510</v>
      </c>
      <c r="B512" s="66" t="s">
        <v>2170</v>
      </c>
      <c r="C512" s="83"/>
      <c r="D512" s="84"/>
      <c r="E512" s="85"/>
      <c r="F512" s="86"/>
      <c r="G512" s="83"/>
      <c r="H512" s="82"/>
      <c r="I512" s="87"/>
      <c r="J512" s="87"/>
      <c r="K512" s="36"/>
      <c r="L512" s="90"/>
      <c r="M512" s="90"/>
      <c r="N512" s="89"/>
      <c r="O512" s="69" t="s">
        <v>191</v>
      </c>
      <c r="P512" s="72">
        <v>44445.729421296295</v>
      </c>
      <c r="Q512" s="69" t="s">
        <v>2225</v>
      </c>
      <c r="R512" s="69"/>
      <c r="S512" s="69"/>
      <c r="T512" s="69" t="s">
        <v>2304</v>
      </c>
      <c r="U512" s="72">
        <v>44445.729421296295</v>
      </c>
      <c r="V512" s="74" t="s">
        <v>2625</v>
      </c>
      <c r="W512" s="69"/>
      <c r="X512" s="69"/>
      <c r="Y512" s="78" t="s">
        <v>4625</v>
      </c>
      <c r="Z512" s="69"/>
    </row>
    <row r="513" spans="1:26" x14ac:dyDescent="0.25">
      <c r="A513" s="66" t="s">
        <v>511</v>
      </c>
      <c r="B513" s="66" t="s">
        <v>190</v>
      </c>
      <c r="C513" s="83"/>
      <c r="D513" s="84"/>
      <c r="E513" s="85"/>
      <c r="F513" s="86"/>
      <c r="G513" s="83"/>
      <c r="H513" s="82"/>
      <c r="I513" s="87"/>
      <c r="J513" s="87"/>
      <c r="K513" s="36"/>
      <c r="L513" s="90"/>
      <c r="M513" s="90"/>
      <c r="N513" s="89"/>
      <c r="O513" s="69" t="s">
        <v>191</v>
      </c>
      <c r="P513" s="72">
        <v>44445.729432870372</v>
      </c>
      <c r="Q513" s="69" t="s">
        <v>2225</v>
      </c>
      <c r="R513" s="69"/>
      <c r="S513" s="69"/>
      <c r="T513" s="69" t="s">
        <v>2304</v>
      </c>
      <c r="U513" s="72">
        <v>44445.729432870372</v>
      </c>
      <c r="V513" s="74" t="s">
        <v>2626</v>
      </c>
      <c r="W513" s="69"/>
      <c r="X513" s="69"/>
      <c r="Y513" s="78" t="s">
        <v>4626</v>
      </c>
      <c r="Z513" s="69"/>
    </row>
    <row r="514" spans="1:26" x14ac:dyDescent="0.25">
      <c r="A514" s="66" t="s">
        <v>511</v>
      </c>
      <c r="B514" s="66" t="s">
        <v>2170</v>
      </c>
      <c r="C514" s="83"/>
      <c r="D514" s="84"/>
      <c r="E514" s="85"/>
      <c r="F514" s="86"/>
      <c r="G514" s="83"/>
      <c r="H514" s="82"/>
      <c r="I514" s="87"/>
      <c r="J514" s="87"/>
      <c r="K514" s="36"/>
      <c r="L514" s="90"/>
      <c r="M514" s="90"/>
      <c r="N514" s="89"/>
      <c r="O514" s="69" t="s">
        <v>191</v>
      </c>
      <c r="P514" s="72">
        <v>44445.729432870372</v>
      </c>
      <c r="Q514" s="69" t="s">
        <v>2225</v>
      </c>
      <c r="R514" s="69"/>
      <c r="S514" s="69"/>
      <c r="T514" s="69" t="s">
        <v>2304</v>
      </c>
      <c r="U514" s="72">
        <v>44445.729432870372</v>
      </c>
      <c r="V514" s="74" t="s">
        <v>2626</v>
      </c>
      <c r="W514" s="69"/>
      <c r="X514" s="69"/>
      <c r="Y514" s="78" t="s">
        <v>4626</v>
      </c>
      <c r="Z514" s="69"/>
    </row>
    <row r="515" spans="1:26" x14ac:dyDescent="0.25">
      <c r="A515" s="66" t="s">
        <v>512</v>
      </c>
      <c r="B515" s="66" t="s">
        <v>190</v>
      </c>
      <c r="C515" s="83"/>
      <c r="D515" s="84"/>
      <c r="E515" s="85"/>
      <c r="F515" s="86"/>
      <c r="G515" s="83"/>
      <c r="H515" s="82"/>
      <c r="I515" s="87"/>
      <c r="J515" s="87"/>
      <c r="K515" s="36"/>
      <c r="L515" s="90"/>
      <c r="M515" s="90"/>
      <c r="N515" s="89"/>
      <c r="O515" s="69" t="s">
        <v>191</v>
      </c>
      <c r="P515" s="72">
        <v>44445.729444444441</v>
      </c>
      <c r="Q515" s="69" t="s">
        <v>2225</v>
      </c>
      <c r="R515" s="69"/>
      <c r="S515" s="69"/>
      <c r="T515" s="69" t="s">
        <v>2304</v>
      </c>
      <c r="U515" s="72">
        <v>44445.729444444441</v>
      </c>
      <c r="V515" s="74" t="s">
        <v>2627</v>
      </c>
      <c r="W515" s="69"/>
      <c r="X515" s="69"/>
      <c r="Y515" s="78" t="s">
        <v>4627</v>
      </c>
      <c r="Z515" s="69"/>
    </row>
    <row r="516" spans="1:26" x14ac:dyDescent="0.25">
      <c r="A516" s="66" t="s">
        <v>512</v>
      </c>
      <c r="B516" s="66" t="s">
        <v>2170</v>
      </c>
      <c r="C516" s="83"/>
      <c r="D516" s="84"/>
      <c r="E516" s="85"/>
      <c r="F516" s="86"/>
      <c r="G516" s="83"/>
      <c r="H516" s="82"/>
      <c r="I516" s="87"/>
      <c r="J516" s="87"/>
      <c r="K516" s="36"/>
      <c r="L516" s="90"/>
      <c r="M516" s="90"/>
      <c r="N516" s="89"/>
      <c r="O516" s="69" t="s">
        <v>191</v>
      </c>
      <c r="P516" s="72">
        <v>44445.729444444441</v>
      </c>
      <c r="Q516" s="69" t="s">
        <v>2225</v>
      </c>
      <c r="R516" s="69"/>
      <c r="S516" s="69"/>
      <c r="T516" s="69" t="s">
        <v>2304</v>
      </c>
      <c r="U516" s="72">
        <v>44445.729444444441</v>
      </c>
      <c r="V516" s="74" t="s">
        <v>2627</v>
      </c>
      <c r="W516" s="69"/>
      <c r="X516" s="69"/>
      <c r="Y516" s="78" t="s">
        <v>4627</v>
      </c>
      <c r="Z516" s="69"/>
    </row>
    <row r="517" spans="1:26" x14ac:dyDescent="0.25">
      <c r="A517" s="66" t="s">
        <v>513</v>
      </c>
      <c r="B517" s="66" t="s">
        <v>190</v>
      </c>
      <c r="C517" s="83"/>
      <c r="D517" s="84"/>
      <c r="E517" s="85"/>
      <c r="F517" s="86"/>
      <c r="G517" s="83"/>
      <c r="H517" s="82"/>
      <c r="I517" s="87"/>
      <c r="J517" s="87"/>
      <c r="K517" s="36"/>
      <c r="L517" s="90"/>
      <c r="M517" s="90"/>
      <c r="N517" s="89"/>
      <c r="O517" s="69" t="s">
        <v>191</v>
      </c>
      <c r="P517" s="72">
        <v>44445.729444444441</v>
      </c>
      <c r="Q517" s="69" t="s">
        <v>2225</v>
      </c>
      <c r="R517" s="69"/>
      <c r="S517" s="69"/>
      <c r="T517" s="69" t="s">
        <v>2304</v>
      </c>
      <c r="U517" s="72">
        <v>44445.729444444441</v>
      </c>
      <c r="V517" s="74" t="s">
        <v>2628</v>
      </c>
      <c r="W517" s="69"/>
      <c r="X517" s="69"/>
      <c r="Y517" s="78" t="s">
        <v>4628</v>
      </c>
      <c r="Z517" s="69"/>
    </row>
    <row r="518" spans="1:26" x14ac:dyDescent="0.25">
      <c r="A518" s="66" t="s">
        <v>513</v>
      </c>
      <c r="B518" s="66" t="s">
        <v>2170</v>
      </c>
      <c r="C518" s="83"/>
      <c r="D518" s="84"/>
      <c r="E518" s="85"/>
      <c r="F518" s="86"/>
      <c r="G518" s="83"/>
      <c r="H518" s="82"/>
      <c r="I518" s="87"/>
      <c r="J518" s="87"/>
      <c r="K518" s="36"/>
      <c r="L518" s="90"/>
      <c r="M518" s="90"/>
      <c r="N518" s="89"/>
      <c r="O518" s="69" t="s">
        <v>191</v>
      </c>
      <c r="P518" s="72">
        <v>44445.729444444441</v>
      </c>
      <c r="Q518" s="69" t="s">
        <v>2225</v>
      </c>
      <c r="R518" s="69"/>
      <c r="S518" s="69"/>
      <c r="T518" s="69" t="s">
        <v>2304</v>
      </c>
      <c r="U518" s="72">
        <v>44445.729444444441</v>
      </c>
      <c r="V518" s="74" t="s">
        <v>2628</v>
      </c>
      <c r="W518" s="69"/>
      <c r="X518" s="69"/>
      <c r="Y518" s="78" t="s">
        <v>4628</v>
      </c>
      <c r="Z518" s="69"/>
    </row>
    <row r="519" spans="1:26" x14ac:dyDescent="0.25">
      <c r="A519" s="66" t="s">
        <v>514</v>
      </c>
      <c r="B519" s="66" t="s">
        <v>190</v>
      </c>
      <c r="C519" s="83"/>
      <c r="D519" s="84"/>
      <c r="E519" s="85"/>
      <c r="F519" s="86"/>
      <c r="G519" s="83"/>
      <c r="H519" s="82"/>
      <c r="I519" s="87"/>
      <c r="J519" s="87"/>
      <c r="K519" s="36"/>
      <c r="L519" s="90"/>
      <c r="M519" s="90"/>
      <c r="N519" s="89"/>
      <c r="O519" s="69" t="s">
        <v>191</v>
      </c>
      <c r="P519" s="72">
        <v>44445.729456018518</v>
      </c>
      <c r="Q519" s="69" t="s">
        <v>2225</v>
      </c>
      <c r="R519" s="69"/>
      <c r="S519" s="69"/>
      <c r="T519" s="69" t="s">
        <v>2304</v>
      </c>
      <c r="U519" s="72">
        <v>44445.729456018518</v>
      </c>
      <c r="V519" s="74" t="s">
        <v>2629</v>
      </c>
      <c r="W519" s="69"/>
      <c r="X519" s="69"/>
      <c r="Y519" s="78" t="s">
        <v>4629</v>
      </c>
      <c r="Z519" s="69"/>
    </row>
    <row r="520" spans="1:26" x14ac:dyDescent="0.25">
      <c r="A520" s="66" t="s">
        <v>514</v>
      </c>
      <c r="B520" s="66" t="s">
        <v>2170</v>
      </c>
      <c r="C520" s="83"/>
      <c r="D520" s="84"/>
      <c r="E520" s="85"/>
      <c r="F520" s="86"/>
      <c r="G520" s="83"/>
      <c r="H520" s="82"/>
      <c r="I520" s="87"/>
      <c r="J520" s="87"/>
      <c r="K520" s="36"/>
      <c r="L520" s="90"/>
      <c r="M520" s="90"/>
      <c r="N520" s="89"/>
      <c r="O520" s="69" t="s">
        <v>191</v>
      </c>
      <c r="P520" s="72">
        <v>44445.729456018518</v>
      </c>
      <c r="Q520" s="69" t="s">
        <v>2225</v>
      </c>
      <c r="R520" s="69"/>
      <c r="S520" s="69"/>
      <c r="T520" s="69" t="s">
        <v>2304</v>
      </c>
      <c r="U520" s="72">
        <v>44445.729456018518</v>
      </c>
      <c r="V520" s="74" t="s">
        <v>2629</v>
      </c>
      <c r="W520" s="69"/>
      <c r="X520" s="69"/>
      <c r="Y520" s="78" t="s">
        <v>4629</v>
      </c>
      <c r="Z520" s="69"/>
    </row>
    <row r="521" spans="1:26" x14ac:dyDescent="0.25">
      <c r="A521" s="66" t="s">
        <v>515</v>
      </c>
      <c r="B521" s="66" t="s">
        <v>190</v>
      </c>
      <c r="C521" s="83"/>
      <c r="D521" s="84"/>
      <c r="E521" s="85"/>
      <c r="F521" s="86"/>
      <c r="G521" s="83"/>
      <c r="H521" s="82"/>
      <c r="I521" s="87"/>
      <c r="J521" s="87"/>
      <c r="K521" s="36"/>
      <c r="L521" s="90"/>
      <c r="M521" s="90"/>
      <c r="N521" s="89"/>
      <c r="O521" s="69" t="s">
        <v>191</v>
      </c>
      <c r="P521" s="72">
        <v>44445.729456018518</v>
      </c>
      <c r="Q521" s="69" t="s">
        <v>2225</v>
      </c>
      <c r="R521" s="69"/>
      <c r="S521" s="69"/>
      <c r="T521" s="69" t="s">
        <v>2304</v>
      </c>
      <c r="U521" s="72">
        <v>44445.729456018518</v>
      </c>
      <c r="V521" s="74" t="s">
        <v>2630</v>
      </c>
      <c r="W521" s="69"/>
      <c r="X521" s="69"/>
      <c r="Y521" s="78" t="s">
        <v>4630</v>
      </c>
      <c r="Z521" s="69"/>
    </row>
    <row r="522" spans="1:26" x14ac:dyDescent="0.25">
      <c r="A522" s="66" t="s">
        <v>515</v>
      </c>
      <c r="B522" s="66" t="s">
        <v>2170</v>
      </c>
      <c r="C522" s="83"/>
      <c r="D522" s="84"/>
      <c r="E522" s="85"/>
      <c r="F522" s="86"/>
      <c r="G522" s="83"/>
      <c r="H522" s="82"/>
      <c r="I522" s="87"/>
      <c r="J522" s="87"/>
      <c r="K522" s="36"/>
      <c r="L522" s="90"/>
      <c r="M522" s="90"/>
      <c r="N522" s="89"/>
      <c r="O522" s="69" t="s">
        <v>191</v>
      </c>
      <c r="P522" s="72">
        <v>44445.729456018518</v>
      </c>
      <c r="Q522" s="69" t="s">
        <v>2225</v>
      </c>
      <c r="R522" s="69"/>
      <c r="S522" s="69"/>
      <c r="T522" s="69" t="s">
        <v>2304</v>
      </c>
      <c r="U522" s="72">
        <v>44445.729456018518</v>
      </c>
      <c r="V522" s="74" t="s">
        <v>2630</v>
      </c>
      <c r="W522" s="69"/>
      <c r="X522" s="69"/>
      <c r="Y522" s="78" t="s">
        <v>4630</v>
      </c>
      <c r="Z522" s="69"/>
    </row>
    <row r="523" spans="1:26" x14ac:dyDescent="0.25">
      <c r="A523" s="66" t="s">
        <v>516</v>
      </c>
      <c r="B523" s="66" t="s">
        <v>190</v>
      </c>
      <c r="C523" s="83"/>
      <c r="D523" s="84"/>
      <c r="E523" s="85"/>
      <c r="F523" s="86"/>
      <c r="G523" s="83"/>
      <c r="H523" s="82"/>
      <c r="I523" s="87"/>
      <c r="J523" s="87"/>
      <c r="K523" s="36"/>
      <c r="L523" s="90"/>
      <c r="M523" s="90"/>
      <c r="N523" s="89"/>
      <c r="O523" s="69" t="s">
        <v>191</v>
      </c>
      <c r="P523" s="72">
        <v>44445.729456018518</v>
      </c>
      <c r="Q523" s="69" t="s">
        <v>2225</v>
      </c>
      <c r="R523" s="69"/>
      <c r="S523" s="69"/>
      <c r="T523" s="69" t="s">
        <v>2304</v>
      </c>
      <c r="U523" s="72">
        <v>44445.729456018518</v>
      </c>
      <c r="V523" s="74" t="s">
        <v>2631</v>
      </c>
      <c r="W523" s="69"/>
      <c r="X523" s="69"/>
      <c r="Y523" s="78" t="s">
        <v>4631</v>
      </c>
      <c r="Z523" s="69"/>
    </row>
    <row r="524" spans="1:26" x14ac:dyDescent="0.25">
      <c r="A524" s="66" t="s">
        <v>516</v>
      </c>
      <c r="B524" s="66" t="s">
        <v>2170</v>
      </c>
      <c r="C524" s="83"/>
      <c r="D524" s="84"/>
      <c r="E524" s="85"/>
      <c r="F524" s="86"/>
      <c r="G524" s="83"/>
      <c r="H524" s="82"/>
      <c r="I524" s="87"/>
      <c r="J524" s="87"/>
      <c r="K524" s="36"/>
      <c r="L524" s="90"/>
      <c r="M524" s="90"/>
      <c r="N524" s="89"/>
      <c r="O524" s="69" t="s">
        <v>191</v>
      </c>
      <c r="P524" s="72">
        <v>44445.729456018518</v>
      </c>
      <c r="Q524" s="69" t="s">
        <v>2225</v>
      </c>
      <c r="R524" s="69"/>
      <c r="S524" s="69"/>
      <c r="T524" s="69" t="s">
        <v>2304</v>
      </c>
      <c r="U524" s="72">
        <v>44445.729456018518</v>
      </c>
      <c r="V524" s="74" t="s">
        <v>2631</v>
      </c>
      <c r="W524" s="69"/>
      <c r="X524" s="69"/>
      <c r="Y524" s="78" t="s">
        <v>4631</v>
      </c>
      <c r="Z524" s="69"/>
    </row>
    <row r="525" spans="1:26" x14ac:dyDescent="0.25">
      <c r="A525" s="66" t="s">
        <v>517</v>
      </c>
      <c r="B525" s="66" t="s">
        <v>190</v>
      </c>
      <c r="C525" s="83"/>
      <c r="D525" s="84"/>
      <c r="E525" s="85"/>
      <c r="F525" s="86"/>
      <c r="G525" s="83"/>
      <c r="H525" s="82"/>
      <c r="I525" s="87"/>
      <c r="J525" s="87"/>
      <c r="K525" s="36"/>
      <c r="L525" s="90"/>
      <c r="M525" s="90"/>
      <c r="N525" s="89"/>
      <c r="O525" s="69" t="s">
        <v>191</v>
      </c>
      <c r="P525" s="72">
        <v>44445.729456018518</v>
      </c>
      <c r="Q525" s="69" t="s">
        <v>2225</v>
      </c>
      <c r="R525" s="69"/>
      <c r="S525" s="69"/>
      <c r="T525" s="69" t="s">
        <v>2304</v>
      </c>
      <c r="U525" s="72">
        <v>44445.729456018518</v>
      </c>
      <c r="V525" s="74" t="s">
        <v>2632</v>
      </c>
      <c r="W525" s="69"/>
      <c r="X525" s="69"/>
      <c r="Y525" s="78" t="s">
        <v>4632</v>
      </c>
      <c r="Z525" s="69"/>
    </row>
    <row r="526" spans="1:26" x14ac:dyDescent="0.25">
      <c r="A526" s="66" t="s">
        <v>517</v>
      </c>
      <c r="B526" s="66" t="s">
        <v>2170</v>
      </c>
      <c r="C526" s="83"/>
      <c r="D526" s="84"/>
      <c r="E526" s="85"/>
      <c r="F526" s="86"/>
      <c r="G526" s="83"/>
      <c r="H526" s="82"/>
      <c r="I526" s="87"/>
      <c r="J526" s="87"/>
      <c r="K526" s="36"/>
      <c r="L526" s="90"/>
      <c r="M526" s="90"/>
      <c r="N526" s="89"/>
      <c r="O526" s="69" t="s">
        <v>191</v>
      </c>
      <c r="P526" s="72">
        <v>44445.729456018518</v>
      </c>
      <c r="Q526" s="69" t="s">
        <v>2225</v>
      </c>
      <c r="R526" s="69"/>
      <c r="S526" s="69"/>
      <c r="T526" s="69" t="s">
        <v>2304</v>
      </c>
      <c r="U526" s="72">
        <v>44445.729456018518</v>
      </c>
      <c r="V526" s="74" t="s">
        <v>2632</v>
      </c>
      <c r="W526" s="69"/>
      <c r="X526" s="69"/>
      <c r="Y526" s="78" t="s">
        <v>4632</v>
      </c>
      <c r="Z526" s="69"/>
    </row>
    <row r="527" spans="1:26" x14ac:dyDescent="0.25">
      <c r="A527" s="66" t="s">
        <v>518</v>
      </c>
      <c r="B527" s="66" t="s">
        <v>190</v>
      </c>
      <c r="C527" s="83"/>
      <c r="D527" s="84"/>
      <c r="E527" s="85"/>
      <c r="F527" s="86"/>
      <c r="G527" s="83"/>
      <c r="H527" s="82"/>
      <c r="I527" s="87"/>
      <c r="J527" s="87"/>
      <c r="K527" s="36"/>
      <c r="L527" s="90"/>
      <c r="M527" s="90"/>
      <c r="N527" s="89"/>
      <c r="O527" s="69" t="s">
        <v>191</v>
      </c>
      <c r="P527" s="72">
        <v>44445.729467592595</v>
      </c>
      <c r="Q527" s="69" t="s">
        <v>2225</v>
      </c>
      <c r="R527" s="69"/>
      <c r="S527" s="69"/>
      <c r="T527" s="69" t="s">
        <v>2304</v>
      </c>
      <c r="U527" s="72">
        <v>44445.729467592595</v>
      </c>
      <c r="V527" s="74" t="s">
        <v>2633</v>
      </c>
      <c r="W527" s="69"/>
      <c r="X527" s="69"/>
      <c r="Y527" s="78" t="s">
        <v>4633</v>
      </c>
      <c r="Z527" s="69"/>
    </row>
    <row r="528" spans="1:26" x14ac:dyDescent="0.25">
      <c r="A528" s="66" t="s">
        <v>518</v>
      </c>
      <c r="B528" s="66" t="s">
        <v>2170</v>
      </c>
      <c r="C528" s="83"/>
      <c r="D528" s="84"/>
      <c r="E528" s="85"/>
      <c r="F528" s="86"/>
      <c r="G528" s="83"/>
      <c r="H528" s="82"/>
      <c r="I528" s="87"/>
      <c r="J528" s="87"/>
      <c r="K528" s="36"/>
      <c r="L528" s="90"/>
      <c r="M528" s="90"/>
      <c r="N528" s="89"/>
      <c r="O528" s="69" t="s">
        <v>191</v>
      </c>
      <c r="P528" s="72">
        <v>44445.729467592595</v>
      </c>
      <c r="Q528" s="69" t="s">
        <v>2225</v>
      </c>
      <c r="R528" s="69"/>
      <c r="S528" s="69"/>
      <c r="T528" s="69" t="s">
        <v>2304</v>
      </c>
      <c r="U528" s="72">
        <v>44445.729467592595</v>
      </c>
      <c r="V528" s="74" t="s">
        <v>2633</v>
      </c>
      <c r="W528" s="69"/>
      <c r="X528" s="69"/>
      <c r="Y528" s="78" t="s">
        <v>4633</v>
      </c>
      <c r="Z528" s="69"/>
    </row>
    <row r="529" spans="1:26" x14ac:dyDescent="0.25">
      <c r="A529" s="66" t="s">
        <v>519</v>
      </c>
      <c r="B529" s="66" t="s">
        <v>190</v>
      </c>
      <c r="C529" s="83"/>
      <c r="D529" s="84"/>
      <c r="E529" s="85"/>
      <c r="F529" s="86"/>
      <c r="G529" s="83"/>
      <c r="H529" s="82"/>
      <c r="I529" s="87"/>
      <c r="J529" s="87"/>
      <c r="K529" s="36"/>
      <c r="L529" s="90"/>
      <c r="M529" s="90"/>
      <c r="N529" s="89"/>
      <c r="O529" s="69" t="s">
        <v>191</v>
      </c>
      <c r="P529" s="72">
        <v>44445.729467592595</v>
      </c>
      <c r="Q529" s="69" t="s">
        <v>2225</v>
      </c>
      <c r="R529" s="69"/>
      <c r="S529" s="69"/>
      <c r="T529" s="69" t="s">
        <v>2304</v>
      </c>
      <c r="U529" s="72">
        <v>44445.729467592595</v>
      </c>
      <c r="V529" s="74" t="s">
        <v>2634</v>
      </c>
      <c r="W529" s="69"/>
      <c r="X529" s="69"/>
      <c r="Y529" s="78" t="s">
        <v>4634</v>
      </c>
      <c r="Z529" s="69"/>
    </row>
    <row r="530" spans="1:26" x14ac:dyDescent="0.25">
      <c r="A530" s="66" t="s">
        <v>519</v>
      </c>
      <c r="B530" s="66" t="s">
        <v>2170</v>
      </c>
      <c r="C530" s="83"/>
      <c r="D530" s="84"/>
      <c r="E530" s="85"/>
      <c r="F530" s="86"/>
      <c r="G530" s="83"/>
      <c r="H530" s="82"/>
      <c r="I530" s="87"/>
      <c r="J530" s="87"/>
      <c r="K530" s="36"/>
      <c r="L530" s="90"/>
      <c r="M530" s="90"/>
      <c r="N530" s="89"/>
      <c r="O530" s="69" t="s">
        <v>191</v>
      </c>
      <c r="P530" s="72">
        <v>44445.729467592595</v>
      </c>
      <c r="Q530" s="69" t="s">
        <v>2225</v>
      </c>
      <c r="R530" s="69"/>
      <c r="S530" s="69"/>
      <c r="T530" s="69" t="s">
        <v>2304</v>
      </c>
      <c r="U530" s="72">
        <v>44445.729467592595</v>
      </c>
      <c r="V530" s="74" t="s">
        <v>2634</v>
      </c>
      <c r="W530" s="69"/>
      <c r="X530" s="69"/>
      <c r="Y530" s="78" t="s">
        <v>4634</v>
      </c>
      <c r="Z530" s="69"/>
    </row>
    <row r="531" spans="1:26" x14ac:dyDescent="0.25">
      <c r="A531" s="66" t="s">
        <v>520</v>
      </c>
      <c r="B531" s="66" t="s">
        <v>190</v>
      </c>
      <c r="C531" s="83"/>
      <c r="D531" s="84"/>
      <c r="E531" s="85"/>
      <c r="F531" s="86"/>
      <c r="G531" s="83"/>
      <c r="H531" s="82"/>
      <c r="I531" s="87"/>
      <c r="J531" s="87"/>
      <c r="K531" s="36"/>
      <c r="L531" s="90"/>
      <c r="M531" s="90"/>
      <c r="N531" s="89"/>
      <c r="O531" s="69" t="s">
        <v>191</v>
      </c>
      <c r="P531" s="72">
        <v>44445.729467592595</v>
      </c>
      <c r="Q531" s="69" t="s">
        <v>2225</v>
      </c>
      <c r="R531" s="69"/>
      <c r="S531" s="69"/>
      <c r="T531" s="69" t="s">
        <v>2304</v>
      </c>
      <c r="U531" s="72">
        <v>44445.729467592595</v>
      </c>
      <c r="V531" s="74" t="s">
        <v>2635</v>
      </c>
      <c r="W531" s="69"/>
      <c r="X531" s="69"/>
      <c r="Y531" s="78" t="s">
        <v>4635</v>
      </c>
      <c r="Z531" s="69"/>
    </row>
    <row r="532" spans="1:26" x14ac:dyDescent="0.25">
      <c r="A532" s="66" t="s">
        <v>520</v>
      </c>
      <c r="B532" s="66" t="s">
        <v>2170</v>
      </c>
      <c r="C532" s="83"/>
      <c r="D532" s="84"/>
      <c r="E532" s="85"/>
      <c r="F532" s="86"/>
      <c r="G532" s="83"/>
      <c r="H532" s="82"/>
      <c r="I532" s="87"/>
      <c r="J532" s="87"/>
      <c r="K532" s="36"/>
      <c r="L532" s="90"/>
      <c r="M532" s="90"/>
      <c r="N532" s="89"/>
      <c r="O532" s="69" t="s">
        <v>191</v>
      </c>
      <c r="P532" s="72">
        <v>44445.729467592595</v>
      </c>
      <c r="Q532" s="69" t="s">
        <v>2225</v>
      </c>
      <c r="R532" s="69"/>
      <c r="S532" s="69"/>
      <c r="T532" s="69" t="s">
        <v>2304</v>
      </c>
      <c r="U532" s="72">
        <v>44445.729467592595</v>
      </c>
      <c r="V532" s="74" t="s">
        <v>2635</v>
      </c>
      <c r="W532" s="69"/>
      <c r="X532" s="69"/>
      <c r="Y532" s="78" t="s">
        <v>4635</v>
      </c>
      <c r="Z532" s="69"/>
    </row>
    <row r="533" spans="1:26" x14ac:dyDescent="0.25">
      <c r="A533" s="66" t="s">
        <v>521</v>
      </c>
      <c r="B533" s="66" t="s">
        <v>190</v>
      </c>
      <c r="C533" s="83"/>
      <c r="D533" s="84"/>
      <c r="E533" s="85"/>
      <c r="F533" s="86"/>
      <c r="G533" s="83"/>
      <c r="H533" s="82"/>
      <c r="I533" s="87"/>
      <c r="J533" s="87"/>
      <c r="K533" s="36"/>
      <c r="L533" s="90"/>
      <c r="M533" s="90"/>
      <c r="N533" s="89"/>
      <c r="O533" s="69" t="s">
        <v>191</v>
      </c>
      <c r="P533" s="72">
        <v>44445.729479166665</v>
      </c>
      <c r="Q533" s="69" t="s">
        <v>2225</v>
      </c>
      <c r="R533" s="69"/>
      <c r="S533" s="69"/>
      <c r="T533" s="69" t="s">
        <v>2304</v>
      </c>
      <c r="U533" s="72">
        <v>44445.729479166665</v>
      </c>
      <c r="V533" s="74" t="s">
        <v>2636</v>
      </c>
      <c r="W533" s="69"/>
      <c r="X533" s="69"/>
      <c r="Y533" s="78" t="s">
        <v>4636</v>
      </c>
      <c r="Z533" s="69"/>
    </row>
    <row r="534" spans="1:26" x14ac:dyDescent="0.25">
      <c r="A534" s="66" t="s">
        <v>521</v>
      </c>
      <c r="B534" s="66" t="s">
        <v>2170</v>
      </c>
      <c r="C534" s="83"/>
      <c r="D534" s="84"/>
      <c r="E534" s="85"/>
      <c r="F534" s="86"/>
      <c r="G534" s="83"/>
      <c r="H534" s="82"/>
      <c r="I534" s="87"/>
      <c r="J534" s="87"/>
      <c r="K534" s="36"/>
      <c r="L534" s="90"/>
      <c r="M534" s="90"/>
      <c r="N534" s="89"/>
      <c r="O534" s="69" t="s">
        <v>191</v>
      </c>
      <c r="P534" s="72">
        <v>44445.729479166665</v>
      </c>
      <c r="Q534" s="69" t="s">
        <v>2225</v>
      </c>
      <c r="R534" s="69"/>
      <c r="S534" s="69"/>
      <c r="T534" s="69" t="s">
        <v>2304</v>
      </c>
      <c r="U534" s="72">
        <v>44445.729479166665</v>
      </c>
      <c r="V534" s="74" t="s">
        <v>2636</v>
      </c>
      <c r="W534" s="69"/>
      <c r="X534" s="69"/>
      <c r="Y534" s="78" t="s">
        <v>4636</v>
      </c>
      <c r="Z534" s="69"/>
    </row>
    <row r="535" spans="1:26" x14ac:dyDescent="0.25">
      <c r="A535" s="66" t="s">
        <v>522</v>
      </c>
      <c r="B535" s="66" t="s">
        <v>190</v>
      </c>
      <c r="C535" s="83"/>
      <c r="D535" s="84"/>
      <c r="E535" s="85"/>
      <c r="F535" s="86"/>
      <c r="G535" s="83"/>
      <c r="H535" s="82"/>
      <c r="I535" s="87"/>
      <c r="J535" s="87"/>
      <c r="K535" s="36"/>
      <c r="L535" s="90"/>
      <c r="M535" s="90"/>
      <c r="N535" s="89"/>
      <c r="O535" s="69" t="s">
        <v>191</v>
      </c>
      <c r="P535" s="72">
        <v>44445.729479166665</v>
      </c>
      <c r="Q535" s="69" t="s">
        <v>2225</v>
      </c>
      <c r="R535" s="69"/>
      <c r="S535" s="69"/>
      <c r="T535" s="69" t="s">
        <v>2304</v>
      </c>
      <c r="U535" s="72">
        <v>44445.729479166665</v>
      </c>
      <c r="V535" s="74" t="s">
        <v>2637</v>
      </c>
      <c r="W535" s="69"/>
      <c r="X535" s="69"/>
      <c r="Y535" s="78" t="s">
        <v>4637</v>
      </c>
      <c r="Z535" s="69"/>
    </row>
    <row r="536" spans="1:26" x14ac:dyDescent="0.25">
      <c r="A536" s="66" t="s">
        <v>522</v>
      </c>
      <c r="B536" s="66" t="s">
        <v>2170</v>
      </c>
      <c r="C536" s="83"/>
      <c r="D536" s="84"/>
      <c r="E536" s="85"/>
      <c r="F536" s="86"/>
      <c r="G536" s="83"/>
      <c r="H536" s="82"/>
      <c r="I536" s="87"/>
      <c r="J536" s="87"/>
      <c r="K536" s="36"/>
      <c r="L536" s="90"/>
      <c r="M536" s="90"/>
      <c r="N536" s="89"/>
      <c r="O536" s="69" t="s">
        <v>191</v>
      </c>
      <c r="P536" s="72">
        <v>44445.729479166665</v>
      </c>
      <c r="Q536" s="69" t="s">
        <v>2225</v>
      </c>
      <c r="R536" s="69"/>
      <c r="S536" s="69"/>
      <c r="T536" s="69" t="s">
        <v>2304</v>
      </c>
      <c r="U536" s="72">
        <v>44445.729479166665</v>
      </c>
      <c r="V536" s="74" t="s">
        <v>2637</v>
      </c>
      <c r="W536" s="69"/>
      <c r="X536" s="69"/>
      <c r="Y536" s="78" t="s">
        <v>4637</v>
      </c>
      <c r="Z536" s="69"/>
    </row>
    <row r="537" spans="1:26" x14ac:dyDescent="0.25">
      <c r="A537" s="66" t="s">
        <v>523</v>
      </c>
      <c r="B537" s="66" t="s">
        <v>190</v>
      </c>
      <c r="C537" s="83"/>
      <c r="D537" s="84"/>
      <c r="E537" s="85"/>
      <c r="F537" s="86"/>
      <c r="G537" s="83"/>
      <c r="H537" s="82"/>
      <c r="I537" s="87"/>
      <c r="J537" s="87"/>
      <c r="K537" s="36"/>
      <c r="L537" s="90"/>
      <c r="M537" s="90"/>
      <c r="N537" s="89"/>
      <c r="O537" s="69" t="s">
        <v>191</v>
      </c>
      <c r="P537" s="72">
        <v>44445.729479166665</v>
      </c>
      <c r="Q537" s="69" t="s">
        <v>2225</v>
      </c>
      <c r="R537" s="69"/>
      <c r="S537" s="69"/>
      <c r="T537" s="69" t="s">
        <v>2304</v>
      </c>
      <c r="U537" s="72">
        <v>44445.729479166665</v>
      </c>
      <c r="V537" s="74" t="s">
        <v>2638</v>
      </c>
      <c r="W537" s="69"/>
      <c r="X537" s="69"/>
      <c r="Y537" s="78" t="s">
        <v>4638</v>
      </c>
      <c r="Z537" s="69"/>
    </row>
    <row r="538" spans="1:26" x14ac:dyDescent="0.25">
      <c r="A538" s="66" t="s">
        <v>523</v>
      </c>
      <c r="B538" s="66" t="s">
        <v>2170</v>
      </c>
      <c r="C538" s="83"/>
      <c r="D538" s="84"/>
      <c r="E538" s="85"/>
      <c r="F538" s="86"/>
      <c r="G538" s="83"/>
      <c r="H538" s="82"/>
      <c r="I538" s="87"/>
      <c r="J538" s="87"/>
      <c r="K538" s="36"/>
      <c r="L538" s="90"/>
      <c r="M538" s="90"/>
      <c r="N538" s="89"/>
      <c r="O538" s="69" t="s">
        <v>191</v>
      </c>
      <c r="P538" s="72">
        <v>44445.729479166665</v>
      </c>
      <c r="Q538" s="69" t="s">
        <v>2225</v>
      </c>
      <c r="R538" s="69"/>
      <c r="S538" s="69"/>
      <c r="T538" s="69" t="s">
        <v>2304</v>
      </c>
      <c r="U538" s="72">
        <v>44445.729479166665</v>
      </c>
      <c r="V538" s="74" t="s">
        <v>2638</v>
      </c>
      <c r="W538" s="69"/>
      <c r="X538" s="69"/>
      <c r="Y538" s="78" t="s">
        <v>4638</v>
      </c>
      <c r="Z538" s="69"/>
    </row>
    <row r="539" spans="1:26" x14ac:dyDescent="0.25">
      <c r="A539" s="66" t="s">
        <v>524</v>
      </c>
      <c r="B539" s="66" t="s">
        <v>190</v>
      </c>
      <c r="C539" s="83"/>
      <c r="D539" s="84"/>
      <c r="E539" s="85"/>
      <c r="F539" s="86"/>
      <c r="G539" s="83"/>
      <c r="H539" s="82"/>
      <c r="I539" s="87"/>
      <c r="J539" s="87"/>
      <c r="K539" s="36"/>
      <c r="L539" s="90"/>
      <c r="M539" s="90"/>
      <c r="N539" s="89"/>
      <c r="O539" s="69" t="s">
        <v>191</v>
      </c>
      <c r="P539" s="72">
        <v>44445.729490740741</v>
      </c>
      <c r="Q539" s="69" t="s">
        <v>2225</v>
      </c>
      <c r="R539" s="69"/>
      <c r="S539" s="69"/>
      <c r="T539" s="69" t="s">
        <v>2304</v>
      </c>
      <c r="U539" s="72">
        <v>44445.729490740741</v>
      </c>
      <c r="V539" s="74" t="s">
        <v>2639</v>
      </c>
      <c r="W539" s="69"/>
      <c r="X539" s="69"/>
      <c r="Y539" s="78" t="s">
        <v>4639</v>
      </c>
      <c r="Z539" s="69"/>
    </row>
    <row r="540" spans="1:26" x14ac:dyDescent="0.25">
      <c r="A540" s="66" t="s">
        <v>524</v>
      </c>
      <c r="B540" s="66" t="s">
        <v>2170</v>
      </c>
      <c r="C540" s="83"/>
      <c r="D540" s="84"/>
      <c r="E540" s="85"/>
      <c r="F540" s="86"/>
      <c r="G540" s="83"/>
      <c r="H540" s="82"/>
      <c r="I540" s="87"/>
      <c r="J540" s="87"/>
      <c r="K540" s="36"/>
      <c r="L540" s="90"/>
      <c r="M540" s="90"/>
      <c r="N540" s="89"/>
      <c r="O540" s="69" t="s">
        <v>191</v>
      </c>
      <c r="P540" s="72">
        <v>44445.729490740741</v>
      </c>
      <c r="Q540" s="69" t="s">
        <v>2225</v>
      </c>
      <c r="R540" s="69"/>
      <c r="S540" s="69"/>
      <c r="T540" s="69" t="s">
        <v>2304</v>
      </c>
      <c r="U540" s="72">
        <v>44445.729490740741</v>
      </c>
      <c r="V540" s="74" t="s">
        <v>2639</v>
      </c>
      <c r="W540" s="69"/>
      <c r="X540" s="69"/>
      <c r="Y540" s="78" t="s">
        <v>4639</v>
      </c>
      <c r="Z540" s="69"/>
    </row>
    <row r="541" spans="1:26" x14ac:dyDescent="0.25">
      <c r="A541" s="66" t="s">
        <v>525</v>
      </c>
      <c r="B541" s="66" t="s">
        <v>190</v>
      </c>
      <c r="C541" s="83"/>
      <c r="D541" s="84"/>
      <c r="E541" s="85"/>
      <c r="F541" s="86"/>
      <c r="G541" s="83"/>
      <c r="H541" s="82"/>
      <c r="I541" s="87"/>
      <c r="J541" s="87"/>
      <c r="K541" s="36"/>
      <c r="L541" s="90"/>
      <c r="M541" s="90"/>
      <c r="N541" s="89"/>
      <c r="O541" s="69" t="s">
        <v>191</v>
      </c>
      <c r="P541" s="72">
        <v>44445.729490740741</v>
      </c>
      <c r="Q541" s="69" t="s">
        <v>2225</v>
      </c>
      <c r="R541" s="69"/>
      <c r="S541" s="69"/>
      <c r="T541" s="69" t="s">
        <v>2304</v>
      </c>
      <c r="U541" s="72">
        <v>44445.729490740741</v>
      </c>
      <c r="V541" s="74" t="s">
        <v>2640</v>
      </c>
      <c r="W541" s="69"/>
      <c r="X541" s="69"/>
      <c r="Y541" s="78" t="s">
        <v>4640</v>
      </c>
      <c r="Z541" s="69"/>
    </row>
    <row r="542" spans="1:26" x14ac:dyDescent="0.25">
      <c r="A542" s="66" t="s">
        <v>525</v>
      </c>
      <c r="B542" s="66" t="s">
        <v>2170</v>
      </c>
      <c r="C542" s="83"/>
      <c r="D542" s="84"/>
      <c r="E542" s="85"/>
      <c r="F542" s="86"/>
      <c r="G542" s="83"/>
      <c r="H542" s="82"/>
      <c r="I542" s="87"/>
      <c r="J542" s="87"/>
      <c r="K542" s="36"/>
      <c r="L542" s="90"/>
      <c r="M542" s="90"/>
      <c r="N542" s="89"/>
      <c r="O542" s="69" t="s">
        <v>191</v>
      </c>
      <c r="P542" s="72">
        <v>44445.729490740741</v>
      </c>
      <c r="Q542" s="69" t="s">
        <v>2225</v>
      </c>
      <c r="R542" s="69"/>
      <c r="S542" s="69"/>
      <c r="T542" s="69" t="s">
        <v>2304</v>
      </c>
      <c r="U542" s="72">
        <v>44445.729490740741</v>
      </c>
      <c r="V542" s="74" t="s">
        <v>2640</v>
      </c>
      <c r="W542" s="69"/>
      <c r="X542" s="69"/>
      <c r="Y542" s="78" t="s">
        <v>4640</v>
      </c>
      <c r="Z542" s="69"/>
    </row>
    <row r="543" spans="1:26" x14ac:dyDescent="0.25">
      <c r="A543" s="66" t="s">
        <v>526</v>
      </c>
      <c r="B543" s="66" t="s">
        <v>190</v>
      </c>
      <c r="C543" s="83"/>
      <c r="D543" s="84"/>
      <c r="E543" s="85"/>
      <c r="F543" s="86"/>
      <c r="G543" s="83"/>
      <c r="H543" s="82"/>
      <c r="I543" s="87"/>
      <c r="J543" s="87"/>
      <c r="K543" s="36"/>
      <c r="L543" s="90"/>
      <c r="M543" s="90"/>
      <c r="N543" s="89"/>
      <c r="O543" s="69" t="s">
        <v>191</v>
      </c>
      <c r="P543" s="72">
        <v>44445.729490740741</v>
      </c>
      <c r="Q543" s="69" t="s">
        <v>2225</v>
      </c>
      <c r="R543" s="69"/>
      <c r="S543" s="69"/>
      <c r="T543" s="69" t="s">
        <v>2304</v>
      </c>
      <c r="U543" s="72">
        <v>44445.729490740741</v>
      </c>
      <c r="V543" s="74" t="s">
        <v>2641</v>
      </c>
      <c r="W543" s="69"/>
      <c r="X543" s="69"/>
      <c r="Y543" s="78" t="s">
        <v>4641</v>
      </c>
      <c r="Z543" s="69"/>
    </row>
    <row r="544" spans="1:26" x14ac:dyDescent="0.25">
      <c r="A544" s="66" t="s">
        <v>526</v>
      </c>
      <c r="B544" s="66" t="s">
        <v>2170</v>
      </c>
      <c r="C544" s="83"/>
      <c r="D544" s="84"/>
      <c r="E544" s="85"/>
      <c r="F544" s="86"/>
      <c r="G544" s="83"/>
      <c r="H544" s="82"/>
      <c r="I544" s="87"/>
      <c r="J544" s="87"/>
      <c r="K544" s="36"/>
      <c r="L544" s="90"/>
      <c r="M544" s="90"/>
      <c r="N544" s="89"/>
      <c r="O544" s="69" t="s">
        <v>191</v>
      </c>
      <c r="P544" s="72">
        <v>44445.729490740741</v>
      </c>
      <c r="Q544" s="69" t="s">
        <v>2225</v>
      </c>
      <c r="R544" s="69"/>
      <c r="S544" s="69"/>
      <c r="T544" s="69" t="s">
        <v>2304</v>
      </c>
      <c r="U544" s="72">
        <v>44445.729490740741</v>
      </c>
      <c r="V544" s="74" t="s">
        <v>2641</v>
      </c>
      <c r="W544" s="69"/>
      <c r="X544" s="69"/>
      <c r="Y544" s="78" t="s">
        <v>4641</v>
      </c>
      <c r="Z544" s="69"/>
    </row>
    <row r="545" spans="1:26" x14ac:dyDescent="0.25">
      <c r="A545" s="66" t="s">
        <v>527</v>
      </c>
      <c r="B545" s="66" t="s">
        <v>190</v>
      </c>
      <c r="C545" s="83"/>
      <c r="D545" s="84"/>
      <c r="E545" s="85"/>
      <c r="F545" s="86"/>
      <c r="G545" s="83"/>
      <c r="H545" s="82"/>
      <c r="I545" s="87"/>
      <c r="J545" s="87"/>
      <c r="K545" s="36"/>
      <c r="L545" s="90"/>
      <c r="M545" s="90"/>
      <c r="N545" s="89"/>
      <c r="O545" s="69" t="s">
        <v>191</v>
      </c>
      <c r="P545" s="72">
        <v>44445.729502314818</v>
      </c>
      <c r="Q545" s="69" t="s">
        <v>2225</v>
      </c>
      <c r="R545" s="69"/>
      <c r="S545" s="69"/>
      <c r="T545" s="69" t="s">
        <v>2304</v>
      </c>
      <c r="U545" s="72">
        <v>44445.729502314818</v>
      </c>
      <c r="V545" s="74" t="s">
        <v>2642</v>
      </c>
      <c r="W545" s="69"/>
      <c r="X545" s="69"/>
      <c r="Y545" s="78" t="s">
        <v>4642</v>
      </c>
      <c r="Z545" s="69"/>
    </row>
    <row r="546" spans="1:26" x14ac:dyDescent="0.25">
      <c r="A546" s="66" t="s">
        <v>527</v>
      </c>
      <c r="B546" s="66" t="s">
        <v>2170</v>
      </c>
      <c r="C546" s="83"/>
      <c r="D546" s="84"/>
      <c r="E546" s="85"/>
      <c r="F546" s="86"/>
      <c r="G546" s="83"/>
      <c r="H546" s="82"/>
      <c r="I546" s="87"/>
      <c r="J546" s="87"/>
      <c r="K546" s="36"/>
      <c r="L546" s="90"/>
      <c r="M546" s="90"/>
      <c r="N546" s="89"/>
      <c r="O546" s="69" t="s">
        <v>191</v>
      </c>
      <c r="P546" s="72">
        <v>44445.729502314818</v>
      </c>
      <c r="Q546" s="69" t="s">
        <v>2225</v>
      </c>
      <c r="R546" s="69"/>
      <c r="S546" s="69"/>
      <c r="T546" s="69" t="s">
        <v>2304</v>
      </c>
      <c r="U546" s="72">
        <v>44445.729502314818</v>
      </c>
      <c r="V546" s="74" t="s">
        <v>2642</v>
      </c>
      <c r="W546" s="69"/>
      <c r="X546" s="69"/>
      <c r="Y546" s="78" t="s">
        <v>4642</v>
      </c>
      <c r="Z546" s="69"/>
    </row>
    <row r="547" spans="1:26" x14ac:dyDescent="0.25">
      <c r="A547" s="66" t="s">
        <v>528</v>
      </c>
      <c r="B547" s="66" t="s">
        <v>190</v>
      </c>
      <c r="C547" s="83"/>
      <c r="D547" s="84"/>
      <c r="E547" s="85"/>
      <c r="F547" s="86"/>
      <c r="G547" s="83"/>
      <c r="H547" s="82"/>
      <c r="I547" s="87"/>
      <c r="J547" s="87"/>
      <c r="K547" s="36"/>
      <c r="L547" s="90"/>
      <c r="M547" s="90"/>
      <c r="N547" s="89"/>
      <c r="O547" s="69" t="s">
        <v>191</v>
      </c>
      <c r="P547" s="72">
        <v>44445.729537037034</v>
      </c>
      <c r="Q547" s="69" t="s">
        <v>2225</v>
      </c>
      <c r="R547" s="69"/>
      <c r="S547" s="69"/>
      <c r="T547" s="69" t="s">
        <v>2304</v>
      </c>
      <c r="U547" s="72">
        <v>44445.729537037034</v>
      </c>
      <c r="V547" s="74" t="s">
        <v>2643</v>
      </c>
      <c r="W547" s="69"/>
      <c r="X547" s="69"/>
      <c r="Y547" s="78" t="s">
        <v>4643</v>
      </c>
      <c r="Z547" s="69"/>
    </row>
    <row r="548" spans="1:26" x14ac:dyDescent="0.25">
      <c r="A548" s="66" t="s">
        <v>528</v>
      </c>
      <c r="B548" s="66" t="s">
        <v>2170</v>
      </c>
      <c r="C548" s="83"/>
      <c r="D548" s="84"/>
      <c r="E548" s="85"/>
      <c r="F548" s="86"/>
      <c r="G548" s="83"/>
      <c r="H548" s="82"/>
      <c r="I548" s="87"/>
      <c r="J548" s="87"/>
      <c r="K548" s="36"/>
      <c r="L548" s="90"/>
      <c r="M548" s="90"/>
      <c r="N548" s="89"/>
      <c r="O548" s="69" t="s">
        <v>191</v>
      </c>
      <c r="P548" s="72">
        <v>44445.729537037034</v>
      </c>
      <c r="Q548" s="69" t="s">
        <v>2225</v>
      </c>
      <c r="R548" s="69"/>
      <c r="S548" s="69"/>
      <c r="T548" s="69" t="s">
        <v>2304</v>
      </c>
      <c r="U548" s="72">
        <v>44445.729537037034</v>
      </c>
      <c r="V548" s="74" t="s">
        <v>2643</v>
      </c>
      <c r="W548" s="69"/>
      <c r="X548" s="69"/>
      <c r="Y548" s="78" t="s">
        <v>4643</v>
      </c>
      <c r="Z548" s="69"/>
    </row>
    <row r="549" spans="1:26" x14ac:dyDescent="0.25">
      <c r="A549" s="66" t="s">
        <v>529</v>
      </c>
      <c r="B549" s="66" t="s">
        <v>190</v>
      </c>
      <c r="C549" s="83"/>
      <c r="D549" s="84"/>
      <c r="E549" s="85"/>
      <c r="F549" s="86"/>
      <c r="G549" s="83"/>
      <c r="H549" s="82"/>
      <c r="I549" s="87"/>
      <c r="J549" s="87"/>
      <c r="K549" s="36"/>
      <c r="L549" s="90"/>
      <c r="M549" s="90"/>
      <c r="N549" s="89"/>
      <c r="O549" s="69" t="s">
        <v>191</v>
      </c>
      <c r="P549" s="72">
        <v>44445.729548611111</v>
      </c>
      <c r="Q549" s="69" t="s">
        <v>2225</v>
      </c>
      <c r="R549" s="69"/>
      <c r="S549" s="69"/>
      <c r="T549" s="69" t="s">
        <v>2304</v>
      </c>
      <c r="U549" s="72">
        <v>44445.729548611111</v>
      </c>
      <c r="V549" s="74" t="s">
        <v>2644</v>
      </c>
      <c r="W549" s="69"/>
      <c r="X549" s="69"/>
      <c r="Y549" s="78" t="s">
        <v>4644</v>
      </c>
      <c r="Z549" s="69"/>
    </row>
    <row r="550" spans="1:26" x14ac:dyDescent="0.25">
      <c r="A550" s="66" t="s">
        <v>529</v>
      </c>
      <c r="B550" s="66" t="s">
        <v>2170</v>
      </c>
      <c r="C550" s="83"/>
      <c r="D550" s="84"/>
      <c r="E550" s="85"/>
      <c r="F550" s="86"/>
      <c r="G550" s="83"/>
      <c r="H550" s="82"/>
      <c r="I550" s="87"/>
      <c r="J550" s="87"/>
      <c r="K550" s="36"/>
      <c r="L550" s="90"/>
      <c r="M550" s="90"/>
      <c r="N550" s="89"/>
      <c r="O550" s="69" t="s">
        <v>191</v>
      </c>
      <c r="P550" s="72">
        <v>44445.729548611111</v>
      </c>
      <c r="Q550" s="69" t="s">
        <v>2225</v>
      </c>
      <c r="R550" s="69"/>
      <c r="S550" s="69"/>
      <c r="T550" s="69" t="s">
        <v>2304</v>
      </c>
      <c r="U550" s="72">
        <v>44445.729548611111</v>
      </c>
      <c r="V550" s="74" t="s">
        <v>2644</v>
      </c>
      <c r="W550" s="69"/>
      <c r="X550" s="69"/>
      <c r="Y550" s="78" t="s">
        <v>4644</v>
      </c>
      <c r="Z550" s="69"/>
    </row>
    <row r="551" spans="1:26" x14ac:dyDescent="0.25">
      <c r="A551" s="66" t="s">
        <v>530</v>
      </c>
      <c r="B551" s="66" t="s">
        <v>190</v>
      </c>
      <c r="C551" s="83"/>
      <c r="D551" s="84"/>
      <c r="E551" s="85"/>
      <c r="F551" s="86"/>
      <c r="G551" s="83"/>
      <c r="H551" s="82"/>
      <c r="I551" s="87"/>
      <c r="J551" s="87"/>
      <c r="K551" s="36"/>
      <c r="L551" s="90"/>
      <c r="M551" s="90"/>
      <c r="N551" s="89"/>
      <c r="O551" s="69" t="s">
        <v>191</v>
      </c>
      <c r="P551" s="72">
        <v>44445.729571759257</v>
      </c>
      <c r="Q551" s="69" t="s">
        <v>2225</v>
      </c>
      <c r="R551" s="69"/>
      <c r="S551" s="69"/>
      <c r="T551" s="69" t="s">
        <v>2304</v>
      </c>
      <c r="U551" s="72">
        <v>44445.729571759257</v>
      </c>
      <c r="V551" s="74" t="s">
        <v>2645</v>
      </c>
      <c r="W551" s="69"/>
      <c r="X551" s="69"/>
      <c r="Y551" s="78" t="s">
        <v>4645</v>
      </c>
      <c r="Z551" s="69"/>
    </row>
    <row r="552" spans="1:26" x14ac:dyDescent="0.25">
      <c r="A552" s="66" t="s">
        <v>530</v>
      </c>
      <c r="B552" s="66" t="s">
        <v>2170</v>
      </c>
      <c r="C552" s="83"/>
      <c r="D552" s="84"/>
      <c r="E552" s="85"/>
      <c r="F552" s="86"/>
      <c r="G552" s="83"/>
      <c r="H552" s="82"/>
      <c r="I552" s="87"/>
      <c r="J552" s="87"/>
      <c r="K552" s="36"/>
      <c r="L552" s="90"/>
      <c r="M552" s="90"/>
      <c r="N552" s="89"/>
      <c r="O552" s="69" t="s">
        <v>191</v>
      </c>
      <c r="P552" s="72">
        <v>44445.729571759257</v>
      </c>
      <c r="Q552" s="69" t="s">
        <v>2225</v>
      </c>
      <c r="R552" s="69"/>
      <c r="S552" s="69"/>
      <c r="T552" s="69" t="s">
        <v>2304</v>
      </c>
      <c r="U552" s="72">
        <v>44445.729571759257</v>
      </c>
      <c r="V552" s="74" t="s">
        <v>2645</v>
      </c>
      <c r="W552" s="69"/>
      <c r="X552" s="69"/>
      <c r="Y552" s="78" t="s">
        <v>4645</v>
      </c>
      <c r="Z552" s="69"/>
    </row>
    <row r="553" spans="1:26" x14ac:dyDescent="0.25">
      <c r="A553" s="66" t="s">
        <v>531</v>
      </c>
      <c r="B553" s="66" t="s">
        <v>190</v>
      </c>
      <c r="C553" s="83"/>
      <c r="D553" s="84"/>
      <c r="E553" s="85"/>
      <c r="F553" s="86"/>
      <c r="G553" s="83"/>
      <c r="H553" s="82"/>
      <c r="I553" s="87"/>
      <c r="J553" s="87"/>
      <c r="K553" s="36"/>
      <c r="L553" s="90"/>
      <c r="M553" s="90"/>
      <c r="N553" s="89"/>
      <c r="O553" s="69" t="s">
        <v>191</v>
      </c>
      <c r="P553" s="72">
        <v>44445.729571759257</v>
      </c>
      <c r="Q553" s="69" t="s">
        <v>2225</v>
      </c>
      <c r="R553" s="69"/>
      <c r="S553" s="69"/>
      <c r="T553" s="69" t="s">
        <v>2304</v>
      </c>
      <c r="U553" s="72">
        <v>44445.729571759257</v>
      </c>
      <c r="V553" s="74" t="s">
        <v>2646</v>
      </c>
      <c r="W553" s="69"/>
      <c r="X553" s="69"/>
      <c r="Y553" s="78" t="s">
        <v>4646</v>
      </c>
      <c r="Z553" s="69"/>
    </row>
    <row r="554" spans="1:26" x14ac:dyDescent="0.25">
      <c r="A554" s="66" t="s">
        <v>531</v>
      </c>
      <c r="B554" s="66" t="s">
        <v>2170</v>
      </c>
      <c r="C554" s="83"/>
      <c r="D554" s="84"/>
      <c r="E554" s="85"/>
      <c r="F554" s="86"/>
      <c r="G554" s="83"/>
      <c r="H554" s="82"/>
      <c r="I554" s="87"/>
      <c r="J554" s="87"/>
      <c r="K554" s="36"/>
      <c r="L554" s="90"/>
      <c r="M554" s="90"/>
      <c r="N554" s="89"/>
      <c r="O554" s="69" t="s">
        <v>191</v>
      </c>
      <c r="P554" s="72">
        <v>44445.729571759257</v>
      </c>
      <c r="Q554" s="69" t="s">
        <v>2225</v>
      </c>
      <c r="R554" s="69"/>
      <c r="S554" s="69"/>
      <c r="T554" s="69" t="s">
        <v>2304</v>
      </c>
      <c r="U554" s="72">
        <v>44445.729571759257</v>
      </c>
      <c r="V554" s="74" t="s">
        <v>2646</v>
      </c>
      <c r="W554" s="69"/>
      <c r="X554" s="69"/>
      <c r="Y554" s="78" t="s">
        <v>4646</v>
      </c>
      <c r="Z554" s="69"/>
    </row>
    <row r="555" spans="1:26" x14ac:dyDescent="0.25">
      <c r="A555" s="66" t="s">
        <v>532</v>
      </c>
      <c r="B555" s="66" t="s">
        <v>190</v>
      </c>
      <c r="C555" s="83"/>
      <c r="D555" s="84"/>
      <c r="E555" s="85"/>
      <c r="F555" s="86"/>
      <c r="G555" s="83"/>
      <c r="H555" s="82"/>
      <c r="I555" s="87"/>
      <c r="J555" s="87"/>
      <c r="K555" s="36"/>
      <c r="L555" s="90"/>
      <c r="M555" s="90"/>
      <c r="N555" s="89"/>
      <c r="O555" s="69" t="s">
        <v>191</v>
      </c>
      <c r="P555" s="72">
        <v>44445.729583333334</v>
      </c>
      <c r="Q555" s="69" t="s">
        <v>2225</v>
      </c>
      <c r="R555" s="69"/>
      <c r="S555" s="69"/>
      <c r="T555" s="69" t="s">
        <v>2304</v>
      </c>
      <c r="U555" s="72">
        <v>44445.729583333334</v>
      </c>
      <c r="V555" s="74" t="s">
        <v>2647</v>
      </c>
      <c r="W555" s="69"/>
      <c r="X555" s="69"/>
      <c r="Y555" s="78" t="s">
        <v>4647</v>
      </c>
      <c r="Z555" s="69"/>
    </row>
    <row r="556" spans="1:26" x14ac:dyDescent="0.25">
      <c r="A556" s="66" t="s">
        <v>532</v>
      </c>
      <c r="B556" s="66" t="s">
        <v>2170</v>
      </c>
      <c r="C556" s="83"/>
      <c r="D556" s="84"/>
      <c r="E556" s="85"/>
      <c r="F556" s="86"/>
      <c r="G556" s="83"/>
      <c r="H556" s="82"/>
      <c r="I556" s="87"/>
      <c r="J556" s="87"/>
      <c r="K556" s="36"/>
      <c r="L556" s="90"/>
      <c r="M556" s="90"/>
      <c r="N556" s="89"/>
      <c r="O556" s="69" t="s">
        <v>191</v>
      </c>
      <c r="P556" s="72">
        <v>44445.729583333334</v>
      </c>
      <c r="Q556" s="69" t="s">
        <v>2225</v>
      </c>
      <c r="R556" s="69"/>
      <c r="S556" s="69"/>
      <c r="T556" s="69" t="s">
        <v>2304</v>
      </c>
      <c r="U556" s="72">
        <v>44445.729583333334</v>
      </c>
      <c r="V556" s="74" t="s">
        <v>2647</v>
      </c>
      <c r="W556" s="69"/>
      <c r="X556" s="69"/>
      <c r="Y556" s="78" t="s">
        <v>4647</v>
      </c>
      <c r="Z556" s="69"/>
    </row>
    <row r="557" spans="1:26" x14ac:dyDescent="0.25">
      <c r="A557" s="66" t="s">
        <v>533</v>
      </c>
      <c r="B557" s="66" t="s">
        <v>190</v>
      </c>
      <c r="C557" s="83"/>
      <c r="D557" s="84"/>
      <c r="E557" s="85"/>
      <c r="F557" s="86"/>
      <c r="G557" s="83"/>
      <c r="H557" s="82"/>
      <c r="I557" s="87"/>
      <c r="J557" s="87"/>
      <c r="K557" s="36"/>
      <c r="L557" s="90"/>
      <c r="M557" s="90"/>
      <c r="N557" s="89"/>
      <c r="O557" s="69" t="s">
        <v>191</v>
      </c>
      <c r="P557" s="72">
        <v>44445.729583333334</v>
      </c>
      <c r="Q557" s="69" t="s">
        <v>2225</v>
      </c>
      <c r="R557" s="69"/>
      <c r="S557" s="69"/>
      <c r="T557" s="69" t="s">
        <v>2304</v>
      </c>
      <c r="U557" s="72">
        <v>44445.729583333334</v>
      </c>
      <c r="V557" s="74" t="s">
        <v>2648</v>
      </c>
      <c r="W557" s="69"/>
      <c r="X557" s="69"/>
      <c r="Y557" s="78" t="s">
        <v>4648</v>
      </c>
      <c r="Z557" s="69"/>
    </row>
    <row r="558" spans="1:26" x14ac:dyDescent="0.25">
      <c r="A558" s="66" t="s">
        <v>533</v>
      </c>
      <c r="B558" s="66" t="s">
        <v>2170</v>
      </c>
      <c r="C558" s="83"/>
      <c r="D558" s="84"/>
      <c r="E558" s="85"/>
      <c r="F558" s="86"/>
      <c r="G558" s="83"/>
      <c r="H558" s="82"/>
      <c r="I558" s="87"/>
      <c r="J558" s="87"/>
      <c r="K558" s="36"/>
      <c r="L558" s="90"/>
      <c r="M558" s="90"/>
      <c r="N558" s="89"/>
      <c r="O558" s="69" t="s">
        <v>191</v>
      </c>
      <c r="P558" s="72">
        <v>44445.729583333334</v>
      </c>
      <c r="Q558" s="69" t="s">
        <v>2225</v>
      </c>
      <c r="R558" s="69"/>
      <c r="S558" s="69"/>
      <c r="T558" s="69" t="s">
        <v>2304</v>
      </c>
      <c r="U558" s="72">
        <v>44445.729583333334</v>
      </c>
      <c r="V558" s="74" t="s">
        <v>2648</v>
      </c>
      <c r="W558" s="69"/>
      <c r="X558" s="69"/>
      <c r="Y558" s="78" t="s">
        <v>4648</v>
      </c>
      <c r="Z558" s="69"/>
    </row>
    <row r="559" spans="1:26" x14ac:dyDescent="0.25">
      <c r="A559" s="66" t="s">
        <v>534</v>
      </c>
      <c r="B559" s="66" t="s">
        <v>190</v>
      </c>
      <c r="C559" s="83"/>
      <c r="D559" s="84"/>
      <c r="E559" s="85"/>
      <c r="F559" s="86"/>
      <c r="G559" s="83"/>
      <c r="H559" s="82"/>
      <c r="I559" s="87"/>
      <c r="J559" s="87"/>
      <c r="K559" s="36"/>
      <c r="L559" s="90"/>
      <c r="M559" s="90"/>
      <c r="N559" s="89"/>
      <c r="O559" s="69" t="s">
        <v>191</v>
      </c>
      <c r="P559" s="72">
        <v>44445.729594907411</v>
      </c>
      <c r="Q559" s="69" t="s">
        <v>2225</v>
      </c>
      <c r="R559" s="69"/>
      <c r="S559" s="69"/>
      <c r="T559" s="69" t="s">
        <v>2304</v>
      </c>
      <c r="U559" s="72">
        <v>44445.729594907411</v>
      </c>
      <c r="V559" s="74" t="s">
        <v>2649</v>
      </c>
      <c r="W559" s="69"/>
      <c r="X559" s="69"/>
      <c r="Y559" s="78" t="s">
        <v>4649</v>
      </c>
      <c r="Z559" s="69"/>
    </row>
    <row r="560" spans="1:26" x14ac:dyDescent="0.25">
      <c r="A560" s="66" t="s">
        <v>534</v>
      </c>
      <c r="B560" s="66" t="s">
        <v>2170</v>
      </c>
      <c r="C560" s="83"/>
      <c r="D560" s="84"/>
      <c r="E560" s="85"/>
      <c r="F560" s="86"/>
      <c r="G560" s="83"/>
      <c r="H560" s="82"/>
      <c r="I560" s="87"/>
      <c r="J560" s="87"/>
      <c r="K560" s="36"/>
      <c r="L560" s="90"/>
      <c r="M560" s="90"/>
      <c r="N560" s="89"/>
      <c r="O560" s="69" t="s">
        <v>191</v>
      </c>
      <c r="P560" s="72">
        <v>44445.729594907411</v>
      </c>
      <c r="Q560" s="69" t="s">
        <v>2225</v>
      </c>
      <c r="R560" s="69"/>
      <c r="S560" s="69"/>
      <c r="T560" s="69" t="s">
        <v>2304</v>
      </c>
      <c r="U560" s="72">
        <v>44445.729594907411</v>
      </c>
      <c r="V560" s="74" t="s">
        <v>2649</v>
      </c>
      <c r="W560" s="69"/>
      <c r="X560" s="69"/>
      <c r="Y560" s="78" t="s">
        <v>4649</v>
      </c>
      <c r="Z560" s="69"/>
    </row>
    <row r="561" spans="1:26" x14ac:dyDescent="0.25">
      <c r="A561" s="66" t="s">
        <v>535</v>
      </c>
      <c r="B561" s="66" t="s">
        <v>190</v>
      </c>
      <c r="C561" s="83"/>
      <c r="D561" s="84"/>
      <c r="E561" s="85"/>
      <c r="F561" s="86"/>
      <c r="G561" s="83"/>
      <c r="H561" s="82"/>
      <c r="I561" s="87"/>
      <c r="J561" s="87"/>
      <c r="K561" s="36"/>
      <c r="L561" s="90"/>
      <c r="M561" s="90"/>
      <c r="N561" s="89"/>
      <c r="O561" s="69" t="s">
        <v>191</v>
      </c>
      <c r="P561" s="72">
        <v>44445.729594907411</v>
      </c>
      <c r="Q561" s="69" t="s">
        <v>2225</v>
      </c>
      <c r="R561" s="69"/>
      <c r="S561" s="69"/>
      <c r="T561" s="69" t="s">
        <v>2304</v>
      </c>
      <c r="U561" s="72">
        <v>44445.729594907411</v>
      </c>
      <c r="V561" s="74" t="s">
        <v>2650</v>
      </c>
      <c r="W561" s="69"/>
      <c r="X561" s="69"/>
      <c r="Y561" s="78" t="s">
        <v>4650</v>
      </c>
      <c r="Z561" s="69"/>
    </row>
    <row r="562" spans="1:26" x14ac:dyDescent="0.25">
      <c r="A562" s="66" t="s">
        <v>535</v>
      </c>
      <c r="B562" s="66" t="s">
        <v>2170</v>
      </c>
      <c r="C562" s="83"/>
      <c r="D562" s="84"/>
      <c r="E562" s="85"/>
      <c r="F562" s="86"/>
      <c r="G562" s="83"/>
      <c r="H562" s="82"/>
      <c r="I562" s="87"/>
      <c r="J562" s="87"/>
      <c r="K562" s="36"/>
      <c r="L562" s="90"/>
      <c r="M562" s="90"/>
      <c r="N562" s="89"/>
      <c r="O562" s="69" t="s">
        <v>191</v>
      </c>
      <c r="P562" s="72">
        <v>44445.729594907411</v>
      </c>
      <c r="Q562" s="69" t="s">
        <v>2225</v>
      </c>
      <c r="R562" s="69"/>
      <c r="S562" s="69"/>
      <c r="T562" s="69" t="s">
        <v>2304</v>
      </c>
      <c r="U562" s="72">
        <v>44445.729594907411</v>
      </c>
      <c r="V562" s="74" t="s">
        <v>2650</v>
      </c>
      <c r="W562" s="69"/>
      <c r="X562" s="69"/>
      <c r="Y562" s="78" t="s">
        <v>4650</v>
      </c>
      <c r="Z562" s="69"/>
    </row>
    <row r="563" spans="1:26" x14ac:dyDescent="0.25">
      <c r="A563" s="66" t="s">
        <v>536</v>
      </c>
      <c r="B563" s="66" t="s">
        <v>190</v>
      </c>
      <c r="C563" s="83"/>
      <c r="D563" s="84"/>
      <c r="E563" s="85"/>
      <c r="F563" s="86"/>
      <c r="G563" s="83"/>
      <c r="H563" s="82"/>
      <c r="I563" s="87"/>
      <c r="J563" s="87"/>
      <c r="K563" s="36"/>
      <c r="L563" s="90"/>
      <c r="M563" s="90"/>
      <c r="N563" s="89"/>
      <c r="O563" s="69" t="s">
        <v>191</v>
      </c>
      <c r="P563" s="72">
        <v>44445.72960648148</v>
      </c>
      <c r="Q563" s="69" t="s">
        <v>2225</v>
      </c>
      <c r="R563" s="69"/>
      <c r="S563" s="69"/>
      <c r="T563" s="69" t="s">
        <v>2304</v>
      </c>
      <c r="U563" s="72">
        <v>44445.72960648148</v>
      </c>
      <c r="V563" s="74" t="s">
        <v>2651</v>
      </c>
      <c r="W563" s="69"/>
      <c r="X563" s="69"/>
      <c r="Y563" s="78" t="s">
        <v>4651</v>
      </c>
      <c r="Z563" s="69"/>
    </row>
    <row r="564" spans="1:26" x14ac:dyDescent="0.25">
      <c r="A564" s="66" t="s">
        <v>536</v>
      </c>
      <c r="B564" s="66" t="s">
        <v>2170</v>
      </c>
      <c r="C564" s="83"/>
      <c r="D564" s="84"/>
      <c r="E564" s="85"/>
      <c r="F564" s="86"/>
      <c r="G564" s="83"/>
      <c r="H564" s="82"/>
      <c r="I564" s="87"/>
      <c r="J564" s="87"/>
      <c r="K564" s="36"/>
      <c r="L564" s="90"/>
      <c r="M564" s="90"/>
      <c r="N564" s="89"/>
      <c r="O564" s="69" t="s">
        <v>191</v>
      </c>
      <c r="P564" s="72">
        <v>44445.72960648148</v>
      </c>
      <c r="Q564" s="69" t="s">
        <v>2225</v>
      </c>
      <c r="R564" s="69"/>
      <c r="S564" s="69"/>
      <c r="T564" s="69" t="s">
        <v>2304</v>
      </c>
      <c r="U564" s="72">
        <v>44445.72960648148</v>
      </c>
      <c r="V564" s="74" t="s">
        <v>2651</v>
      </c>
      <c r="W564" s="69"/>
      <c r="X564" s="69"/>
      <c r="Y564" s="78" t="s">
        <v>4651</v>
      </c>
      <c r="Z564" s="69"/>
    </row>
    <row r="565" spans="1:26" x14ac:dyDescent="0.25">
      <c r="A565" s="66" t="s">
        <v>537</v>
      </c>
      <c r="B565" s="66" t="s">
        <v>190</v>
      </c>
      <c r="C565" s="83"/>
      <c r="D565" s="84"/>
      <c r="E565" s="85"/>
      <c r="F565" s="86"/>
      <c r="G565" s="83"/>
      <c r="H565" s="82"/>
      <c r="I565" s="87"/>
      <c r="J565" s="87"/>
      <c r="K565" s="36"/>
      <c r="L565" s="90"/>
      <c r="M565" s="90"/>
      <c r="N565" s="89"/>
      <c r="O565" s="69" t="s">
        <v>191</v>
      </c>
      <c r="P565" s="72">
        <v>44445.72960648148</v>
      </c>
      <c r="Q565" s="69" t="s">
        <v>2225</v>
      </c>
      <c r="R565" s="69"/>
      <c r="S565" s="69"/>
      <c r="T565" s="69" t="s">
        <v>2304</v>
      </c>
      <c r="U565" s="72">
        <v>44445.72960648148</v>
      </c>
      <c r="V565" s="74" t="s">
        <v>2652</v>
      </c>
      <c r="W565" s="69"/>
      <c r="X565" s="69"/>
      <c r="Y565" s="78" t="s">
        <v>4652</v>
      </c>
      <c r="Z565" s="69"/>
    </row>
    <row r="566" spans="1:26" x14ac:dyDescent="0.25">
      <c r="A566" s="66" t="s">
        <v>537</v>
      </c>
      <c r="B566" s="66" t="s">
        <v>2170</v>
      </c>
      <c r="C566" s="83"/>
      <c r="D566" s="84"/>
      <c r="E566" s="85"/>
      <c r="F566" s="86"/>
      <c r="G566" s="83"/>
      <c r="H566" s="82"/>
      <c r="I566" s="87"/>
      <c r="J566" s="87"/>
      <c r="K566" s="36"/>
      <c r="L566" s="90"/>
      <c r="M566" s="90"/>
      <c r="N566" s="89"/>
      <c r="O566" s="69" t="s">
        <v>191</v>
      </c>
      <c r="P566" s="72">
        <v>44445.72960648148</v>
      </c>
      <c r="Q566" s="69" t="s">
        <v>2225</v>
      </c>
      <c r="R566" s="69"/>
      <c r="S566" s="69"/>
      <c r="T566" s="69" t="s">
        <v>2304</v>
      </c>
      <c r="U566" s="72">
        <v>44445.72960648148</v>
      </c>
      <c r="V566" s="74" t="s">
        <v>2652</v>
      </c>
      <c r="W566" s="69"/>
      <c r="X566" s="69"/>
      <c r="Y566" s="78" t="s">
        <v>4652</v>
      </c>
      <c r="Z566" s="69"/>
    </row>
    <row r="567" spans="1:26" x14ac:dyDescent="0.25">
      <c r="A567" s="66" t="s">
        <v>538</v>
      </c>
      <c r="B567" s="66" t="s">
        <v>190</v>
      </c>
      <c r="C567" s="83"/>
      <c r="D567" s="84"/>
      <c r="E567" s="85"/>
      <c r="F567" s="86"/>
      <c r="G567" s="83"/>
      <c r="H567" s="82"/>
      <c r="I567" s="87"/>
      <c r="J567" s="87"/>
      <c r="K567" s="36"/>
      <c r="L567" s="90"/>
      <c r="M567" s="90"/>
      <c r="N567" s="89"/>
      <c r="O567" s="69" t="s">
        <v>191</v>
      </c>
      <c r="P567" s="72">
        <v>44445.729618055557</v>
      </c>
      <c r="Q567" s="69" t="s">
        <v>2225</v>
      </c>
      <c r="R567" s="69"/>
      <c r="S567" s="69"/>
      <c r="T567" s="69" t="s">
        <v>2304</v>
      </c>
      <c r="U567" s="72">
        <v>44445.729618055557</v>
      </c>
      <c r="V567" s="74" t="s">
        <v>2653</v>
      </c>
      <c r="W567" s="69"/>
      <c r="X567" s="69"/>
      <c r="Y567" s="78" t="s">
        <v>4653</v>
      </c>
      <c r="Z567" s="69"/>
    </row>
    <row r="568" spans="1:26" x14ac:dyDescent="0.25">
      <c r="A568" s="66" t="s">
        <v>538</v>
      </c>
      <c r="B568" s="66" t="s">
        <v>2170</v>
      </c>
      <c r="C568" s="83"/>
      <c r="D568" s="84"/>
      <c r="E568" s="85"/>
      <c r="F568" s="86"/>
      <c r="G568" s="83"/>
      <c r="H568" s="82"/>
      <c r="I568" s="87"/>
      <c r="J568" s="87"/>
      <c r="K568" s="36"/>
      <c r="L568" s="90"/>
      <c r="M568" s="90"/>
      <c r="N568" s="89"/>
      <c r="O568" s="69" t="s">
        <v>191</v>
      </c>
      <c r="P568" s="72">
        <v>44445.729618055557</v>
      </c>
      <c r="Q568" s="69" t="s">
        <v>2225</v>
      </c>
      <c r="R568" s="69"/>
      <c r="S568" s="69"/>
      <c r="T568" s="69" t="s">
        <v>2304</v>
      </c>
      <c r="U568" s="72">
        <v>44445.729618055557</v>
      </c>
      <c r="V568" s="74" t="s">
        <v>2653</v>
      </c>
      <c r="W568" s="69"/>
      <c r="X568" s="69"/>
      <c r="Y568" s="78" t="s">
        <v>4653</v>
      </c>
      <c r="Z568" s="69"/>
    </row>
    <row r="569" spans="1:26" x14ac:dyDescent="0.25">
      <c r="A569" s="66" t="s">
        <v>539</v>
      </c>
      <c r="B569" s="66" t="s">
        <v>190</v>
      </c>
      <c r="C569" s="83"/>
      <c r="D569" s="84"/>
      <c r="E569" s="85"/>
      <c r="F569" s="86"/>
      <c r="G569" s="83"/>
      <c r="H569" s="82"/>
      <c r="I569" s="87"/>
      <c r="J569" s="87"/>
      <c r="K569" s="36"/>
      <c r="L569" s="90"/>
      <c r="M569" s="90"/>
      <c r="N569" s="89"/>
      <c r="O569" s="69" t="s">
        <v>191</v>
      </c>
      <c r="P569" s="72">
        <v>44445.729618055557</v>
      </c>
      <c r="Q569" s="69" t="s">
        <v>2225</v>
      </c>
      <c r="R569" s="69"/>
      <c r="S569" s="69"/>
      <c r="T569" s="69" t="s">
        <v>2304</v>
      </c>
      <c r="U569" s="72">
        <v>44445.729618055557</v>
      </c>
      <c r="V569" s="74" t="s">
        <v>2654</v>
      </c>
      <c r="W569" s="69"/>
      <c r="X569" s="69"/>
      <c r="Y569" s="78" t="s">
        <v>4654</v>
      </c>
      <c r="Z569" s="69"/>
    </row>
    <row r="570" spans="1:26" x14ac:dyDescent="0.25">
      <c r="A570" s="66" t="s">
        <v>539</v>
      </c>
      <c r="B570" s="66" t="s">
        <v>2170</v>
      </c>
      <c r="C570" s="83"/>
      <c r="D570" s="84"/>
      <c r="E570" s="85"/>
      <c r="F570" s="86"/>
      <c r="G570" s="83"/>
      <c r="H570" s="82"/>
      <c r="I570" s="87"/>
      <c r="J570" s="87"/>
      <c r="K570" s="36"/>
      <c r="L570" s="90"/>
      <c r="M570" s="90"/>
      <c r="N570" s="89"/>
      <c r="O570" s="69" t="s">
        <v>191</v>
      </c>
      <c r="P570" s="72">
        <v>44445.729618055557</v>
      </c>
      <c r="Q570" s="69" t="s">
        <v>2225</v>
      </c>
      <c r="R570" s="69"/>
      <c r="S570" s="69"/>
      <c r="T570" s="69" t="s">
        <v>2304</v>
      </c>
      <c r="U570" s="72">
        <v>44445.729618055557</v>
      </c>
      <c r="V570" s="74" t="s">
        <v>2654</v>
      </c>
      <c r="W570" s="69"/>
      <c r="X570" s="69"/>
      <c r="Y570" s="78" t="s">
        <v>4654</v>
      </c>
      <c r="Z570" s="69"/>
    </row>
    <row r="571" spans="1:26" x14ac:dyDescent="0.25">
      <c r="A571" s="66" t="s">
        <v>540</v>
      </c>
      <c r="B571" s="66" t="s">
        <v>190</v>
      </c>
      <c r="C571" s="83"/>
      <c r="D571" s="84"/>
      <c r="E571" s="85"/>
      <c r="F571" s="86"/>
      <c r="G571" s="83"/>
      <c r="H571" s="82"/>
      <c r="I571" s="87"/>
      <c r="J571" s="87"/>
      <c r="K571" s="36"/>
      <c r="L571" s="90"/>
      <c r="M571" s="90"/>
      <c r="N571" s="89"/>
      <c r="O571" s="69" t="s">
        <v>191</v>
      </c>
      <c r="P571" s="72">
        <v>44445.729618055557</v>
      </c>
      <c r="Q571" s="69" t="s">
        <v>2225</v>
      </c>
      <c r="R571" s="69"/>
      <c r="S571" s="69"/>
      <c r="T571" s="69" t="s">
        <v>2304</v>
      </c>
      <c r="U571" s="72">
        <v>44445.729618055557</v>
      </c>
      <c r="V571" s="74" t="s">
        <v>2655</v>
      </c>
      <c r="W571" s="69"/>
      <c r="X571" s="69"/>
      <c r="Y571" s="78" t="s">
        <v>4655</v>
      </c>
      <c r="Z571" s="69"/>
    </row>
    <row r="572" spans="1:26" x14ac:dyDescent="0.25">
      <c r="A572" s="66" t="s">
        <v>540</v>
      </c>
      <c r="B572" s="66" t="s">
        <v>2170</v>
      </c>
      <c r="C572" s="83"/>
      <c r="D572" s="84"/>
      <c r="E572" s="85"/>
      <c r="F572" s="86"/>
      <c r="G572" s="83"/>
      <c r="H572" s="82"/>
      <c r="I572" s="87"/>
      <c r="J572" s="87"/>
      <c r="K572" s="36"/>
      <c r="L572" s="90"/>
      <c r="M572" s="90"/>
      <c r="N572" s="89"/>
      <c r="O572" s="69" t="s">
        <v>191</v>
      </c>
      <c r="P572" s="72">
        <v>44445.729618055557</v>
      </c>
      <c r="Q572" s="69" t="s">
        <v>2225</v>
      </c>
      <c r="R572" s="69"/>
      <c r="S572" s="69"/>
      <c r="T572" s="69" t="s">
        <v>2304</v>
      </c>
      <c r="U572" s="72">
        <v>44445.729618055557</v>
      </c>
      <c r="V572" s="74" t="s">
        <v>2655</v>
      </c>
      <c r="W572" s="69"/>
      <c r="X572" s="69"/>
      <c r="Y572" s="78" t="s">
        <v>4655</v>
      </c>
      <c r="Z572" s="69"/>
    </row>
    <row r="573" spans="1:26" x14ac:dyDescent="0.25">
      <c r="A573" s="66" t="s">
        <v>541</v>
      </c>
      <c r="B573" s="66" t="s">
        <v>190</v>
      </c>
      <c r="C573" s="83"/>
      <c r="D573" s="84"/>
      <c r="E573" s="85"/>
      <c r="F573" s="86"/>
      <c r="G573" s="83"/>
      <c r="H573" s="82"/>
      <c r="I573" s="87"/>
      <c r="J573" s="87"/>
      <c r="K573" s="36"/>
      <c r="L573" s="90"/>
      <c r="M573" s="90"/>
      <c r="N573" s="89"/>
      <c r="O573" s="69" t="s">
        <v>191</v>
      </c>
      <c r="P573" s="72">
        <v>44445.729629629626</v>
      </c>
      <c r="Q573" s="69" t="s">
        <v>2225</v>
      </c>
      <c r="R573" s="69"/>
      <c r="S573" s="69"/>
      <c r="T573" s="69" t="s">
        <v>2304</v>
      </c>
      <c r="U573" s="72">
        <v>44445.729629629626</v>
      </c>
      <c r="V573" s="74" t="s">
        <v>2656</v>
      </c>
      <c r="W573" s="69"/>
      <c r="X573" s="69"/>
      <c r="Y573" s="78" t="s">
        <v>4656</v>
      </c>
      <c r="Z573" s="69"/>
    </row>
    <row r="574" spans="1:26" x14ac:dyDescent="0.25">
      <c r="A574" s="66" t="s">
        <v>541</v>
      </c>
      <c r="B574" s="66" t="s">
        <v>2170</v>
      </c>
      <c r="C574" s="83"/>
      <c r="D574" s="84"/>
      <c r="E574" s="85"/>
      <c r="F574" s="86"/>
      <c r="G574" s="83"/>
      <c r="H574" s="82"/>
      <c r="I574" s="87"/>
      <c r="J574" s="87"/>
      <c r="K574" s="36"/>
      <c r="L574" s="90"/>
      <c r="M574" s="90"/>
      <c r="N574" s="89"/>
      <c r="O574" s="69" t="s">
        <v>191</v>
      </c>
      <c r="P574" s="72">
        <v>44445.729629629626</v>
      </c>
      <c r="Q574" s="69" t="s">
        <v>2225</v>
      </c>
      <c r="R574" s="69"/>
      <c r="S574" s="69"/>
      <c r="T574" s="69" t="s">
        <v>2304</v>
      </c>
      <c r="U574" s="72">
        <v>44445.729629629626</v>
      </c>
      <c r="V574" s="74" t="s">
        <v>2656</v>
      </c>
      <c r="W574" s="69"/>
      <c r="X574" s="69"/>
      <c r="Y574" s="78" t="s">
        <v>4656</v>
      </c>
      <c r="Z574" s="69"/>
    </row>
    <row r="575" spans="1:26" x14ac:dyDescent="0.25">
      <c r="A575" s="66" t="s">
        <v>542</v>
      </c>
      <c r="B575" s="66" t="s">
        <v>190</v>
      </c>
      <c r="C575" s="83"/>
      <c r="D575" s="84"/>
      <c r="E575" s="85"/>
      <c r="F575" s="86"/>
      <c r="G575" s="83"/>
      <c r="H575" s="82"/>
      <c r="I575" s="87"/>
      <c r="J575" s="87"/>
      <c r="K575" s="36"/>
      <c r="L575" s="90"/>
      <c r="M575" s="90"/>
      <c r="N575" s="89"/>
      <c r="O575" s="69" t="s">
        <v>191</v>
      </c>
      <c r="P575" s="72">
        <v>44445.729629629626</v>
      </c>
      <c r="Q575" s="69" t="s">
        <v>2225</v>
      </c>
      <c r="R575" s="69"/>
      <c r="S575" s="69"/>
      <c r="T575" s="69" t="s">
        <v>2304</v>
      </c>
      <c r="U575" s="72">
        <v>44445.729629629626</v>
      </c>
      <c r="V575" s="74" t="s">
        <v>2657</v>
      </c>
      <c r="W575" s="69"/>
      <c r="X575" s="69"/>
      <c r="Y575" s="78" t="s">
        <v>4657</v>
      </c>
      <c r="Z575" s="69"/>
    </row>
    <row r="576" spans="1:26" x14ac:dyDescent="0.25">
      <c r="A576" s="66" t="s">
        <v>542</v>
      </c>
      <c r="B576" s="66" t="s">
        <v>2170</v>
      </c>
      <c r="C576" s="83"/>
      <c r="D576" s="84"/>
      <c r="E576" s="85"/>
      <c r="F576" s="86"/>
      <c r="G576" s="83"/>
      <c r="H576" s="82"/>
      <c r="I576" s="87"/>
      <c r="J576" s="87"/>
      <c r="K576" s="36"/>
      <c r="L576" s="90"/>
      <c r="M576" s="90"/>
      <c r="N576" s="89"/>
      <c r="O576" s="69" t="s">
        <v>191</v>
      </c>
      <c r="P576" s="72">
        <v>44445.729629629626</v>
      </c>
      <c r="Q576" s="69" t="s">
        <v>2225</v>
      </c>
      <c r="R576" s="69"/>
      <c r="S576" s="69"/>
      <c r="T576" s="69" t="s">
        <v>2304</v>
      </c>
      <c r="U576" s="72">
        <v>44445.729629629626</v>
      </c>
      <c r="V576" s="74" t="s">
        <v>2657</v>
      </c>
      <c r="W576" s="69"/>
      <c r="X576" s="69"/>
      <c r="Y576" s="78" t="s">
        <v>4657</v>
      </c>
      <c r="Z576" s="69"/>
    </row>
    <row r="577" spans="1:26" x14ac:dyDescent="0.25">
      <c r="A577" s="66" t="s">
        <v>543</v>
      </c>
      <c r="B577" s="66" t="s">
        <v>190</v>
      </c>
      <c r="C577" s="83"/>
      <c r="D577" s="84"/>
      <c r="E577" s="85"/>
      <c r="F577" s="86"/>
      <c r="G577" s="83"/>
      <c r="H577" s="82"/>
      <c r="I577" s="87"/>
      <c r="J577" s="87"/>
      <c r="K577" s="36"/>
      <c r="L577" s="90"/>
      <c r="M577" s="90"/>
      <c r="N577" s="89"/>
      <c r="O577" s="69" t="s">
        <v>191</v>
      </c>
      <c r="P577" s="72">
        <v>44445.729629629626</v>
      </c>
      <c r="Q577" s="69" t="s">
        <v>2225</v>
      </c>
      <c r="R577" s="69"/>
      <c r="S577" s="69"/>
      <c r="T577" s="69" t="s">
        <v>2304</v>
      </c>
      <c r="U577" s="72">
        <v>44445.729629629626</v>
      </c>
      <c r="V577" s="74" t="s">
        <v>2658</v>
      </c>
      <c r="W577" s="69"/>
      <c r="X577" s="69"/>
      <c r="Y577" s="78" t="s">
        <v>4658</v>
      </c>
      <c r="Z577" s="69"/>
    </row>
    <row r="578" spans="1:26" x14ac:dyDescent="0.25">
      <c r="A578" s="66" t="s">
        <v>543</v>
      </c>
      <c r="B578" s="66" t="s">
        <v>2170</v>
      </c>
      <c r="C578" s="83"/>
      <c r="D578" s="84"/>
      <c r="E578" s="85"/>
      <c r="F578" s="86"/>
      <c r="G578" s="83"/>
      <c r="H578" s="82"/>
      <c r="I578" s="87"/>
      <c r="J578" s="87"/>
      <c r="K578" s="36"/>
      <c r="L578" s="90"/>
      <c r="M578" s="90"/>
      <c r="N578" s="89"/>
      <c r="O578" s="69" t="s">
        <v>191</v>
      </c>
      <c r="P578" s="72">
        <v>44445.729629629626</v>
      </c>
      <c r="Q578" s="69" t="s">
        <v>2225</v>
      </c>
      <c r="R578" s="69"/>
      <c r="S578" s="69"/>
      <c r="T578" s="69" t="s">
        <v>2304</v>
      </c>
      <c r="U578" s="72">
        <v>44445.729629629626</v>
      </c>
      <c r="V578" s="74" t="s">
        <v>2658</v>
      </c>
      <c r="W578" s="69"/>
      <c r="X578" s="69"/>
      <c r="Y578" s="78" t="s">
        <v>4658</v>
      </c>
      <c r="Z578" s="69"/>
    </row>
    <row r="579" spans="1:26" x14ac:dyDescent="0.25">
      <c r="A579" s="66" t="s">
        <v>544</v>
      </c>
      <c r="B579" s="66" t="s">
        <v>190</v>
      </c>
      <c r="C579" s="83"/>
      <c r="D579" s="84"/>
      <c r="E579" s="85"/>
      <c r="F579" s="86"/>
      <c r="G579" s="83"/>
      <c r="H579" s="82"/>
      <c r="I579" s="87"/>
      <c r="J579" s="87"/>
      <c r="K579" s="36"/>
      <c r="L579" s="90"/>
      <c r="M579" s="90"/>
      <c r="N579" s="89"/>
      <c r="O579" s="69" t="s">
        <v>191</v>
      </c>
      <c r="P579" s="72">
        <v>44445.729641203703</v>
      </c>
      <c r="Q579" s="69" t="s">
        <v>2225</v>
      </c>
      <c r="R579" s="69"/>
      <c r="S579" s="69"/>
      <c r="T579" s="69" t="s">
        <v>2304</v>
      </c>
      <c r="U579" s="72">
        <v>44445.729641203703</v>
      </c>
      <c r="V579" s="74" t="s">
        <v>2659</v>
      </c>
      <c r="W579" s="69"/>
      <c r="X579" s="69"/>
      <c r="Y579" s="78" t="s">
        <v>4659</v>
      </c>
      <c r="Z579" s="69"/>
    </row>
    <row r="580" spans="1:26" x14ac:dyDescent="0.25">
      <c r="A580" s="66" t="s">
        <v>544</v>
      </c>
      <c r="B580" s="66" t="s">
        <v>2170</v>
      </c>
      <c r="C580" s="83"/>
      <c r="D580" s="84"/>
      <c r="E580" s="85"/>
      <c r="F580" s="86"/>
      <c r="G580" s="83"/>
      <c r="H580" s="82"/>
      <c r="I580" s="87"/>
      <c r="J580" s="87"/>
      <c r="K580" s="36"/>
      <c r="L580" s="90"/>
      <c r="M580" s="90"/>
      <c r="N580" s="89"/>
      <c r="O580" s="69" t="s">
        <v>191</v>
      </c>
      <c r="P580" s="72">
        <v>44445.729641203703</v>
      </c>
      <c r="Q580" s="69" t="s">
        <v>2225</v>
      </c>
      <c r="R580" s="69"/>
      <c r="S580" s="69"/>
      <c r="T580" s="69" t="s">
        <v>2304</v>
      </c>
      <c r="U580" s="72">
        <v>44445.729641203703</v>
      </c>
      <c r="V580" s="74" t="s">
        <v>2659</v>
      </c>
      <c r="W580" s="69"/>
      <c r="X580" s="69"/>
      <c r="Y580" s="78" t="s">
        <v>4659</v>
      </c>
      <c r="Z580" s="69"/>
    </row>
    <row r="581" spans="1:26" x14ac:dyDescent="0.25">
      <c r="A581" s="66" t="s">
        <v>545</v>
      </c>
      <c r="B581" s="66" t="s">
        <v>190</v>
      </c>
      <c r="C581" s="83"/>
      <c r="D581" s="84"/>
      <c r="E581" s="85"/>
      <c r="F581" s="86"/>
      <c r="G581" s="83"/>
      <c r="H581" s="82"/>
      <c r="I581" s="87"/>
      <c r="J581" s="87"/>
      <c r="K581" s="36"/>
      <c r="L581" s="90"/>
      <c r="M581" s="90"/>
      <c r="N581" s="89"/>
      <c r="O581" s="69" t="s">
        <v>191</v>
      </c>
      <c r="P581" s="72">
        <v>44445.729641203703</v>
      </c>
      <c r="Q581" s="69" t="s">
        <v>2225</v>
      </c>
      <c r="R581" s="69"/>
      <c r="S581" s="69"/>
      <c r="T581" s="69" t="s">
        <v>2304</v>
      </c>
      <c r="U581" s="72">
        <v>44445.729641203703</v>
      </c>
      <c r="V581" s="74" t="s">
        <v>2660</v>
      </c>
      <c r="W581" s="69"/>
      <c r="X581" s="69"/>
      <c r="Y581" s="78" t="s">
        <v>4660</v>
      </c>
      <c r="Z581" s="69"/>
    </row>
    <row r="582" spans="1:26" x14ac:dyDescent="0.25">
      <c r="A582" s="66" t="s">
        <v>545</v>
      </c>
      <c r="B582" s="66" t="s">
        <v>2170</v>
      </c>
      <c r="C582" s="83"/>
      <c r="D582" s="84"/>
      <c r="E582" s="85"/>
      <c r="F582" s="86"/>
      <c r="G582" s="83"/>
      <c r="H582" s="82"/>
      <c r="I582" s="87"/>
      <c r="J582" s="87"/>
      <c r="K582" s="36"/>
      <c r="L582" s="90"/>
      <c r="M582" s="90"/>
      <c r="N582" s="89"/>
      <c r="O582" s="69" t="s">
        <v>191</v>
      </c>
      <c r="P582" s="72">
        <v>44445.729641203703</v>
      </c>
      <c r="Q582" s="69" t="s">
        <v>2225</v>
      </c>
      <c r="R582" s="69"/>
      <c r="S582" s="69"/>
      <c r="T582" s="69" t="s">
        <v>2304</v>
      </c>
      <c r="U582" s="72">
        <v>44445.729641203703</v>
      </c>
      <c r="V582" s="74" t="s">
        <v>2660</v>
      </c>
      <c r="W582" s="69"/>
      <c r="X582" s="69"/>
      <c r="Y582" s="78" t="s">
        <v>4660</v>
      </c>
      <c r="Z582" s="69"/>
    </row>
    <row r="583" spans="1:26" x14ac:dyDescent="0.25">
      <c r="A583" s="66" t="s">
        <v>546</v>
      </c>
      <c r="B583" s="66" t="s">
        <v>190</v>
      </c>
      <c r="C583" s="83"/>
      <c r="D583" s="84"/>
      <c r="E583" s="85"/>
      <c r="F583" s="86"/>
      <c r="G583" s="83"/>
      <c r="H583" s="82"/>
      <c r="I583" s="87"/>
      <c r="J583" s="87"/>
      <c r="K583" s="36"/>
      <c r="L583" s="90"/>
      <c r="M583" s="90"/>
      <c r="N583" s="89"/>
      <c r="O583" s="69" t="s">
        <v>191</v>
      </c>
      <c r="P583" s="72">
        <v>44445.729641203703</v>
      </c>
      <c r="Q583" s="69" t="s">
        <v>2225</v>
      </c>
      <c r="R583" s="69"/>
      <c r="S583" s="69"/>
      <c r="T583" s="69" t="s">
        <v>2304</v>
      </c>
      <c r="U583" s="72">
        <v>44445.729641203703</v>
      </c>
      <c r="V583" s="74" t="s">
        <v>2661</v>
      </c>
      <c r="W583" s="69"/>
      <c r="X583" s="69"/>
      <c r="Y583" s="78" t="s">
        <v>4661</v>
      </c>
      <c r="Z583" s="69"/>
    </row>
    <row r="584" spans="1:26" x14ac:dyDescent="0.25">
      <c r="A584" s="66" t="s">
        <v>546</v>
      </c>
      <c r="B584" s="66" t="s">
        <v>2170</v>
      </c>
      <c r="C584" s="83"/>
      <c r="D584" s="84"/>
      <c r="E584" s="85"/>
      <c r="F584" s="86"/>
      <c r="G584" s="83"/>
      <c r="H584" s="82"/>
      <c r="I584" s="87"/>
      <c r="J584" s="87"/>
      <c r="K584" s="36"/>
      <c r="L584" s="90"/>
      <c r="M584" s="90"/>
      <c r="N584" s="89"/>
      <c r="O584" s="69" t="s">
        <v>191</v>
      </c>
      <c r="P584" s="72">
        <v>44445.729641203703</v>
      </c>
      <c r="Q584" s="69" t="s">
        <v>2225</v>
      </c>
      <c r="R584" s="69"/>
      <c r="S584" s="69"/>
      <c r="T584" s="69" t="s">
        <v>2304</v>
      </c>
      <c r="U584" s="72">
        <v>44445.729641203703</v>
      </c>
      <c r="V584" s="74" t="s">
        <v>2661</v>
      </c>
      <c r="W584" s="69"/>
      <c r="X584" s="69"/>
      <c r="Y584" s="78" t="s">
        <v>4661</v>
      </c>
      <c r="Z584" s="69"/>
    </row>
    <row r="585" spans="1:26" x14ac:dyDescent="0.25">
      <c r="A585" s="66" t="s">
        <v>547</v>
      </c>
      <c r="B585" s="66" t="s">
        <v>190</v>
      </c>
      <c r="C585" s="83"/>
      <c r="D585" s="84"/>
      <c r="E585" s="85"/>
      <c r="F585" s="86"/>
      <c r="G585" s="83"/>
      <c r="H585" s="82"/>
      <c r="I585" s="87"/>
      <c r="J585" s="87"/>
      <c r="K585" s="36"/>
      <c r="L585" s="90"/>
      <c r="M585" s="90"/>
      <c r="N585" s="89"/>
      <c r="O585" s="69" t="s">
        <v>191</v>
      </c>
      <c r="P585" s="72">
        <v>44445.72965277778</v>
      </c>
      <c r="Q585" s="69" t="s">
        <v>2225</v>
      </c>
      <c r="R585" s="69"/>
      <c r="S585" s="69"/>
      <c r="T585" s="69" t="s">
        <v>2304</v>
      </c>
      <c r="U585" s="72">
        <v>44445.72965277778</v>
      </c>
      <c r="V585" s="74" t="s">
        <v>2662</v>
      </c>
      <c r="W585" s="69"/>
      <c r="X585" s="69"/>
      <c r="Y585" s="78" t="s">
        <v>4662</v>
      </c>
      <c r="Z585" s="69"/>
    </row>
    <row r="586" spans="1:26" x14ac:dyDescent="0.25">
      <c r="A586" s="66" t="s">
        <v>547</v>
      </c>
      <c r="B586" s="66" t="s">
        <v>2170</v>
      </c>
      <c r="C586" s="83"/>
      <c r="D586" s="84"/>
      <c r="E586" s="85"/>
      <c r="F586" s="86"/>
      <c r="G586" s="83"/>
      <c r="H586" s="82"/>
      <c r="I586" s="87"/>
      <c r="J586" s="87"/>
      <c r="K586" s="36"/>
      <c r="L586" s="90"/>
      <c r="M586" s="90"/>
      <c r="N586" s="89"/>
      <c r="O586" s="69" t="s">
        <v>191</v>
      </c>
      <c r="P586" s="72">
        <v>44445.72965277778</v>
      </c>
      <c r="Q586" s="69" t="s">
        <v>2225</v>
      </c>
      <c r="R586" s="69"/>
      <c r="S586" s="69"/>
      <c r="T586" s="69" t="s">
        <v>2304</v>
      </c>
      <c r="U586" s="72">
        <v>44445.72965277778</v>
      </c>
      <c r="V586" s="74" t="s">
        <v>2662</v>
      </c>
      <c r="W586" s="69"/>
      <c r="X586" s="69"/>
      <c r="Y586" s="78" t="s">
        <v>4662</v>
      </c>
      <c r="Z586" s="69"/>
    </row>
    <row r="587" spans="1:26" x14ac:dyDescent="0.25">
      <c r="A587" s="66" t="s">
        <v>548</v>
      </c>
      <c r="B587" s="66" t="s">
        <v>190</v>
      </c>
      <c r="C587" s="83"/>
      <c r="D587" s="84"/>
      <c r="E587" s="85"/>
      <c r="F587" s="86"/>
      <c r="G587" s="83"/>
      <c r="H587" s="82"/>
      <c r="I587" s="87"/>
      <c r="J587" s="87"/>
      <c r="K587" s="36"/>
      <c r="L587" s="90"/>
      <c r="M587" s="90"/>
      <c r="N587" s="89"/>
      <c r="O587" s="69" t="s">
        <v>191</v>
      </c>
      <c r="P587" s="72">
        <v>44445.729664351849</v>
      </c>
      <c r="Q587" s="69" t="s">
        <v>2225</v>
      </c>
      <c r="R587" s="69"/>
      <c r="S587" s="69"/>
      <c r="T587" s="69" t="s">
        <v>2304</v>
      </c>
      <c r="U587" s="72">
        <v>44445.729664351849</v>
      </c>
      <c r="V587" s="74" t="s">
        <v>2663</v>
      </c>
      <c r="W587" s="69"/>
      <c r="X587" s="69"/>
      <c r="Y587" s="78" t="s">
        <v>4663</v>
      </c>
      <c r="Z587" s="69"/>
    </row>
    <row r="588" spans="1:26" x14ac:dyDescent="0.25">
      <c r="A588" s="66" t="s">
        <v>548</v>
      </c>
      <c r="B588" s="66" t="s">
        <v>2170</v>
      </c>
      <c r="C588" s="83"/>
      <c r="D588" s="84"/>
      <c r="E588" s="85"/>
      <c r="F588" s="86"/>
      <c r="G588" s="83"/>
      <c r="H588" s="82"/>
      <c r="I588" s="87"/>
      <c r="J588" s="87"/>
      <c r="K588" s="36"/>
      <c r="L588" s="90"/>
      <c r="M588" s="90"/>
      <c r="N588" s="89"/>
      <c r="O588" s="69" t="s">
        <v>191</v>
      </c>
      <c r="P588" s="72">
        <v>44445.729664351849</v>
      </c>
      <c r="Q588" s="69" t="s">
        <v>2225</v>
      </c>
      <c r="R588" s="69"/>
      <c r="S588" s="69"/>
      <c r="T588" s="69" t="s">
        <v>2304</v>
      </c>
      <c r="U588" s="72">
        <v>44445.729664351849</v>
      </c>
      <c r="V588" s="74" t="s">
        <v>2663</v>
      </c>
      <c r="W588" s="69"/>
      <c r="X588" s="69"/>
      <c r="Y588" s="78" t="s">
        <v>4663</v>
      </c>
      <c r="Z588" s="69"/>
    </row>
    <row r="589" spans="1:26" x14ac:dyDescent="0.25">
      <c r="A589" s="66" t="s">
        <v>549</v>
      </c>
      <c r="B589" s="66" t="s">
        <v>190</v>
      </c>
      <c r="C589" s="83"/>
      <c r="D589" s="84"/>
      <c r="E589" s="85"/>
      <c r="F589" s="86"/>
      <c r="G589" s="83"/>
      <c r="H589" s="82"/>
      <c r="I589" s="87"/>
      <c r="J589" s="87"/>
      <c r="K589" s="36"/>
      <c r="L589" s="90"/>
      <c r="M589" s="90"/>
      <c r="N589" s="89"/>
      <c r="O589" s="69" t="s">
        <v>191</v>
      </c>
      <c r="P589" s="72">
        <v>44445.729664351849</v>
      </c>
      <c r="Q589" s="69" t="s">
        <v>2225</v>
      </c>
      <c r="R589" s="69"/>
      <c r="S589" s="69"/>
      <c r="T589" s="69" t="s">
        <v>2304</v>
      </c>
      <c r="U589" s="72">
        <v>44445.729664351849</v>
      </c>
      <c r="V589" s="74" t="s">
        <v>2664</v>
      </c>
      <c r="W589" s="69"/>
      <c r="X589" s="69"/>
      <c r="Y589" s="78" t="s">
        <v>4664</v>
      </c>
      <c r="Z589" s="69"/>
    </row>
    <row r="590" spans="1:26" x14ac:dyDescent="0.25">
      <c r="A590" s="66" t="s">
        <v>549</v>
      </c>
      <c r="B590" s="66" t="s">
        <v>2170</v>
      </c>
      <c r="C590" s="83"/>
      <c r="D590" s="84"/>
      <c r="E590" s="85"/>
      <c r="F590" s="86"/>
      <c r="G590" s="83"/>
      <c r="H590" s="82"/>
      <c r="I590" s="87"/>
      <c r="J590" s="87"/>
      <c r="K590" s="36"/>
      <c r="L590" s="90"/>
      <c r="M590" s="90"/>
      <c r="N590" s="89"/>
      <c r="O590" s="69" t="s">
        <v>191</v>
      </c>
      <c r="P590" s="72">
        <v>44445.729664351849</v>
      </c>
      <c r="Q590" s="69" t="s">
        <v>2225</v>
      </c>
      <c r="R590" s="69"/>
      <c r="S590" s="69"/>
      <c r="T590" s="69" t="s">
        <v>2304</v>
      </c>
      <c r="U590" s="72">
        <v>44445.729664351849</v>
      </c>
      <c r="V590" s="74" t="s">
        <v>2664</v>
      </c>
      <c r="W590" s="69"/>
      <c r="X590" s="69"/>
      <c r="Y590" s="78" t="s">
        <v>4664</v>
      </c>
      <c r="Z590" s="69"/>
    </row>
    <row r="591" spans="1:26" x14ac:dyDescent="0.25">
      <c r="A591" s="66" t="s">
        <v>550</v>
      </c>
      <c r="B591" s="66" t="s">
        <v>190</v>
      </c>
      <c r="C591" s="83"/>
      <c r="D591" s="84"/>
      <c r="E591" s="85"/>
      <c r="F591" s="86"/>
      <c r="G591" s="83"/>
      <c r="H591" s="82"/>
      <c r="I591" s="87"/>
      <c r="J591" s="87"/>
      <c r="K591" s="36"/>
      <c r="L591" s="90"/>
      <c r="M591" s="90"/>
      <c r="N591" s="89"/>
      <c r="O591" s="69" t="s">
        <v>191</v>
      </c>
      <c r="P591" s="72">
        <v>44445.729675925926</v>
      </c>
      <c r="Q591" s="69" t="s">
        <v>2225</v>
      </c>
      <c r="R591" s="69"/>
      <c r="S591" s="69"/>
      <c r="T591" s="69" t="s">
        <v>2304</v>
      </c>
      <c r="U591" s="72">
        <v>44445.729675925926</v>
      </c>
      <c r="V591" s="74" t="s">
        <v>2665</v>
      </c>
      <c r="W591" s="69"/>
      <c r="X591" s="69"/>
      <c r="Y591" s="78" t="s">
        <v>4665</v>
      </c>
      <c r="Z591" s="69"/>
    </row>
    <row r="592" spans="1:26" x14ac:dyDescent="0.25">
      <c r="A592" s="66" t="s">
        <v>550</v>
      </c>
      <c r="B592" s="66" t="s">
        <v>2170</v>
      </c>
      <c r="C592" s="83"/>
      <c r="D592" s="84"/>
      <c r="E592" s="85"/>
      <c r="F592" s="86"/>
      <c r="G592" s="83"/>
      <c r="H592" s="82"/>
      <c r="I592" s="87"/>
      <c r="J592" s="87"/>
      <c r="K592" s="36"/>
      <c r="L592" s="90"/>
      <c r="M592" s="90"/>
      <c r="N592" s="89"/>
      <c r="O592" s="69" t="s">
        <v>191</v>
      </c>
      <c r="P592" s="72">
        <v>44445.729675925926</v>
      </c>
      <c r="Q592" s="69" t="s">
        <v>2225</v>
      </c>
      <c r="R592" s="69"/>
      <c r="S592" s="69"/>
      <c r="T592" s="69" t="s">
        <v>2304</v>
      </c>
      <c r="U592" s="72">
        <v>44445.729675925926</v>
      </c>
      <c r="V592" s="74" t="s">
        <v>2665</v>
      </c>
      <c r="W592" s="69"/>
      <c r="X592" s="69"/>
      <c r="Y592" s="78" t="s">
        <v>4665</v>
      </c>
      <c r="Z592" s="69"/>
    </row>
    <row r="593" spans="1:26" x14ac:dyDescent="0.25">
      <c r="A593" s="66" t="s">
        <v>551</v>
      </c>
      <c r="B593" s="66" t="s">
        <v>190</v>
      </c>
      <c r="C593" s="83"/>
      <c r="D593" s="84"/>
      <c r="E593" s="85"/>
      <c r="F593" s="86"/>
      <c r="G593" s="83"/>
      <c r="H593" s="82"/>
      <c r="I593" s="87"/>
      <c r="J593" s="87"/>
      <c r="K593" s="36"/>
      <c r="L593" s="90"/>
      <c r="M593" s="90"/>
      <c r="N593" s="89"/>
      <c r="O593" s="69" t="s">
        <v>191</v>
      </c>
      <c r="P593" s="72">
        <v>44445.729687500003</v>
      </c>
      <c r="Q593" s="69" t="s">
        <v>2225</v>
      </c>
      <c r="R593" s="69"/>
      <c r="S593" s="69"/>
      <c r="T593" s="69" t="s">
        <v>2304</v>
      </c>
      <c r="U593" s="72">
        <v>44445.729687500003</v>
      </c>
      <c r="V593" s="74" t="s">
        <v>2666</v>
      </c>
      <c r="W593" s="69"/>
      <c r="X593" s="69"/>
      <c r="Y593" s="78" t="s">
        <v>4666</v>
      </c>
      <c r="Z593" s="69"/>
    </row>
    <row r="594" spans="1:26" x14ac:dyDescent="0.25">
      <c r="A594" s="66" t="s">
        <v>551</v>
      </c>
      <c r="B594" s="66" t="s">
        <v>2170</v>
      </c>
      <c r="C594" s="83"/>
      <c r="D594" s="84"/>
      <c r="E594" s="85"/>
      <c r="F594" s="86"/>
      <c r="G594" s="83"/>
      <c r="H594" s="82"/>
      <c r="I594" s="87"/>
      <c r="J594" s="87"/>
      <c r="K594" s="36"/>
      <c r="L594" s="90"/>
      <c r="M594" s="90"/>
      <c r="N594" s="89"/>
      <c r="O594" s="69" t="s">
        <v>191</v>
      </c>
      <c r="P594" s="72">
        <v>44445.729687500003</v>
      </c>
      <c r="Q594" s="69" t="s">
        <v>2225</v>
      </c>
      <c r="R594" s="69"/>
      <c r="S594" s="69"/>
      <c r="T594" s="69" t="s">
        <v>2304</v>
      </c>
      <c r="U594" s="72">
        <v>44445.729687500003</v>
      </c>
      <c r="V594" s="74" t="s">
        <v>2666</v>
      </c>
      <c r="W594" s="69"/>
      <c r="X594" s="69"/>
      <c r="Y594" s="78" t="s">
        <v>4666</v>
      </c>
      <c r="Z594" s="69"/>
    </row>
    <row r="595" spans="1:26" x14ac:dyDescent="0.25">
      <c r="A595" s="66" t="s">
        <v>552</v>
      </c>
      <c r="B595" s="66" t="s">
        <v>190</v>
      </c>
      <c r="C595" s="83"/>
      <c r="D595" s="84"/>
      <c r="E595" s="85"/>
      <c r="F595" s="86"/>
      <c r="G595" s="83"/>
      <c r="H595" s="82"/>
      <c r="I595" s="87"/>
      <c r="J595" s="87"/>
      <c r="K595" s="36"/>
      <c r="L595" s="90"/>
      <c r="M595" s="90"/>
      <c r="N595" s="89"/>
      <c r="O595" s="69" t="s">
        <v>191</v>
      </c>
      <c r="P595" s="72">
        <v>44445.729699074072</v>
      </c>
      <c r="Q595" s="69" t="s">
        <v>2225</v>
      </c>
      <c r="R595" s="69"/>
      <c r="S595" s="69"/>
      <c r="T595" s="69" t="s">
        <v>2304</v>
      </c>
      <c r="U595" s="72">
        <v>44445.729699074072</v>
      </c>
      <c r="V595" s="74" t="s">
        <v>2667</v>
      </c>
      <c r="W595" s="69"/>
      <c r="X595" s="69"/>
      <c r="Y595" s="78" t="s">
        <v>4667</v>
      </c>
      <c r="Z595" s="69"/>
    </row>
    <row r="596" spans="1:26" x14ac:dyDescent="0.25">
      <c r="A596" s="66" t="s">
        <v>552</v>
      </c>
      <c r="B596" s="66" t="s">
        <v>2170</v>
      </c>
      <c r="C596" s="83"/>
      <c r="D596" s="84"/>
      <c r="E596" s="85"/>
      <c r="F596" s="86"/>
      <c r="G596" s="83"/>
      <c r="H596" s="82"/>
      <c r="I596" s="87"/>
      <c r="J596" s="87"/>
      <c r="K596" s="36"/>
      <c r="L596" s="90"/>
      <c r="M596" s="90"/>
      <c r="N596" s="89"/>
      <c r="O596" s="69" t="s">
        <v>191</v>
      </c>
      <c r="P596" s="72">
        <v>44445.729699074072</v>
      </c>
      <c r="Q596" s="69" t="s">
        <v>2225</v>
      </c>
      <c r="R596" s="69"/>
      <c r="S596" s="69"/>
      <c r="T596" s="69" t="s">
        <v>2304</v>
      </c>
      <c r="U596" s="72">
        <v>44445.729699074072</v>
      </c>
      <c r="V596" s="74" t="s">
        <v>2667</v>
      </c>
      <c r="W596" s="69"/>
      <c r="X596" s="69"/>
      <c r="Y596" s="78" t="s">
        <v>4667</v>
      </c>
      <c r="Z596" s="69"/>
    </row>
    <row r="597" spans="1:26" x14ac:dyDescent="0.25">
      <c r="A597" s="66" t="s">
        <v>553</v>
      </c>
      <c r="B597" s="66" t="s">
        <v>190</v>
      </c>
      <c r="C597" s="83"/>
      <c r="D597" s="84"/>
      <c r="E597" s="85"/>
      <c r="F597" s="86"/>
      <c r="G597" s="83"/>
      <c r="H597" s="82"/>
      <c r="I597" s="87"/>
      <c r="J597" s="87"/>
      <c r="K597" s="36"/>
      <c r="L597" s="90"/>
      <c r="M597" s="90"/>
      <c r="N597" s="89"/>
      <c r="O597" s="69" t="s">
        <v>191</v>
      </c>
      <c r="P597" s="72">
        <v>44445.729710648149</v>
      </c>
      <c r="Q597" s="69" t="s">
        <v>2225</v>
      </c>
      <c r="R597" s="69"/>
      <c r="S597" s="69"/>
      <c r="T597" s="69" t="s">
        <v>2304</v>
      </c>
      <c r="U597" s="72">
        <v>44445.729710648149</v>
      </c>
      <c r="V597" s="74" t="s">
        <v>2668</v>
      </c>
      <c r="W597" s="69"/>
      <c r="X597" s="69"/>
      <c r="Y597" s="78" t="s">
        <v>4668</v>
      </c>
      <c r="Z597" s="69"/>
    </row>
    <row r="598" spans="1:26" x14ac:dyDescent="0.25">
      <c r="A598" s="66" t="s">
        <v>553</v>
      </c>
      <c r="B598" s="66" t="s">
        <v>2170</v>
      </c>
      <c r="C598" s="83"/>
      <c r="D598" s="84"/>
      <c r="E598" s="85"/>
      <c r="F598" s="86"/>
      <c r="G598" s="83"/>
      <c r="H598" s="82"/>
      <c r="I598" s="87"/>
      <c r="J598" s="87"/>
      <c r="K598" s="36"/>
      <c r="L598" s="90"/>
      <c r="M598" s="90"/>
      <c r="N598" s="89"/>
      <c r="O598" s="69" t="s">
        <v>191</v>
      </c>
      <c r="P598" s="72">
        <v>44445.729710648149</v>
      </c>
      <c r="Q598" s="69" t="s">
        <v>2225</v>
      </c>
      <c r="R598" s="69"/>
      <c r="S598" s="69"/>
      <c r="T598" s="69" t="s">
        <v>2304</v>
      </c>
      <c r="U598" s="72">
        <v>44445.729710648149</v>
      </c>
      <c r="V598" s="74" t="s">
        <v>2668</v>
      </c>
      <c r="W598" s="69"/>
      <c r="X598" s="69"/>
      <c r="Y598" s="78" t="s">
        <v>4668</v>
      </c>
      <c r="Z598" s="69"/>
    </row>
    <row r="599" spans="1:26" x14ac:dyDescent="0.25">
      <c r="A599" s="66" t="s">
        <v>554</v>
      </c>
      <c r="B599" s="66" t="s">
        <v>190</v>
      </c>
      <c r="C599" s="83"/>
      <c r="D599" s="84"/>
      <c r="E599" s="85"/>
      <c r="F599" s="86"/>
      <c r="G599" s="83"/>
      <c r="H599" s="82"/>
      <c r="I599" s="87"/>
      <c r="J599" s="87"/>
      <c r="K599" s="36"/>
      <c r="L599" s="90"/>
      <c r="M599" s="90"/>
      <c r="N599" s="89"/>
      <c r="O599" s="69" t="s">
        <v>191</v>
      </c>
      <c r="P599" s="72">
        <v>44445.729710648149</v>
      </c>
      <c r="Q599" s="69" t="s">
        <v>2225</v>
      </c>
      <c r="R599" s="69"/>
      <c r="S599" s="69"/>
      <c r="T599" s="69" t="s">
        <v>2304</v>
      </c>
      <c r="U599" s="72">
        <v>44445.729710648149</v>
      </c>
      <c r="V599" s="74" t="s">
        <v>2669</v>
      </c>
      <c r="W599" s="69"/>
      <c r="X599" s="69"/>
      <c r="Y599" s="78" t="s">
        <v>4669</v>
      </c>
      <c r="Z599" s="69"/>
    </row>
    <row r="600" spans="1:26" x14ac:dyDescent="0.25">
      <c r="A600" s="66" t="s">
        <v>554</v>
      </c>
      <c r="B600" s="66" t="s">
        <v>2170</v>
      </c>
      <c r="C600" s="83"/>
      <c r="D600" s="84"/>
      <c r="E600" s="85"/>
      <c r="F600" s="86"/>
      <c r="G600" s="83"/>
      <c r="H600" s="82"/>
      <c r="I600" s="87"/>
      <c r="J600" s="87"/>
      <c r="K600" s="36"/>
      <c r="L600" s="90"/>
      <c r="M600" s="90"/>
      <c r="N600" s="89"/>
      <c r="O600" s="69" t="s">
        <v>191</v>
      </c>
      <c r="P600" s="72">
        <v>44445.729710648149</v>
      </c>
      <c r="Q600" s="69" t="s">
        <v>2225</v>
      </c>
      <c r="R600" s="69"/>
      <c r="S600" s="69"/>
      <c r="T600" s="69" t="s">
        <v>2304</v>
      </c>
      <c r="U600" s="72">
        <v>44445.729710648149</v>
      </c>
      <c r="V600" s="74" t="s">
        <v>2669</v>
      </c>
      <c r="W600" s="69"/>
      <c r="X600" s="69"/>
      <c r="Y600" s="78" t="s">
        <v>4669</v>
      </c>
      <c r="Z600" s="69"/>
    </row>
    <row r="601" spans="1:26" x14ac:dyDescent="0.25">
      <c r="A601" s="66" t="s">
        <v>555</v>
      </c>
      <c r="B601" s="66" t="s">
        <v>190</v>
      </c>
      <c r="C601" s="83"/>
      <c r="D601" s="84"/>
      <c r="E601" s="85"/>
      <c r="F601" s="86"/>
      <c r="G601" s="83"/>
      <c r="H601" s="82"/>
      <c r="I601" s="87"/>
      <c r="J601" s="87"/>
      <c r="K601" s="36"/>
      <c r="L601" s="90"/>
      <c r="M601" s="90"/>
      <c r="N601" s="89"/>
      <c r="O601" s="69" t="s">
        <v>191</v>
      </c>
      <c r="P601" s="72">
        <v>44445.729722222219</v>
      </c>
      <c r="Q601" s="69" t="s">
        <v>2225</v>
      </c>
      <c r="R601" s="69"/>
      <c r="S601" s="69"/>
      <c r="T601" s="69" t="s">
        <v>2304</v>
      </c>
      <c r="U601" s="72">
        <v>44445.729722222219</v>
      </c>
      <c r="V601" s="74" t="s">
        <v>2670</v>
      </c>
      <c r="W601" s="69"/>
      <c r="X601" s="69"/>
      <c r="Y601" s="78" t="s">
        <v>4670</v>
      </c>
      <c r="Z601" s="69"/>
    </row>
    <row r="602" spans="1:26" x14ac:dyDescent="0.25">
      <c r="A602" s="66" t="s">
        <v>555</v>
      </c>
      <c r="B602" s="66" t="s">
        <v>2170</v>
      </c>
      <c r="C602" s="83"/>
      <c r="D602" s="84"/>
      <c r="E602" s="85"/>
      <c r="F602" s="86"/>
      <c r="G602" s="83"/>
      <c r="H602" s="82"/>
      <c r="I602" s="87"/>
      <c r="J602" s="87"/>
      <c r="K602" s="36"/>
      <c r="L602" s="90"/>
      <c r="M602" s="90"/>
      <c r="N602" s="89"/>
      <c r="O602" s="69" t="s">
        <v>191</v>
      </c>
      <c r="P602" s="72">
        <v>44445.729722222219</v>
      </c>
      <c r="Q602" s="69" t="s">
        <v>2225</v>
      </c>
      <c r="R602" s="69"/>
      <c r="S602" s="69"/>
      <c r="T602" s="69" t="s">
        <v>2304</v>
      </c>
      <c r="U602" s="72">
        <v>44445.729722222219</v>
      </c>
      <c r="V602" s="74" t="s">
        <v>2670</v>
      </c>
      <c r="W602" s="69"/>
      <c r="X602" s="69"/>
      <c r="Y602" s="78" t="s">
        <v>4670</v>
      </c>
      <c r="Z602" s="69"/>
    </row>
    <row r="603" spans="1:26" x14ac:dyDescent="0.25">
      <c r="A603" s="66" t="s">
        <v>556</v>
      </c>
      <c r="B603" s="66" t="s">
        <v>190</v>
      </c>
      <c r="C603" s="83"/>
      <c r="D603" s="84"/>
      <c r="E603" s="85"/>
      <c r="F603" s="86"/>
      <c r="G603" s="83"/>
      <c r="H603" s="82"/>
      <c r="I603" s="87"/>
      <c r="J603" s="87"/>
      <c r="K603" s="36"/>
      <c r="L603" s="90"/>
      <c r="M603" s="90"/>
      <c r="N603" s="89"/>
      <c r="O603" s="69" t="s">
        <v>191</v>
      </c>
      <c r="P603" s="72">
        <v>44445.729733796295</v>
      </c>
      <c r="Q603" s="69" t="s">
        <v>2225</v>
      </c>
      <c r="R603" s="69"/>
      <c r="S603" s="69"/>
      <c r="T603" s="69" t="s">
        <v>2304</v>
      </c>
      <c r="U603" s="72">
        <v>44445.729733796295</v>
      </c>
      <c r="V603" s="74" t="s">
        <v>2671</v>
      </c>
      <c r="W603" s="69"/>
      <c r="X603" s="69"/>
      <c r="Y603" s="78" t="s">
        <v>4671</v>
      </c>
      <c r="Z603" s="69"/>
    </row>
    <row r="604" spans="1:26" x14ac:dyDescent="0.25">
      <c r="A604" s="66" t="s">
        <v>556</v>
      </c>
      <c r="B604" s="66" t="s">
        <v>2170</v>
      </c>
      <c r="C604" s="83"/>
      <c r="D604" s="84"/>
      <c r="E604" s="85"/>
      <c r="F604" s="86"/>
      <c r="G604" s="83"/>
      <c r="H604" s="82"/>
      <c r="I604" s="87"/>
      <c r="J604" s="87"/>
      <c r="K604" s="36"/>
      <c r="L604" s="90"/>
      <c r="M604" s="90"/>
      <c r="N604" s="89"/>
      <c r="O604" s="69" t="s">
        <v>191</v>
      </c>
      <c r="P604" s="72">
        <v>44445.729733796295</v>
      </c>
      <c r="Q604" s="69" t="s">
        <v>2225</v>
      </c>
      <c r="R604" s="69"/>
      <c r="S604" s="69"/>
      <c r="T604" s="69" t="s">
        <v>2304</v>
      </c>
      <c r="U604" s="72">
        <v>44445.729733796295</v>
      </c>
      <c r="V604" s="74" t="s">
        <v>2671</v>
      </c>
      <c r="W604" s="69"/>
      <c r="X604" s="69"/>
      <c r="Y604" s="78" t="s">
        <v>4671</v>
      </c>
      <c r="Z604" s="69"/>
    </row>
    <row r="605" spans="1:26" x14ac:dyDescent="0.25">
      <c r="A605" s="66" t="s">
        <v>557</v>
      </c>
      <c r="B605" s="66" t="s">
        <v>190</v>
      </c>
      <c r="C605" s="83"/>
      <c r="D605" s="84"/>
      <c r="E605" s="85"/>
      <c r="F605" s="86"/>
      <c r="G605" s="83"/>
      <c r="H605" s="82"/>
      <c r="I605" s="87"/>
      <c r="J605" s="87"/>
      <c r="K605" s="36"/>
      <c r="L605" s="90"/>
      <c r="M605" s="90"/>
      <c r="N605" s="89"/>
      <c r="O605" s="69" t="s">
        <v>191</v>
      </c>
      <c r="P605" s="72">
        <v>44445.729733796295</v>
      </c>
      <c r="Q605" s="69" t="s">
        <v>2225</v>
      </c>
      <c r="R605" s="69"/>
      <c r="S605" s="69"/>
      <c r="T605" s="69" t="s">
        <v>2304</v>
      </c>
      <c r="U605" s="72">
        <v>44445.729733796295</v>
      </c>
      <c r="V605" s="74" t="s">
        <v>2672</v>
      </c>
      <c r="W605" s="69"/>
      <c r="X605" s="69"/>
      <c r="Y605" s="78" t="s">
        <v>4672</v>
      </c>
      <c r="Z605" s="69"/>
    </row>
    <row r="606" spans="1:26" x14ac:dyDescent="0.25">
      <c r="A606" s="66" t="s">
        <v>557</v>
      </c>
      <c r="B606" s="66" t="s">
        <v>2170</v>
      </c>
      <c r="C606" s="83"/>
      <c r="D606" s="84"/>
      <c r="E606" s="85"/>
      <c r="F606" s="86"/>
      <c r="G606" s="83"/>
      <c r="H606" s="82"/>
      <c r="I606" s="87"/>
      <c r="J606" s="87"/>
      <c r="K606" s="36"/>
      <c r="L606" s="90"/>
      <c r="M606" s="90"/>
      <c r="N606" s="89"/>
      <c r="O606" s="69" t="s">
        <v>191</v>
      </c>
      <c r="P606" s="72">
        <v>44445.729733796295</v>
      </c>
      <c r="Q606" s="69" t="s">
        <v>2225</v>
      </c>
      <c r="R606" s="69"/>
      <c r="S606" s="69"/>
      <c r="T606" s="69" t="s">
        <v>2304</v>
      </c>
      <c r="U606" s="72">
        <v>44445.729733796295</v>
      </c>
      <c r="V606" s="74" t="s">
        <v>2672</v>
      </c>
      <c r="W606" s="69"/>
      <c r="X606" s="69"/>
      <c r="Y606" s="78" t="s">
        <v>4672</v>
      </c>
      <c r="Z606" s="69"/>
    </row>
    <row r="607" spans="1:26" x14ac:dyDescent="0.25">
      <c r="A607" s="66" t="s">
        <v>558</v>
      </c>
      <c r="B607" s="66" t="s">
        <v>190</v>
      </c>
      <c r="C607" s="83"/>
      <c r="D607" s="84"/>
      <c r="E607" s="85"/>
      <c r="F607" s="86"/>
      <c r="G607" s="83"/>
      <c r="H607" s="82"/>
      <c r="I607" s="87"/>
      <c r="J607" s="87"/>
      <c r="K607" s="36"/>
      <c r="L607" s="90"/>
      <c r="M607" s="90"/>
      <c r="N607" s="89"/>
      <c r="O607" s="69" t="s">
        <v>191</v>
      </c>
      <c r="P607" s="72">
        <v>44445.729745370372</v>
      </c>
      <c r="Q607" s="69" t="s">
        <v>2225</v>
      </c>
      <c r="R607" s="69"/>
      <c r="S607" s="69"/>
      <c r="T607" s="69" t="s">
        <v>2304</v>
      </c>
      <c r="U607" s="72">
        <v>44445.729745370372</v>
      </c>
      <c r="V607" s="74" t="s">
        <v>2673</v>
      </c>
      <c r="W607" s="69"/>
      <c r="X607" s="69"/>
      <c r="Y607" s="78" t="s">
        <v>4673</v>
      </c>
      <c r="Z607" s="69"/>
    </row>
    <row r="608" spans="1:26" x14ac:dyDescent="0.25">
      <c r="A608" s="66" t="s">
        <v>558</v>
      </c>
      <c r="B608" s="66" t="s">
        <v>2170</v>
      </c>
      <c r="C608" s="83"/>
      <c r="D608" s="84"/>
      <c r="E608" s="85"/>
      <c r="F608" s="86"/>
      <c r="G608" s="83"/>
      <c r="H608" s="82"/>
      <c r="I608" s="87"/>
      <c r="J608" s="87"/>
      <c r="K608" s="36"/>
      <c r="L608" s="90"/>
      <c r="M608" s="90"/>
      <c r="N608" s="89"/>
      <c r="O608" s="69" t="s">
        <v>191</v>
      </c>
      <c r="P608" s="72">
        <v>44445.729745370372</v>
      </c>
      <c r="Q608" s="69" t="s">
        <v>2225</v>
      </c>
      <c r="R608" s="69"/>
      <c r="S608" s="69"/>
      <c r="T608" s="69" t="s">
        <v>2304</v>
      </c>
      <c r="U608" s="72">
        <v>44445.729745370372</v>
      </c>
      <c r="V608" s="74" t="s">
        <v>2673</v>
      </c>
      <c r="W608" s="69"/>
      <c r="X608" s="69"/>
      <c r="Y608" s="78" t="s">
        <v>4673</v>
      </c>
      <c r="Z608" s="69"/>
    </row>
    <row r="609" spans="1:26" x14ac:dyDescent="0.25">
      <c r="A609" s="66" t="s">
        <v>559</v>
      </c>
      <c r="B609" s="66" t="s">
        <v>190</v>
      </c>
      <c r="C609" s="83"/>
      <c r="D609" s="84"/>
      <c r="E609" s="85"/>
      <c r="F609" s="86"/>
      <c r="G609" s="83"/>
      <c r="H609" s="82"/>
      <c r="I609" s="87"/>
      <c r="J609" s="87"/>
      <c r="K609" s="36"/>
      <c r="L609" s="90"/>
      <c r="M609" s="90"/>
      <c r="N609" s="89"/>
      <c r="O609" s="69" t="s">
        <v>191</v>
      </c>
      <c r="P609" s="72">
        <v>44445.729745370372</v>
      </c>
      <c r="Q609" s="69" t="s">
        <v>2225</v>
      </c>
      <c r="R609" s="69"/>
      <c r="S609" s="69"/>
      <c r="T609" s="69" t="s">
        <v>2304</v>
      </c>
      <c r="U609" s="72">
        <v>44445.729745370372</v>
      </c>
      <c r="V609" s="74" t="s">
        <v>2674</v>
      </c>
      <c r="W609" s="69"/>
      <c r="X609" s="69"/>
      <c r="Y609" s="78" t="s">
        <v>4674</v>
      </c>
      <c r="Z609" s="69"/>
    </row>
    <row r="610" spans="1:26" x14ac:dyDescent="0.25">
      <c r="A610" s="66" t="s">
        <v>559</v>
      </c>
      <c r="B610" s="66" t="s">
        <v>2170</v>
      </c>
      <c r="C610" s="83"/>
      <c r="D610" s="84"/>
      <c r="E610" s="85"/>
      <c r="F610" s="86"/>
      <c r="G610" s="83"/>
      <c r="H610" s="82"/>
      <c r="I610" s="87"/>
      <c r="J610" s="87"/>
      <c r="K610" s="36"/>
      <c r="L610" s="90"/>
      <c r="M610" s="90"/>
      <c r="N610" s="89"/>
      <c r="O610" s="69" t="s">
        <v>191</v>
      </c>
      <c r="P610" s="72">
        <v>44445.729745370372</v>
      </c>
      <c r="Q610" s="69" t="s">
        <v>2225</v>
      </c>
      <c r="R610" s="69"/>
      <c r="S610" s="69"/>
      <c r="T610" s="69" t="s">
        <v>2304</v>
      </c>
      <c r="U610" s="72">
        <v>44445.729745370372</v>
      </c>
      <c r="V610" s="74" t="s">
        <v>2674</v>
      </c>
      <c r="W610" s="69"/>
      <c r="X610" s="69"/>
      <c r="Y610" s="78" t="s">
        <v>4674</v>
      </c>
      <c r="Z610" s="69"/>
    </row>
    <row r="611" spans="1:26" x14ac:dyDescent="0.25">
      <c r="A611" s="66" t="s">
        <v>560</v>
      </c>
      <c r="B611" s="66" t="s">
        <v>190</v>
      </c>
      <c r="C611" s="83"/>
      <c r="D611" s="84"/>
      <c r="E611" s="85"/>
      <c r="F611" s="86"/>
      <c r="G611" s="83"/>
      <c r="H611" s="82"/>
      <c r="I611" s="87"/>
      <c r="J611" s="87"/>
      <c r="K611" s="36"/>
      <c r="L611" s="90"/>
      <c r="M611" s="90"/>
      <c r="N611" s="89"/>
      <c r="O611" s="69" t="s">
        <v>191</v>
      </c>
      <c r="P611" s="72">
        <v>44445.729756944442</v>
      </c>
      <c r="Q611" s="69" t="s">
        <v>2225</v>
      </c>
      <c r="R611" s="69"/>
      <c r="S611" s="69"/>
      <c r="T611" s="69" t="s">
        <v>2304</v>
      </c>
      <c r="U611" s="72">
        <v>44445.729756944442</v>
      </c>
      <c r="V611" s="74" t="s">
        <v>2675</v>
      </c>
      <c r="W611" s="69"/>
      <c r="X611" s="69"/>
      <c r="Y611" s="78" t="s">
        <v>4675</v>
      </c>
      <c r="Z611" s="69"/>
    </row>
    <row r="612" spans="1:26" x14ac:dyDescent="0.25">
      <c r="A612" s="66" t="s">
        <v>560</v>
      </c>
      <c r="B612" s="66" t="s">
        <v>2170</v>
      </c>
      <c r="C612" s="83"/>
      <c r="D612" s="84"/>
      <c r="E612" s="85"/>
      <c r="F612" s="86"/>
      <c r="G612" s="83"/>
      <c r="H612" s="82"/>
      <c r="I612" s="87"/>
      <c r="J612" s="87"/>
      <c r="K612" s="36"/>
      <c r="L612" s="90"/>
      <c r="M612" s="90"/>
      <c r="N612" s="89"/>
      <c r="O612" s="69" t="s">
        <v>191</v>
      </c>
      <c r="P612" s="72">
        <v>44445.729756944442</v>
      </c>
      <c r="Q612" s="69" t="s">
        <v>2225</v>
      </c>
      <c r="R612" s="69"/>
      <c r="S612" s="69"/>
      <c r="T612" s="69" t="s">
        <v>2304</v>
      </c>
      <c r="U612" s="72">
        <v>44445.729756944442</v>
      </c>
      <c r="V612" s="74" t="s">
        <v>2675</v>
      </c>
      <c r="W612" s="69"/>
      <c r="X612" s="69"/>
      <c r="Y612" s="78" t="s">
        <v>4675</v>
      </c>
      <c r="Z612" s="69"/>
    </row>
    <row r="613" spans="1:26" x14ac:dyDescent="0.25">
      <c r="A613" s="66" t="s">
        <v>561</v>
      </c>
      <c r="B613" s="66" t="s">
        <v>190</v>
      </c>
      <c r="C613" s="83"/>
      <c r="D613" s="84"/>
      <c r="E613" s="85"/>
      <c r="F613" s="86"/>
      <c r="G613" s="83"/>
      <c r="H613" s="82"/>
      <c r="I613" s="87"/>
      <c r="J613" s="87"/>
      <c r="K613" s="36"/>
      <c r="L613" s="90"/>
      <c r="M613" s="90"/>
      <c r="N613" s="89"/>
      <c r="O613" s="69" t="s">
        <v>191</v>
      </c>
      <c r="P613" s="72">
        <v>44445.729791666665</v>
      </c>
      <c r="Q613" s="69" t="s">
        <v>2225</v>
      </c>
      <c r="R613" s="69"/>
      <c r="S613" s="69"/>
      <c r="T613" s="69" t="s">
        <v>2304</v>
      </c>
      <c r="U613" s="72">
        <v>44445.729791666665</v>
      </c>
      <c r="V613" s="74" t="s">
        <v>2676</v>
      </c>
      <c r="W613" s="69"/>
      <c r="X613" s="69"/>
      <c r="Y613" s="78" t="s">
        <v>4676</v>
      </c>
      <c r="Z613" s="69"/>
    </row>
    <row r="614" spans="1:26" x14ac:dyDescent="0.25">
      <c r="A614" s="66" t="s">
        <v>561</v>
      </c>
      <c r="B614" s="66" t="s">
        <v>2170</v>
      </c>
      <c r="C614" s="83"/>
      <c r="D614" s="84"/>
      <c r="E614" s="85"/>
      <c r="F614" s="86"/>
      <c r="G614" s="83"/>
      <c r="H614" s="82"/>
      <c r="I614" s="87"/>
      <c r="J614" s="87"/>
      <c r="K614" s="36"/>
      <c r="L614" s="90"/>
      <c r="M614" s="90"/>
      <c r="N614" s="89"/>
      <c r="O614" s="69" t="s">
        <v>191</v>
      </c>
      <c r="P614" s="72">
        <v>44445.729791666665</v>
      </c>
      <c r="Q614" s="69" t="s">
        <v>2225</v>
      </c>
      <c r="R614" s="69"/>
      <c r="S614" s="69"/>
      <c r="T614" s="69" t="s">
        <v>2304</v>
      </c>
      <c r="U614" s="72">
        <v>44445.729791666665</v>
      </c>
      <c r="V614" s="74" t="s">
        <v>2676</v>
      </c>
      <c r="W614" s="69"/>
      <c r="X614" s="69"/>
      <c r="Y614" s="78" t="s">
        <v>4676</v>
      </c>
      <c r="Z614" s="69"/>
    </row>
    <row r="615" spans="1:26" x14ac:dyDescent="0.25">
      <c r="A615" s="66" t="s">
        <v>562</v>
      </c>
      <c r="B615" s="66" t="s">
        <v>190</v>
      </c>
      <c r="C615" s="83"/>
      <c r="D615" s="84"/>
      <c r="E615" s="85"/>
      <c r="F615" s="86"/>
      <c r="G615" s="83"/>
      <c r="H615" s="82"/>
      <c r="I615" s="87"/>
      <c r="J615" s="87"/>
      <c r="K615" s="36"/>
      <c r="L615" s="90"/>
      <c r="M615" s="90"/>
      <c r="N615" s="89"/>
      <c r="O615" s="69" t="s">
        <v>191</v>
      </c>
      <c r="P615" s="72">
        <v>44445.729803240742</v>
      </c>
      <c r="Q615" s="69" t="s">
        <v>2225</v>
      </c>
      <c r="R615" s="69"/>
      <c r="S615" s="69"/>
      <c r="T615" s="69" t="s">
        <v>2304</v>
      </c>
      <c r="U615" s="72">
        <v>44445.729803240742</v>
      </c>
      <c r="V615" s="74" t="s">
        <v>2677</v>
      </c>
      <c r="W615" s="69"/>
      <c r="X615" s="69"/>
      <c r="Y615" s="78" t="s">
        <v>4677</v>
      </c>
      <c r="Z615" s="69"/>
    </row>
    <row r="616" spans="1:26" x14ac:dyDescent="0.25">
      <c r="A616" s="66" t="s">
        <v>562</v>
      </c>
      <c r="B616" s="66" t="s">
        <v>2170</v>
      </c>
      <c r="C616" s="83"/>
      <c r="D616" s="84"/>
      <c r="E616" s="85"/>
      <c r="F616" s="86"/>
      <c r="G616" s="83"/>
      <c r="H616" s="82"/>
      <c r="I616" s="87"/>
      <c r="J616" s="87"/>
      <c r="K616" s="36"/>
      <c r="L616" s="90"/>
      <c r="M616" s="90"/>
      <c r="N616" s="89"/>
      <c r="O616" s="69" t="s">
        <v>191</v>
      </c>
      <c r="P616" s="72">
        <v>44445.729803240742</v>
      </c>
      <c r="Q616" s="69" t="s">
        <v>2225</v>
      </c>
      <c r="R616" s="69"/>
      <c r="S616" s="69"/>
      <c r="T616" s="69" t="s">
        <v>2304</v>
      </c>
      <c r="U616" s="72">
        <v>44445.729803240742</v>
      </c>
      <c r="V616" s="74" t="s">
        <v>2677</v>
      </c>
      <c r="W616" s="69"/>
      <c r="X616" s="69"/>
      <c r="Y616" s="78" t="s">
        <v>4677</v>
      </c>
      <c r="Z616" s="69"/>
    </row>
    <row r="617" spans="1:26" x14ac:dyDescent="0.25">
      <c r="A617" s="66" t="s">
        <v>563</v>
      </c>
      <c r="B617" s="66" t="s">
        <v>190</v>
      </c>
      <c r="C617" s="83"/>
      <c r="D617" s="84"/>
      <c r="E617" s="85"/>
      <c r="F617" s="86"/>
      <c r="G617" s="83"/>
      <c r="H617" s="82"/>
      <c r="I617" s="87"/>
      <c r="J617" s="87"/>
      <c r="K617" s="36"/>
      <c r="L617" s="90"/>
      <c r="M617" s="90"/>
      <c r="N617" s="89"/>
      <c r="O617" s="69" t="s">
        <v>191</v>
      </c>
      <c r="P617" s="72">
        <v>44445.729814814818</v>
      </c>
      <c r="Q617" s="69" t="s">
        <v>2225</v>
      </c>
      <c r="R617" s="69"/>
      <c r="S617" s="69"/>
      <c r="T617" s="69" t="s">
        <v>2304</v>
      </c>
      <c r="U617" s="72">
        <v>44445.729814814818</v>
      </c>
      <c r="V617" s="74" t="s">
        <v>2678</v>
      </c>
      <c r="W617" s="69"/>
      <c r="X617" s="69"/>
      <c r="Y617" s="78" t="s">
        <v>4678</v>
      </c>
      <c r="Z617" s="69"/>
    </row>
    <row r="618" spans="1:26" x14ac:dyDescent="0.25">
      <c r="A618" s="66" t="s">
        <v>563</v>
      </c>
      <c r="B618" s="66" t="s">
        <v>2170</v>
      </c>
      <c r="C618" s="83"/>
      <c r="D618" s="84"/>
      <c r="E618" s="85"/>
      <c r="F618" s="86"/>
      <c r="G618" s="83"/>
      <c r="H618" s="82"/>
      <c r="I618" s="87"/>
      <c r="J618" s="87"/>
      <c r="K618" s="36"/>
      <c r="L618" s="90"/>
      <c r="M618" s="90"/>
      <c r="N618" s="89"/>
      <c r="O618" s="69" t="s">
        <v>191</v>
      </c>
      <c r="P618" s="72">
        <v>44445.729814814818</v>
      </c>
      <c r="Q618" s="69" t="s">
        <v>2225</v>
      </c>
      <c r="R618" s="69"/>
      <c r="S618" s="69"/>
      <c r="T618" s="69" t="s">
        <v>2304</v>
      </c>
      <c r="U618" s="72">
        <v>44445.729814814818</v>
      </c>
      <c r="V618" s="74" t="s">
        <v>2678</v>
      </c>
      <c r="W618" s="69"/>
      <c r="X618" s="69"/>
      <c r="Y618" s="78" t="s">
        <v>4678</v>
      </c>
      <c r="Z618" s="69"/>
    </row>
    <row r="619" spans="1:26" x14ac:dyDescent="0.25">
      <c r="A619" s="66" t="s">
        <v>564</v>
      </c>
      <c r="B619" s="66" t="s">
        <v>190</v>
      </c>
      <c r="C619" s="83"/>
      <c r="D619" s="84"/>
      <c r="E619" s="85"/>
      <c r="F619" s="86"/>
      <c r="G619" s="83"/>
      <c r="H619" s="82"/>
      <c r="I619" s="87"/>
      <c r="J619" s="87"/>
      <c r="K619" s="36"/>
      <c r="L619" s="90"/>
      <c r="M619" s="90"/>
      <c r="N619" s="89"/>
      <c r="O619" s="69" t="s">
        <v>191</v>
      </c>
      <c r="P619" s="72">
        <v>44445.729814814818</v>
      </c>
      <c r="Q619" s="69" t="s">
        <v>2225</v>
      </c>
      <c r="R619" s="69"/>
      <c r="S619" s="69"/>
      <c r="T619" s="69" t="s">
        <v>2304</v>
      </c>
      <c r="U619" s="72">
        <v>44445.729814814818</v>
      </c>
      <c r="V619" s="74" t="s">
        <v>2679</v>
      </c>
      <c r="W619" s="69"/>
      <c r="X619" s="69"/>
      <c r="Y619" s="78" t="s">
        <v>4679</v>
      </c>
      <c r="Z619" s="69"/>
    </row>
    <row r="620" spans="1:26" x14ac:dyDescent="0.25">
      <c r="A620" s="66" t="s">
        <v>564</v>
      </c>
      <c r="B620" s="66" t="s">
        <v>2170</v>
      </c>
      <c r="C620" s="83"/>
      <c r="D620" s="84"/>
      <c r="E620" s="85"/>
      <c r="F620" s="86"/>
      <c r="G620" s="83"/>
      <c r="H620" s="82"/>
      <c r="I620" s="87"/>
      <c r="J620" s="87"/>
      <c r="K620" s="36"/>
      <c r="L620" s="90"/>
      <c r="M620" s="90"/>
      <c r="N620" s="89"/>
      <c r="O620" s="69" t="s">
        <v>191</v>
      </c>
      <c r="P620" s="72">
        <v>44445.729814814818</v>
      </c>
      <c r="Q620" s="69" t="s">
        <v>2225</v>
      </c>
      <c r="R620" s="69"/>
      <c r="S620" s="69"/>
      <c r="T620" s="69" t="s">
        <v>2304</v>
      </c>
      <c r="U620" s="72">
        <v>44445.729814814818</v>
      </c>
      <c r="V620" s="74" t="s">
        <v>2679</v>
      </c>
      <c r="W620" s="69"/>
      <c r="X620" s="69"/>
      <c r="Y620" s="78" t="s">
        <v>4679</v>
      </c>
      <c r="Z620" s="69"/>
    </row>
    <row r="621" spans="1:26" x14ac:dyDescent="0.25">
      <c r="A621" s="66" t="s">
        <v>565</v>
      </c>
      <c r="B621" s="66" t="s">
        <v>190</v>
      </c>
      <c r="C621" s="83"/>
      <c r="D621" s="84"/>
      <c r="E621" s="85"/>
      <c r="F621" s="86"/>
      <c r="G621" s="83"/>
      <c r="H621" s="82"/>
      <c r="I621" s="87"/>
      <c r="J621" s="87"/>
      <c r="K621" s="36"/>
      <c r="L621" s="90"/>
      <c r="M621" s="90"/>
      <c r="N621" s="89"/>
      <c r="O621" s="69" t="s">
        <v>191</v>
      </c>
      <c r="P621" s="72">
        <v>44445.729814814818</v>
      </c>
      <c r="Q621" s="69" t="s">
        <v>2225</v>
      </c>
      <c r="R621" s="69"/>
      <c r="S621" s="69"/>
      <c r="T621" s="69" t="s">
        <v>2304</v>
      </c>
      <c r="U621" s="72">
        <v>44445.729814814818</v>
      </c>
      <c r="V621" s="74" t="s">
        <v>2680</v>
      </c>
      <c r="W621" s="69"/>
      <c r="X621" s="69"/>
      <c r="Y621" s="78" t="s">
        <v>4680</v>
      </c>
      <c r="Z621" s="69"/>
    </row>
    <row r="622" spans="1:26" x14ac:dyDescent="0.25">
      <c r="A622" s="66" t="s">
        <v>565</v>
      </c>
      <c r="B622" s="66" t="s">
        <v>2170</v>
      </c>
      <c r="C622" s="83"/>
      <c r="D622" s="84"/>
      <c r="E622" s="85"/>
      <c r="F622" s="86"/>
      <c r="G622" s="83"/>
      <c r="H622" s="82"/>
      <c r="I622" s="87"/>
      <c r="J622" s="87"/>
      <c r="K622" s="36"/>
      <c r="L622" s="90"/>
      <c r="M622" s="90"/>
      <c r="N622" s="89"/>
      <c r="O622" s="69" t="s">
        <v>191</v>
      </c>
      <c r="P622" s="72">
        <v>44445.729814814818</v>
      </c>
      <c r="Q622" s="69" t="s">
        <v>2225</v>
      </c>
      <c r="R622" s="69"/>
      <c r="S622" s="69"/>
      <c r="T622" s="69" t="s">
        <v>2304</v>
      </c>
      <c r="U622" s="72">
        <v>44445.729814814818</v>
      </c>
      <c r="V622" s="74" t="s">
        <v>2680</v>
      </c>
      <c r="W622" s="69"/>
      <c r="X622" s="69"/>
      <c r="Y622" s="78" t="s">
        <v>4680</v>
      </c>
      <c r="Z622" s="69"/>
    </row>
    <row r="623" spans="1:26" x14ac:dyDescent="0.25">
      <c r="A623" s="66" t="s">
        <v>566</v>
      </c>
      <c r="B623" s="66" t="s">
        <v>190</v>
      </c>
      <c r="C623" s="83"/>
      <c r="D623" s="84"/>
      <c r="E623" s="85"/>
      <c r="F623" s="86"/>
      <c r="G623" s="83"/>
      <c r="H623" s="82"/>
      <c r="I623" s="87"/>
      <c r="J623" s="87"/>
      <c r="K623" s="36"/>
      <c r="L623" s="90"/>
      <c r="M623" s="90"/>
      <c r="N623" s="89"/>
      <c r="O623" s="69" t="s">
        <v>191</v>
      </c>
      <c r="P623" s="72">
        <v>44445.729826388888</v>
      </c>
      <c r="Q623" s="69" t="s">
        <v>2225</v>
      </c>
      <c r="R623" s="69"/>
      <c r="S623" s="69"/>
      <c r="T623" s="69" t="s">
        <v>2304</v>
      </c>
      <c r="U623" s="72">
        <v>44445.729826388888</v>
      </c>
      <c r="V623" s="74" t="s">
        <v>2681</v>
      </c>
      <c r="W623" s="69"/>
      <c r="X623" s="69"/>
      <c r="Y623" s="78" t="s">
        <v>4681</v>
      </c>
      <c r="Z623" s="69"/>
    </row>
    <row r="624" spans="1:26" x14ac:dyDescent="0.25">
      <c r="A624" s="66" t="s">
        <v>566</v>
      </c>
      <c r="B624" s="66" t="s">
        <v>2170</v>
      </c>
      <c r="C624" s="83"/>
      <c r="D624" s="84"/>
      <c r="E624" s="85"/>
      <c r="F624" s="86"/>
      <c r="G624" s="83"/>
      <c r="H624" s="82"/>
      <c r="I624" s="87"/>
      <c r="J624" s="87"/>
      <c r="K624" s="36"/>
      <c r="L624" s="90"/>
      <c r="M624" s="90"/>
      <c r="N624" s="89"/>
      <c r="O624" s="69" t="s">
        <v>191</v>
      </c>
      <c r="P624" s="72">
        <v>44445.729826388888</v>
      </c>
      <c r="Q624" s="69" t="s">
        <v>2225</v>
      </c>
      <c r="R624" s="69"/>
      <c r="S624" s="69"/>
      <c r="T624" s="69" t="s">
        <v>2304</v>
      </c>
      <c r="U624" s="72">
        <v>44445.729826388888</v>
      </c>
      <c r="V624" s="74" t="s">
        <v>2681</v>
      </c>
      <c r="W624" s="69"/>
      <c r="X624" s="69"/>
      <c r="Y624" s="78" t="s">
        <v>4681</v>
      </c>
      <c r="Z624" s="69"/>
    </row>
    <row r="625" spans="1:26" x14ac:dyDescent="0.25">
      <c r="A625" s="66" t="s">
        <v>567</v>
      </c>
      <c r="B625" s="66" t="s">
        <v>190</v>
      </c>
      <c r="C625" s="83"/>
      <c r="D625" s="84"/>
      <c r="E625" s="85"/>
      <c r="F625" s="86"/>
      <c r="G625" s="83"/>
      <c r="H625" s="82"/>
      <c r="I625" s="87"/>
      <c r="J625" s="87"/>
      <c r="K625" s="36"/>
      <c r="L625" s="90"/>
      <c r="M625" s="90"/>
      <c r="N625" s="89"/>
      <c r="O625" s="69" t="s">
        <v>191</v>
      </c>
      <c r="P625" s="72">
        <v>44445.729837962965</v>
      </c>
      <c r="Q625" s="69" t="s">
        <v>2225</v>
      </c>
      <c r="R625" s="69"/>
      <c r="S625" s="69"/>
      <c r="T625" s="69" t="s">
        <v>2304</v>
      </c>
      <c r="U625" s="72">
        <v>44445.729837962965</v>
      </c>
      <c r="V625" s="74" t="s">
        <v>2682</v>
      </c>
      <c r="W625" s="69"/>
      <c r="X625" s="69"/>
      <c r="Y625" s="78" t="s">
        <v>4682</v>
      </c>
      <c r="Z625" s="69"/>
    </row>
    <row r="626" spans="1:26" x14ac:dyDescent="0.25">
      <c r="A626" s="66" t="s">
        <v>567</v>
      </c>
      <c r="B626" s="66" t="s">
        <v>2170</v>
      </c>
      <c r="C626" s="83"/>
      <c r="D626" s="84"/>
      <c r="E626" s="85"/>
      <c r="F626" s="86"/>
      <c r="G626" s="83"/>
      <c r="H626" s="82"/>
      <c r="I626" s="87"/>
      <c r="J626" s="87"/>
      <c r="K626" s="36"/>
      <c r="L626" s="90"/>
      <c r="M626" s="90"/>
      <c r="N626" s="89"/>
      <c r="O626" s="69" t="s">
        <v>191</v>
      </c>
      <c r="P626" s="72">
        <v>44445.729837962965</v>
      </c>
      <c r="Q626" s="69" t="s">
        <v>2225</v>
      </c>
      <c r="R626" s="69"/>
      <c r="S626" s="69"/>
      <c r="T626" s="69" t="s">
        <v>2304</v>
      </c>
      <c r="U626" s="72">
        <v>44445.729837962965</v>
      </c>
      <c r="V626" s="74" t="s">
        <v>2682</v>
      </c>
      <c r="W626" s="69"/>
      <c r="X626" s="69"/>
      <c r="Y626" s="78" t="s">
        <v>4682</v>
      </c>
      <c r="Z626" s="69"/>
    </row>
    <row r="627" spans="1:26" x14ac:dyDescent="0.25">
      <c r="A627" s="66" t="s">
        <v>568</v>
      </c>
      <c r="B627" s="66" t="s">
        <v>190</v>
      </c>
      <c r="C627" s="83"/>
      <c r="D627" s="84"/>
      <c r="E627" s="85"/>
      <c r="F627" s="86"/>
      <c r="G627" s="83"/>
      <c r="H627" s="82"/>
      <c r="I627" s="87"/>
      <c r="J627" s="87"/>
      <c r="K627" s="36"/>
      <c r="L627" s="90"/>
      <c r="M627" s="90"/>
      <c r="N627" s="89"/>
      <c r="O627" s="69" t="s">
        <v>191</v>
      </c>
      <c r="P627" s="72">
        <v>44445.729849537034</v>
      </c>
      <c r="Q627" s="69" t="s">
        <v>2225</v>
      </c>
      <c r="R627" s="69"/>
      <c r="S627" s="69"/>
      <c r="T627" s="69" t="s">
        <v>2304</v>
      </c>
      <c r="U627" s="72">
        <v>44445.729849537034</v>
      </c>
      <c r="V627" s="74" t="s">
        <v>2683</v>
      </c>
      <c r="W627" s="69"/>
      <c r="X627" s="69"/>
      <c r="Y627" s="78" t="s">
        <v>4683</v>
      </c>
      <c r="Z627" s="69"/>
    </row>
    <row r="628" spans="1:26" x14ac:dyDescent="0.25">
      <c r="A628" s="66" t="s">
        <v>568</v>
      </c>
      <c r="B628" s="66" t="s">
        <v>2170</v>
      </c>
      <c r="C628" s="83"/>
      <c r="D628" s="84"/>
      <c r="E628" s="85"/>
      <c r="F628" s="86"/>
      <c r="G628" s="83"/>
      <c r="H628" s="82"/>
      <c r="I628" s="87"/>
      <c r="J628" s="87"/>
      <c r="K628" s="36"/>
      <c r="L628" s="90"/>
      <c r="M628" s="90"/>
      <c r="N628" s="89"/>
      <c r="O628" s="69" t="s">
        <v>191</v>
      </c>
      <c r="P628" s="72">
        <v>44445.729849537034</v>
      </c>
      <c r="Q628" s="69" t="s">
        <v>2225</v>
      </c>
      <c r="R628" s="69"/>
      <c r="S628" s="69"/>
      <c r="T628" s="69" t="s">
        <v>2304</v>
      </c>
      <c r="U628" s="72">
        <v>44445.729849537034</v>
      </c>
      <c r="V628" s="74" t="s">
        <v>2683</v>
      </c>
      <c r="W628" s="69"/>
      <c r="X628" s="69"/>
      <c r="Y628" s="78" t="s">
        <v>4683</v>
      </c>
      <c r="Z628" s="69"/>
    </row>
    <row r="629" spans="1:26" x14ac:dyDescent="0.25">
      <c r="A629" s="66" t="s">
        <v>569</v>
      </c>
      <c r="B629" s="66" t="s">
        <v>190</v>
      </c>
      <c r="C629" s="83"/>
      <c r="D629" s="84"/>
      <c r="E629" s="85"/>
      <c r="F629" s="86"/>
      <c r="G629" s="83"/>
      <c r="H629" s="82"/>
      <c r="I629" s="87"/>
      <c r="J629" s="87"/>
      <c r="K629" s="36"/>
      <c r="L629" s="90"/>
      <c r="M629" s="90"/>
      <c r="N629" s="89"/>
      <c r="O629" s="69" t="s">
        <v>191</v>
      </c>
      <c r="P629" s="72">
        <v>44445.729872685188</v>
      </c>
      <c r="Q629" s="69" t="s">
        <v>2225</v>
      </c>
      <c r="R629" s="69"/>
      <c r="S629" s="69"/>
      <c r="T629" s="69" t="s">
        <v>2304</v>
      </c>
      <c r="U629" s="72">
        <v>44445.729872685188</v>
      </c>
      <c r="V629" s="74" t="s">
        <v>2684</v>
      </c>
      <c r="W629" s="69"/>
      <c r="X629" s="69"/>
      <c r="Y629" s="78" t="s">
        <v>4684</v>
      </c>
      <c r="Z629" s="69"/>
    </row>
    <row r="630" spans="1:26" x14ac:dyDescent="0.25">
      <c r="A630" s="66" t="s">
        <v>569</v>
      </c>
      <c r="B630" s="66" t="s">
        <v>2170</v>
      </c>
      <c r="C630" s="83"/>
      <c r="D630" s="84"/>
      <c r="E630" s="85"/>
      <c r="F630" s="86"/>
      <c r="G630" s="83"/>
      <c r="H630" s="82"/>
      <c r="I630" s="87"/>
      <c r="J630" s="87"/>
      <c r="K630" s="36"/>
      <c r="L630" s="90"/>
      <c r="M630" s="90"/>
      <c r="N630" s="89"/>
      <c r="O630" s="69" t="s">
        <v>191</v>
      </c>
      <c r="P630" s="72">
        <v>44445.729872685188</v>
      </c>
      <c r="Q630" s="69" t="s">
        <v>2225</v>
      </c>
      <c r="R630" s="69"/>
      <c r="S630" s="69"/>
      <c r="T630" s="69" t="s">
        <v>2304</v>
      </c>
      <c r="U630" s="72">
        <v>44445.729872685188</v>
      </c>
      <c r="V630" s="74" t="s">
        <v>2684</v>
      </c>
      <c r="W630" s="69"/>
      <c r="X630" s="69"/>
      <c r="Y630" s="78" t="s">
        <v>4684</v>
      </c>
      <c r="Z630" s="69"/>
    </row>
    <row r="631" spans="1:26" x14ac:dyDescent="0.25">
      <c r="A631" s="66" t="s">
        <v>570</v>
      </c>
      <c r="B631" s="66" t="s">
        <v>190</v>
      </c>
      <c r="C631" s="83"/>
      <c r="D631" s="84"/>
      <c r="E631" s="85"/>
      <c r="F631" s="86"/>
      <c r="G631" s="83"/>
      <c r="H631" s="82"/>
      <c r="I631" s="87"/>
      <c r="J631" s="87"/>
      <c r="K631" s="36"/>
      <c r="L631" s="90"/>
      <c r="M631" s="90"/>
      <c r="N631" s="89"/>
      <c r="O631" s="69" t="s">
        <v>191</v>
      </c>
      <c r="P631" s="72">
        <v>44445.729872685188</v>
      </c>
      <c r="Q631" s="69" t="s">
        <v>2225</v>
      </c>
      <c r="R631" s="69"/>
      <c r="S631" s="69"/>
      <c r="T631" s="69" t="s">
        <v>2304</v>
      </c>
      <c r="U631" s="72">
        <v>44445.729872685188</v>
      </c>
      <c r="V631" s="74" t="s">
        <v>2685</v>
      </c>
      <c r="W631" s="69"/>
      <c r="X631" s="69"/>
      <c r="Y631" s="78" t="s">
        <v>4685</v>
      </c>
      <c r="Z631" s="69"/>
    </row>
    <row r="632" spans="1:26" x14ac:dyDescent="0.25">
      <c r="A632" s="66" t="s">
        <v>570</v>
      </c>
      <c r="B632" s="66" t="s">
        <v>2170</v>
      </c>
      <c r="C632" s="83"/>
      <c r="D632" s="84"/>
      <c r="E632" s="85"/>
      <c r="F632" s="86"/>
      <c r="G632" s="83"/>
      <c r="H632" s="82"/>
      <c r="I632" s="87"/>
      <c r="J632" s="87"/>
      <c r="K632" s="36"/>
      <c r="L632" s="90"/>
      <c r="M632" s="90"/>
      <c r="N632" s="89"/>
      <c r="O632" s="69" t="s">
        <v>191</v>
      </c>
      <c r="P632" s="72">
        <v>44445.729872685188</v>
      </c>
      <c r="Q632" s="69" t="s">
        <v>2225</v>
      </c>
      <c r="R632" s="69"/>
      <c r="S632" s="69"/>
      <c r="T632" s="69" t="s">
        <v>2304</v>
      </c>
      <c r="U632" s="72">
        <v>44445.729872685188</v>
      </c>
      <c r="V632" s="74" t="s">
        <v>2685</v>
      </c>
      <c r="W632" s="69"/>
      <c r="X632" s="69"/>
      <c r="Y632" s="78" t="s">
        <v>4685</v>
      </c>
      <c r="Z632" s="69"/>
    </row>
    <row r="633" spans="1:26" x14ac:dyDescent="0.25">
      <c r="A633" s="66" t="s">
        <v>571</v>
      </c>
      <c r="B633" s="66" t="s">
        <v>190</v>
      </c>
      <c r="C633" s="83"/>
      <c r="D633" s="84"/>
      <c r="E633" s="85"/>
      <c r="F633" s="86"/>
      <c r="G633" s="83"/>
      <c r="H633" s="82"/>
      <c r="I633" s="87"/>
      <c r="J633" s="87"/>
      <c r="K633" s="36"/>
      <c r="L633" s="90"/>
      <c r="M633" s="90"/>
      <c r="N633" s="89"/>
      <c r="O633" s="69" t="s">
        <v>191</v>
      </c>
      <c r="P633" s="72">
        <v>44445.729895833334</v>
      </c>
      <c r="Q633" s="69" t="s">
        <v>2225</v>
      </c>
      <c r="R633" s="69"/>
      <c r="S633" s="69"/>
      <c r="T633" s="69" t="s">
        <v>2304</v>
      </c>
      <c r="U633" s="72">
        <v>44445.729895833334</v>
      </c>
      <c r="V633" s="74" t="s">
        <v>2686</v>
      </c>
      <c r="W633" s="69"/>
      <c r="X633" s="69"/>
      <c r="Y633" s="78" t="s">
        <v>4686</v>
      </c>
      <c r="Z633" s="69"/>
    </row>
    <row r="634" spans="1:26" x14ac:dyDescent="0.25">
      <c r="A634" s="66" t="s">
        <v>571</v>
      </c>
      <c r="B634" s="66" t="s">
        <v>2170</v>
      </c>
      <c r="C634" s="83"/>
      <c r="D634" s="84"/>
      <c r="E634" s="85"/>
      <c r="F634" s="86"/>
      <c r="G634" s="83"/>
      <c r="H634" s="82"/>
      <c r="I634" s="87"/>
      <c r="J634" s="87"/>
      <c r="K634" s="36"/>
      <c r="L634" s="90"/>
      <c r="M634" s="90"/>
      <c r="N634" s="89"/>
      <c r="O634" s="69" t="s">
        <v>191</v>
      </c>
      <c r="P634" s="72">
        <v>44445.729895833334</v>
      </c>
      <c r="Q634" s="69" t="s">
        <v>2225</v>
      </c>
      <c r="R634" s="69"/>
      <c r="S634" s="69"/>
      <c r="T634" s="69" t="s">
        <v>2304</v>
      </c>
      <c r="U634" s="72">
        <v>44445.729895833334</v>
      </c>
      <c r="V634" s="74" t="s">
        <v>2686</v>
      </c>
      <c r="W634" s="69"/>
      <c r="X634" s="69"/>
      <c r="Y634" s="78" t="s">
        <v>4686</v>
      </c>
      <c r="Z634" s="69"/>
    </row>
    <row r="635" spans="1:26" x14ac:dyDescent="0.25">
      <c r="A635" s="66" t="s">
        <v>572</v>
      </c>
      <c r="B635" s="66" t="s">
        <v>190</v>
      </c>
      <c r="C635" s="83"/>
      <c r="D635" s="84"/>
      <c r="E635" s="85"/>
      <c r="F635" s="86"/>
      <c r="G635" s="83"/>
      <c r="H635" s="82"/>
      <c r="I635" s="87"/>
      <c r="J635" s="87"/>
      <c r="K635" s="36"/>
      <c r="L635" s="90"/>
      <c r="M635" s="90"/>
      <c r="N635" s="89"/>
      <c r="O635" s="69" t="s">
        <v>191</v>
      </c>
      <c r="P635" s="72">
        <v>44445.729907407411</v>
      </c>
      <c r="Q635" s="69" t="s">
        <v>2225</v>
      </c>
      <c r="R635" s="69"/>
      <c r="S635" s="69"/>
      <c r="T635" s="69" t="s">
        <v>2304</v>
      </c>
      <c r="U635" s="72">
        <v>44445.729907407411</v>
      </c>
      <c r="V635" s="74" t="s">
        <v>2687</v>
      </c>
      <c r="W635" s="69"/>
      <c r="X635" s="69"/>
      <c r="Y635" s="78" t="s">
        <v>4687</v>
      </c>
      <c r="Z635" s="69"/>
    </row>
    <row r="636" spans="1:26" x14ac:dyDescent="0.25">
      <c r="A636" s="66" t="s">
        <v>572</v>
      </c>
      <c r="B636" s="66" t="s">
        <v>2170</v>
      </c>
      <c r="C636" s="83"/>
      <c r="D636" s="84"/>
      <c r="E636" s="85"/>
      <c r="F636" s="86"/>
      <c r="G636" s="83"/>
      <c r="H636" s="82"/>
      <c r="I636" s="87"/>
      <c r="J636" s="87"/>
      <c r="K636" s="36"/>
      <c r="L636" s="90"/>
      <c r="M636" s="90"/>
      <c r="N636" s="89"/>
      <c r="O636" s="69" t="s">
        <v>191</v>
      </c>
      <c r="P636" s="72">
        <v>44445.729907407411</v>
      </c>
      <c r="Q636" s="69" t="s">
        <v>2225</v>
      </c>
      <c r="R636" s="69"/>
      <c r="S636" s="69"/>
      <c r="T636" s="69" t="s">
        <v>2304</v>
      </c>
      <c r="U636" s="72">
        <v>44445.729907407411</v>
      </c>
      <c r="V636" s="74" t="s">
        <v>2687</v>
      </c>
      <c r="W636" s="69"/>
      <c r="X636" s="69"/>
      <c r="Y636" s="78" t="s">
        <v>4687</v>
      </c>
      <c r="Z636" s="69"/>
    </row>
    <row r="637" spans="1:26" x14ac:dyDescent="0.25">
      <c r="A637" s="66" t="s">
        <v>573</v>
      </c>
      <c r="B637" s="66" t="s">
        <v>190</v>
      </c>
      <c r="C637" s="83"/>
      <c r="D637" s="84"/>
      <c r="E637" s="85"/>
      <c r="F637" s="86"/>
      <c r="G637" s="83"/>
      <c r="H637" s="82"/>
      <c r="I637" s="87"/>
      <c r="J637" s="87"/>
      <c r="K637" s="36"/>
      <c r="L637" s="90"/>
      <c r="M637" s="90"/>
      <c r="N637" s="89"/>
      <c r="O637" s="69" t="s">
        <v>191</v>
      </c>
      <c r="P637" s="72">
        <v>44445.729907407411</v>
      </c>
      <c r="Q637" s="69" t="s">
        <v>2225</v>
      </c>
      <c r="R637" s="69"/>
      <c r="S637" s="69"/>
      <c r="T637" s="69" t="s">
        <v>2304</v>
      </c>
      <c r="U637" s="72">
        <v>44445.729907407411</v>
      </c>
      <c r="V637" s="74" t="s">
        <v>2688</v>
      </c>
      <c r="W637" s="69"/>
      <c r="X637" s="69"/>
      <c r="Y637" s="78" t="s">
        <v>4688</v>
      </c>
      <c r="Z637" s="69"/>
    </row>
    <row r="638" spans="1:26" x14ac:dyDescent="0.25">
      <c r="A638" s="66" t="s">
        <v>573</v>
      </c>
      <c r="B638" s="66" t="s">
        <v>2170</v>
      </c>
      <c r="C638" s="83"/>
      <c r="D638" s="84"/>
      <c r="E638" s="85"/>
      <c r="F638" s="86"/>
      <c r="G638" s="83"/>
      <c r="H638" s="82"/>
      <c r="I638" s="87"/>
      <c r="J638" s="87"/>
      <c r="K638" s="36"/>
      <c r="L638" s="90"/>
      <c r="M638" s="90"/>
      <c r="N638" s="89"/>
      <c r="O638" s="69" t="s">
        <v>191</v>
      </c>
      <c r="P638" s="72">
        <v>44445.729907407411</v>
      </c>
      <c r="Q638" s="69" t="s">
        <v>2225</v>
      </c>
      <c r="R638" s="69"/>
      <c r="S638" s="69"/>
      <c r="T638" s="69" t="s">
        <v>2304</v>
      </c>
      <c r="U638" s="72">
        <v>44445.729907407411</v>
      </c>
      <c r="V638" s="74" t="s">
        <v>2688</v>
      </c>
      <c r="W638" s="69"/>
      <c r="X638" s="69"/>
      <c r="Y638" s="78" t="s">
        <v>4688</v>
      </c>
      <c r="Z638" s="69"/>
    </row>
    <row r="639" spans="1:26" x14ac:dyDescent="0.25">
      <c r="A639" s="66" t="s">
        <v>574</v>
      </c>
      <c r="B639" s="66" t="s">
        <v>190</v>
      </c>
      <c r="C639" s="83"/>
      <c r="D639" s="84"/>
      <c r="E639" s="85"/>
      <c r="F639" s="86"/>
      <c r="G639" s="83"/>
      <c r="H639" s="82"/>
      <c r="I639" s="87"/>
      <c r="J639" s="87"/>
      <c r="K639" s="36"/>
      <c r="L639" s="90"/>
      <c r="M639" s="90"/>
      <c r="N639" s="89"/>
      <c r="O639" s="69" t="s">
        <v>191</v>
      </c>
      <c r="P639" s="72">
        <v>44445.729907407411</v>
      </c>
      <c r="Q639" s="69" t="s">
        <v>2225</v>
      </c>
      <c r="R639" s="69"/>
      <c r="S639" s="69"/>
      <c r="T639" s="69" t="s">
        <v>2304</v>
      </c>
      <c r="U639" s="72">
        <v>44445.729907407411</v>
      </c>
      <c r="V639" s="74" t="s">
        <v>2689</v>
      </c>
      <c r="W639" s="69"/>
      <c r="X639" s="69"/>
      <c r="Y639" s="78" t="s">
        <v>4689</v>
      </c>
      <c r="Z639" s="69"/>
    </row>
    <row r="640" spans="1:26" x14ac:dyDescent="0.25">
      <c r="A640" s="66" t="s">
        <v>574</v>
      </c>
      <c r="B640" s="66" t="s">
        <v>2170</v>
      </c>
      <c r="C640" s="83"/>
      <c r="D640" s="84"/>
      <c r="E640" s="85"/>
      <c r="F640" s="86"/>
      <c r="G640" s="83"/>
      <c r="H640" s="82"/>
      <c r="I640" s="87"/>
      <c r="J640" s="87"/>
      <c r="K640" s="36"/>
      <c r="L640" s="90"/>
      <c r="M640" s="90"/>
      <c r="N640" s="89"/>
      <c r="O640" s="69" t="s">
        <v>191</v>
      </c>
      <c r="P640" s="72">
        <v>44445.729907407411</v>
      </c>
      <c r="Q640" s="69" t="s">
        <v>2225</v>
      </c>
      <c r="R640" s="69"/>
      <c r="S640" s="69"/>
      <c r="T640" s="69" t="s">
        <v>2304</v>
      </c>
      <c r="U640" s="72">
        <v>44445.729907407411</v>
      </c>
      <c r="V640" s="74" t="s">
        <v>2689</v>
      </c>
      <c r="W640" s="69"/>
      <c r="X640" s="69"/>
      <c r="Y640" s="78" t="s">
        <v>4689</v>
      </c>
      <c r="Z640" s="69"/>
    </row>
    <row r="641" spans="1:26" x14ac:dyDescent="0.25">
      <c r="A641" s="66" t="s">
        <v>575</v>
      </c>
      <c r="B641" s="66" t="s">
        <v>190</v>
      </c>
      <c r="C641" s="83"/>
      <c r="D641" s="84"/>
      <c r="E641" s="85"/>
      <c r="F641" s="86"/>
      <c r="G641" s="83"/>
      <c r="H641" s="82"/>
      <c r="I641" s="87"/>
      <c r="J641" s="87"/>
      <c r="K641" s="36"/>
      <c r="L641" s="90"/>
      <c r="M641" s="90"/>
      <c r="N641" s="89"/>
      <c r="O641" s="69" t="s">
        <v>191</v>
      </c>
      <c r="P641" s="72">
        <v>44445.729942129627</v>
      </c>
      <c r="Q641" s="69" t="s">
        <v>2225</v>
      </c>
      <c r="R641" s="69"/>
      <c r="S641" s="69"/>
      <c r="T641" s="69" t="s">
        <v>2304</v>
      </c>
      <c r="U641" s="72">
        <v>44445.729942129627</v>
      </c>
      <c r="V641" s="74" t="s">
        <v>2690</v>
      </c>
      <c r="W641" s="69"/>
      <c r="X641" s="69"/>
      <c r="Y641" s="78" t="s">
        <v>4690</v>
      </c>
      <c r="Z641" s="69"/>
    </row>
    <row r="642" spans="1:26" x14ac:dyDescent="0.25">
      <c r="A642" s="66" t="s">
        <v>575</v>
      </c>
      <c r="B642" s="66" t="s">
        <v>2170</v>
      </c>
      <c r="C642" s="83"/>
      <c r="D642" s="84"/>
      <c r="E642" s="85"/>
      <c r="F642" s="86"/>
      <c r="G642" s="83"/>
      <c r="H642" s="82"/>
      <c r="I642" s="87"/>
      <c r="J642" s="87"/>
      <c r="K642" s="36"/>
      <c r="L642" s="90"/>
      <c r="M642" s="90"/>
      <c r="N642" s="89"/>
      <c r="O642" s="69" t="s">
        <v>191</v>
      </c>
      <c r="P642" s="72">
        <v>44445.729942129627</v>
      </c>
      <c r="Q642" s="69" t="s">
        <v>2225</v>
      </c>
      <c r="R642" s="69"/>
      <c r="S642" s="69"/>
      <c r="T642" s="69" t="s">
        <v>2304</v>
      </c>
      <c r="U642" s="72">
        <v>44445.729942129627</v>
      </c>
      <c r="V642" s="74" t="s">
        <v>2690</v>
      </c>
      <c r="W642" s="69"/>
      <c r="X642" s="69"/>
      <c r="Y642" s="78" t="s">
        <v>4690</v>
      </c>
      <c r="Z642" s="69"/>
    </row>
    <row r="643" spans="1:26" x14ac:dyDescent="0.25">
      <c r="A643" s="66" t="s">
        <v>576</v>
      </c>
      <c r="B643" s="66" t="s">
        <v>190</v>
      </c>
      <c r="C643" s="83"/>
      <c r="D643" s="84"/>
      <c r="E643" s="85"/>
      <c r="F643" s="86"/>
      <c r="G643" s="83"/>
      <c r="H643" s="82"/>
      <c r="I643" s="87"/>
      <c r="J643" s="87"/>
      <c r="K643" s="36"/>
      <c r="L643" s="90"/>
      <c r="M643" s="90"/>
      <c r="N643" s="89"/>
      <c r="O643" s="69" t="s">
        <v>191</v>
      </c>
      <c r="P643" s="72">
        <v>44445.729942129627</v>
      </c>
      <c r="Q643" s="69" t="s">
        <v>2225</v>
      </c>
      <c r="R643" s="69"/>
      <c r="S643" s="69"/>
      <c r="T643" s="69" t="s">
        <v>2304</v>
      </c>
      <c r="U643" s="72">
        <v>44445.729942129627</v>
      </c>
      <c r="V643" s="74" t="s">
        <v>2691</v>
      </c>
      <c r="W643" s="69"/>
      <c r="X643" s="69"/>
      <c r="Y643" s="78" t="s">
        <v>4691</v>
      </c>
      <c r="Z643" s="69"/>
    </row>
    <row r="644" spans="1:26" x14ac:dyDescent="0.25">
      <c r="A644" s="66" t="s">
        <v>576</v>
      </c>
      <c r="B644" s="66" t="s">
        <v>2170</v>
      </c>
      <c r="C644" s="83"/>
      <c r="D644" s="84"/>
      <c r="E644" s="85"/>
      <c r="F644" s="86"/>
      <c r="G644" s="83"/>
      <c r="H644" s="82"/>
      <c r="I644" s="87"/>
      <c r="J644" s="87"/>
      <c r="K644" s="36"/>
      <c r="L644" s="90"/>
      <c r="M644" s="90"/>
      <c r="N644" s="89"/>
      <c r="O644" s="69" t="s">
        <v>191</v>
      </c>
      <c r="P644" s="72">
        <v>44445.729942129627</v>
      </c>
      <c r="Q644" s="69" t="s">
        <v>2225</v>
      </c>
      <c r="R644" s="69"/>
      <c r="S644" s="69"/>
      <c r="T644" s="69" t="s">
        <v>2304</v>
      </c>
      <c r="U644" s="72">
        <v>44445.729942129627</v>
      </c>
      <c r="V644" s="74" t="s">
        <v>2691</v>
      </c>
      <c r="W644" s="69"/>
      <c r="X644" s="69"/>
      <c r="Y644" s="78" t="s">
        <v>4691</v>
      </c>
      <c r="Z644" s="69"/>
    </row>
    <row r="645" spans="1:26" x14ac:dyDescent="0.25">
      <c r="A645" s="66" t="s">
        <v>577</v>
      </c>
      <c r="B645" s="66" t="s">
        <v>190</v>
      </c>
      <c r="C645" s="83"/>
      <c r="D645" s="84"/>
      <c r="E645" s="85"/>
      <c r="F645" s="86"/>
      <c r="G645" s="83"/>
      <c r="H645" s="82"/>
      <c r="I645" s="87"/>
      <c r="J645" s="87"/>
      <c r="K645" s="36"/>
      <c r="L645" s="90"/>
      <c r="M645" s="90"/>
      <c r="N645" s="89"/>
      <c r="O645" s="69" t="s">
        <v>191</v>
      </c>
      <c r="P645" s="72">
        <v>44445.729953703703</v>
      </c>
      <c r="Q645" s="69" t="s">
        <v>2225</v>
      </c>
      <c r="R645" s="69"/>
      <c r="S645" s="69"/>
      <c r="T645" s="69" t="s">
        <v>2304</v>
      </c>
      <c r="U645" s="72">
        <v>44445.729953703703</v>
      </c>
      <c r="V645" s="74" t="s">
        <v>2692</v>
      </c>
      <c r="W645" s="69"/>
      <c r="X645" s="69"/>
      <c r="Y645" s="78" t="s">
        <v>4692</v>
      </c>
      <c r="Z645" s="69"/>
    </row>
    <row r="646" spans="1:26" x14ac:dyDescent="0.25">
      <c r="A646" s="66" t="s">
        <v>577</v>
      </c>
      <c r="B646" s="66" t="s">
        <v>2170</v>
      </c>
      <c r="C646" s="83"/>
      <c r="D646" s="84"/>
      <c r="E646" s="85"/>
      <c r="F646" s="86"/>
      <c r="G646" s="83"/>
      <c r="H646" s="82"/>
      <c r="I646" s="87"/>
      <c r="J646" s="87"/>
      <c r="K646" s="36"/>
      <c r="L646" s="90"/>
      <c r="M646" s="90"/>
      <c r="N646" s="89"/>
      <c r="O646" s="69" t="s">
        <v>191</v>
      </c>
      <c r="P646" s="72">
        <v>44445.729953703703</v>
      </c>
      <c r="Q646" s="69" t="s">
        <v>2225</v>
      </c>
      <c r="R646" s="69"/>
      <c r="S646" s="69"/>
      <c r="T646" s="69" t="s">
        <v>2304</v>
      </c>
      <c r="U646" s="72">
        <v>44445.729953703703</v>
      </c>
      <c r="V646" s="74" t="s">
        <v>2692</v>
      </c>
      <c r="W646" s="69"/>
      <c r="X646" s="69"/>
      <c r="Y646" s="78" t="s">
        <v>4692</v>
      </c>
      <c r="Z646" s="69"/>
    </row>
    <row r="647" spans="1:26" x14ac:dyDescent="0.25">
      <c r="A647" s="66" t="s">
        <v>578</v>
      </c>
      <c r="B647" s="66" t="s">
        <v>190</v>
      </c>
      <c r="C647" s="83"/>
      <c r="D647" s="84"/>
      <c r="E647" s="85"/>
      <c r="F647" s="86"/>
      <c r="G647" s="83"/>
      <c r="H647" s="82"/>
      <c r="I647" s="87"/>
      <c r="J647" s="87"/>
      <c r="K647" s="36"/>
      <c r="L647" s="90"/>
      <c r="M647" s="90"/>
      <c r="N647" s="89"/>
      <c r="O647" s="69" t="s">
        <v>191</v>
      </c>
      <c r="P647" s="72">
        <v>44445.72996527778</v>
      </c>
      <c r="Q647" s="69" t="s">
        <v>2225</v>
      </c>
      <c r="R647" s="69"/>
      <c r="S647" s="69"/>
      <c r="T647" s="69" t="s">
        <v>2304</v>
      </c>
      <c r="U647" s="72">
        <v>44445.72996527778</v>
      </c>
      <c r="V647" s="74" t="s">
        <v>2693</v>
      </c>
      <c r="W647" s="69"/>
      <c r="X647" s="69"/>
      <c r="Y647" s="78" t="s">
        <v>4693</v>
      </c>
      <c r="Z647" s="69"/>
    </row>
    <row r="648" spans="1:26" x14ac:dyDescent="0.25">
      <c r="A648" s="66" t="s">
        <v>578</v>
      </c>
      <c r="B648" s="66" t="s">
        <v>2170</v>
      </c>
      <c r="C648" s="83"/>
      <c r="D648" s="84"/>
      <c r="E648" s="85"/>
      <c r="F648" s="86"/>
      <c r="G648" s="83"/>
      <c r="H648" s="82"/>
      <c r="I648" s="87"/>
      <c r="J648" s="87"/>
      <c r="K648" s="36"/>
      <c r="L648" s="90"/>
      <c r="M648" s="90"/>
      <c r="N648" s="89"/>
      <c r="O648" s="69" t="s">
        <v>191</v>
      </c>
      <c r="P648" s="72">
        <v>44445.72996527778</v>
      </c>
      <c r="Q648" s="69" t="s">
        <v>2225</v>
      </c>
      <c r="R648" s="69"/>
      <c r="S648" s="69"/>
      <c r="T648" s="69" t="s">
        <v>2304</v>
      </c>
      <c r="U648" s="72">
        <v>44445.72996527778</v>
      </c>
      <c r="V648" s="74" t="s">
        <v>2693</v>
      </c>
      <c r="W648" s="69"/>
      <c r="X648" s="69"/>
      <c r="Y648" s="78" t="s">
        <v>4693</v>
      </c>
      <c r="Z648" s="69"/>
    </row>
    <row r="649" spans="1:26" x14ac:dyDescent="0.25">
      <c r="A649" s="66" t="s">
        <v>579</v>
      </c>
      <c r="B649" s="66" t="s">
        <v>190</v>
      </c>
      <c r="C649" s="83"/>
      <c r="D649" s="84"/>
      <c r="E649" s="85"/>
      <c r="F649" s="86"/>
      <c r="G649" s="83"/>
      <c r="H649" s="82"/>
      <c r="I649" s="87"/>
      <c r="J649" s="87"/>
      <c r="K649" s="36"/>
      <c r="L649" s="90"/>
      <c r="M649" s="90"/>
      <c r="N649" s="89"/>
      <c r="O649" s="69" t="s">
        <v>191</v>
      </c>
      <c r="P649" s="72">
        <v>44445.72997685185</v>
      </c>
      <c r="Q649" s="69" t="s">
        <v>2225</v>
      </c>
      <c r="R649" s="69"/>
      <c r="S649" s="69"/>
      <c r="T649" s="69" t="s">
        <v>2304</v>
      </c>
      <c r="U649" s="72">
        <v>44445.72997685185</v>
      </c>
      <c r="V649" s="74" t="s">
        <v>2694</v>
      </c>
      <c r="W649" s="69"/>
      <c r="X649" s="69"/>
      <c r="Y649" s="78" t="s">
        <v>4694</v>
      </c>
      <c r="Z649" s="69"/>
    </row>
    <row r="650" spans="1:26" x14ac:dyDescent="0.25">
      <c r="A650" s="66" t="s">
        <v>579</v>
      </c>
      <c r="B650" s="66" t="s">
        <v>2170</v>
      </c>
      <c r="C650" s="83"/>
      <c r="D650" s="84"/>
      <c r="E650" s="85"/>
      <c r="F650" s="86"/>
      <c r="G650" s="83"/>
      <c r="H650" s="82"/>
      <c r="I650" s="87"/>
      <c r="J650" s="87"/>
      <c r="K650" s="36"/>
      <c r="L650" s="90"/>
      <c r="M650" s="90"/>
      <c r="N650" s="89"/>
      <c r="O650" s="69" t="s">
        <v>191</v>
      </c>
      <c r="P650" s="72">
        <v>44445.72997685185</v>
      </c>
      <c r="Q650" s="69" t="s">
        <v>2225</v>
      </c>
      <c r="R650" s="69"/>
      <c r="S650" s="69"/>
      <c r="T650" s="69" t="s">
        <v>2304</v>
      </c>
      <c r="U650" s="72">
        <v>44445.72997685185</v>
      </c>
      <c r="V650" s="74" t="s">
        <v>2694</v>
      </c>
      <c r="W650" s="69"/>
      <c r="X650" s="69"/>
      <c r="Y650" s="78" t="s">
        <v>4694</v>
      </c>
      <c r="Z650" s="69"/>
    </row>
    <row r="651" spans="1:26" x14ac:dyDescent="0.25">
      <c r="A651" s="66" t="s">
        <v>580</v>
      </c>
      <c r="B651" s="66" t="s">
        <v>190</v>
      </c>
      <c r="C651" s="83"/>
      <c r="D651" s="84"/>
      <c r="E651" s="85"/>
      <c r="F651" s="86"/>
      <c r="G651" s="83"/>
      <c r="H651" s="82"/>
      <c r="I651" s="87"/>
      <c r="J651" s="87"/>
      <c r="K651" s="36"/>
      <c r="L651" s="90"/>
      <c r="M651" s="90"/>
      <c r="N651" s="89"/>
      <c r="O651" s="69" t="s">
        <v>191</v>
      </c>
      <c r="P651" s="72">
        <v>44445.730023148149</v>
      </c>
      <c r="Q651" s="69" t="s">
        <v>2225</v>
      </c>
      <c r="R651" s="69"/>
      <c r="S651" s="69"/>
      <c r="T651" s="69" t="s">
        <v>2304</v>
      </c>
      <c r="U651" s="72">
        <v>44445.730023148149</v>
      </c>
      <c r="V651" s="74" t="s">
        <v>2695</v>
      </c>
      <c r="W651" s="69"/>
      <c r="X651" s="69"/>
      <c r="Y651" s="78" t="s">
        <v>4695</v>
      </c>
      <c r="Z651" s="69"/>
    </row>
    <row r="652" spans="1:26" x14ac:dyDescent="0.25">
      <c r="A652" s="66" t="s">
        <v>580</v>
      </c>
      <c r="B652" s="66" t="s">
        <v>2170</v>
      </c>
      <c r="C652" s="83"/>
      <c r="D652" s="84"/>
      <c r="E652" s="85"/>
      <c r="F652" s="86"/>
      <c r="G652" s="83"/>
      <c r="H652" s="82"/>
      <c r="I652" s="87"/>
      <c r="J652" s="87"/>
      <c r="K652" s="36"/>
      <c r="L652" s="90"/>
      <c r="M652" s="90"/>
      <c r="N652" s="89"/>
      <c r="O652" s="69" t="s">
        <v>191</v>
      </c>
      <c r="P652" s="72">
        <v>44445.730023148149</v>
      </c>
      <c r="Q652" s="69" t="s">
        <v>2225</v>
      </c>
      <c r="R652" s="69"/>
      <c r="S652" s="69"/>
      <c r="T652" s="69" t="s">
        <v>2304</v>
      </c>
      <c r="U652" s="72">
        <v>44445.730023148149</v>
      </c>
      <c r="V652" s="74" t="s">
        <v>2695</v>
      </c>
      <c r="W652" s="69"/>
      <c r="X652" s="69"/>
      <c r="Y652" s="78" t="s">
        <v>4695</v>
      </c>
      <c r="Z652" s="69"/>
    </row>
    <row r="653" spans="1:26" x14ac:dyDescent="0.25">
      <c r="A653" s="66" t="s">
        <v>581</v>
      </c>
      <c r="B653" s="66" t="s">
        <v>190</v>
      </c>
      <c r="C653" s="83"/>
      <c r="D653" s="84"/>
      <c r="E653" s="85"/>
      <c r="F653" s="86"/>
      <c r="G653" s="83"/>
      <c r="H653" s="82"/>
      <c r="I653" s="87"/>
      <c r="J653" s="87"/>
      <c r="K653" s="36"/>
      <c r="L653" s="90"/>
      <c r="M653" s="90"/>
      <c r="N653" s="89"/>
      <c r="O653" s="69" t="s">
        <v>191</v>
      </c>
      <c r="P653" s="72">
        <v>44445.730046296296</v>
      </c>
      <c r="Q653" s="69" t="s">
        <v>2225</v>
      </c>
      <c r="R653" s="69"/>
      <c r="S653" s="69"/>
      <c r="T653" s="69" t="s">
        <v>2304</v>
      </c>
      <c r="U653" s="72">
        <v>44445.730046296296</v>
      </c>
      <c r="V653" s="74" t="s">
        <v>2696</v>
      </c>
      <c r="W653" s="69"/>
      <c r="X653" s="69"/>
      <c r="Y653" s="78" t="s">
        <v>4696</v>
      </c>
      <c r="Z653" s="69"/>
    </row>
    <row r="654" spans="1:26" x14ac:dyDescent="0.25">
      <c r="A654" s="66" t="s">
        <v>581</v>
      </c>
      <c r="B654" s="66" t="s">
        <v>2170</v>
      </c>
      <c r="C654" s="83"/>
      <c r="D654" s="84"/>
      <c r="E654" s="85"/>
      <c r="F654" s="86"/>
      <c r="G654" s="83"/>
      <c r="H654" s="82"/>
      <c r="I654" s="87"/>
      <c r="J654" s="87"/>
      <c r="K654" s="36"/>
      <c r="L654" s="90"/>
      <c r="M654" s="90"/>
      <c r="N654" s="89"/>
      <c r="O654" s="69" t="s">
        <v>191</v>
      </c>
      <c r="P654" s="72">
        <v>44445.730046296296</v>
      </c>
      <c r="Q654" s="69" t="s">
        <v>2225</v>
      </c>
      <c r="R654" s="69"/>
      <c r="S654" s="69"/>
      <c r="T654" s="69" t="s">
        <v>2304</v>
      </c>
      <c r="U654" s="72">
        <v>44445.730046296296</v>
      </c>
      <c r="V654" s="74" t="s">
        <v>2696</v>
      </c>
      <c r="W654" s="69"/>
      <c r="X654" s="69"/>
      <c r="Y654" s="78" t="s">
        <v>4696</v>
      </c>
      <c r="Z654" s="69"/>
    </row>
    <row r="655" spans="1:26" x14ac:dyDescent="0.25">
      <c r="A655" s="66" t="s">
        <v>582</v>
      </c>
      <c r="B655" s="66" t="s">
        <v>190</v>
      </c>
      <c r="C655" s="83"/>
      <c r="D655" s="84"/>
      <c r="E655" s="85"/>
      <c r="F655" s="86"/>
      <c r="G655" s="83"/>
      <c r="H655" s="82"/>
      <c r="I655" s="87"/>
      <c r="J655" s="87"/>
      <c r="K655" s="36"/>
      <c r="L655" s="90"/>
      <c r="M655" s="90"/>
      <c r="N655" s="89"/>
      <c r="O655" s="69" t="s">
        <v>191</v>
      </c>
      <c r="P655" s="72">
        <v>44445.730046296296</v>
      </c>
      <c r="Q655" s="69" t="s">
        <v>2225</v>
      </c>
      <c r="R655" s="69"/>
      <c r="S655" s="69"/>
      <c r="T655" s="69" t="s">
        <v>2304</v>
      </c>
      <c r="U655" s="72">
        <v>44445.730046296296</v>
      </c>
      <c r="V655" s="74" t="s">
        <v>2697</v>
      </c>
      <c r="W655" s="69"/>
      <c r="X655" s="69"/>
      <c r="Y655" s="78" t="s">
        <v>4697</v>
      </c>
      <c r="Z655" s="69"/>
    </row>
    <row r="656" spans="1:26" x14ac:dyDescent="0.25">
      <c r="A656" s="66" t="s">
        <v>582</v>
      </c>
      <c r="B656" s="66" t="s">
        <v>2170</v>
      </c>
      <c r="C656" s="83"/>
      <c r="D656" s="84"/>
      <c r="E656" s="85"/>
      <c r="F656" s="86"/>
      <c r="G656" s="83"/>
      <c r="H656" s="82"/>
      <c r="I656" s="87"/>
      <c r="J656" s="87"/>
      <c r="K656" s="36"/>
      <c r="L656" s="90"/>
      <c r="M656" s="90"/>
      <c r="N656" s="89"/>
      <c r="O656" s="69" t="s">
        <v>191</v>
      </c>
      <c r="P656" s="72">
        <v>44445.730046296296</v>
      </c>
      <c r="Q656" s="69" t="s">
        <v>2225</v>
      </c>
      <c r="R656" s="69"/>
      <c r="S656" s="69"/>
      <c r="T656" s="69" t="s">
        <v>2304</v>
      </c>
      <c r="U656" s="72">
        <v>44445.730046296296</v>
      </c>
      <c r="V656" s="74" t="s">
        <v>2697</v>
      </c>
      <c r="W656" s="69"/>
      <c r="X656" s="69"/>
      <c r="Y656" s="78" t="s">
        <v>4697</v>
      </c>
      <c r="Z656" s="69"/>
    </row>
    <row r="657" spans="1:26" x14ac:dyDescent="0.25">
      <c r="A657" s="66" t="s">
        <v>583</v>
      </c>
      <c r="B657" s="66" t="s">
        <v>190</v>
      </c>
      <c r="C657" s="83"/>
      <c r="D657" s="84"/>
      <c r="E657" s="85"/>
      <c r="F657" s="86"/>
      <c r="G657" s="83"/>
      <c r="H657" s="82"/>
      <c r="I657" s="87"/>
      <c r="J657" s="87"/>
      <c r="K657" s="36"/>
      <c r="L657" s="90"/>
      <c r="M657" s="90"/>
      <c r="N657" s="89"/>
      <c r="O657" s="69" t="s">
        <v>191</v>
      </c>
      <c r="P657" s="72">
        <v>44445.730057870373</v>
      </c>
      <c r="Q657" s="69" t="s">
        <v>2225</v>
      </c>
      <c r="R657" s="69"/>
      <c r="S657" s="69"/>
      <c r="T657" s="69" t="s">
        <v>2304</v>
      </c>
      <c r="U657" s="72">
        <v>44445.730057870373</v>
      </c>
      <c r="V657" s="74" t="s">
        <v>2698</v>
      </c>
      <c r="W657" s="69"/>
      <c r="X657" s="69"/>
      <c r="Y657" s="78" t="s">
        <v>4698</v>
      </c>
      <c r="Z657" s="69"/>
    </row>
    <row r="658" spans="1:26" x14ac:dyDescent="0.25">
      <c r="A658" s="66" t="s">
        <v>583</v>
      </c>
      <c r="B658" s="66" t="s">
        <v>2170</v>
      </c>
      <c r="C658" s="83"/>
      <c r="D658" s="84"/>
      <c r="E658" s="85"/>
      <c r="F658" s="86"/>
      <c r="G658" s="83"/>
      <c r="H658" s="82"/>
      <c r="I658" s="87"/>
      <c r="J658" s="87"/>
      <c r="K658" s="36"/>
      <c r="L658" s="90"/>
      <c r="M658" s="90"/>
      <c r="N658" s="89"/>
      <c r="O658" s="69" t="s">
        <v>191</v>
      </c>
      <c r="P658" s="72">
        <v>44445.730057870373</v>
      </c>
      <c r="Q658" s="69" t="s">
        <v>2225</v>
      </c>
      <c r="R658" s="69"/>
      <c r="S658" s="69"/>
      <c r="T658" s="69" t="s">
        <v>2304</v>
      </c>
      <c r="U658" s="72">
        <v>44445.730057870373</v>
      </c>
      <c r="V658" s="74" t="s">
        <v>2698</v>
      </c>
      <c r="W658" s="69"/>
      <c r="X658" s="69"/>
      <c r="Y658" s="78" t="s">
        <v>4698</v>
      </c>
      <c r="Z658" s="69"/>
    </row>
    <row r="659" spans="1:26" x14ac:dyDescent="0.25">
      <c r="A659" s="66" t="s">
        <v>584</v>
      </c>
      <c r="B659" s="66" t="s">
        <v>190</v>
      </c>
      <c r="C659" s="83"/>
      <c r="D659" s="84"/>
      <c r="E659" s="85"/>
      <c r="F659" s="86"/>
      <c r="G659" s="83"/>
      <c r="H659" s="82"/>
      <c r="I659" s="87"/>
      <c r="J659" s="87"/>
      <c r="K659" s="36"/>
      <c r="L659" s="90"/>
      <c r="M659" s="90"/>
      <c r="N659" s="89"/>
      <c r="O659" s="69" t="s">
        <v>191</v>
      </c>
      <c r="P659" s="72">
        <v>44445.730057870373</v>
      </c>
      <c r="Q659" s="69" t="s">
        <v>2225</v>
      </c>
      <c r="R659" s="69"/>
      <c r="S659" s="69"/>
      <c r="T659" s="69" t="s">
        <v>2304</v>
      </c>
      <c r="U659" s="72">
        <v>44445.730057870373</v>
      </c>
      <c r="V659" s="74" t="s">
        <v>2699</v>
      </c>
      <c r="W659" s="69"/>
      <c r="X659" s="69"/>
      <c r="Y659" s="78" t="s">
        <v>4699</v>
      </c>
      <c r="Z659" s="69"/>
    </row>
    <row r="660" spans="1:26" x14ac:dyDescent="0.25">
      <c r="A660" s="66" t="s">
        <v>584</v>
      </c>
      <c r="B660" s="66" t="s">
        <v>2170</v>
      </c>
      <c r="C660" s="83"/>
      <c r="D660" s="84"/>
      <c r="E660" s="85"/>
      <c r="F660" s="86"/>
      <c r="G660" s="83"/>
      <c r="H660" s="82"/>
      <c r="I660" s="87"/>
      <c r="J660" s="87"/>
      <c r="K660" s="36"/>
      <c r="L660" s="90"/>
      <c r="M660" s="90"/>
      <c r="N660" s="89"/>
      <c r="O660" s="69" t="s">
        <v>191</v>
      </c>
      <c r="P660" s="72">
        <v>44445.730057870373</v>
      </c>
      <c r="Q660" s="69" t="s">
        <v>2225</v>
      </c>
      <c r="R660" s="69"/>
      <c r="S660" s="69"/>
      <c r="T660" s="69" t="s">
        <v>2304</v>
      </c>
      <c r="U660" s="72">
        <v>44445.730057870373</v>
      </c>
      <c r="V660" s="74" t="s">
        <v>2699</v>
      </c>
      <c r="W660" s="69"/>
      <c r="X660" s="69"/>
      <c r="Y660" s="78" t="s">
        <v>4699</v>
      </c>
      <c r="Z660" s="69"/>
    </row>
    <row r="661" spans="1:26" x14ac:dyDescent="0.25">
      <c r="A661" s="66" t="s">
        <v>585</v>
      </c>
      <c r="B661" s="66" t="s">
        <v>190</v>
      </c>
      <c r="C661" s="83"/>
      <c r="D661" s="84"/>
      <c r="E661" s="85"/>
      <c r="F661" s="86"/>
      <c r="G661" s="83"/>
      <c r="H661" s="82"/>
      <c r="I661" s="87"/>
      <c r="J661" s="87"/>
      <c r="K661" s="36"/>
      <c r="L661" s="90"/>
      <c r="M661" s="90"/>
      <c r="N661" s="89"/>
      <c r="O661" s="69" t="s">
        <v>191</v>
      </c>
      <c r="P661" s="72">
        <v>44445.730057870373</v>
      </c>
      <c r="Q661" s="69" t="s">
        <v>2225</v>
      </c>
      <c r="R661" s="69"/>
      <c r="S661" s="69"/>
      <c r="T661" s="69" t="s">
        <v>2304</v>
      </c>
      <c r="U661" s="72">
        <v>44445.730057870373</v>
      </c>
      <c r="V661" s="74" t="s">
        <v>2700</v>
      </c>
      <c r="W661" s="69"/>
      <c r="X661" s="69"/>
      <c r="Y661" s="78" t="s">
        <v>4700</v>
      </c>
      <c r="Z661" s="69"/>
    </row>
    <row r="662" spans="1:26" x14ac:dyDescent="0.25">
      <c r="A662" s="66" t="s">
        <v>585</v>
      </c>
      <c r="B662" s="66" t="s">
        <v>2170</v>
      </c>
      <c r="C662" s="83"/>
      <c r="D662" s="84"/>
      <c r="E662" s="85"/>
      <c r="F662" s="86"/>
      <c r="G662" s="83"/>
      <c r="H662" s="82"/>
      <c r="I662" s="87"/>
      <c r="J662" s="87"/>
      <c r="K662" s="36"/>
      <c r="L662" s="90"/>
      <c r="M662" s="90"/>
      <c r="N662" s="89"/>
      <c r="O662" s="69" t="s">
        <v>191</v>
      </c>
      <c r="P662" s="72">
        <v>44445.730057870373</v>
      </c>
      <c r="Q662" s="69" t="s">
        <v>2225</v>
      </c>
      <c r="R662" s="69"/>
      <c r="S662" s="69"/>
      <c r="T662" s="69" t="s">
        <v>2304</v>
      </c>
      <c r="U662" s="72">
        <v>44445.730057870373</v>
      </c>
      <c r="V662" s="74" t="s">
        <v>2700</v>
      </c>
      <c r="W662" s="69"/>
      <c r="X662" s="69"/>
      <c r="Y662" s="78" t="s">
        <v>4700</v>
      </c>
      <c r="Z662" s="69"/>
    </row>
    <row r="663" spans="1:26" x14ac:dyDescent="0.25">
      <c r="A663" s="66" t="s">
        <v>586</v>
      </c>
      <c r="B663" s="66" t="s">
        <v>190</v>
      </c>
      <c r="C663" s="83"/>
      <c r="D663" s="84"/>
      <c r="E663" s="85"/>
      <c r="F663" s="86"/>
      <c r="G663" s="83"/>
      <c r="H663" s="82"/>
      <c r="I663" s="87"/>
      <c r="J663" s="87"/>
      <c r="K663" s="36"/>
      <c r="L663" s="90"/>
      <c r="M663" s="90"/>
      <c r="N663" s="89"/>
      <c r="O663" s="69" t="s">
        <v>191</v>
      </c>
      <c r="P663" s="72">
        <v>44445.730081018519</v>
      </c>
      <c r="Q663" s="69" t="s">
        <v>2225</v>
      </c>
      <c r="R663" s="69"/>
      <c r="S663" s="69"/>
      <c r="T663" s="69" t="s">
        <v>2304</v>
      </c>
      <c r="U663" s="72">
        <v>44445.730081018519</v>
      </c>
      <c r="V663" s="74" t="s">
        <v>2701</v>
      </c>
      <c r="W663" s="69"/>
      <c r="X663" s="69"/>
      <c r="Y663" s="78" t="s">
        <v>4701</v>
      </c>
      <c r="Z663" s="69"/>
    </row>
    <row r="664" spans="1:26" x14ac:dyDescent="0.25">
      <c r="A664" s="66" t="s">
        <v>586</v>
      </c>
      <c r="B664" s="66" t="s">
        <v>2170</v>
      </c>
      <c r="C664" s="83"/>
      <c r="D664" s="84"/>
      <c r="E664" s="85"/>
      <c r="F664" s="86"/>
      <c r="G664" s="83"/>
      <c r="H664" s="82"/>
      <c r="I664" s="87"/>
      <c r="J664" s="87"/>
      <c r="K664" s="36"/>
      <c r="L664" s="90"/>
      <c r="M664" s="90"/>
      <c r="N664" s="89"/>
      <c r="O664" s="69" t="s">
        <v>191</v>
      </c>
      <c r="P664" s="72">
        <v>44445.730081018519</v>
      </c>
      <c r="Q664" s="69" t="s">
        <v>2225</v>
      </c>
      <c r="R664" s="69"/>
      <c r="S664" s="69"/>
      <c r="T664" s="69" t="s">
        <v>2304</v>
      </c>
      <c r="U664" s="72">
        <v>44445.730081018519</v>
      </c>
      <c r="V664" s="74" t="s">
        <v>2701</v>
      </c>
      <c r="W664" s="69"/>
      <c r="X664" s="69"/>
      <c r="Y664" s="78" t="s">
        <v>4701</v>
      </c>
      <c r="Z664" s="69"/>
    </row>
    <row r="665" spans="1:26" x14ac:dyDescent="0.25">
      <c r="A665" s="66" t="s">
        <v>587</v>
      </c>
      <c r="B665" s="66" t="s">
        <v>190</v>
      </c>
      <c r="C665" s="83"/>
      <c r="D665" s="84"/>
      <c r="E665" s="85"/>
      <c r="F665" s="86"/>
      <c r="G665" s="83"/>
      <c r="H665" s="82"/>
      <c r="I665" s="87"/>
      <c r="J665" s="87"/>
      <c r="K665" s="36"/>
      <c r="L665" s="90"/>
      <c r="M665" s="90"/>
      <c r="N665" s="89"/>
      <c r="O665" s="69" t="s">
        <v>191</v>
      </c>
      <c r="P665" s="72">
        <v>44445.730081018519</v>
      </c>
      <c r="Q665" s="69" t="s">
        <v>2225</v>
      </c>
      <c r="R665" s="69"/>
      <c r="S665" s="69"/>
      <c r="T665" s="69" t="s">
        <v>2304</v>
      </c>
      <c r="U665" s="72">
        <v>44445.730081018519</v>
      </c>
      <c r="V665" s="74" t="s">
        <v>2702</v>
      </c>
      <c r="W665" s="69"/>
      <c r="X665" s="69"/>
      <c r="Y665" s="78" t="s">
        <v>4702</v>
      </c>
      <c r="Z665" s="69"/>
    </row>
    <row r="666" spans="1:26" x14ac:dyDescent="0.25">
      <c r="A666" s="66" t="s">
        <v>587</v>
      </c>
      <c r="B666" s="66" t="s">
        <v>2170</v>
      </c>
      <c r="C666" s="83"/>
      <c r="D666" s="84"/>
      <c r="E666" s="85"/>
      <c r="F666" s="86"/>
      <c r="G666" s="83"/>
      <c r="H666" s="82"/>
      <c r="I666" s="87"/>
      <c r="J666" s="87"/>
      <c r="K666" s="36"/>
      <c r="L666" s="90"/>
      <c r="M666" s="90"/>
      <c r="N666" s="89"/>
      <c r="O666" s="69" t="s">
        <v>191</v>
      </c>
      <c r="P666" s="72">
        <v>44445.730081018519</v>
      </c>
      <c r="Q666" s="69" t="s">
        <v>2225</v>
      </c>
      <c r="R666" s="69"/>
      <c r="S666" s="69"/>
      <c r="T666" s="69" t="s">
        <v>2304</v>
      </c>
      <c r="U666" s="72">
        <v>44445.730081018519</v>
      </c>
      <c r="V666" s="74" t="s">
        <v>2702</v>
      </c>
      <c r="W666" s="69"/>
      <c r="X666" s="69"/>
      <c r="Y666" s="78" t="s">
        <v>4702</v>
      </c>
      <c r="Z666" s="69"/>
    </row>
    <row r="667" spans="1:26" x14ac:dyDescent="0.25">
      <c r="A667" s="66" t="s">
        <v>588</v>
      </c>
      <c r="B667" s="66" t="s">
        <v>190</v>
      </c>
      <c r="C667" s="83"/>
      <c r="D667" s="84"/>
      <c r="E667" s="85"/>
      <c r="F667" s="86"/>
      <c r="G667" s="83"/>
      <c r="H667" s="82"/>
      <c r="I667" s="87"/>
      <c r="J667" s="87"/>
      <c r="K667" s="36"/>
      <c r="L667" s="90"/>
      <c r="M667" s="90"/>
      <c r="N667" s="89"/>
      <c r="O667" s="69" t="s">
        <v>191</v>
      </c>
      <c r="P667" s="72">
        <v>44445.730092592596</v>
      </c>
      <c r="Q667" s="69" t="s">
        <v>2225</v>
      </c>
      <c r="R667" s="69"/>
      <c r="S667" s="69"/>
      <c r="T667" s="69" t="s">
        <v>2304</v>
      </c>
      <c r="U667" s="72">
        <v>44445.730092592596</v>
      </c>
      <c r="V667" s="74" t="s">
        <v>2703</v>
      </c>
      <c r="W667" s="69"/>
      <c r="X667" s="69"/>
      <c r="Y667" s="78" t="s">
        <v>4703</v>
      </c>
      <c r="Z667" s="69"/>
    </row>
    <row r="668" spans="1:26" x14ac:dyDescent="0.25">
      <c r="A668" s="66" t="s">
        <v>588</v>
      </c>
      <c r="B668" s="66" t="s">
        <v>2170</v>
      </c>
      <c r="C668" s="83"/>
      <c r="D668" s="84"/>
      <c r="E668" s="85"/>
      <c r="F668" s="86"/>
      <c r="G668" s="83"/>
      <c r="H668" s="82"/>
      <c r="I668" s="87"/>
      <c r="J668" s="87"/>
      <c r="K668" s="36"/>
      <c r="L668" s="90"/>
      <c r="M668" s="90"/>
      <c r="N668" s="89"/>
      <c r="O668" s="69" t="s">
        <v>191</v>
      </c>
      <c r="P668" s="72">
        <v>44445.730092592596</v>
      </c>
      <c r="Q668" s="69" t="s">
        <v>2225</v>
      </c>
      <c r="R668" s="69"/>
      <c r="S668" s="69"/>
      <c r="T668" s="69" t="s">
        <v>2304</v>
      </c>
      <c r="U668" s="72">
        <v>44445.730092592596</v>
      </c>
      <c r="V668" s="74" t="s">
        <v>2703</v>
      </c>
      <c r="W668" s="69"/>
      <c r="X668" s="69"/>
      <c r="Y668" s="78" t="s">
        <v>4703</v>
      </c>
      <c r="Z668" s="69"/>
    </row>
    <row r="669" spans="1:26" x14ac:dyDescent="0.25">
      <c r="A669" s="66" t="s">
        <v>589</v>
      </c>
      <c r="B669" s="66" t="s">
        <v>190</v>
      </c>
      <c r="C669" s="83"/>
      <c r="D669" s="84"/>
      <c r="E669" s="85"/>
      <c r="F669" s="86"/>
      <c r="G669" s="83"/>
      <c r="H669" s="82"/>
      <c r="I669" s="87"/>
      <c r="J669" s="87"/>
      <c r="K669" s="36"/>
      <c r="L669" s="90"/>
      <c r="M669" s="90"/>
      <c r="N669" s="89"/>
      <c r="O669" s="69" t="s">
        <v>191</v>
      </c>
      <c r="P669" s="72">
        <v>44445.730092592596</v>
      </c>
      <c r="Q669" s="69" t="s">
        <v>2225</v>
      </c>
      <c r="R669" s="69"/>
      <c r="S669" s="69"/>
      <c r="T669" s="69" t="s">
        <v>2304</v>
      </c>
      <c r="U669" s="72">
        <v>44445.730092592596</v>
      </c>
      <c r="V669" s="74" t="s">
        <v>2704</v>
      </c>
      <c r="W669" s="69"/>
      <c r="X669" s="69"/>
      <c r="Y669" s="78" t="s">
        <v>4704</v>
      </c>
      <c r="Z669" s="69"/>
    </row>
    <row r="670" spans="1:26" x14ac:dyDescent="0.25">
      <c r="A670" s="66" t="s">
        <v>589</v>
      </c>
      <c r="B670" s="66" t="s">
        <v>2170</v>
      </c>
      <c r="C670" s="83"/>
      <c r="D670" s="84"/>
      <c r="E670" s="85"/>
      <c r="F670" s="86"/>
      <c r="G670" s="83"/>
      <c r="H670" s="82"/>
      <c r="I670" s="87"/>
      <c r="J670" s="87"/>
      <c r="K670" s="36"/>
      <c r="L670" s="90"/>
      <c r="M670" s="90"/>
      <c r="N670" s="89"/>
      <c r="O670" s="69" t="s">
        <v>191</v>
      </c>
      <c r="P670" s="72">
        <v>44445.730092592596</v>
      </c>
      <c r="Q670" s="69" t="s">
        <v>2225</v>
      </c>
      <c r="R670" s="69"/>
      <c r="S670" s="69"/>
      <c r="T670" s="69" t="s">
        <v>2304</v>
      </c>
      <c r="U670" s="72">
        <v>44445.730092592596</v>
      </c>
      <c r="V670" s="74" t="s">
        <v>2704</v>
      </c>
      <c r="W670" s="69"/>
      <c r="X670" s="69"/>
      <c r="Y670" s="78" t="s">
        <v>4704</v>
      </c>
      <c r="Z670" s="69"/>
    </row>
    <row r="671" spans="1:26" x14ac:dyDescent="0.25">
      <c r="A671" s="66" t="s">
        <v>590</v>
      </c>
      <c r="B671" s="66" t="s">
        <v>190</v>
      </c>
      <c r="C671" s="83"/>
      <c r="D671" s="84"/>
      <c r="E671" s="85"/>
      <c r="F671" s="86"/>
      <c r="G671" s="83"/>
      <c r="H671" s="82"/>
      <c r="I671" s="87"/>
      <c r="J671" s="87"/>
      <c r="K671" s="36"/>
      <c r="L671" s="90"/>
      <c r="M671" s="90"/>
      <c r="N671" s="89"/>
      <c r="O671" s="69" t="s">
        <v>191</v>
      </c>
      <c r="P671" s="72">
        <v>44445.730115740742</v>
      </c>
      <c r="Q671" s="69" t="s">
        <v>2225</v>
      </c>
      <c r="R671" s="69"/>
      <c r="S671" s="69"/>
      <c r="T671" s="69" t="s">
        <v>2304</v>
      </c>
      <c r="U671" s="72">
        <v>44445.730115740742</v>
      </c>
      <c r="V671" s="74" t="s">
        <v>2705</v>
      </c>
      <c r="W671" s="69"/>
      <c r="X671" s="69"/>
      <c r="Y671" s="78" t="s">
        <v>4705</v>
      </c>
      <c r="Z671" s="69"/>
    </row>
    <row r="672" spans="1:26" x14ac:dyDescent="0.25">
      <c r="A672" s="66" t="s">
        <v>590</v>
      </c>
      <c r="B672" s="66" t="s">
        <v>2170</v>
      </c>
      <c r="C672" s="83"/>
      <c r="D672" s="84"/>
      <c r="E672" s="85"/>
      <c r="F672" s="86"/>
      <c r="G672" s="83"/>
      <c r="H672" s="82"/>
      <c r="I672" s="87"/>
      <c r="J672" s="87"/>
      <c r="K672" s="36"/>
      <c r="L672" s="90"/>
      <c r="M672" s="90"/>
      <c r="N672" s="89"/>
      <c r="O672" s="69" t="s">
        <v>191</v>
      </c>
      <c r="P672" s="72">
        <v>44445.730115740742</v>
      </c>
      <c r="Q672" s="69" t="s">
        <v>2225</v>
      </c>
      <c r="R672" s="69"/>
      <c r="S672" s="69"/>
      <c r="T672" s="69" t="s">
        <v>2304</v>
      </c>
      <c r="U672" s="72">
        <v>44445.730115740742</v>
      </c>
      <c r="V672" s="74" t="s">
        <v>2705</v>
      </c>
      <c r="W672" s="69"/>
      <c r="X672" s="69"/>
      <c r="Y672" s="78" t="s">
        <v>4705</v>
      </c>
      <c r="Z672" s="69"/>
    </row>
    <row r="673" spans="1:26" x14ac:dyDescent="0.25">
      <c r="A673" s="66" t="s">
        <v>591</v>
      </c>
      <c r="B673" s="66" t="s">
        <v>190</v>
      </c>
      <c r="C673" s="83"/>
      <c r="D673" s="84"/>
      <c r="E673" s="85"/>
      <c r="F673" s="86"/>
      <c r="G673" s="83"/>
      <c r="H673" s="82"/>
      <c r="I673" s="87"/>
      <c r="J673" s="87"/>
      <c r="K673" s="36"/>
      <c r="L673" s="90"/>
      <c r="M673" s="90"/>
      <c r="N673" s="89"/>
      <c r="O673" s="69" t="s">
        <v>191</v>
      </c>
      <c r="P673" s="72">
        <v>44445.730115740742</v>
      </c>
      <c r="Q673" s="69" t="s">
        <v>2225</v>
      </c>
      <c r="R673" s="69"/>
      <c r="S673" s="69"/>
      <c r="T673" s="69" t="s">
        <v>2304</v>
      </c>
      <c r="U673" s="72">
        <v>44445.730115740742</v>
      </c>
      <c r="V673" s="74" t="s">
        <v>2706</v>
      </c>
      <c r="W673" s="69"/>
      <c r="X673" s="69"/>
      <c r="Y673" s="78" t="s">
        <v>4706</v>
      </c>
      <c r="Z673" s="69"/>
    </row>
    <row r="674" spans="1:26" x14ac:dyDescent="0.25">
      <c r="A674" s="66" t="s">
        <v>591</v>
      </c>
      <c r="B674" s="66" t="s">
        <v>2170</v>
      </c>
      <c r="C674" s="83"/>
      <c r="D674" s="84"/>
      <c r="E674" s="85"/>
      <c r="F674" s="86"/>
      <c r="G674" s="83"/>
      <c r="H674" s="82"/>
      <c r="I674" s="87"/>
      <c r="J674" s="87"/>
      <c r="K674" s="36"/>
      <c r="L674" s="90"/>
      <c r="M674" s="90"/>
      <c r="N674" s="89"/>
      <c r="O674" s="69" t="s">
        <v>191</v>
      </c>
      <c r="P674" s="72">
        <v>44445.730115740742</v>
      </c>
      <c r="Q674" s="69" t="s">
        <v>2225</v>
      </c>
      <c r="R674" s="69"/>
      <c r="S674" s="69"/>
      <c r="T674" s="69" t="s">
        <v>2304</v>
      </c>
      <c r="U674" s="72">
        <v>44445.730115740742</v>
      </c>
      <c r="V674" s="74" t="s">
        <v>2706</v>
      </c>
      <c r="W674" s="69"/>
      <c r="X674" s="69"/>
      <c r="Y674" s="78" t="s">
        <v>4706</v>
      </c>
      <c r="Z674" s="69"/>
    </row>
    <row r="675" spans="1:26" x14ac:dyDescent="0.25">
      <c r="A675" s="66" t="s">
        <v>592</v>
      </c>
      <c r="B675" s="66" t="s">
        <v>190</v>
      </c>
      <c r="C675" s="83"/>
      <c r="D675" s="84"/>
      <c r="E675" s="85"/>
      <c r="F675" s="86"/>
      <c r="G675" s="83"/>
      <c r="H675" s="82"/>
      <c r="I675" s="87"/>
      <c r="J675" s="87"/>
      <c r="K675" s="36"/>
      <c r="L675" s="90"/>
      <c r="M675" s="90"/>
      <c r="N675" s="89"/>
      <c r="O675" s="69" t="s">
        <v>191</v>
      </c>
      <c r="P675" s="72">
        <v>44445.730127314811</v>
      </c>
      <c r="Q675" s="69" t="s">
        <v>2225</v>
      </c>
      <c r="R675" s="69"/>
      <c r="S675" s="69"/>
      <c r="T675" s="69" t="s">
        <v>2304</v>
      </c>
      <c r="U675" s="72">
        <v>44445.730127314811</v>
      </c>
      <c r="V675" s="74" t="s">
        <v>2707</v>
      </c>
      <c r="W675" s="69"/>
      <c r="X675" s="69"/>
      <c r="Y675" s="78" t="s">
        <v>4707</v>
      </c>
      <c r="Z675" s="69"/>
    </row>
    <row r="676" spans="1:26" x14ac:dyDescent="0.25">
      <c r="A676" s="66" t="s">
        <v>592</v>
      </c>
      <c r="B676" s="66" t="s">
        <v>2170</v>
      </c>
      <c r="C676" s="83"/>
      <c r="D676" s="84"/>
      <c r="E676" s="85"/>
      <c r="F676" s="86"/>
      <c r="G676" s="83"/>
      <c r="H676" s="82"/>
      <c r="I676" s="87"/>
      <c r="J676" s="87"/>
      <c r="K676" s="36"/>
      <c r="L676" s="90"/>
      <c r="M676" s="90"/>
      <c r="N676" s="89"/>
      <c r="O676" s="69" t="s">
        <v>191</v>
      </c>
      <c r="P676" s="72">
        <v>44445.730127314811</v>
      </c>
      <c r="Q676" s="69" t="s">
        <v>2225</v>
      </c>
      <c r="R676" s="69"/>
      <c r="S676" s="69"/>
      <c r="T676" s="69" t="s">
        <v>2304</v>
      </c>
      <c r="U676" s="72">
        <v>44445.730127314811</v>
      </c>
      <c r="V676" s="74" t="s">
        <v>2707</v>
      </c>
      <c r="W676" s="69"/>
      <c r="X676" s="69"/>
      <c r="Y676" s="78" t="s">
        <v>4707</v>
      </c>
      <c r="Z676" s="69"/>
    </row>
    <row r="677" spans="1:26" x14ac:dyDescent="0.25">
      <c r="A677" s="66" t="s">
        <v>593</v>
      </c>
      <c r="B677" s="66" t="s">
        <v>190</v>
      </c>
      <c r="C677" s="83"/>
      <c r="D677" s="84"/>
      <c r="E677" s="85"/>
      <c r="F677" s="86"/>
      <c r="G677" s="83"/>
      <c r="H677" s="82"/>
      <c r="I677" s="87"/>
      <c r="J677" s="87"/>
      <c r="K677" s="36"/>
      <c r="L677" s="90"/>
      <c r="M677" s="90"/>
      <c r="N677" s="89"/>
      <c r="O677" s="69" t="s">
        <v>191</v>
      </c>
      <c r="P677" s="72">
        <v>44445.730127314811</v>
      </c>
      <c r="Q677" s="69" t="s">
        <v>2225</v>
      </c>
      <c r="R677" s="69"/>
      <c r="S677" s="69"/>
      <c r="T677" s="69" t="s">
        <v>2304</v>
      </c>
      <c r="U677" s="72">
        <v>44445.730127314811</v>
      </c>
      <c r="V677" s="74" t="s">
        <v>2708</v>
      </c>
      <c r="W677" s="69"/>
      <c r="X677" s="69"/>
      <c r="Y677" s="78" t="s">
        <v>4708</v>
      </c>
      <c r="Z677" s="69"/>
    </row>
    <row r="678" spans="1:26" x14ac:dyDescent="0.25">
      <c r="A678" s="66" t="s">
        <v>593</v>
      </c>
      <c r="B678" s="66" t="s">
        <v>2170</v>
      </c>
      <c r="C678" s="83"/>
      <c r="D678" s="84"/>
      <c r="E678" s="85"/>
      <c r="F678" s="86"/>
      <c r="G678" s="83"/>
      <c r="H678" s="82"/>
      <c r="I678" s="87"/>
      <c r="J678" s="87"/>
      <c r="K678" s="36"/>
      <c r="L678" s="90"/>
      <c r="M678" s="90"/>
      <c r="N678" s="89"/>
      <c r="O678" s="69" t="s">
        <v>191</v>
      </c>
      <c r="P678" s="72">
        <v>44445.730127314811</v>
      </c>
      <c r="Q678" s="69" t="s">
        <v>2225</v>
      </c>
      <c r="R678" s="69"/>
      <c r="S678" s="69"/>
      <c r="T678" s="69" t="s">
        <v>2304</v>
      </c>
      <c r="U678" s="72">
        <v>44445.730127314811</v>
      </c>
      <c r="V678" s="74" t="s">
        <v>2708</v>
      </c>
      <c r="W678" s="69"/>
      <c r="X678" s="69"/>
      <c r="Y678" s="78" t="s">
        <v>4708</v>
      </c>
      <c r="Z678" s="69"/>
    </row>
    <row r="679" spans="1:26" x14ac:dyDescent="0.25">
      <c r="A679" s="66" t="s">
        <v>594</v>
      </c>
      <c r="B679" s="66" t="s">
        <v>190</v>
      </c>
      <c r="C679" s="83"/>
      <c r="D679" s="84"/>
      <c r="E679" s="85"/>
      <c r="F679" s="86"/>
      <c r="G679" s="83"/>
      <c r="H679" s="82"/>
      <c r="I679" s="87"/>
      <c r="J679" s="87"/>
      <c r="K679" s="36"/>
      <c r="L679" s="90"/>
      <c r="M679" s="90"/>
      <c r="N679" s="89"/>
      <c r="O679" s="69" t="s">
        <v>191</v>
      </c>
      <c r="P679" s="72">
        <v>44445.730138888888</v>
      </c>
      <c r="Q679" s="69" t="s">
        <v>2225</v>
      </c>
      <c r="R679" s="69"/>
      <c r="S679" s="69"/>
      <c r="T679" s="69" t="s">
        <v>2304</v>
      </c>
      <c r="U679" s="72">
        <v>44445.730138888888</v>
      </c>
      <c r="V679" s="74" t="s">
        <v>2709</v>
      </c>
      <c r="W679" s="69"/>
      <c r="X679" s="69"/>
      <c r="Y679" s="78" t="s">
        <v>4709</v>
      </c>
      <c r="Z679" s="69"/>
    </row>
    <row r="680" spans="1:26" x14ac:dyDescent="0.25">
      <c r="A680" s="66" t="s">
        <v>594</v>
      </c>
      <c r="B680" s="66" t="s">
        <v>2170</v>
      </c>
      <c r="C680" s="83"/>
      <c r="D680" s="84"/>
      <c r="E680" s="85"/>
      <c r="F680" s="86"/>
      <c r="G680" s="83"/>
      <c r="H680" s="82"/>
      <c r="I680" s="87"/>
      <c r="J680" s="87"/>
      <c r="K680" s="36"/>
      <c r="L680" s="90"/>
      <c r="M680" s="90"/>
      <c r="N680" s="89"/>
      <c r="O680" s="69" t="s">
        <v>191</v>
      </c>
      <c r="P680" s="72">
        <v>44445.730138888888</v>
      </c>
      <c r="Q680" s="69" t="s">
        <v>2225</v>
      </c>
      <c r="R680" s="69"/>
      <c r="S680" s="69"/>
      <c r="T680" s="69" t="s">
        <v>2304</v>
      </c>
      <c r="U680" s="72">
        <v>44445.730138888888</v>
      </c>
      <c r="V680" s="74" t="s">
        <v>2709</v>
      </c>
      <c r="W680" s="69"/>
      <c r="X680" s="69"/>
      <c r="Y680" s="78" t="s">
        <v>4709</v>
      </c>
      <c r="Z680" s="69"/>
    </row>
    <row r="681" spans="1:26" x14ac:dyDescent="0.25">
      <c r="A681" s="66" t="s">
        <v>595</v>
      </c>
      <c r="B681" s="66" t="s">
        <v>190</v>
      </c>
      <c r="C681" s="83"/>
      <c r="D681" s="84"/>
      <c r="E681" s="85"/>
      <c r="F681" s="86"/>
      <c r="G681" s="83"/>
      <c r="H681" s="82"/>
      <c r="I681" s="87"/>
      <c r="J681" s="87"/>
      <c r="K681" s="36"/>
      <c r="L681" s="90"/>
      <c r="M681" s="90"/>
      <c r="N681" s="89"/>
      <c r="O681" s="69" t="s">
        <v>191</v>
      </c>
      <c r="P681" s="72">
        <v>44445.730173611111</v>
      </c>
      <c r="Q681" s="69" t="s">
        <v>2225</v>
      </c>
      <c r="R681" s="69"/>
      <c r="S681" s="69"/>
      <c r="T681" s="69" t="s">
        <v>2304</v>
      </c>
      <c r="U681" s="72">
        <v>44445.730173611111</v>
      </c>
      <c r="V681" s="74" t="s">
        <v>2710</v>
      </c>
      <c r="W681" s="69"/>
      <c r="X681" s="69"/>
      <c r="Y681" s="78" t="s">
        <v>4710</v>
      </c>
      <c r="Z681" s="69"/>
    </row>
    <row r="682" spans="1:26" x14ac:dyDescent="0.25">
      <c r="A682" s="66" t="s">
        <v>595</v>
      </c>
      <c r="B682" s="66" t="s">
        <v>2170</v>
      </c>
      <c r="C682" s="83"/>
      <c r="D682" s="84"/>
      <c r="E682" s="85"/>
      <c r="F682" s="86"/>
      <c r="G682" s="83"/>
      <c r="H682" s="82"/>
      <c r="I682" s="87"/>
      <c r="J682" s="87"/>
      <c r="K682" s="36"/>
      <c r="L682" s="90"/>
      <c r="M682" s="90"/>
      <c r="N682" s="89"/>
      <c r="O682" s="69" t="s">
        <v>191</v>
      </c>
      <c r="P682" s="72">
        <v>44445.730173611111</v>
      </c>
      <c r="Q682" s="69" t="s">
        <v>2225</v>
      </c>
      <c r="R682" s="69"/>
      <c r="S682" s="69"/>
      <c r="T682" s="69" t="s">
        <v>2304</v>
      </c>
      <c r="U682" s="72">
        <v>44445.730173611111</v>
      </c>
      <c r="V682" s="74" t="s">
        <v>2710</v>
      </c>
      <c r="W682" s="69"/>
      <c r="X682" s="69"/>
      <c r="Y682" s="78" t="s">
        <v>4710</v>
      </c>
      <c r="Z682" s="69"/>
    </row>
    <row r="683" spans="1:26" x14ac:dyDescent="0.25">
      <c r="A683" s="66" t="s">
        <v>596</v>
      </c>
      <c r="B683" s="66" t="s">
        <v>190</v>
      </c>
      <c r="C683" s="83"/>
      <c r="D683" s="84"/>
      <c r="E683" s="85"/>
      <c r="F683" s="86"/>
      <c r="G683" s="83"/>
      <c r="H683" s="82"/>
      <c r="I683" s="87"/>
      <c r="J683" s="87"/>
      <c r="K683" s="36"/>
      <c r="L683" s="90"/>
      <c r="M683" s="90"/>
      <c r="N683" s="89"/>
      <c r="O683" s="69" t="s">
        <v>191</v>
      </c>
      <c r="P683" s="72">
        <v>44445.730196759258</v>
      </c>
      <c r="Q683" s="69" t="s">
        <v>2225</v>
      </c>
      <c r="R683" s="69"/>
      <c r="S683" s="69"/>
      <c r="T683" s="69" t="s">
        <v>2304</v>
      </c>
      <c r="U683" s="72">
        <v>44445.730196759258</v>
      </c>
      <c r="V683" s="74" t="s">
        <v>2711</v>
      </c>
      <c r="W683" s="69"/>
      <c r="X683" s="69"/>
      <c r="Y683" s="78" t="s">
        <v>4711</v>
      </c>
      <c r="Z683" s="69"/>
    </row>
    <row r="684" spans="1:26" x14ac:dyDescent="0.25">
      <c r="A684" s="66" t="s">
        <v>596</v>
      </c>
      <c r="B684" s="66" t="s">
        <v>2170</v>
      </c>
      <c r="C684" s="83"/>
      <c r="D684" s="84"/>
      <c r="E684" s="85"/>
      <c r="F684" s="86"/>
      <c r="G684" s="83"/>
      <c r="H684" s="82"/>
      <c r="I684" s="87"/>
      <c r="J684" s="87"/>
      <c r="K684" s="36"/>
      <c r="L684" s="90"/>
      <c r="M684" s="90"/>
      <c r="N684" s="89"/>
      <c r="O684" s="69" t="s">
        <v>191</v>
      </c>
      <c r="P684" s="72">
        <v>44445.730196759258</v>
      </c>
      <c r="Q684" s="69" t="s">
        <v>2225</v>
      </c>
      <c r="R684" s="69"/>
      <c r="S684" s="69"/>
      <c r="T684" s="69" t="s">
        <v>2304</v>
      </c>
      <c r="U684" s="72">
        <v>44445.730196759258</v>
      </c>
      <c r="V684" s="74" t="s">
        <v>2711</v>
      </c>
      <c r="W684" s="69"/>
      <c r="X684" s="69"/>
      <c r="Y684" s="78" t="s">
        <v>4711</v>
      </c>
      <c r="Z684" s="69"/>
    </row>
    <row r="685" spans="1:26" x14ac:dyDescent="0.25">
      <c r="A685" s="66" t="s">
        <v>597</v>
      </c>
      <c r="B685" s="66" t="s">
        <v>190</v>
      </c>
      <c r="C685" s="83"/>
      <c r="D685" s="84"/>
      <c r="E685" s="85"/>
      <c r="F685" s="86"/>
      <c r="G685" s="83"/>
      <c r="H685" s="82"/>
      <c r="I685" s="87"/>
      <c r="J685" s="87"/>
      <c r="K685" s="36"/>
      <c r="L685" s="90"/>
      <c r="M685" s="90"/>
      <c r="N685" s="89"/>
      <c r="O685" s="69" t="s">
        <v>191</v>
      </c>
      <c r="P685" s="72">
        <v>44445.730208333334</v>
      </c>
      <c r="Q685" s="69" t="s">
        <v>2225</v>
      </c>
      <c r="R685" s="69"/>
      <c r="S685" s="69"/>
      <c r="T685" s="69" t="s">
        <v>2304</v>
      </c>
      <c r="U685" s="72">
        <v>44445.730208333334</v>
      </c>
      <c r="V685" s="74" t="s">
        <v>2712</v>
      </c>
      <c r="W685" s="69"/>
      <c r="X685" s="69"/>
      <c r="Y685" s="78" t="s">
        <v>4712</v>
      </c>
      <c r="Z685" s="69"/>
    </row>
    <row r="686" spans="1:26" x14ac:dyDescent="0.25">
      <c r="A686" s="66" t="s">
        <v>597</v>
      </c>
      <c r="B686" s="66" t="s">
        <v>2170</v>
      </c>
      <c r="C686" s="83"/>
      <c r="D686" s="84"/>
      <c r="E686" s="85"/>
      <c r="F686" s="86"/>
      <c r="G686" s="83"/>
      <c r="H686" s="82"/>
      <c r="I686" s="87"/>
      <c r="J686" s="87"/>
      <c r="K686" s="36"/>
      <c r="L686" s="90"/>
      <c r="M686" s="90"/>
      <c r="N686" s="89"/>
      <c r="O686" s="69" t="s">
        <v>191</v>
      </c>
      <c r="P686" s="72">
        <v>44445.730208333334</v>
      </c>
      <c r="Q686" s="69" t="s">
        <v>2225</v>
      </c>
      <c r="R686" s="69"/>
      <c r="S686" s="69"/>
      <c r="T686" s="69" t="s">
        <v>2304</v>
      </c>
      <c r="U686" s="72">
        <v>44445.730208333334</v>
      </c>
      <c r="V686" s="74" t="s">
        <v>2712</v>
      </c>
      <c r="W686" s="69"/>
      <c r="X686" s="69"/>
      <c r="Y686" s="78" t="s">
        <v>4712</v>
      </c>
      <c r="Z686" s="69"/>
    </row>
    <row r="687" spans="1:26" x14ac:dyDescent="0.25">
      <c r="A687" s="66" t="s">
        <v>598</v>
      </c>
      <c r="B687" s="66" t="s">
        <v>190</v>
      </c>
      <c r="C687" s="83"/>
      <c r="D687" s="84"/>
      <c r="E687" s="85"/>
      <c r="F687" s="86"/>
      <c r="G687" s="83"/>
      <c r="H687" s="82"/>
      <c r="I687" s="87"/>
      <c r="J687" s="87"/>
      <c r="K687" s="36"/>
      <c r="L687" s="90"/>
      <c r="M687" s="90"/>
      <c r="N687" s="89"/>
      <c r="O687" s="69" t="s">
        <v>191</v>
      </c>
      <c r="P687" s="72">
        <v>44445.730208333334</v>
      </c>
      <c r="Q687" s="69" t="s">
        <v>2225</v>
      </c>
      <c r="R687" s="69"/>
      <c r="S687" s="69"/>
      <c r="T687" s="69" t="s">
        <v>2304</v>
      </c>
      <c r="U687" s="72">
        <v>44445.730208333334</v>
      </c>
      <c r="V687" s="74" t="s">
        <v>2713</v>
      </c>
      <c r="W687" s="69"/>
      <c r="X687" s="69"/>
      <c r="Y687" s="78" t="s">
        <v>4713</v>
      </c>
      <c r="Z687" s="69"/>
    </row>
    <row r="688" spans="1:26" x14ac:dyDescent="0.25">
      <c r="A688" s="66" t="s">
        <v>598</v>
      </c>
      <c r="B688" s="66" t="s">
        <v>2170</v>
      </c>
      <c r="C688" s="83"/>
      <c r="D688" s="84"/>
      <c r="E688" s="85"/>
      <c r="F688" s="86"/>
      <c r="G688" s="83"/>
      <c r="H688" s="82"/>
      <c r="I688" s="87"/>
      <c r="J688" s="87"/>
      <c r="K688" s="36"/>
      <c r="L688" s="90"/>
      <c r="M688" s="90"/>
      <c r="N688" s="89"/>
      <c r="O688" s="69" t="s">
        <v>191</v>
      </c>
      <c r="P688" s="72">
        <v>44445.730208333334</v>
      </c>
      <c r="Q688" s="69" t="s">
        <v>2225</v>
      </c>
      <c r="R688" s="69"/>
      <c r="S688" s="69"/>
      <c r="T688" s="69" t="s">
        <v>2304</v>
      </c>
      <c r="U688" s="72">
        <v>44445.730208333334</v>
      </c>
      <c r="V688" s="74" t="s">
        <v>2713</v>
      </c>
      <c r="W688" s="69"/>
      <c r="X688" s="69"/>
      <c r="Y688" s="78" t="s">
        <v>4713</v>
      </c>
      <c r="Z688" s="69"/>
    </row>
    <row r="689" spans="1:26" x14ac:dyDescent="0.25">
      <c r="A689" s="66" t="s">
        <v>599</v>
      </c>
      <c r="B689" s="66" t="s">
        <v>190</v>
      </c>
      <c r="C689" s="83"/>
      <c r="D689" s="84"/>
      <c r="E689" s="85"/>
      <c r="F689" s="86"/>
      <c r="G689" s="83"/>
      <c r="H689" s="82"/>
      <c r="I689" s="87"/>
      <c r="J689" s="87"/>
      <c r="K689" s="36"/>
      <c r="L689" s="90"/>
      <c r="M689" s="90"/>
      <c r="N689" s="89"/>
      <c r="O689" s="69" t="s">
        <v>191</v>
      </c>
      <c r="P689" s="72">
        <v>44445.730231481481</v>
      </c>
      <c r="Q689" s="69" t="s">
        <v>2225</v>
      </c>
      <c r="R689" s="69"/>
      <c r="S689" s="69"/>
      <c r="T689" s="69" t="s">
        <v>2304</v>
      </c>
      <c r="U689" s="72">
        <v>44445.730231481481</v>
      </c>
      <c r="V689" s="74" t="s">
        <v>2714</v>
      </c>
      <c r="W689" s="69"/>
      <c r="X689" s="69"/>
      <c r="Y689" s="78" t="s">
        <v>4714</v>
      </c>
      <c r="Z689" s="69"/>
    </row>
    <row r="690" spans="1:26" x14ac:dyDescent="0.25">
      <c r="A690" s="66" t="s">
        <v>599</v>
      </c>
      <c r="B690" s="66" t="s">
        <v>2170</v>
      </c>
      <c r="C690" s="83"/>
      <c r="D690" s="84"/>
      <c r="E690" s="85"/>
      <c r="F690" s="86"/>
      <c r="G690" s="83"/>
      <c r="H690" s="82"/>
      <c r="I690" s="87"/>
      <c r="J690" s="87"/>
      <c r="K690" s="36"/>
      <c r="L690" s="90"/>
      <c r="M690" s="90"/>
      <c r="N690" s="89"/>
      <c r="O690" s="69" t="s">
        <v>191</v>
      </c>
      <c r="P690" s="72">
        <v>44445.730231481481</v>
      </c>
      <c r="Q690" s="69" t="s">
        <v>2225</v>
      </c>
      <c r="R690" s="69"/>
      <c r="S690" s="69"/>
      <c r="T690" s="69" t="s">
        <v>2304</v>
      </c>
      <c r="U690" s="72">
        <v>44445.730231481481</v>
      </c>
      <c r="V690" s="74" t="s">
        <v>2714</v>
      </c>
      <c r="W690" s="69"/>
      <c r="X690" s="69"/>
      <c r="Y690" s="78" t="s">
        <v>4714</v>
      </c>
      <c r="Z690" s="69"/>
    </row>
    <row r="691" spans="1:26" x14ac:dyDescent="0.25">
      <c r="A691" s="66" t="s">
        <v>600</v>
      </c>
      <c r="B691" s="66" t="s">
        <v>190</v>
      </c>
      <c r="C691" s="83"/>
      <c r="D691" s="84"/>
      <c r="E691" s="85"/>
      <c r="F691" s="86"/>
      <c r="G691" s="83"/>
      <c r="H691" s="82"/>
      <c r="I691" s="87"/>
      <c r="J691" s="87"/>
      <c r="K691" s="36"/>
      <c r="L691" s="90"/>
      <c r="M691" s="90"/>
      <c r="N691" s="89"/>
      <c r="O691" s="69" t="s">
        <v>191</v>
      </c>
      <c r="P691" s="72">
        <v>44445.730231481481</v>
      </c>
      <c r="Q691" s="69" t="s">
        <v>2225</v>
      </c>
      <c r="R691" s="69"/>
      <c r="S691" s="69"/>
      <c r="T691" s="69" t="s">
        <v>2304</v>
      </c>
      <c r="U691" s="72">
        <v>44445.730231481481</v>
      </c>
      <c r="V691" s="74" t="s">
        <v>2715</v>
      </c>
      <c r="W691" s="69"/>
      <c r="X691" s="69"/>
      <c r="Y691" s="78" t="s">
        <v>4715</v>
      </c>
      <c r="Z691" s="69"/>
    </row>
    <row r="692" spans="1:26" x14ac:dyDescent="0.25">
      <c r="A692" s="66" t="s">
        <v>600</v>
      </c>
      <c r="B692" s="66" t="s">
        <v>2170</v>
      </c>
      <c r="C692" s="83"/>
      <c r="D692" s="84"/>
      <c r="E692" s="85"/>
      <c r="F692" s="86"/>
      <c r="G692" s="83"/>
      <c r="H692" s="82"/>
      <c r="I692" s="87"/>
      <c r="J692" s="87"/>
      <c r="K692" s="36"/>
      <c r="L692" s="90"/>
      <c r="M692" s="90"/>
      <c r="N692" s="89"/>
      <c r="O692" s="69" t="s">
        <v>191</v>
      </c>
      <c r="P692" s="72">
        <v>44445.730231481481</v>
      </c>
      <c r="Q692" s="69" t="s">
        <v>2225</v>
      </c>
      <c r="R692" s="69"/>
      <c r="S692" s="69"/>
      <c r="T692" s="69" t="s">
        <v>2304</v>
      </c>
      <c r="U692" s="72">
        <v>44445.730231481481</v>
      </c>
      <c r="V692" s="74" t="s">
        <v>2715</v>
      </c>
      <c r="W692" s="69"/>
      <c r="X692" s="69"/>
      <c r="Y692" s="78" t="s">
        <v>4715</v>
      </c>
      <c r="Z692" s="69"/>
    </row>
    <row r="693" spans="1:26" x14ac:dyDescent="0.25">
      <c r="A693" s="66" t="s">
        <v>601</v>
      </c>
      <c r="B693" s="66" t="s">
        <v>190</v>
      </c>
      <c r="C693" s="83"/>
      <c r="D693" s="84"/>
      <c r="E693" s="85"/>
      <c r="F693" s="86"/>
      <c r="G693" s="83"/>
      <c r="H693" s="82"/>
      <c r="I693" s="87"/>
      <c r="J693" s="87"/>
      <c r="K693" s="36"/>
      <c r="L693" s="90"/>
      <c r="M693" s="90"/>
      <c r="N693" s="89"/>
      <c r="O693" s="69" t="s">
        <v>191</v>
      </c>
      <c r="P693" s="72">
        <v>44445.730254629627</v>
      </c>
      <c r="Q693" s="69" t="s">
        <v>2225</v>
      </c>
      <c r="R693" s="69"/>
      <c r="S693" s="69"/>
      <c r="T693" s="69" t="s">
        <v>2304</v>
      </c>
      <c r="U693" s="72">
        <v>44445.730254629627</v>
      </c>
      <c r="V693" s="74" t="s">
        <v>2716</v>
      </c>
      <c r="W693" s="69"/>
      <c r="X693" s="69"/>
      <c r="Y693" s="78" t="s">
        <v>4716</v>
      </c>
      <c r="Z693" s="69"/>
    </row>
    <row r="694" spans="1:26" x14ac:dyDescent="0.25">
      <c r="A694" s="66" t="s">
        <v>601</v>
      </c>
      <c r="B694" s="66" t="s">
        <v>2170</v>
      </c>
      <c r="C694" s="83"/>
      <c r="D694" s="84"/>
      <c r="E694" s="85"/>
      <c r="F694" s="86"/>
      <c r="G694" s="83"/>
      <c r="H694" s="82"/>
      <c r="I694" s="87"/>
      <c r="J694" s="87"/>
      <c r="K694" s="36"/>
      <c r="L694" s="90"/>
      <c r="M694" s="90"/>
      <c r="N694" s="89"/>
      <c r="O694" s="69" t="s">
        <v>191</v>
      </c>
      <c r="P694" s="72">
        <v>44445.730254629627</v>
      </c>
      <c r="Q694" s="69" t="s">
        <v>2225</v>
      </c>
      <c r="R694" s="69"/>
      <c r="S694" s="69"/>
      <c r="T694" s="69" t="s">
        <v>2304</v>
      </c>
      <c r="U694" s="72">
        <v>44445.730254629627</v>
      </c>
      <c r="V694" s="74" t="s">
        <v>2716</v>
      </c>
      <c r="W694" s="69"/>
      <c r="X694" s="69"/>
      <c r="Y694" s="78" t="s">
        <v>4716</v>
      </c>
      <c r="Z694" s="69"/>
    </row>
    <row r="695" spans="1:26" x14ac:dyDescent="0.25">
      <c r="A695" s="66" t="s">
        <v>602</v>
      </c>
      <c r="B695" s="66" t="s">
        <v>190</v>
      </c>
      <c r="C695" s="83"/>
      <c r="D695" s="84"/>
      <c r="E695" s="85"/>
      <c r="F695" s="86"/>
      <c r="G695" s="83"/>
      <c r="H695" s="82"/>
      <c r="I695" s="87"/>
      <c r="J695" s="87"/>
      <c r="K695" s="36"/>
      <c r="L695" s="90"/>
      <c r="M695" s="90"/>
      <c r="N695" s="89"/>
      <c r="O695" s="69" t="s">
        <v>191</v>
      </c>
      <c r="P695" s="72">
        <v>44445.730266203704</v>
      </c>
      <c r="Q695" s="69" t="s">
        <v>2225</v>
      </c>
      <c r="R695" s="69"/>
      <c r="S695" s="69"/>
      <c r="T695" s="69" t="s">
        <v>2304</v>
      </c>
      <c r="U695" s="72">
        <v>44445.730266203704</v>
      </c>
      <c r="V695" s="74" t="s">
        <v>2717</v>
      </c>
      <c r="W695" s="69"/>
      <c r="X695" s="69"/>
      <c r="Y695" s="78" t="s">
        <v>4717</v>
      </c>
      <c r="Z695" s="69"/>
    </row>
    <row r="696" spans="1:26" x14ac:dyDescent="0.25">
      <c r="A696" s="66" t="s">
        <v>602</v>
      </c>
      <c r="B696" s="66" t="s">
        <v>2170</v>
      </c>
      <c r="C696" s="83"/>
      <c r="D696" s="84"/>
      <c r="E696" s="85"/>
      <c r="F696" s="86"/>
      <c r="G696" s="83"/>
      <c r="H696" s="82"/>
      <c r="I696" s="87"/>
      <c r="J696" s="87"/>
      <c r="K696" s="36"/>
      <c r="L696" s="90"/>
      <c r="M696" s="90"/>
      <c r="N696" s="89"/>
      <c r="O696" s="69" t="s">
        <v>191</v>
      </c>
      <c r="P696" s="72">
        <v>44445.730266203704</v>
      </c>
      <c r="Q696" s="69" t="s">
        <v>2225</v>
      </c>
      <c r="R696" s="69"/>
      <c r="S696" s="69"/>
      <c r="T696" s="69" t="s">
        <v>2304</v>
      </c>
      <c r="U696" s="72">
        <v>44445.730266203704</v>
      </c>
      <c r="V696" s="74" t="s">
        <v>2717</v>
      </c>
      <c r="W696" s="69"/>
      <c r="X696" s="69"/>
      <c r="Y696" s="78" t="s">
        <v>4717</v>
      </c>
      <c r="Z696" s="69"/>
    </row>
    <row r="697" spans="1:26" x14ac:dyDescent="0.25">
      <c r="A697" s="66" t="s">
        <v>603</v>
      </c>
      <c r="B697" s="66" t="s">
        <v>190</v>
      </c>
      <c r="C697" s="83"/>
      <c r="D697" s="84"/>
      <c r="E697" s="85"/>
      <c r="F697" s="86"/>
      <c r="G697" s="83"/>
      <c r="H697" s="82"/>
      <c r="I697" s="87"/>
      <c r="J697" s="87"/>
      <c r="K697" s="36"/>
      <c r="L697" s="90"/>
      <c r="M697" s="90"/>
      <c r="N697" s="89"/>
      <c r="O697" s="69" t="s">
        <v>191</v>
      </c>
      <c r="P697" s="72">
        <v>44445.730266203704</v>
      </c>
      <c r="Q697" s="69" t="s">
        <v>2225</v>
      </c>
      <c r="R697" s="69"/>
      <c r="S697" s="69"/>
      <c r="T697" s="69" t="s">
        <v>2304</v>
      </c>
      <c r="U697" s="72">
        <v>44445.730266203704</v>
      </c>
      <c r="V697" s="74" t="s">
        <v>2718</v>
      </c>
      <c r="W697" s="69"/>
      <c r="X697" s="69"/>
      <c r="Y697" s="78" t="s">
        <v>4718</v>
      </c>
      <c r="Z697" s="69"/>
    </row>
    <row r="698" spans="1:26" x14ac:dyDescent="0.25">
      <c r="A698" s="66" t="s">
        <v>603</v>
      </c>
      <c r="B698" s="66" t="s">
        <v>2170</v>
      </c>
      <c r="C698" s="83"/>
      <c r="D698" s="84"/>
      <c r="E698" s="85"/>
      <c r="F698" s="86"/>
      <c r="G698" s="83"/>
      <c r="H698" s="82"/>
      <c r="I698" s="87"/>
      <c r="J698" s="87"/>
      <c r="K698" s="36"/>
      <c r="L698" s="90"/>
      <c r="M698" s="90"/>
      <c r="N698" s="89"/>
      <c r="O698" s="69" t="s">
        <v>191</v>
      </c>
      <c r="P698" s="72">
        <v>44445.730266203704</v>
      </c>
      <c r="Q698" s="69" t="s">
        <v>2225</v>
      </c>
      <c r="R698" s="69"/>
      <c r="S698" s="69"/>
      <c r="T698" s="69" t="s">
        <v>2304</v>
      </c>
      <c r="U698" s="72">
        <v>44445.730266203704</v>
      </c>
      <c r="V698" s="74" t="s">
        <v>2718</v>
      </c>
      <c r="W698" s="69"/>
      <c r="X698" s="69"/>
      <c r="Y698" s="78" t="s">
        <v>4718</v>
      </c>
      <c r="Z698" s="69"/>
    </row>
    <row r="699" spans="1:26" x14ac:dyDescent="0.25">
      <c r="A699" s="66" t="s">
        <v>604</v>
      </c>
      <c r="B699" s="66" t="s">
        <v>190</v>
      </c>
      <c r="C699" s="83"/>
      <c r="D699" s="84"/>
      <c r="E699" s="85"/>
      <c r="F699" s="86"/>
      <c r="G699" s="83"/>
      <c r="H699" s="82"/>
      <c r="I699" s="87"/>
      <c r="J699" s="87"/>
      <c r="K699" s="36"/>
      <c r="L699" s="90"/>
      <c r="M699" s="90"/>
      <c r="N699" s="89"/>
      <c r="O699" s="69" t="s">
        <v>191</v>
      </c>
      <c r="P699" s="72">
        <v>44445.73027777778</v>
      </c>
      <c r="Q699" s="69" t="s">
        <v>2225</v>
      </c>
      <c r="R699" s="69"/>
      <c r="S699" s="69"/>
      <c r="T699" s="69" t="s">
        <v>2304</v>
      </c>
      <c r="U699" s="72">
        <v>44445.73027777778</v>
      </c>
      <c r="V699" s="74" t="s">
        <v>2719</v>
      </c>
      <c r="W699" s="69"/>
      <c r="X699" s="69"/>
      <c r="Y699" s="78" t="s">
        <v>4719</v>
      </c>
      <c r="Z699" s="69"/>
    </row>
    <row r="700" spans="1:26" x14ac:dyDescent="0.25">
      <c r="A700" s="66" t="s">
        <v>604</v>
      </c>
      <c r="B700" s="66" t="s">
        <v>2170</v>
      </c>
      <c r="C700" s="83"/>
      <c r="D700" s="84"/>
      <c r="E700" s="85"/>
      <c r="F700" s="86"/>
      <c r="G700" s="83"/>
      <c r="H700" s="82"/>
      <c r="I700" s="87"/>
      <c r="J700" s="87"/>
      <c r="K700" s="36"/>
      <c r="L700" s="90"/>
      <c r="M700" s="90"/>
      <c r="N700" s="89"/>
      <c r="O700" s="69" t="s">
        <v>191</v>
      </c>
      <c r="P700" s="72">
        <v>44445.73027777778</v>
      </c>
      <c r="Q700" s="69" t="s">
        <v>2225</v>
      </c>
      <c r="R700" s="69"/>
      <c r="S700" s="69"/>
      <c r="T700" s="69" t="s">
        <v>2304</v>
      </c>
      <c r="U700" s="72">
        <v>44445.73027777778</v>
      </c>
      <c r="V700" s="74" t="s">
        <v>2719</v>
      </c>
      <c r="W700" s="69"/>
      <c r="X700" s="69"/>
      <c r="Y700" s="78" t="s">
        <v>4719</v>
      </c>
      <c r="Z700" s="69"/>
    </row>
    <row r="701" spans="1:26" x14ac:dyDescent="0.25">
      <c r="A701" s="66" t="s">
        <v>605</v>
      </c>
      <c r="B701" s="66" t="s">
        <v>190</v>
      </c>
      <c r="C701" s="83"/>
      <c r="D701" s="84"/>
      <c r="E701" s="85"/>
      <c r="F701" s="86"/>
      <c r="G701" s="83"/>
      <c r="H701" s="82"/>
      <c r="I701" s="87"/>
      <c r="J701" s="87"/>
      <c r="K701" s="36"/>
      <c r="L701" s="90"/>
      <c r="M701" s="90"/>
      <c r="N701" s="89"/>
      <c r="O701" s="69" t="s">
        <v>191</v>
      </c>
      <c r="P701" s="72">
        <v>44445.73028935185</v>
      </c>
      <c r="Q701" s="69" t="s">
        <v>2225</v>
      </c>
      <c r="R701" s="69"/>
      <c r="S701" s="69"/>
      <c r="T701" s="69" t="s">
        <v>2304</v>
      </c>
      <c r="U701" s="72">
        <v>44445.73028935185</v>
      </c>
      <c r="V701" s="74" t="s">
        <v>2720</v>
      </c>
      <c r="W701" s="69"/>
      <c r="X701" s="69"/>
      <c r="Y701" s="78" t="s">
        <v>4720</v>
      </c>
      <c r="Z701" s="69"/>
    </row>
    <row r="702" spans="1:26" x14ac:dyDescent="0.25">
      <c r="A702" s="66" t="s">
        <v>605</v>
      </c>
      <c r="B702" s="66" t="s">
        <v>2170</v>
      </c>
      <c r="C702" s="83"/>
      <c r="D702" s="84"/>
      <c r="E702" s="85"/>
      <c r="F702" s="86"/>
      <c r="G702" s="83"/>
      <c r="H702" s="82"/>
      <c r="I702" s="87"/>
      <c r="J702" s="87"/>
      <c r="K702" s="36"/>
      <c r="L702" s="90"/>
      <c r="M702" s="90"/>
      <c r="N702" s="89"/>
      <c r="O702" s="69" t="s">
        <v>191</v>
      </c>
      <c r="P702" s="72">
        <v>44445.73028935185</v>
      </c>
      <c r="Q702" s="69" t="s">
        <v>2225</v>
      </c>
      <c r="R702" s="69"/>
      <c r="S702" s="69"/>
      <c r="T702" s="69" t="s">
        <v>2304</v>
      </c>
      <c r="U702" s="72">
        <v>44445.73028935185</v>
      </c>
      <c r="V702" s="74" t="s">
        <v>2720</v>
      </c>
      <c r="W702" s="69"/>
      <c r="X702" s="69"/>
      <c r="Y702" s="78" t="s">
        <v>4720</v>
      </c>
      <c r="Z702" s="69"/>
    </row>
    <row r="703" spans="1:26" x14ac:dyDescent="0.25">
      <c r="A703" s="66" t="s">
        <v>606</v>
      </c>
      <c r="B703" s="66" t="s">
        <v>190</v>
      </c>
      <c r="C703" s="83"/>
      <c r="D703" s="84"/>
      <c r="E703" s="85"/>
      <c r="F703" s="86"/>
      <c r="G703" s="83"/>
      <c r="H703" s="82"/>
      <c r="I703" s="87"/>
      <c r="J703" s="87"/>
      <c r="K703" s="36"/>
      <c r="L703" s="90"/>
      <c r="M703" s="90"/>
      <c r="N703" s="89"/>
      <c r="O703" s="69" t="s">
        <v>191</v>
      </c>
      <c r="P703" s="72">
        <v>44445.730300925927</v>
      </c>
      <c r="Q703" s="69" t="s">
        <v>2225</v>
      </c>
      <c r="R703" s="69"/>
      <c r="S703" s="69"/>
      <c r="T703" s="69" t="s">
        <v>2304</v>
      </c>
      <c r="U703" s="72">
        <v>44445.730300925927</v>
      </c>
      <c r="V703" s="74" t="s">
        <v>2721</v>
      </c>
      <c r="W703" s="69"/>
      <c r="X703" s="69"/>
      <c r="Y703" s="78" t="s">
        <v>4721</v>
      </c>
      <c r="Z703" s="69"/>
    </row>
    <row r="704" spans="1:26" x14ac:dyDescent="0.25">
      <c r="A704" s="66" t="s">
        <v>606</v>
      </c>
      <c r="B704" s="66" t="s">
        <v>2170</v>
      </c>
      <c r="C704" s="83"/>
      <c r="D704" s="84"/>
      <c r="E704" s="85"/>
      <c r="F704" s="86"/>
      <c r="G704" s="83"/>
      <c r="H704" s="82"/>
      <c r="I704" s="87"/>
      <c r="J704" s="87"/>
      <c r="K704" s="36"/>
      <c r="L704" s="90"/>
      <c r="M704" s="90"/>
      <c r="N704" s="89"/>
      <c r="O704" s="69" t="s">
        <v>191</v>
      </c>
      <c r="P704" s="72">
        <v>44445.730300925927</v>
      </c>
      <c r="Q704" s="69" t="s">
        <v>2225</v>
      </c>
      <c r="R704" s="69"/>
      <c r="S704" s="69"/>
      <c r="T704" s="69" t="s">
        <v>2304</v>
      </c>
      <c r="U704" s="72">
        <v>44445.730300925927</v>
      </c>
      <c r="V704" s="74" t="s">
        <v>2721</v>
      </c>
      <c r="W704" s="69"/>
      <c r="X704" s="69"/>
      <c r="Y704" s="78" t="s">
        <v>4721</v>
      </c>
      <c r="Z704" s="69"/>
    </row>
    <row r="705" spans="1:26" x14ac:dyDescent="0.25">
      <c r="A705" s="66" t="s">
        <v>607</v>
      </c>
      <c r="B705" s="66" t="s">
        <v>190</v>
      </c>
      <c r="C705" s="83"/>
      <c r="D705" s="84"/>
      <c r="E705" s="85"/>
      <c r="F705" s="86"/>
      <c r="G705" s="83"/>
      <c r="H705" s="82"/>
      <c r="I705" s="87"/>
      <c r="J705" s="87"/>
      <c r="K705" s="36"/>
      <c r="L705" s="90"/>
      <c r="M705" s="90"/>
      <c r="N705" s="89"/>
      <c r="O705" s="69" t="s">
        <v>191</v>
      </c>
      <c r="P705" s="72">
        <v>44445.730312500003</v>
      </c>
      <c r="Q705" s="69" t="s">
        <v>2225</v>
      </c>
      <c r="R705" s="69"/>
      <c r="S705" s="69"/>
      <c r="T705" s="69" t="s">
        <v>2304</v>
      </c>
      <c r="U705" s="72">
        <v>44445.730312500003</v>
      </c>
      <c r="V705" s="74" t="s">
        <v>2722</v>
      </c>
      <c r="W705" s="69"/>
      <c r="X705" s="69"/>
      <c r="Y705" s="78" t="s">
        <v>4722</v>
      </c>
      <c r="Z705" s="69"/>
    </row>
    <row r="706" spans="1:26" x14ac:dyDescent="0.25">
      <c r="A706" s="66" t="s">
        <v>607</v>
      </c>
      <c r="B706" s="66" t="s">
        <v>2170</v>
      </c>
      <c r="C706" s="83"/>
      <c r="D706" s="84"/>
      <c r="E706" s="85"/>
      <c r="F706" s="86"/>
      <c r="G706" s="83"/>
      <c r="H706" s="82"/>
      <c r="I706" s="87"/>
      <c r="J706" s="87"/>
      <c r="K706" s="36"/>
      <c r="L706" s="90"/>
      <c r="M706" s="90"/>
      <c r="N706" s="89"/>
      <c r="O706" s="69" t="s">
        <v>191</v>
      </c>
      <c r="P706" s="72">
        <v>44445.730312500003</v>
      </c>
      <c r="Q706" s="69" t="s">
        <v>2225</v>
      </c>
      <c r="R706" s="69"/>
      <c r="S706" s="69"/>
      <c r="T706" s="69" t="s">
        <v>2304</v>
      </c>
      <c r="U706" s="72">
        <v>44445.730312500003</v>
      </c>
      <c r="V706" s="74" t="s">
        <v>2722</v>
      </c>
      <c r="W706" s="69"/>
      <c r="X706" s="69"/>
      <c r="Y706" s="78" t="s">
        <v>4722</v>
      </c>
      <c r="Z706" s="69"/>
    </row>
    <row r="707" spans="1:26" x14ac:dyDescent="0.25">
      <c r="A707" s="66" t="s">
        <v>608</v>
      </c>
      <c r="B707" s="66" t="s">
        <v>190</v>
      </c>
      <c r="C707" s="83"/>
      <c r="D707" s="84"/>
      <c r="E707" s="85"/>
      <c r="F707" s="86"/>
      <c r="G707" s="83"/>
      <c r="H707" s="82"/>
      <c r="I707" s="87"/>
      <c r="J707" s="87"/>
      <c r="K707" s="36"/>
      <c r="L707" s="90"/>
      <c r="M707" s="90"/>
      <c r="N707" s="89"/>
      <c r="O707" s="69" t="s">
        <v>191</v>
      </c>
      <c r="P707" s="72">
        <v>44445.73033564815</v>
      </c>
      <c r="Q707" s="69" t="s">
        <v>2225</v>
      </c>
      <c r="R707" s="69"/>
      <c r="S707" s="69"/>
      <c r="T707" s="69" t="s">
        <v>2304</v>
      </c>
      <c r="U707" s="72">
        <v>44445.73033564815</v>
      </c>
      <c r="V707" s="74" t="s">
        <v>2723</v>
      </c>
      <c r="W707" s="69"/>
      <c r="X707" s="69"/>
      <c r="Y707" s="78" t="s">
        <v>4723</v>
      </c>
      <c r="Z707" s="69"/>
    </row>
    <row r="708" spans="1:26" x14ac:dyDescent="0.25">
      <c r="A708" s="66" t="s">
        <v>608</v>
      </c>
      <c r="B708" s="66" t="s">
        <v>2170</v>
      </c>
      <c r="C708" s="83"/>
      <c r="D708" s="84"/>
      <c r="E708" s="85"/>
      <c r="F708" s="86"/>
      <c r="G708" s="83"/>
      <c r="H708" s="82"/>
      <c r="I708" s="87"/>
      <c r="J708" s="87"/>
      <c r="K708" s="36"/>
      <c r="L708" s="90"/>
      <c r="M708" s="90"/>
      <c r="N708" s="89"/>
      <c r="O708" s="69" t="s">
        <v>191</v>
      </c>
      <c r="P708" s="72">
        <v>44445.73033564815</v>
      </c>
      <c r="Q708" s="69" t="s">
        <v>2225</v>
      </c>
      <c r="R708" s="69"/>
      <c r="S708" s="69"/>
      <c r="T708" s="69" t="s">
        <v>2304</v>
      </c>
      <c r="U708" s="72">
        <v>44445.73033564815</v>
      </c>
      <c r="V708" s="74" t="s">
        <v>2723</v>
      </c>
      <c r="W708" s="69"/>
      <c r="X708" s="69"/>
      <c r="Y708" s="78" t="s">
        <v>4723</v>
      </c>
      <c r="Z708" s="69"/>
    </row>
    <row r="709" spans="1:26" x14ac:dyDescent="0.25">
      <c r="A709" s="66" t="s">
        <v>609</v>
      </c>
      <c r="B709" s="66" t="s">
        <v>190</v>
      </c>
      <c r="C709" s="83"/>
      <c r="D709" s="84"/>
      <c r="E709" s="85"/>
      <c r="F709" s="86"/>
      <c r="G709" s="83"/>
      <c r="H709" s="82"/>
      <c r="I709" s="87"/>
      <c r="J709" s="87"/>
      <c r="K709" s="36"/>
      <c r="L709" s="90"/>
      <c r="M709" s="90"/>
      <c r="N709" s="89"/>
      <c r="O709" s="69" t="s">
        <v>191</v>
      </c>
      <c r="P709" s="72">
        <v>44445.730347222219</v>
      </c>
      <c r="Q709" s="69" t="s">
        <v>2225</v>
      </c>
      <c r="R709" s="69"/>
      <c r="S709" s="69"/>
      <c r="T709" s="69" t="s">
        <v>2304</v>
      </c>
      <c r="U709" s="72">
        <v>44445.730347222219</v>
      </c>
      <c r="V709" s="74" t="s">
        <v>2724</v>
      </c>
      <c r="W709" s="69"/>
      <c r="X709" s="69"/>
      <c r="Y709" s="78" t="s">
        <v>4724</v>
      </c>
      <c r="Z709" s="69"/>
    </row>
    <row r="710" spans="1:26" x14ac:dyDescent="0.25">
      <c r="A710" s="66" t="s">
        <v>609</v>
      </c>
      <c r="B710" s="66" t="s">
        <v>2170</v>
      </c>
      <c r="C710" s="83"/>
      <c r="D710" s="84"/>
      <c r="E710" s="85"/>
      <c r="F710" s="86"/>
      <c r="G710" s="83"/>
      <c r="H710" s="82"/>
      <c r="I710" s="87"/>
      <c r="J710" s="87"/>
      <c r="K710" s="36"/>
      <c r="L710" s="90"/>
      <c r="M710" s="90"/>
      <c r="N710" s="89"/>
      <c r="O710" s="69" t="s">
        <v>191</v>
      </c>
      <c r="P710" s="72">
        <v>44445.730347222219</v>
      </c>
      <c r="Q710" s="69" t="s">
        <v>2225</v>
      </c>
      <c r="R710" s="69"/>
      <c r="S710" s="69"/>
      <c r="T710" s="69" t="s">
        <v>2304</v>
      </c>
      <c r="U710" s="72">
        <v>44445.730347222219</v>
      </c>
      <c r="V710" s="74" t="s">
        <v>2724</v>
      </c>
      <c r="W710" s="69"/>
      <c r="X710" s="69"/>
      <c r="Y710" s="78" t="s">
        <v>4724</v>
      </c>
      <c r="Z710" s="69"/>
    </row>
    <row r="711" spans="1:26" x14ac:dyDescent="0.25">
      <c r="A711" s="66" t="s">
        <v>610</v>
      </c>
      <c r="B711" s="66" t="s">
        <v>190</v>
      </c>
      <c r="C711" s="83"/>
      <c r="D711" s="84"/>
      <c r="E711" s="85"/>
      <c r="F711" s="86"/>
      <c r="G711" s="83"/>
      <c r="H711" s="82"/>
      <c r="I711" s="87"/>
      <c r="J711" s="87"/>
      <c r="K711" s="36"/>
      <c r="L711" s="90"/>
      <c r="M711" s="90"/>
      <c r="N711" s="89"/>
      <c r="O711" s="69" t="s">
        <v>191</v>
      </c>
      <c r="P711" s="72">
        <v>44445.730358796296</v>
      </c>
      <c r="Q711" s="69" t="s">
        <v>2225</v>
      </c>
      <c r="R711" s="69"/>
      <c r="S711" s="69"/>
      <c r="T711" s="69" t="s">
        <v>2304</v>
      </c>
      <c r="U711" s="72">
        <v>44445.730358796296</v>
      </c>
      <c r="V711" s="74" t="s">
        <v>2725</v>
      </c>
      <c r="W711" s="69"/>
      <c r="X711" s="69"/>
      <c r="Y711" s="78" t="s">
        <v>4725</v>
      </c>
      <c r="Z711" s="69"/>
    </row>
    <row r="712" spans="1:26" x14ac:dyDescent="0.25">
      <c r="A712" s="66" t="s">
        <v>610</v>
      </c>
      <c r="B712" s="66" t="s">
        <v>2170</v>
      </c>
      <c r="C712" s="83"/>
      <c r="D712" s="84"/>
      <c r="E712" s="85"/>
      <c r="F712" s="86"/>
      <c r="G712" s="83"/>
      <c r="H712" s="82"/>
      <c r="I712" s="87"/>
      <c r="J712" s="87"/>
      <c r="K712" s="36"/>
      <c r="L712" s="90"/>
      <c r="M712" s="90"/>
      <c r="N712" s="89"/>
      <c r="O712" s="69" t="s">
        <v>191</v>
      </c>
      <c r="P712" s="72">
        <v>44445.730358796296</v>
      </c>
      <c r="Q712" s="69" t="s">
        <v>2225</v>
      </c>
      <c r="R712" s="69"/>
      <c r="S712" s="69"/>
      <c r="T712" s="69" t="s">
        <v>2304</v>
      </c>
      <c r="U712" s="72">
        <v>44445.730358796296</v>
      </c>
      <c r="V712" s="74" t="s">
        <v>2725</v>
      </c>
      <c r="W712" s="69"/>
      <c r="X712" s="69"/>
      <c r="Y712" s="78" t="s">
        <v>4725</v>
      </c>
      <c r="Z712" s="69"/>
    </row>
    <row r="713" spans="1:26" x14ac:dyDescent="0.25">
      <c r="A713" s="66" t="s">
        <v>611</v>
      </c>
      <c r="B713" s="66" t="s">
        <v>190</v>
      </c>
      <c r="C713" s="83"/>
      <c r="D713" s="84"/>
      <c r="E713" s="85"/>
      <c r="F713" s="86"/>
      <c r="G713" s="83"/>
      <c r="H713" s="82"/>
      <c r="I713" s="87"/>
      <c r="J713" s="87"/>
      <c r="K713" s="36"/>
      <c r="L713" s="90"/>
      <c r="M713" s="90"/>
      <c r="N713" s="89"/>
      <c r="O713" s="69" t="s">
        <v>191</v>
      </c>
      <c r="P713" s="72">
        <v>44445.730381944442</v>
      </c>
      <c r="Q713" s="69" t="s">
        <v>2225</v>
      </c>
      <c r="R713" s="69"/>
      <c r="S713" s="69"/>
      <c r="T713" s="69" t="s">
        <v>2304</v>
      </c>
      <c r="U713" s="72">
        <v>44445.730381944442</v>
      </c>
      <c r="V713" s="74" t="s">
        <v>2726</v>
      </c>
      <c r="W713" s="69"/>
      <c r="X713" s="69"/>
      <c r="Y713" s="78" t="s">
        <v>4726</v>
      </c>
      <c r="Z713" s="69"/>
    </row>
    <row r="714" spans="1:26" x14ac:dyDescent="0.25">
      <c r="A714" s="66" t="s">
        <v>611</v>
      </c>
      <c r="B714" s="66" t="s">
        <v>2170</v>
      </c>
      <c r="C714" s="83"/>
      <c r="D714" s="84"/>
      <c r="E714" s="85"/>
      <c r="F714" s="86"/>
      <c r="G714" s="83"/>
      <c r="H714" s="82"/>
      <c r="I714" s="87"/>
      <c r="J714" s="87"/>
      <c r="K714" s="36"/>
      <c r="L714" s="90"/>
      <c r="M714" s="90"/>
      <c r="N714" s="89"/>
      <c r="O714" s="69" t="s">
        <v>191</v>
      </c>
      <c r="P714" s="72">
        <v>44445.730381944442</v>
      </c>
      <c r="Q714" s="69" t="s">
        <v>2225</v>
      </c>
      <c r="R714" s="69"/>
      <c r="S714" s="69"/>
      <c r="T714" s="69" t="s">
        <v>2304</v>
      </c>
      <c r="U714" s="72">
        <v>44445.730381944442</v>
      </c>
      <c r="V714" s="74" t="s">
        <v>2726</v>
      </c>
      <c r="W714" s="69"/>
      <c r="X714" s="69"/>
      <c r="Y714" s="78" t="s">
        <v>4726</v>
      </c>
      <c r="Z714" s="69"/>
    </row>
    <row r="715" spans="1:26" x14ac:dyDescent="0.25">
      <c r="A715" s="66" t="s">
        <v>612</v>
      </c>
      <c r="B715" s="66" t="s">
        <v>190</v>
      </c>
      <c r="C715" s="83"/>
      <c r="D715" s="84"/>
      <c r="E715" s="85"/>
      <c r="F715" s="86"/>
      <c r="G715" s="83"/>
      <c r="H715" s="82"/>
      <c r="I715" s="87"/>
      <c r="J715" s="87"/>
      <c r="K715" s="36"/>
      <c r="L715" s="90"/>
      <c r="M715" s="90"/>
      <c r="N715" s="89"/>
      <c r="O715" s="69" t="s">
        <v>191</v>
      </c>
      <c r="P715" s="72">
        <v>44445.730393518519</v>
      </c>
      <c r="Q715" s="69" t="s">
        <v>2225</v>
      </c>
      <c r="R715" s="69"/>
      <c r="S715" s="69"/>
      <c r="T715" s="69" t="s">
        <v>2304</v>
      </c>
      <c r="U715" s="72">
        <v>44445.730393518519</v>
      </c>
      <c r="V715" s="74" t="s">
        <v>2727</v>
      </c>
      <c r="W715" s="69"/>
      <c r="X715" s="69"/>
      <c r="Y715" s="78" t="s">
        <v>4727</v>
      </c>
      <c r="Z715" s="69"/>
    </row>
    <row r="716" spans="1:26" x14ac:dyDescent="0.25">
      <c r="A716" s="66" t="s">
        <v>612</v>
      </c>
      <c r="B716" s="66" t="s">
        <v>2170</v>
      </c>
      <c r="C716" s="83"/>
      <c r="D716" s="84"/>
      <c r="E716" s="85"/>
      <c r="F716" s="86"/>
      <c r="G716" s="83"/>
      <c r="H716" s="82"/>
      <c r="I716" s="87"/>
      <c r="J716" s="87"/>
      <c r="K716" s="36"/>
      <c r="L716" s="90"/>
      <c r="M716" s="90"/>
      <c r="N716" s="89"/>
      <c r="O716" s="69" t="s">
        <v>191</v>
      </c>
      <c r="P716" s="72">
        <v>44445.730393518519</v>
      </c>
      <c r="Q716" s="69" t="s">
        <v>2225</v>
      </c>
      <c r="R716" s="69"/>
      <c r="S716" s="69"/>
      <c r="T716" s="69" t="s">
        <v>2304</v>
      </c>
      <c r="U716" s="72">
        <v>44445.730393518519</v>
      </c>
      <c r="V716" s="74" t="s">
        <v>2727</v>
      </c>
      <c r="W716" s="69"/>
      <c r="X716" s="69"/>
      <c r="Y716" s="78" t="s">
        <v>4727</v>
      </c>
      <c r="Z716" s="69"/>
    </row>
    <row r="717" spans="1:26" x14ac:dyDescent="0.25">
      <c r="A717" s="66" t="s">
        <v>613</v>
      </c>
      <c r="B717" s="66" t="s">
        <v>190</v>
      </c>
      <c r="C717" s="83"/>
      <c r="D717" s="84"/>
      <c r="E717" s="85"/>
      <c r="F717" s="86"/>
      <c r="G717" s="83"/>
      <c r="H717" s="82"/>
      <c r="I717" s="87"/>
      <c r="J717" s="87"/>
      <c r="K717" s="36"/>
      <c r="L717" s="90"/>
      <c r="M717" s="90"/>
      <c r="N717" s="89"/>
      <c r="O717" s="69" t="s">
        <v>191</v>
      </c>
      <c r="P717" s="72">
        <v>44445.730405092596</v>
      </c>
      <c r="Q717" s="69" t="s">
        <v>2225</v>
      </c>
      <c r="R717" s="69"/>
      <c r="S717" s="69"/>
      <c r="T717" s="69" t="s">
        <v>2304</v>
      </c>
      <c r="U717" s="72">
        <v>44445.730405092596</v>
      </c>
      <c r="V717" s="74" t="s">
        <v>2728</v>
      </c>
      <c r="W717" s="69"/>
      <c r="X717" s="69"/>
      <c r="Y717" s="78" t="s">
        <v>4728</v>
      </c>
      <c r="Z717" s="69"/>
    </row>
    <row r="718" spans="1:26" x14ac:dyDescent="0.25">
      <c r="A718" s="66" t="s">
        <v>613</v>
      </c>
      <c r="B718" s="66" t="s">
        <v>2170</v>
      </c>
      <c r="C718" s="83"/>
      <c r="D718" s="84"/>
      <c r="E718" s="85"/>
      <c r="F718" s="86"/>
      <c r="G718" s="83"/>
      <c r="H718" s="82"/>
      <c r="I718" s="87"/>
      <c r="J718" s="87"/>
      <c r="K718" s="36"/>
      <c r="L718" s="90"/>
      <c r="M718" s="90"/>
      <c r="N718" s="89"/>
      <c r="O718" s="69" t="s">
        <v>191</v>
      </c>
      <c r="P718" s="72">
        <v>44445.730405092596</v>
      </c>
      <c r="Q718" s="69" t="s">
        <v>2225</v>
      </c>
      <c r="R718" s="69"/>
      <c r="S718" s="69"/>
      <c r="T718" s="69" t="s">
        <v>2304</v>
      </c>
      <c r="U718" s="72">
        <v>44445.730405092596</v>
      </c>
      <c r="V718" s="74" t="s">
        <v>2728</v>
      </c>
      <c r="W718" s="69"/>
      <c r="X718" s="69"/>
      <c r="Y718" s="78" t="s">
        <v>4728</v>
      </c>
      <c r="Z718" s="69"/>
    </row>
    <row r="719" spans="1:26" x14ac:dyDescent="0.25">
      <c r="A719" s="66" t="s">
        <v>614</v>
      </c>
      <c r="B719" s="66" t="s">
        <v>190</v>
      </c>
      <c r="C719" s="83"/>
      <c r="D719" s="84"/>
      <c r="E719" s="85"/>
      <c r="F719" s="86"/>
      <c r="G719" s="83"/>
      <c r="H719" s="82"/>
      <c r="I719" s="87"/>
      <c r="J719" s="87"/>
      <c r="K719" s="36"/>
      <c r="L719" s="90"/>
      <c r="M719" s="90"/>
      <c r="N719" s="89"/>
      <c r="O719" s="69" t="s">
        <v>191</v>
      </c>
      <c r="P719" s="72">
        <v>44445.730405092596</v>
      </c>
      <c r="Q719" s="69" t="s">
        <v>2225</v>
      </c>
      <c r="R719" s="69"/>
      <c r="S719" s="69"/>
      <c r="T719" s="69" t="s">
        <v>2304</v>
      </c>
      <c r="U719" s="72">
        <v>44445.730405092596</v>
      </c>
      <c r="V719" s="74" t="s">
        <v>2729</v>
      </c>
      <c r="W719" s="69"/>
      <c r="X719" s="69"/>
      <c r="Y719" s="78" t="s">
        <v>4729</v>
      </c>
      <c r="Z719" s="69"/>
    </row>
    <row r="720" spans="1:26" x14ac:dyDescent="0.25">
      <c r="A720" s="66" t="s">
        <v>614</v>
      </c>
      <c r="B720" s="66" t="s">
        <v>2170</v>
      </c>
      <c r="C720" s="83"/>
      <c r="D720" s="84"/>
      <c r="E720" s="85"/>
      <c r="F720" s="86"/>
      <c r="G720" s="83"/>
      <c r="H720" s="82"/>
      <c r="I720" s="87"/>
      <c r="J720" s="87"/>
      <c r="K720" s="36"/>
      <c r="L720" s="90"/>
      <c r="M720" s="90"/>
      <c r="N720" s="89"/>
      <c r="O720" s="69" t="s">
        <v>191</v>
      </c>
      <c r="P720" s="72">
        <v>44445.730405092596</v>
      </c>
      <c r="Q720" s="69" t="s">
        <v>2225</v>
      </c>
      <c r="R720" s="69"/>
      <c r="S720" s="69"/>
      <c r="T720" s="69" t="s">
        <v>2304</v>
      </c>
      <c r="U720" s="72">
        <v>44445.730405092596</v>
      </c>
      <c r="V720" s="74" t="s">
        <v>2729</v>
      </c>
      <c r="W720" s="69"/>
      <c r="X720" s="69"/>
      <c r="Y720" s="78" t="s">
        <v>4729</v>
      </c>
      <c r="Z720" s="69"/>
    </row>
    <row r="721" spans="1:26" x14ac:dyDescent="0.25">
      <c r="A721" s="66" t="s">
        <v>615</v>
      </c>
      <c r="B721" s="66" t="s">
        <v>190</v>
      </c>
      <c r="C721" s="83"/>
      <c r="D721" s="84"/>
      <c r="E721" s="85"/>
      <c r="F721" s="86"/>
      <c r="G721" s="83"/>
      <c r="H721" s="82"/>
      <c r="I721" s="87"/>
      <c r="J721" s="87"/>
      <c r="K721" s="36"/>
      <c r="L721" s="90"/>
      <c r="M721" s="90"/>
      <c r="N721" s="89"/>
      <c r="O721" s="69" t="s">
        <v>191</v>
      </c>
      <c r="P721" s="72">
        <v>44445.730416666665</v>
      </c>
      <c r="Q721" s="69" t="s">
        <v>2225</v>
      </c>
      <c r="R721" s="69"/>
      <c r="S721" s="69"/>
      <c r="T721" s="69" t="s">
        <v>2304</v>
      </c>
      <c r="U721" s="72">
        <v>44445.730416666665</v>
      </c>
      <c r="V721" s="74" t="s">
        <v>2730</v>
      </c>
      <c r="W721" s="69"/>
      <c r="X721" s="69"/>
      <c r="Y721" s="78" t="s">
        <v>4730</v>
      </c>
      <c r="Z721" s="69"/>
    </row>
    <row r="722" spans="1:26" x14ac:dyDescent="0.25">
      <c r="A722" s="66" t="s">
        <v>615</v>
      </c>
      <c r="B722" s="66" t="s">
        <v>2170</v>
      </c>
      <c r="C722" s="83"/>
      <c r="D722" s="84"/>
      <c r="E722" s="85"/>
      <c r="F722" s="86"/>
      <c r="G722" s="83"/>
      <c r="H722" s="82"/>
      <c r="I722" s="87"/>
      <c r="J722" s="87"/>
      <c r="K722" s="36"/>
      <c r="L722" s="90"/>
      <c r="M722" s="90"/>
      <c r="N722" s="89"/>
      <c r="O722" s="69" t="s">
        <v>191</v>
      </c>
      <c r="P722" s="72">
        <v>44445.730416666665</v>
      </c>
      <c r="Q722" s="69" t="s">
        <v>2225</v>
      </c>
      <c r="R722" s="69"/>
      <c r="S722" s="69"/>
      <c r="T722" s="69" t="s">
        <v>2304</v>
      </c>
      <c r="U722" s="72">
        <v>44445.730416666665</v>
      </c>
      <c r="V722" s="74" t="s">
        <v>2730</v>
      </c>
      <c r="W722" s="69"/>
      <c r="X722" s="69"/>
      <c r="Y722" s="78" t="s">
        <v>4730</v>
      </c>
      <c r="Z722" s="69"/>
    </row>
    <row r="723" spans="1:26" x14ac:dyDescent="0.25">
      <c r="A723" s="66" t="s">
        <v>616</v>
      </c>
      <c r="B723" s="66" t="s">
        <v>190</v>
      </c>
      <c r="C723" s="83"/>
      <c r="D723" s="84"/>
      <c r="E723" s="85"/>
      <c r="F723" s="86"/>
      <c r="G723" s="83"/>
      <c r="H723" s="82"/>
      <c r="I723" s="87"/>
      <c r="J723" s="87"/>
      <c r="K723" s="36"/>
      <c r="L723" s="90"/>
      <c r="M723" s="90"/>
      <c r="N723" s="89"/>
      <c r="O723" s="69" t="s">
        <v>191</v>
      </c>
      <c r="P723" s="72">
        <v>44445.730416666665</v>
      </c>
      <c r="Q723" s="69" t="s">
        <v>2225</v>
      </c>
      <c r="R723" s="69"/>
      <c r="S723" s="69"/>
      <c r="T723" s="69" t="s">
        <v>2304</v>
      </c>
      <c r="U723" s="72">
        <v>44445.730416666665</v>
      </c>
      <c r="V723" s="74" t="s">
        <v>2731</v>
      </c>
      <c r="W723" s="69"/>
      <c r="X723" s="69"/>
      <c r="Y723" s="78" t="s">
        <v>4731</v>
      </c>
      <c r="Z723" s="69"/>
    </row>
    <row r="724" spans="1:26" x14ac:dyDescent="0.25">
      <c r="A724" s="66" t="s">
        <v>616</v>
      </c>
      <c r="B724" s="66" t="s">
        <v>2170</v>
      </c>
      <c r="C724" s="83"/>
      <c r="D724" s="84"/>
      <c r="E724" s="85"/>
      <c r="F724" s="86"/>
      <c r="G724" s="83"/>
      <c r="H724" s="82"/>
      <c r="I724" s="87"/>
      <c r="J724" s="87"/>
      <c r="K724" s="36"/>
      <c r="L724" s="90"/>
      <c r="M724" s="90"/>
      <c r="N724" s="89"/>
      <c r="O724" s="69" t="s">
        <v>191</v>
      </c>
      <c r="P724" s="72">
        <v>44445.730416666665</v>
      </c>
      <c r="Q724" s="69" t="s">
        <v>2225</v>
      </c>
      <c r="R724" s="69"/>
      <c r="S724" s="69"/>
      <c r="T724" s="69" t="s">
        <v>2304</v>
      </c>
      <c r="U724" s="72">
        <v>44445.730416666665</v>
      </c>
      <c r="V724" s="74" t="s">
        <v>2731</v>
      </c>
      <c r="W724" s="69"/>
      <c r="X724" s="69"/>
      <c r="Y724" s="78" t="s">
        <v>4731</v>
      </c>
      <c r="Z724" s="69"/>
    </row>
    <row r="725" spans="1:26" x14ac:dyDescent="0.25">
      <c r="A725" s="66" t="s">
        <v>617</v>
      </c>
      <c r="B725" s="66" t="s">
        <v>190</v>
      </c>
      <c r="C725" s="83"/>
      <c r="D725" s="84"/>
      <c r="E725" s="85"/>
      <c r="F725" s="86"/>
      <c r="G725" s="83"/>
      <c r="H725" s="82"/>
      <c r="I725" s="87"/>
      <c r="J725" s="87"/>
      <c r="K725" s="36"/>
      <c r="L725" s="90"/>
      <c r="M725" s="90"/>
      <c r="N725" s="89"/>
      <c r="O725" s="69" t="s">
        <v>191</v>
      </c>
      <c r="P725" s="72">
        <v>44445.730462962965</v>
      </c>
      <c r="Q725" s="69" t="s">
        <v>2225</v>
      </c>
      <c r="R725" s="69"/>
      <c r="S725" s="69"/>
      <c r="T725" s="69" t="s">
        <v>2304</v>
      </c>
      <c r="U725" s="72">
        <v>44445.730462962965</v>
      </c>
      <c r="V725" s="74" t="s">
        <v>2732</v>
      </c>
      <c r="W725" s="69"/>
      <c r="X725" s="69"/>
      <c r="Y725" s="78" t="s">
        <v>4732</v>
      </c>
      <c r="Z725" s="69"/>
    </row>
    <row r="726" spans="1:26" x14ac:dyDescent="0.25">
      <c r="A726" s="66" t="s">
        <v>617</v>
      </c>
      <c r="B726" s="66" t="s">
        <v>2170</v>
      </c>
      <c r="C726" s="83"/>
      <c r="D726" s="84"/>
      <c r="E726" s="85"/>
      <c r="F726" s="86"/>
      <c r="G726" s="83"/>
      <c r="H726" s="82"/>
      <c r="I726" s="87"/>
      <c r="J726" s="87"/>
      <c r="K726" s="36"/>
      <c r="L726" s="90"/>
      <c r="M726" s="90"/>
      <c r="N726" s="89"/>
      <c r="O726" s="69" t="s">
        <v>191</v>
      </c>
      <c r="P726" s="72">
        <v>44445.730462962965</v>
      </c>
      <c r="Q726" s="69" t="s">
        <v>2225</v>
      </c>
      <c r="R726" s="69"/>
      <c r="S726" s="69"/>
      <c r="T726" s="69" t="s">
        <v>2304</v>
      </c>
      <c r="U726" s="72">
        <v>44445.730462962965</v>
      </c>
      <c r="V726" s="74" t="s">
        <v>2732</v>
      </c>
      <c r="W726" s="69"/>
      <c r="X726" s="69"/>
      <c r="Y726" s="78" t="s">
        <v>4732</v>
      </c>
      <c r="Z726" s="69"/>
    </row>
    <row r="727" spans="1:26" x14ac:dyDescent="0.25">
      <c r="A727" s="66" t="s">
        <v>618</v>
      </c>
      <c r="B727" s="66" t="s">
        <v>190</v>
      </c>
      <c r="C727" s="83"/>
      <c r="D727" s="84"/>
      <c r="E727" s="85"/>
      <c r="F727" s="86"/>
      <c r="G727" s="83"/>
      <c r="H727" s="82"/>
      <c r="I727" s="87"/>
      <c r="J727" s="87"/>
      <c r="K727" s="36"/>
      <c r="L727" s="90"/>
      <c r="M727" s="90"/>
      <c r="N727" s="89"/>
      <c r="O727" s="69" t="s">
        <v>191</v>
      </c>
      <c r="P727" s="72">
        <v>44445.730462962965</v>
      </c>
      <c r="Q727" s="69" t="s">
        <v>2225</v>
      </c>
      <c r="R727" s="69"/>
      <c r="S727" s="69"/>
      <c r="T727" s="69" t="s">
        <v>2304</v>
      </c>
      <c r="U727" s="72">
        <v>44445.730462962965</v>
      </c>
      <c r="V727" s="74" t="s">
        <v>2733</v>
      </c>
      <c r="W727" s="69"/>
      <c r="X727" s="69"/>
      <c r="Y727" s="78" t="s">
        <v>4733</v>
      </c>
      <c r="Z727" s="69"/>
    </row>
    <row r="728" spans="1:26" x14ac:dyDescent="0.25">
      <c r="A728" s="66" t="s">
        <v>618</v>
      </c>
      <c r="B728" s="66" t="s">
        <v>2170</v>
      </c>
      <c r="C728" s="83"/>
      <c r="D728" s="84"/>
      <c r="E728" s="85"/>
      <c r="F728" s="86"/>
      <c r="G728" s="83"/>
      <c r="H728" s="82"/>
      <c r="I728" s="87"/>
      <c r="J728" s="87"/>
      <c r="K728" s="36"/>
      <c r="L728" s="90"/>
      <c r="M728" s="90"/>
      <c r="N728" s="89"/>
      <c r="O728" s="69" t="s">
        <v>191</v>
      </c>
      <c r="P728" s="72">
        <v>44445.730462962965</v>
      </c>
      <c r="Q728" s="69" t="s">
        <v>2225</v>
      </c>
      <c r="R728" s="69"/>
      <c r="S728" s="69"/>
      <c r="T728" s="69" t="s">
        <v>2304</v>
      </c>
      <c r="U728" s="72">
        <v>44445.730462962965</v>
      </c>
      <c r="V728" s="74" t="s">
        <v>2733</v>
      </c>
      <c r="W728" s="69"/>
      <c r="X728" s="69"/>
      <c r="Y728" s="78" t="s">
        <v>4733</v>
      </c>
      <c r="Z728" s="69"/>
    </row>
    <row r="729" spans="1:26" x14ac:dyDescent="0.25">
      <c r="A729" s="66" t="s">
        <v>619</v>
      </c>
      <c r="B729" s="66" t="s">
        <v>190</v>
      </c>
      <c r="C729" s="83"/>
      <c r="D729" s="84"/>
      <c r="E729" s="85"/>
      <c r="F729" s="86"/>
      <c r="G729" s="83"/>
      <c r="H729" s="82"/>
      <c r="I729" s="87"/>
      <c r="J729" s="87"/>
      <c r="K729" s="36"/>
      <c r="L729" s="90"/>
      <c r="M729" s="90"/>
      <c r="N729" s="89"/>
      <c r="O729" s="69" t="s">
        <v>191</v>
      </c>
      <c r="P729" s="72">
        <v>44445.730509259258</v>
      </c>
      <c r="Q729" s="69" t="s">
        <v>2225</v>
      </c>
      <c r="R729" s="69"/>
      <c r="S729" s="69"/>
      <c r="T729" s="69" t="s">
        <v>2304</v>
      </c>
      <c r="U729" s="72">
        <v>44445.730509259258</v>
      </c>
      <c r="V729" s="74" t="s">
        <v>2734</v>
      </c>
      <c r="W729" s="69"/>
      <c r="X729" s="69"/>
      <c r="Y729" s="78" t="s">
        <v>4734</v>
      </c>
      <c r="Z729" s="69"/>
    </row>
    <row r="730" spans="1:26" x14ac:dyDescent="0.25">
      <c r="A730" s="66" t="s">
        <v>619</v>
      </c>
      <c r="B730" s="66" t="s">
        <v>2170</v>
      </c>
      <c r="C730" s="83"/>
      <c r="D730" s="84"/>
      <c r="E730" s="85"/>
      <c r="F730" s="86"/>
      <c r="G730" s="83"/>
      <c r="H730" s="82"/>
      <c r="I730" s="87"/>
      <c r="J730" s="87"/>
      <c r="K730" s="36"/>
      <c r="L730" s="90"/>
      <c r="M730" s="90"/>
      <c r="N730" s="89"/>
      <c r="O730" s="69" t="s">
        <v>191</v>
      </c>
      <c r="P730" s="72">
        <v>44445.730509259258</v>
      </c>
      <c r="Q730" s="69" t="s">
        <v>2225</v>
      </c>
      <c r="R730" s="69"/>
      <c r="S730" s="69"/>
      <c r="T730" s="69" t="s">
        <v>2304</v>
      </c>
      <c r="U730" s="72">
        <v>44445.730509259258</v>
      </c>
      <c r="V730" s="74" t="s">
        <v>2734</v>
      </c>
      <c r="W730" s="69"/>
      <c r="X730" s="69"/>
      <c r="Y730" s="78" t="s">
        <v>4734</v>
      </c>
      <c r="Z730" s="69"/>
    </row>
    <row r="731" spans="1:26" x14ac:dyDescent="0.25">
      <c r="A731" s="66" t="s">
        <v>620</v>
      </c>
      <c r="B731" s="66" t="s">
        <v>190</v>
      </c>
      <c r="C731" s="83"/>
      <c r="D731" s="84"/>
      <c r="E731" s="85"/>
      <c r="F731" s="86"/>
      <c r="G731" s="83"/>
      <c r="H731" s="82"/>
      <c r="I731" s="87"/>
      <c r="J731" s="87"/>
      <c r="K731" s="36"/>
      <c r="L731" s="90"/>
      <c r="M731" s="90"/>
      <c r="N731" s="89"/>
      <c r="O731" s="69" t="s">
        <v>191</v>
      </c>
      <c r="P731" s="72">
        <v>44445.730520833335</v>
      </c>
      <c r="Q731" s="69" t="s">
        <v>2225</v>
      </c>
      <c r="R731" s="69"/>
      <c r="S731" s="69"/>
      <c r="T731" s="69" t="s">
        <v>2304</v>
      </c>
      <c r="U731" s="72">
        <v>44445.730520833335</v>
      </c>
      <c r="V731" s="74" t="s">
        <v>2735</v>
      </c>
      <c r="W731" s="69"/>
      <c r="X731" s="69"/>
      <c r="Y731" s="78" t="s">
        <v>4735</v>
      </c>
      <c r="Z731" s="69"/>
    </row>
    <row r="732" spans="1:26" x14ac:dyDescent="0.25">
      <c r="A732" s="66" t="s">
        <v>620</v>
      </c>
      <c r="B732" s="66" t="s">
        <v>2170</v>
      </c>
      <c r="C732" s="83"/>
      <c r="D732" s="84"/>
      <c r="E732" s="85"/>
      <c r="F732" s="86"/>
      <c r="G732" s="83"/>
      <c r="H732" s="82"/>
      <c r="I732" s="87"/>
      <c r="J732" s="87"/>
      <c r="K732" s="36"/>
      <c r="L732" s="90"/>
      <c r="M732" s="90"/>
      <c r="N732" s="89"/>
      <c r="O732" s="69" t="s">
        <v>191</v>
      </c>
      <c r="P732" s="72">
        <v>44445.730520833335</v>
      </c>
      <c r="Q732" s="69" t="s">
        <v>2225</v>
      </c>
      <c r="R732" s="69"/>
      <c r="S732" s="69"/>
      <c r="T732" s="69" t="s">
        <v>2304</v>
      </c>
      <c r="U732" s="72">
        <v>44445.730520833335</v>
      </c>
      <c r="V732" s="74" t="s">
        <v>2735</v>
      </c>
      <c r="W732" s="69"/>
      <c r="X732" s="69"/>
      <c r="Y732" s="78" t="s">
        <v>4735</v>
      </c>
      <c r="Z732" s="69"/>
    </row>
    <row r="733" spans="1:26" x14ac:dyDescent="0.25">
      <c r="A733" s="66" t="s">
        <v>621</v>
      </c>
      <c r="B733" s="66" t="s">
        <v>190</v>
      </c>
      <c r="C733" s="83"/>
      <c r="D733" s="84"/>
      <c r="E733" s="85"/>
      <c r="F733" s="86"/>
      <c r="G733" s="83"/>
      <c r="H733" s="82"/>
      <c r="I733" s="87"/>
      <c r="J733" s="87"/>
      <c r="K733" s="36"/>
      <c r="L733" s="90"/>
      <c r="M733" s="90"/>
      <c r="N733" s="89"/>
      <c r="O733" s="69" t="s">
        <v>191</v>
      </c>
      <c r="P733" s="72">
        <v>44445.730532407404</v>
      </c>
      <c r="Q733" s="69" t="s">
        <v>2225</v>
      </c>
      <c r="R733" s="69"/>
      <c r="S733" s="69"/>
      <c r="T733" s="69" t="s">
        <v>2304</v>
      </c>
      <c r="U733" s="72">
        <v>44445.730532407404</v>
      </c>
      <c r="V733" s="74" t="s">
        <v>2736</v>
      </c>
      <c r="W733" s="69"/>
      <c r="X733" s="69"/>
      <c r="Y733" s="78" t="s">
        <v>4736</v>
      </c>
      <c r="Z733" s="69"/>
    </row>
    <row r="734" spans="1:26" x14ac:dyDescent="0.25">
      <c r="A734" s="66" t="s">
        <v>621</v>
      </c>
      <c r="B734" s="66" t="s">
        <v>2170</v>
      </c>
      <c r="C734" s="83"/>
      <c r="D734" s="84"/>
      <c r="E734" s="85"/>
      <c r="F734" s="86"/>
      <c r="G734" s="83"/>
      <c r="H734" s="82"/>
      <c r="I734" s="87"/>
      <c r="J734" s="87"/>
      <c r="K734" s="36"/>
      <c r="L734" s="90"/>
      <c r="M734" s="90"/>
      <c r="N734" s="89"/>
      <c r="O734" s="69" t="s">
        <v>191</v>
      </c>
      <c r="P734" s="72">
        <v>44445.730532407404</v>
      </c>
      <c r="Q734" s="69" t="s">
        <v>2225</v>
      </c>
      <c r="R734" s="69"/>
      <c r="S734" s="69"/>
      <c r="T734" s="69" t="s">
        <v>2304</v>
      </c>
      <c r="U734" s="72">
        <v>44445.730532407404</v>
      </c>
      <c r="V734" s="74" t="s">
        <v>2736</v>
      </c>
      <c r="W734" s="69"/>
      <c r="X734" s="69"/>
      <c r="Y734" s="78" t="s">
        <v>4736</v>
      </c>
      <c r="Z734" s="69"/>
    </row>
    <row r="735" spans="1:26" x14ac:dyDescent="0.25">
      <c r="A735" s="66" t="s">
        <v>622</v>
      </c>
      <c r="B735" s="66" t="s">
        <v>190</v>
      </c>
      <c r="C735" s="83"/>
      <c r="D735" s="84"/>
      <c r="E735" s="85"/>
      <c r="F735" s="86"/>
      <c r="G735" s="83"/>
      <c r="H735" s="82"/>
      <c r="I735" s="87"/>
      <c r="J735" s="87"/>
      <c r="K735" s="36"/>
      <c r="L735" s="90"/>
      <c r="M735" s="90"/>
      <c r="N735" s="89"/>
      <c r="O735" s="69" t="s">
        <v>191</v>
      </c>
      <c r="P735" s="72">
        <v>44445.730532407404</v>
      </c>
      <c r="Q735" s="69" t="s">
        <v>2225</v>
      </c>
      <c r="R735" s="69"/>
      <c r="S735" s="69"/>
      <c r="T735" s="69" t="s">
        <v>2304</v>
      </c>
      <c r="U735" s="72">
        <v>44445.730532407404</v>
      </c>
      <c r="V735" s="74" t="s">
        <v>2737</v>
      </c>
      <c r="W735" s="69"/>
      <c r="X735" s="69"/>
      <c r="Y735" s="78" t="s">
        <v>4737</v>
      </c>
      <c r="Z735" s="69"/>
    </row>
    <row r="736" spans="1:26" x14ac:dyDescent="0.25">
      <c r="A736" s="66" t="s">
        <v>622</v>
      </c>
      <c r="B736" s="66" t="s">
        <v>2170</v>
      </c>
      <c r="C736" s="83"/>
      <c r="D736" s="84"/>
      <c r="E736" s="85"/>
      <c r="F736" s="86"/>
      <c r="G736" s="83"/>
      <c r="H736" s="82"/>
      <c r="I736" s="87"/>
      <c r="J736" s="87"/>
      <c r="K736" s="36"/>
      <c r="L736" s="90"/>
      <c r="M736" s="90"/>
      <c r="N736" s="89"/>
      <c r="O736" s="69" t="s">
        <v>191</v>
      </c>
      <c r="P736" s="72">
        <v>44445.730532407404</v>
      </c>
      <c r="Q736" s="69" t="s">
        <v>2225</v>
      </c>
      <c r="R736" s="69"/>
      <c r="S736" s="69"/>
      <c r="T736" s="69" t="s">
        <v>2304</v>
      </c>
      <c r="U736" s="72">
        <v>44445.730532407404</v>
      </c>
      <c r="V736" s="74" t="s">
        <v>2737</v>
      </c>
      <c r="W736" s="69"/>
      <c r="X736" s="69"/>
      <c r="Y736" s="78" t="s">
        <v>4737</v>
      </c>
      <c r="Z736" s="69"/>
    </row>
    <row r="737" spans="1:26" x14ac:dyDescent="0.25">
      <c r="A737" s="66" t="s">
        <v>623</v>
      </c>
      <c r="B737" s="66" t="s">
        <v>190</v>
      </c>
      <c r="C737" s="83"/>
      <c r="D737" s="84"/>
      <c r="E737" s="85"/>
      <c r="F737" s="86"/>
      <c r="G737" s="83"/>
      <c r="H737" s="82"/>
      <c r="I737" s="87"/>
      <c r="J737" s="87"/>
      <c r="K737" s="36"/>
      <c r="L737" s="90"/>
      <c r="M737" s="90"/>
      <c r="N737" s="89"/>
      <c r="O737" s="69" t="s">
        <v>191</v>
      </c>
      <c r="P737" s="72">
        <v>44445.730543981481</v>
      </c>
      <c r="Q737" s="69" t="s">
        <v>2225</v>
      </c>
      <c r="R737" s="69"/>
      <c r="S737" s="69"/>
      <c r="T737" s="69" t="s">
        <v>2304</v>
      </c>
      <c r="U737" s="72">
        <v>44445.730543981481</v>
      </c>
      <c r="V737" s="74" t="s">
        <v>2738</v>
      </c>
      <c r="W737" s="69"/>
      <c r="X737" s="69"/>
      <c r="Y737" s="78" t="s">
        <v>4738</v>
      </c>
      <c r="Z737" s="69"/>
    </row>
    <row r="738" spans="1:26" x14ac:dyDescent="0.25">
      <c r="A738" s="66" t="s">
        <v>623</v>
      </c>
      <c r="B738" s="66" t="s">
        <v>2170</v>
      </c>
      <c r="C738" s="83"/>
      <c r="D738" s="84"/>
      <c r="E738" s="85"/>
      <c r="F738" s="86"/>
      <c r="G738" s="83"/>
      <c r="H738" s="82"/>
      <c r="I738" s="87"/>
      <c r="J738" s="87"/>
      <c r="K738" s="36"/>
      <c r="L738" s="90"/>
      <c r="M738" s="90"/>
      <c r="N738" s="89"/>
      <c r="O738" s="69" t="s">
        <v>191</v>
      </c>
      <c r="P738" s="72">
        <v>44445.730543981481</v>
      </c>
      <c r="Q738" s="69" t="s">
        <v>2225</v>
      </c>
      <c r="R738" s="69"/>
      <c r="S738" s="69"/>
      <c r="T738" s="69" t="s">
        <v>2304</v>
      </c>
      <c r="U738" s="72">
        <v>44445.730543981481</v>
      </c>
      <c r="V738" s="74" t="s">
        <v>2738</v>
      </c>
      <c r="W738" s="69"/>
      <c r="X738" s="69"/>
      <c r="Y738" s="78" t="s">
        <v>4738</v>
      </c>
      <c r="Z738" s="69"/>
    </row>
    <row r="739" spans="1:26" x14ac:dyDescent="0.25">
      <c r="A739" s="66" t="s">
        <v>624</v>
      </c>
      <c r="B739" s="66" t="s">
        <v>190</v>
      </c>
      <c r="C739" s="83"/>
      <c r="D739" s="84"/>
      <c r="E739" s="85"/>
      <c r="F739" s="86"/>
      <c r="G739" s="83"/>
      <c r="H739" s="82"/>
      <c r="I739" s="87"/>
      <c r="J739" s="87"/>
      <c r="K739" s="36"/>
      <c r="L739" s="90"/>
      <c r="M739" s="90"/>
      <c r="N739" s="89"/>
      <c r="O739" s="69" t="s">
        <v>191</v>
      </c>
      <c r="P739" s="72">
        <v>44445.730555555558</v>
      </c>
      <c r="Q739" s="69" t="s">
        <v>2225</v>
      </c>
      <c r="R739" s="69"/>
      <c r="S739" s="69"/>
      <c r="T739" s="69" t="s">
        <v>2304</v>
      </c>
      <c r="U739" s="72">
        <v>44445.730555555558</v>
      </c>
      <c r="V739" s="74" t="s">
        <v>2739</v>
      </c>
      <c r="W739" s="69"/>
      <c r="X739" s="69"/>
      <c r="Y739" s="78" t="s">
        <v>4739</v>
      </c>
      <c r="Z739" s="69"/>
    </row>
    <row r="740" spans="1:26" x14ac:dyDescent="0.25">
      <c r="A740" s="66" t="s">
        <v>624</v>
      </c>
      <c r="B740" s="66" t="s">
        <v>2170</v>
      </c>
      <c r="C740" s="83"/>
      <c r="D740" s="84"/>
      <c r="E740" s="85"/>
      <c r="F740" s="86"/>
      <c r="G740" s="83"/>
      <c r="H740" s="82"/>
      <c r="I740" s="87"/>
      <c r="J740" s="87"/>
      <c r="K740" s="36"/>
      <c r="L740" s="90"/>
      <c r="M740" s="90"/>
      <c r="N740" s="89"/>
      <c r="O740" s="69" t="s">
        <v>191</v>
      </c>
      <c r="P740" s="72">
        <v>44445.730555555558</v>
      </c>
      <c r="Q740" s="69" t="s">
        <v>2225</v>
      </c>
      <c r="R740" s="69"/>
      <c r="S740" s="69"/>
      <c r="T740" s="69" t="s">
        <v>2304</v>
      </c>
      <c r="U740" s="72">
        <v>44445.730555555558</v>
      </c>
      <c r="V740" s="74" t="s">
        <v>2739</v>
      </c>
      <c r="W740" s="69"/>
      <c r="X740" s="69"/>
      <c r="Y740" s="78" t="s">
        <v>4739</v>
      </c>
      <c r="Z740" s="69"/>
    </row>
    <row r="741" spans="1:26" x14ac:dyDescent="0.25">
      <c r="A741" s="66" t="s">
        <v>625</v>
      </c>
      <c r="B741" s="66" t="s">
        <v>190</v>
      </c>
      <c r="C741" s="83"/>
      <c r="D741" s="84"/>
      <c r="E741" s="85"/>
      <c r="F741" s="86"/>
      <c r="G741" s="83"/>
      <c r="H741" s="82"/>
      <c r="I741" s="87"/>
      <c r="J741" s="87"/>
      <c r="K741" s="36"/>
      <c r="L741" s="90"/>
      <c r="M741" s="90"/>
      <c r="N741" s="89"/>
      <c r="O741" s="69" t="s">
        <v>191</v>
      </c>
      <c r="P741" s="72">
        <v>44445.730567129627</v>
      </c>
      <c r="Q741" s="69" t="s">
        <v>2225</v>
      </c>
      <c r="R741" s="69"/>
      <c r="S741" s="69"/>
      <c r="T741" s="69" t="s">
        <v>2304</v>
      </c>
      <c r="U741" s="72">
        <v>44445.730567129627</v>
      </c>
      <c r="V741" s="74" t="s">
        <v>2740</v>
      </c>
      <c r="W741" s="69"/>
      <c r="X741" s="69"/>
      <c r="Y741" s="78" t="s">
        <v>4740</v>
      </c>
      <c r="Z741" s="69"/>
    </row>
    <row r="742" spans="1:26" x14ac:dyDescent="0.25">
      <c r="A742" s="66" t="s">
        <v>625</v>
      </c>
      <c r="B742" s="66" t="s">
        <v>2170</v>
      </c>
      <c r="C742" s="83"/>
      <c r="D742" s="84"/>
      <c r="E742" s="85"/>
      <c r="F742" s="86"/>
      <c r="G742" s="83"/>
      <c r="H742" s="82"/>
      <c r="I742" s="87"/>
      <c r="J742" s="87"/>
      <c r="K742" s="36"/>
      <c r="L742" s="90"/>
      <c r="M742" s="90"/>
      <c r="N742" s="89"/>
      <c r="O742" s="69" t="s">
        <v>191</v>
      </c>
      <c r="P742" s="72">
        <v>44445.730567129627</v>
      </c>
      <c r="Q742" s="69" t="s">
        <v>2225</v>
      </c>
      <c r="R742" s="69"/>
      <c r="S742" s="69"/>
      <c r="T742" s="69" t="s">
        <v>2304</v>
      </c>
      <c r="U742" s="72">
        <v>44445.730567129627</v>
      </c>
      <c r="V742" s="74" t="s">
        <v>2740</v>
      </c>
      <c r="W742" s="69"/>
      <c r="X742" s="69"/>
      <c r="Y742" s="78" t="s">
        <v>4740</v>
      </c>
      <c r="Z742" s="69"/>
    </row>
    <row r="743" spans="1:26" x14ac:dyDescent="0.25">
      <c r="A743" s="66" t="s">
        <v>626</v>
      </c>
      <c r="B743" s="66" t="s">
        <v>190</v>
      </c>
      <c r="C743" s="83"/>
      <c r="D743" s="84"/>
      <c r="E743" s="85"/>
      <c r="F743" s="86"/>
      <c r="G743" s="83"/>
      <c r="H743" s="82"/>
      <c r="I743" s="87"/>
      <c r="J743" s="87"/>
      <c r="K743" s="36"/>
      <c r="L743" s="90"/>
      <c r="M743" s="90"/>
      <c r="N743" s="89"/>
      <c r="O743" s="69" t="s">
        <v>191</v>
      </c>
      <c r="P743" s="72">
        <v>44445.730567129627</v>
      </c>
      <c r="Q743" s="69" t="s">
        <v>2225</v>
      </c>
      <c r="R743" s="69"/>
      <c r="S743" s="69"/>
      <c r="T743" s="69" t="s">
        <v>2304</v>
      </c>
      <c r="U743" s="72">
        <v>44445.730567129627</v>
      </c>
      <c r="V743" s="74" t="s">
        <v>2741</v>
      </c>
      <c r="W743" s="69"/>
      <c r="X743" s="69"/>
      <c r="Y743" s="78" t="s">
        <v>4741</v>
      </c>
      <c r="Z743" s="69"/>
    </row>
    <row r="744" spans="1:26" x14ac:dyDescent="0.25">
      <c r="A744" s="66" t="s">
        <v>626</v>
      </c>
      <c r="B744" s="66" t="s">
        <v>2170</v>
      </c>
      <c r="C744" s="83"/>
      <c r="D744" s="84"/>
      <c r="E744" s="85"/>
      <c r="F744" s="86"/>
      <c r="G744" s="83"/>
      <c r="H744" s="82"/>
      <c r="I744" s="87"/>
      <c r="J744" s="87"/>
      <c r="K744" s="36"/>
      <c r="L744" s="90"/>
      <c r="M744" s="90"/>
      <c r="N744" s="89"/>
      <c r="O744" s="69" t="s">
        <v>191</v>
      </c>
      <c r="P744" s="72">
        <v>44445.730567129627</v>
      </c>
      <c r="Q744" s="69" t="s">
        <v>2225</v>
      </c>
      <c r="R744" s="69"/>
      <c r="S744" s="69"/>
      <c r="T744" s="69" t="s">
        <v>2304</v>
      </c>
      <c r="U744" s="72">
        <v>44445.730567129627</v>
      </c>
      <c r="V744" s="74" t="s">
        <v>2741</v>
      </c>
      <c r="W744" s="69"/>
      <c r="X744" s="69"/>
      <c r="Y744" s="78" t="s">
        <v>4741</v>
      </c>
      <c r="Z744" s="69"/>
    </row>
    <row r="745" spans="1:26" x14ac:dyDescent="0.25">
      <c r="A745" s="66" t="s">
        <v>627</v>
      </c>
      <c r="B745" s="66" t="s">
        <v>190</v>
      </c>
      <c r="C745" s="83"/>
      <c r="D745" s="84"/>
      <c r="E745" s="85"/>
      <c r="F745" s="86"/>
      <c r="G745" s="83"/>
      <c r="H745" s="82"/>
      <c r="I745" s="87"/>
      <c r="J745" s="87"/>
      <c r="K745" s="36"/>
      <c r="L745" s="90"/>
      <c r="M745" s="90"/>
      <c r="N745" s="89"/>
      <c r="O745" s="69" t="s">
        <v>191</v>
      </c>
      <c r="P745" s="72">
        <v>44445.730590277781</v>
      </c>
      <c r="Q745" s="69" t="s">
        <v>2225</v>
      </c>
      <c r="R745" s="69"/>
      <c r="S745" s="69"/>
      <c r="T745" s="69" t="s">
        <v>2304</v>
      </c>
      <c r="U745" s="72">
        <v>44445.730590277781</v>
      </c>
      <c r="V745" s="74" t="s">
        <v>2742</v>
      </c>
      <c r="W745" s="69"/>
      <c r="X745" s="69"/>
      <c r="Y745" s="78" t="s">
        <v>4742</v>
      </c>
      <c r="Z745" s="69"/>
    </row>
    <row r="746" spans="1:26" x14ac:dyDescent="0.25">
      <c r="A746" s="66" t="s">
        <v>627</v>
      </c>
      <c r="B746" s="66" t="s">
        <v>2170</v>
      </c>
      <c r="C746" s="83"/>
      <c r="D746" s="84"/>
      <c r="E746" s="85"/>
      <c r="F746" s="86"/>
      <c r="G746" s="83"/>
      <c r="H746" s="82"/>
      <c r="I746" s="87"/>
      <c r="J746" s="87"/>
      <c r="K746" s="36"/>
      <c r="L746" s="90"/>
      <c r="M746" s="90"/>
      <c r="N746" s="89"/>
      <c r="O746" s="69" t="s">
        <v>191</v>
      </c>
      <c r="P746" s="72">
        <v>44445.730590277781</v>
      </c>
      <c r="Q746" s="69" t="s">
        <v>2225</v>
      </c>
      <c r="R746" s="69"/>
      <c r="S746" s="69"/>
      <c r="T746" s="69" t="s">
        <v>2304</v>
      </c>
      <c r="U746" s="72">
        <v>44445.730590277781</v>
      </c>
      <c r="V746" s="74" t="s">
        <v>2742</v>
      </c>
      <c r="W746" s="69"/>
      <c r="X746" s="69"/>
      <c r="Y746" s="78" t="s">
        <v>4742</v>
      </c>
      <c r="Z746" s="69"/>
    </row>
    <row r="747" spans="1:26" x14ac:dyDescent="0.25">
      <c r="A747" s="66" t="s">
        <v>628</v>
      </c>
      <c r="B747" s="66" t="s">
        <v>190</v>
      </c>
      <c r="C747" s="83"/>
      <c r="D747" s="84"/>
      <c r="E747" s="85"/>
      <c r="F747" s="86"/>
      <c r="G747" s="83"/>
      <c r="H747" s="82"/>
      <c r="I747" s="87"/>
      <c r="J747" s="87"/>
      <c r="K747" s="36"/>
      <c r="L747" s="90"/>
      <c r="M747" s="90"/>
      <c r="N747" s="89"/>
      <c r="O747" s="69" t="s">
        <v>191</v>
      </c>
      <c r="P747" s="72">
        <v>44445.730613425927</v>
      </c>
      <c r="Q747" s="69" t="s">
        <v>2225</v>
      </c>
      <c r="R747" s="69"/>
      <c r="S747" s="69"/>
      <c r="T747" s="69" t="s">
        <v>2304</v>
      </c>
      <c r="U747" s="72">
        <v>44445.730613425927</v>
      </c>
      <c r="V747" s="74" t="s">
        <v>2743</v>
      </c>
      <c r="W747" s="69"/>
      <c r="X747" s="69"/>
      <c r="Y747" s="78" t="s">
        <v>4743</v>
      </c>
      <c r="Z747" s="69"/>
    </row>
    <row r="748" spans="1:26" x14ac:dyDescent="0.25">
      <c r="A748" s="66" t="s">
        <v>628</v>
      </c>
      <c r="B748" s="66" t="s">
        <v>2170</v>
      </c>
      <c r="C748" s="83"/>
      <c r="D748" s="84"/>
      <c r="E748" s="85"/>
      <c r="F748" s="86"/>
      <c r="G748" s="83"/>
      <c r="H748" s="82"/>
      <c r="I748" s="87"/>
      <c r="J748" s="87"/>
      <c r="K748" s="36"/>
      <c r="L748" s="90"/>
      <c r="M748" s="90"/>
      <c r="N748" s="89"/>
      <c r="O748" s="69" t="s">
        <v>191</v>
      </c>
      <c r="P748" s="72">
        <v>44445.730613425927</v>
      </c>
      <c r="Q748" s="69" t="s">
        <v>2225</v>
      </c>
      <c r="R748" s="69"/>
      <c r="S748" s="69"/>
      <c r="T748" s="69" t="s">
        <v>2304</v>
      </c>
      <c r="U748" s="72">
        <v>44445.730613425927</v>
      </c>
      <c r="V748" s="74" t="s">
        <v>2743</v>
      </c>
      <c r="W748" s="69"/>
      <c r="X748" s="69"/>
      <c r="Y748" s="78" t="s">
        <v>4743</v>
      </c>
      <c r="Z748" s="69"/>
    </row>
    <row r="749" spans="1:26" x14ac:dyDescent="0.25">
      <c r="A749" s="66" t="s">
        <v>629</v>
      </c>
      <c r="B749" s="66" t="s">
        <v>190</v>
      </c>
      <c r="C749" s="83"/>
      <c r="D749" s="84"/>
      <c r="E749" s="85"/>
      <c r="F749" s="86"/>
      <c r="G749" s="83"/>
      <c r="H749" s="82"/>
      <c r="I749" s="87"/>
      <c r="J749" s="87"/>
      <c r="K749" s="36"/>
      <c r="L749" s="90"/>
      <c r="M749" s="90"/>
      <c r="N749" s="89"/>
      <c r="O749" s="69" t="s">
        <v>191</v>
      </c>
      <c r="P749" s="72">
        <v>44445.73064814815</v>
      </c>
      <c r="Q749" s="69" t="s">
        <v>2225</v>
      </c>
      <c r="R749" s="69"/>
      <c r="S749" s="69"/>
      <c r="T749" s="69" t="s">
        <v>2304</v>
      </c>
      <c r="U749" s="72">
        <v>44445.73064814815</v>
      </c>
      <c r="V749" s="74" t="s">
        <v>2744</v>
      </c>
      <c r="W749" s="69"/>
      <c r="X749" s="69"/>
      <c r="Y749" s="78" t="s">
        <v>4744</v>
      </c>
      <c r="Z749" s="69"/>
    </row>
    <row r="750" spans="1:26" x14ac:dyDescent="0.25">
      <c r="A750" s="66" t="s">
        <v>629</v>
      </c>
      <c r="B750" s="66" t="s">
        <v>2170</v>
      </c>
      <c r="C750" s="83"/>
      <c r="D750" s="84"/>
      <c r="E750" s="85"/>
      <c r="F750" s="86"/>
      <c r="G750" s="83"/>
      <c r="H750" s="82"/>
      <c r="I750" s="87"/>
      <c r="J750" s="87"/>
      <c r="K750" s="36"/>
      <c r="L750" s="90"/>
      <c r="M750" s="90"/>
      <c r="N750" s="89"/>
      <c r="O750" s="69" t="s">
        <v>191</v>
      </c>
      <c r="P750" s="72">
        <v>44445.73064814815</v>
      </c>
      <c r="Q750" s="69" t="s">
        <v>2225</v>
      </c>
      <c r="R750" s="69"/>
      <c r="S750" s="69"/>
      <c r="T750" s="69" t="s">
        <v>2304</v>
      </c>
      <c r="U750" s="72">
        <v>44445.73064814815</v>
      </c>
      <c r="V750" s="74" t="s">
        <v>2744</v>
      </c>
      <c r="W750" s="69"/>
      <c r="X750" s="69"/>
      <c r="Y750" s="78" t="s">
        <v>4744</v>
      </c>
      <c r="Z750" s="69"/>
    </row>
    <row r="751" spans="1:26" x14ac:dyDescent="0.25">
      <c r="A751" s="66" t="s">
        <v>630</v>
      </c>
      <c r="B751" s="66" t="s">
        <v>190</v>
      </c>
      <c r="C751" s="83"/>
      <c r="D751" s="84"/>
      <c r="E751" s="85"/>
      <c r="F751" s="86"/>
      <c r="G751" s="83"/>
      <c r="H751" s="82"/>
      <c r="I751" s="87"/>
      <c r="J751" s="87"/>
      <c r="K751" s="36"/>
      <c r="L751" s="90"/>
      <c r="M751" s="90"/>
      <c r="N751" s="89"/>
      <c r="O751" s="69" t="s">
        <v>191</v>
      </c>
      <c r="P751" s="72">
        <v>44445.730694444443</v>
      </c>
      <c r="Q751" s="69" t="s">
        <v>2225</v>
      </c>
      <c r="R751" s="69"/>
      <c r="S751" s="69"/>
      <c r="T751" s="69" t="s">
        <v>2304</v>
      </c>
      <c r="U751" s="72">
        <v>44445.730694444443</v>
      </c>
      <c r="V751" s="74" t="s">
        <v>2745</v>
      </c>
      <c r="W751" s="69"/>
      <c r="X751" s="69"/>
      <c r="Y751" s="78" t="s">
        <v>4745</v>
      </c>
      <c r="Z751" s="69"/>
    </row>
    <row r="752" spans="1:26" x14ac:dyDescent="0.25">
      <c r="A752" s="66" t="s">
        <v>630</v>
      </c>
      <c r="B752" s="66" t="s">
        <v>2170</v>
      </c>
      <c r="C752" s="83"/>
      <c r="D752" s="84"/>
      <c r="E752" s="85"/>
      <c r="F752" s="86"/>
      <c r="G752" s="83"/>
      <c r="H752" s="82"/>
      <c r="I752" s="87"/>
      <c r="J752" s="87"/>
      <c r="K752" s="36"/>
      <c r="L752" s="90"/>
      <c r="M752" s="90"/>
      <c r="N752" s="89"/>
      <c r="O752" s="69" t="s">
        <v>191</v>
      </c>
      <c r="P752" s="72">
        <v>44445.730694444443</v>
      </c>
      <c r="Q752" s="69" t="s">
        <v>2225</v>
      </c>
      <c r="R752" s="69"/>
      <c r="S752" s="69"/>
      <c r="T752" s="69" t="s">
        <v>2304</v>
      </c>
      <c r="U752" s="72">
        <v>44445.730694444443</v>
      </c>
      <c r="V752" s="74" t="s">
        <v>2745</v>
      </c>
      <c r="W752" s="69"/>
      <c r="X752" s="69"/>
      <c r="Y752" s="78" t="s">
        <v>4745</v>
      </c>
      <c r="Z752" s="69"/>
    </row>
    <row r="753" spans="1:26" x14ac:dyDescent="0.25">
      <c r="A753" s="66" t="s">
        <v>631</v>
      </c>
      <c r="B753" s="66" t="s">
        <v>190</v>
      </c>
      <c r="C753" s="83"/>
      <c r="D753" s="84"/>
      <c r="E753" s="85"/>
      <c r="F753" s="86"/>
      <c r="G753" s="83"/>
      <c r="H753" s="82"/>
      <c r="I753" s="87"/>
      <c r="J753" s="87"/>
      <c r="K753" s="36"/>
      <c r="L753" s="90"/>
      <c r="M753" s="90"/>
      <c r="N753" s="89"/>
      <c r="O753" s="69" t="s">
        <v>191</v>
      </c>
      <c r="P753" s="72">
        <v>44445.730706018519</v>
      </c>
      <c r="Q753" s="69" t="s">
        <v>2225</v>
      </c>
      <c r="R753" s="69"/>
      <c r="S753" s="69"/>
      <c r="T753" s="69" t="s">
        <v>2304</v>
      </c>
      <c r="U753" s="72">
        <v>44445.730706018519</v>
      </c>
      <c r="V753" s="74" t="s">
        <v>2746</v>
      </c>
      <c r="W753" s="69"/>
      <c r="X753" s="69"/>
      <c r="Y753" s="78" t="s">
        <v>4746</v>
      </c>
      <c r="Z753" s="69"/>
    </row>
    <row r="754" spans="1:26" x14ac:dyDescent="0.25">
      <c r="A754" s="66" t="s">
        <v>631</v>
      </c>
      <c r="B754" s="66" t="s">
        <v>2170</v>
      </c>
      <c r="C754" s="83"/>
      <c r="D754" s="84"/>
      <c r="E754" s="85"/>
      <c r="F754" s="86"/>
      <c r="G754" s="83"/>
      <c r="H754" s="82"/>
      <c r="I754" s="87"/>
      <c r="J754" s="87"/>
      <c r="K754" s="36"/>
      <c r="L754" s="90"/>
      <c r="M754" s="90"/>
      <c r="N754" s="89"/>
      <c r="O754" s="69" t="s">
        <v>191</v>
      </c>
      <c r="P754" s="72">
        <v>44445.730706018519</v>
      </c>
      <c r="Q754" s="69" t="s">
        <v>2225</v>
      </c>
      <c r="R754" s="69"/>
      <c r="S754" s="69"/>
      <c r="T754" s="69" t="s">
        <v>2304</v>
      </c>
      <c r="U754" s="72">
        <v>44445.730706018519</v>
      </c>
      <c r="V754" s="74" t="s">
        <v>2746</v>
      </c>
      <c r="W754" s="69"/>
      <c r="X754" s="69"/>
      <c r="Y754" s="78" t="s">
        <v>4746</v>
      </c>
      <c r="Z754" s="69"/>
    </row>
    <row r="755" spans="1:26" x14ac:dyDescent="0.25">
      <c r="A755" s="66" t="s">
        <v>632</v>
      </c>
      <c r="B755" s="66" t="s">
        <v>190</v>
      </c>
      <c r="C755" s="83"/>
      <c r="D755" s="84"/>
      <c r="E755" s="85"/>
      <c r="F755" s="86"/>
      <c r="G755" s="83"/>
      <c r="H755" s="82"/>
      <c r="I755" s="87"/>
      <c r="J755" s="87"/>
      <c r="K755" s="36"/>
      <c r="L755" s="90"/>
      <c r="M755" s="90"/>
      <c r="N755" s="89"/>
      <c r="O755" s="69" t="s">
        <v>191</v>
      </c>
      <c r="P755" s="72">
        <v>44445.730717592596</v>
      </c>
      <c r="Q755" s="69" t="s">
        <v>2225</v>
      </c>
      <c r="R755" s="69"/>
      <c r="S755" s="69"/>
      <c r="T755" s="69" t="s">
        <v>2304</v>
      </c>
      <c r="U755" s="72">
        <v>44445.730717592596</v>
      </c>
      <c r="V755" s="74" t="s">
        <v>2747</v>
      </c>
      <c r="W755" s="69"/>
      <c r="X755" s="69"/>
      <c r="Y755" s="78" t="s">
        <v>4747</v>
      </c>
      <c r="Z755" s="69"/>
    </row>
    <row r="756" spans="1:26" x14ac:dyDescent="0.25">
      <c r="A756" s="66" t="s">
        <v>632</v>
      </c>
      <c r="B756" s="66" t="s">
        <v>2170</v>
      </c>
      <c r="C756" s="83"/>
      <c r="D756" s="84"/>
      <c r="E756" s="85"/>
      <c r="F756" s="86"/>
      <c r="G756" s="83"/>
      <c r="H756" s="82"/>
      <c r="I756" s="87"/>
      <c r="J756" s="87"/>
      <c r="K756" s="36"/>
      <c r="L756" s="90"/>
      <c r="M756" s="90"/>
      <c r="N756" s="89"/>
      <c r="O756" s="69" t="s">
        <v>191</v>
      </c>
      <c r="P756" s="72">
        <v>44445.730717592596</v>
      </c>
      <c r="Q756" s="69" t="s">
        <v>2225</v>
      </c>
      <c r="R756" s="69"/>
      <c r="S756" s="69"/>
      <c r="T756" s="69" t="s">
        <v>2304</v>
      </c>
      <c r="U756" s="72">
        <v>44445.730717592596</v>
      </c>
      <c r="V756" s="74" t="s">
        <v>2747</v>
      </c>
      <c r="W756" s="69"/>
      <c r="X756" s="69"/>
      <c r="Y756" s="78" t="s">
        <v>4747</v>
      </c>
      <c r="Z756" s="69"/>
    </row>
    <row r="757" spans="1:26" x14ac:dyDescent="0.25">
      <c r="A757" s="66" t="s">
        <v>633</v>
      </c>
      <c r="B757" s="66" t="s">
        <v>190</v>
      </c>
      <c r="C757" s="83"/>
      <c r="D757" s="84"/>
      <c r="E757" s="85"/>
      <c r="F757" s="86"/>
      <c r="G757" s="83"/>
      <c r="H757" s="82"/>
      <c r="I757" s="87"/>
      <c r="J757" s="87"/>
      <c r="K757" s="36"/>
      <c r="L757" s="90"/>
      <c r="M757" s="90"/>
      <c r="N757" s="89"/>
      <c r="O757" s="69" t="s">
        <v>191</v>
      </c>
      <c r="P757" s="72">
        <v>44445.730729166666</v>
      </c>
      <c r="Q757" s="69" t="s">
        <v>2225</v>
      </c>
      <c r="R757" s="69"/>
      <c r="S757" s="69"/>
      <c r="T757" s="69" t="s">
        <v>2304</v>
      </c>
      <c r="U757" s="72">
        <v>44445.730729166666</v>
      </c>
      <c r="V757" s="74" t="s">
        <v>2748</v>
      </c>
      <c r="W757" s="69"/>
      <c r="X757" s="69"/>
      <c r="Y757" s="78" t="s">
        <v>4748</v>
      </c>
      <c r="Z757" s="69"/>
    </row>
    <row r="758" spans="1:26" x14ac:dyDescent="0.25">
      <c r="A758" s="66" t="s">
        <v>633</v>
      </c>
      <c r="B758" s="66" t="s">
        <v>2170</v>
      </c>
      <c r="C758" s="83"/>
      <c r="D758" s="84"/>
      <c r="E758" s="85"/>
      <c r="F758" s="86"/>
      <c r="G758" s="83"/>
      <c r="H758" s="82"/>
      <c r="I758" s="87"/>
      <c r="J758" s="87"/>
      <c r="K758" s="36"/>
      <c r="L758" s="90"/>
      <c r="M758" s="90"/>
      <c r="N758" s="89"/>
      <c r="O758" s="69" t="s">
        <v>191</v>
      </c>
      <c r="P758" s="72">
        <v>44445.730729166666</v>
      </c>
      <c r="Q758" s="69" t="s">
        <v>2225</v>
      </c>
      <c r="R758" s="69"/>
      <c r="S758" s="69"/>
      <c r="T758" s="69" t="s">
        <v>2304</v>
      </c>
      <c r="U758" s="72">
        <v>44445.730729166666</v>
      </c>
      <c r="V758" s="74" t="s">
        <v>2748</v>
      </c>
      <c r="W758" s="69"/>
      <c r="X758" s="69"/>
      <c r="Y758" s="78" t="s">
        <v>4748</v>
      </c>
      <c r="Z758" s="69"/>
    </row>
    <row r="759" spans="1:26" x14ac:dyDescent="0.25">
      <c r="A759" s="66" t="s">
        <v>634</v>
      </c>
      <c r="B759" s="66" t="s">
        <v>190</v>
      </c>
      <c r="C759" s="83"/>
      <c r="D759" s="84"/>
      <c r="E759" s="85"/>
      <c r="F759" s="86"/>
      <c r="G759" s="83"/>
      <c r="H759" s="82"/>
      <c r="I759" s="87"/>
      <c r="J759" s="87"/>
      <c r="K759" s="36"/>
      <c r="L759" s="90"/>
      <c r="M759" s="90"/>
      <c r="N759" s="89"/>
      <c r="O759" s="69" t="s">
        <v>191</v>
      </c>
      <c r="P759" s="72">
        <v>44445.730729166666</v>
      </c>
      <c r="Q759" s="69" t="s">
        <v>2225</v>
      </c>
      <c r="R759" s="69"/>
      <c r="S759" s="69"/>
      <c r="T759" s="69" t="s">
        <v>2304</v>
      </c>
      <c r="U759" s="72">
        <v>44445.730729166666</v>
      </c>
      <c r="V759" s="74" t="s">
        <v>2749</v>
      </c>
      <c r="W759" s="69"/>
      <c r="X759" s="69"/>
      <c r="Y759" s="78" t="s">
        <v>4749</v>
      </c>
      <c r="Z759" s="69"/>
    </row>
    <row r="760" spans="1:26" x14ac:dyDescent="0.25">
      <c r="A760" s="66" t="s">
        <v>634</v>
      </c>
      <c r="B760" s="66" t="s">
        <v>2170</v>
      </c>
      <c r="C760" s="83"/>
      <c r="D760" s="84"/>
      <c r="E760" s="85"/>
      <c r="F760" s="86"/>
      <c r="G760" s="83"/>
      <c r="H760" s="82"/>
      <c r="I760" s="87"/>
      <c r="J760" s="87"/>
      <c r="K760" s="36"/>
      <c r="L760" s="90"/>
      <c r="M760" s="90"/>
      <c r="N760" s="89"/>
      <c r="O760" s="69" t="s">
        <v>191</v>
      </c>
      <c r="P760" s="72">
        <v>44445.730729166666</v>
      </c>
      <c r="Q760" s="69" t="s">
        <v>2225</v>
      </c>
      <c r="R760" s="69"/>
      <c r="S760" s="69"/>
      <c r="T760" s="69" t="s">
        <v>2304</v>
      </c>
      <c r="U760" s="72">
        <v>44445.730729166666</v>
      </c>
      <c r="V760" s="74" t="s">
        <v>2749</v>
      </c>
      <c r="W760" s="69"/>
      <c r="X760" s="69"/>
      <c r="Y760" s="78" t="s">
        <v>4749</v>
      </c>
      <c r="Z760" s="69"/>
    </row>
    <row r="761" spans="1:26" x14ac:dyDescent="0.25">
      <c r="A761" s="66" t="s">
        <v>635</v>
      </c>
      <c r="B761" s="66" t="s">
        <v>190</v>
      </c>
      <c r="C761" s="83"/>
      <c r="D761" s="84"/>
      <c r="E761" s="85"/>
      <c r="F761" s="86"/>
      <c r="G761" s="83"/>
      <c r="H761" s="82"/>
      <c r="I761" s="87"/>
      <c r="J761" s="87"/>
      <c r="K761" s="36"/>
      <c r="L761" s="90"/>
      <c r="M761" s="90"/>
      <c r="N761" s="89"/>
      <c r="O761" s="69" t="s">
        <v>191</v>
      </c>
      <c r="P761" s="72">
        <v>44445.730729166666</v>
      </c>
      <c r="Q761" s="69" t="s">
        <v>2225</v>
      </c>
      <c r="R761" s="69"/>
      <c r="S761" s="69"/>
      <c r="T761" s="69" t="s">
        <v>2304</v>
      </c>
      <c r="U761" s="72">
        <v>44445.730729166666</v>
      </c>
      <c r="V761" s="74" t="s">
        <v>2750</v>
      </c>
      <c r="W761" s="69"/>
      <c r="X761" s="69"/>
      <c r="Y761" s="78" t="s">
        <v>4750</v>
      </c>
      <c r="Z761" s="69"/>
    </row>
    <row r="762" spans="1:26" x14ac:dyDescent="0.25">
      <c r="A762" s="66" t="s">
        <v>635</v>
      </c>
      <c r="B762" s="66" t="s">
        <v>2170</v>
      </c>
      <c r="C762" s="83"/>
      <c r="D762" s="84"/>
      <c r="E762" s="85"/>
      <c r="F762" s="86"/>
      <c r="G762" s="83"/>
      <c r="H762" s="82"/>
      <c r="I762" s="87"/>
      <c r="J762" s="87"/>
      <c r="K762" s="36"/>
      <c r="L762" s="90"/>
      <c r="M762" s="90"/>
      <c r="N762" s="89"/>
      <c r="O762" s="69" t="s">
        <v>191</v>
      </c>
      <c r="P762" s="72">
        <v>44445.730729166666</v>
      </c>
      <c r="Q762" s="69" t="s">
        <v>2225</v>
      </c>
      <c r="R762" s="69"/>
      <c r="S762" s="69"/>
      <c r="T762" s="69" t="s">
        <v>2304</v>
      </c>
      <c r="U762" s="72">
        <v>44445.730729166666</v>
      </c>
      <c r="V762" s="74" t="s">
        <v>2750</v>
      </c>
      <c r="W762" s="69"/>
      <c r="X762" s="69"/>
      <c r="Y762" s="78" t="s">
        <v>4750</v>
      </c>
      <c r="Z762" s="69"/>
    </row>
    <row r="763" spans="1:26" x14ac:dyDescent="0.25">
      <c r="A763" s="66" t="s">
        <v>636</v>
      </c>
      <c r="B763" s="66" t="s">
        <v>190</v>
      </c>
      <c r="C763" s="83"/>
      <c r="D763" s="84"/>
      <c r="E763" s="85"/>
      <c r="F763" s="86"/>
      <c r="G763" s="83"/>
      <c r="H763" s="82"/>
      <c r="I763" s="87"/>
      <c r="J763" s="87"/>
      <c r="K763" s="36"/>
      <c r="L763" s="90"/>
      <c r="M763" s="90"/>
      <c r="N763" s="89"/>
      <c r="O763" s="69" t="s">
        <v>191</v>
      </c>
      <c r="P763" s="72">
        <v>44445.730752314812</v>
      </c>
      <c r="Q763" s="69" t="s">
        <v>2225</v>
      </c>
      <c r="R763" s="69"/>
      <c r="S763" s="69"/>
      <c r="T763" s="69" t="s">
        <v>2304</v>
      </c>
      <c r="U763" s="72">
        <v>44445.730752314812</v>
      </c>
      <c r="V763" s="74" t="s">
        <v>2751</v>
      </c>
      <c r="W763" s="69"/>
      <c r="X763" s="69"/>
      <c r="Y763" s="78" t="s">
        <v>4751</v>
      </c>
      <c r="Z763" s="69"/>
    </row>
    <row r="764" spans="1:26" x14ac:dyDescent="0.25">
      <c r="A764" s="66" t="s">
        <v>636</v>
      </c>
      <c r="B764" s="66" t="s">
        <v>2170</v>
      </c>
      <c r="C764" s="83"/>
      <c r="D764" s="84"/>
      <c r="E764" s="85"/>
      <c r="F764" s="86"/>
      <c r="G764" s="83"/>
      <c r="H764" s="82"/>
      <c r="I764" s="87"/>
      <c r="J764" s="87"/>
      <c r="K764" s="36"/>
      <c r="L764" s="90"/>
      <c r="M764" s="90"/>
      <c r="N764" s="89"/>
      <c r="O764" s="69" t="s">
        <v>191</v>
      </c>
      <c r="P764" s="72">
        <v>44445.730752314812</v>
      </c>
      <c r="Q764" s="69" t="s">
        <v>2225</v>
      </c>
      <c r="R764" s="69"/>
      <c r="S764" s="69"/>
      <c r="T764" s="69" t="s">
        <v>2304</v>
      </c>
      <c r="U764" s="72">
        <v>44445.730752314812</v>
      </c>
      <c r="V764" s="74" t="s">
        <v>2751</v>
      </c>
      <c r="W764" s="69"/>
      <c r="X764" s="69"/>
      <c r="Y764" s="78" t="s">
        <v>4751</v>
      </c>
      <c r="Z764" s="69"/>
    </row>
    <row r="765" spans="1:26" x14ac:dyDescent="0.25">
      <c r="A765" s="66" t="s">
        <v>637</v>
      </c>
      <c r="B765" s="66" t="s">
        <v>190</v>
      </c>
      <c r="C765" s="83"/>
      <c r="D765" s="84"/>
      <c r="E765" s="85"/>
      <c r="F765" s="86"/>
      <c r="G765" s="83"/>
      <c r="H765" s="82"/>
      <c r="I765" s="87"/>
      <c r="J765" s="87"/>
      <c r="K765" s="36"/>
      <c r="L765" s="90"/>
      <c r="M765" s="90"/>
      <c r="N765" s="89"/>
      <c r="O765" s="69" t="s">
        <v>191</v>
      </c>
      <c r="P765" s="72">
        <v>44445.730752314812</v>
      </c>
      <c r="Q765" s="69" t="s">
        <v>2225</v>
      </c>
      <c r="R765" s="69"/>
      <c r="S765" s="69"/>
      <c r="T765" s="69" t="s">
        <v>2304</v>
      </c>
      <c r="U765" s="72">
        <v>44445.730752314812</v>
      </c>
      <c r="V765" s="74" t="s">
        <v>2752</v>
      </c>
      <c r="W765" s="69"/>
      <c r="X765" s="69"/>
      <c r="Y765" s="78" t="s">
        <v>4752</v>
      </c>
      <c r="Z765" s="69"/>
    </row>
    <row r="766" spans="1:26" x14ac:dyDescent="0.25">
      <c r="A766" s="66" t="s">
        <v>637</v>
      </c>
      <c r="B766" s="66" t="s">
        <v>2170</v>
      </c>
      <c r="C766" s="83"/>
      <c r="D766" s="84"/>
      <c r="E766" s="85"/>
      <c r="F766" s="86"/>
      <c r="G766" s="83"/>
      <c r="H766" s="82"/>
      <c r="I766" s="87"/>
      <c r="J766" s="87"/>
      <c r="K766" s="36"/>
      <c r="L766" s="90"/>
      <c r="M766" s="90"/>
      <c r="N766" s="89"/>
      <c r="O766" s="69" t="s">
        <v>191</v>
      </c>
      <c r="P766" s="72">
        <v>44445.730752314812</v>
      </c>
      <c r="Q766" s="69" t="s">
        <v>2225</v>
      </c>
      <c r="R766" s="69"/>
      <c r="S766" s="69"/>
      <c r="T766" s="69" t="s">
        <v>2304</v>
      </c>
      <c r="U766" s="72">
        <v>44445.730752314812</v>
      </c>
      <c r="V766" s="74" t="s">
        <v>2752</v>
      </c>
      <c r="W766" s="69"/>
      <c r="X766" s="69"/>
      <c r="Y766" s="78" t="s">
        <v>4752</v>
      </c>
      <c r="Z766" s="69"/>
    </row>
    <row r="767" spans="1:26" x14ac:dyDescent="0.25">
      <c r="A767" s="66" t="s">
        <v>638</v>
      </c>
      <c r="B767" s="66" t="s">
        <v>190</v>
      </c>
      <c r="C767" s="83"/>
      <c r="D767" s="84"/>
      <c r="E767" s="85"/>
      <c r="F767" s="86"/>
      <c r="G767" s="83"/>
      <c r="H767" s="82"/>
      <c r="I767" s="87"/>
      <c r="J767" s="87"/>
      <c r="K767" s="36"/>
      <c r="L767" s="90"/>
      <c r="M767" s="90"/>
      <c r="N767" s="89"/>
      <c r="O767" s="69" t="s">
        <v>191</v>
      </c>
      <c r="P767" s="72">
        <v>44445.730763888889</v>
      </c>
      <c r="Q767" s="69" t="s">
        <v>2225</v>
      </c>
      <c r="R767" s="69"/>
      <c r="S767" s="69"/>
      <c r="T767" s="69" t="s">
        <v>2304</v>
      </c>
      <c r="U767" s="72">
        <v>44445.730763888889</v>
      </c>
      <c r="V767" s="74" t="s">
        <v>2753</v>
      </c>
      <c r="W767" s="69"/>
      <c r="X767" s="69"/>
      <c r="Y767" s="78" t="s">
        <v>4753</v>
      </c>
      <c r="Z767" s="69"/>
    </row>
    <row r="768" spans="1:26" x14ac:dyDescent="0.25">
      <c r="A768" s="66" t="s">
        <v>638</v>
      </c>
      <c r="B768" s="66" t="s">
        <v>2170</v>
      </c>
      <c r="C768" s="83"/>
      <c r="D768" s="84"/>
      <c r="E768" s="85"/>
      <c r="F768" s="86"/>
      <c r="G768" s="83"/>
      <c r="H768" s="82"/>
      <c r="I768" s="87"/>
      <c r="J768" s="87"/>
      <c r="K768" s="36"/>
      <c r="L768" s="90"/>
      <c r="M768" s="90"/>
      <c r="N768" s="89"/>
      <c r="O768" s="69" t="s">
        <v>191</v>
      </c>
      <c r="P768" s="72">
        <v>44445.730763888889</v>
      </c>
      <c r="Q768" s="69" t="s">
        <v>2225</v>
      </c>
      <c r="R768" s="69"/>
      <c r="S768" s="69"/>
      <c r="T768" s="69" t="s">
        <v>2304</v>
      </c>
      <c r="U768" s="72">
        <v>44445.730763888889</v>
      </c>
      <c r="V768" s="74" t="s">
        <v>2753</v>
      </c>
      <c r="W768" s="69"/>
      <c r="X768" s="69"/>
      <c r="Y768" s="78" t="s">
        <v>4753</v>
      </c>
      <c r="Z768" s="69"/>
    </row>
    <row r="769" spans="1:26" x14ac:dyDescent="0.25">
      <c r="A769" s="66" t="s">
        <v>639</v>
      </c>
      <c r="B769" s="66" t="s">
        <v>190</v>
      </c>
      <c r="C769" s="83"/>
      <c r="D769" s="84"/>
      <c r="E769" s="85"/>
      <c r="F769" s="86"/>
      <c r="G769" s="83"/>
      <c r="H769" s="82"/>
      <c r="I769" s="87"/>
      <c r="J769" s="87"/>
      <c r="K769" s="36"/>
      <c r="L769" s="90"/>
      <c r="M769" s="90"/>
      <c r="N769" s="89"/>
      <c r="O769" s="69" t="s">
        <v>191</v>
      </c>
      <c r="P769" s="72">
        <v>44445.730775462966</v>
      </c>
      <c r="Q769" s="69" t="s">
        <v>2225</v>
      </c>
      <c r="R769" s="69"/>
      <c r="S769" s="69"/>
      <c r="T769" s="69" t="s">
        <v>2304</v>
      </c>
      <c r="U769" s="72">
        <v>44445.730775462966</v>
      </c>
      <c r="V769" s="74" t="s">
        <v>2754</v>
      </c>
      <c r="W769" s="69"/>
      <c r="X769" s="69"/>
      <c r="Y769" s="78" t="s">
        <v>4754</v>
      </c>
      <c r="Z769" s="69"/>
    </row>
    <row r="770" spans="1:26" x14ac:dyDescent="0.25">
      <c r="A770" s="66" t="s">
        <v>639</v>
      </c>
      <c r="B770" s="66" t="s">
        <v>2170</v>
      </c>
      <c r="C770" s="83"/>
      <c r="D770" s="84"/>
      <c r="E770" s="85"/>
      <c r="F770" s="86"/>
      <c r="G770" s="83"/>
      <c r="H770" s="82"/>
      <c r="I770" s="87"/>
      <c r="J770" s="87"/>
      <c r="K770" s="36"/>
      <c r="L770" s="90"/>
      <c r="M770" s="90"/>
      <c r="N770" s="89"/>
      <c r="O770" s="69" t="s">
        <v>191</v>
      </c>
      <c r="P770" s="72">
        <v>44445.730775462966</v>
      </c>
      <c r="Q770" s="69" t="s">
        <v>2225</v>
      </c>
      <c r="R770" s="69"/>
      <c r="S770" s="69"/>
      <c r="T770" s="69" t="s">
        <v>2304</v>
      </c>
      <c r="U770" s="72">
        <v>44445.730775462966</v>
      </c>
      <c r="V770" s="74" t="s">
        <v>2754</v>
      </c>
      <c r="W770" s="69"/>
      <c r="X770" s="69"/>
      <c r="Y770" s="78" t="s">
        <v>4754</v>
      </c>
      <c r="Z770" s="69"/>
    </row>
    <row r="771" spans="1:26" x14ac:dyDescent="0.25">
      <c r="A771" s="66" t="s">
        <v>640</v>
      </c>
      <c r="B771" s="66" t="s">
        <v>190</v>
      </c>
      <c r="C771" s="83"/>
      <c r="D771" s="84"/>
      <c r="E771" s="85"/>
      <c r="F771" s="86"/>
      <c r="G771" s="83"/>
      <c r="H771" s="82"/>
      <c r="I771" s="87"/>
      <c r="J771" s="87"/>
      <c r="K771" s="36"/>
      <c r="L771" s="90"/>
      <c r="M771" s="90"/>
      <c r="N771" s="89"/>
      <c r="O771" s="69" t="s">
        <v>191</v>
      </c>
      <c r="P771" s="72">
        <v>44445.730775462966</v>
      </c>
      <c r="Q771" s="69" t="s">
        <v>2225</v>
      </c>
      <c r="R771" s="69"/>
      <c r="S771" s="69"/>
      <c r="T771" s="69" t="s">
        <v>2304</v>
      </c>
      <c r="U771" s="72">
        <v>44445.730775462966</v>
      </c>
      <c r="V771" s="74" t="s">
        <v>2755</v>
      </c>
      <c r="W771" s="69"/>
      <c r="X771" s="69"/>
      <c r="Y771" s="78" t="s">
        <v>4755</v>
      </c>
      <c r="Z771" s="69"/>
    </row>
    <row r="772" spans="1:26" x14ac:dyDescent="0.25">
      <c r="A772" s="66" t="s">
        <v>640</v>
      </c>
      <c r="B772" s="66" t="s">
        <v>2170</v>
      </c>
      <c r="C772" s="83"/>
      <c r="D772" s="84"/>
      <c r="E772" s="85"/>
      <c r="F772" s="86"/>
      <c r="G772" s="83"/>
      <c r="H772" s="82"/>
      <c r="I772" s="87"/>
      <c r="J772" s="87"/>
      <c r="K772" s="36"/>
      <c r="L772" s="90"/>
      <c r="M772" s="90"/>
      <c r="N772" s="89"/>
      <c r="O772" s="69" t="s">
        <v>191</v>
      </c>
      <c r="P772" s="72">
        <v>44445.730775462966</v>
      </c>
      <c r="Q772" s="69" t="s">
        <v>2225</v>
      </c>
      <c r="R772" s="69"/>
      <c r="S772" s="69"/>
      <c r="T772" s="69" t="s">
        <v>2304</v>
      </c>
      <c r="U772" s="72">
        <v>44445.730775462966</v>
      </c>
      <c r="V772" s="74" t="s">
        <v>2755</v>
      </c>
      <c r="W772" s="69"/>
      <c r="X772" s="69"/>
      <c r="Y772" s="78" t="s">
        <v>4755</v>
      </c>
      <c r="Z772" s="69"/>
    </row>
    <row r="773" spans="1:26" x14ac:dyDescent="0.25">
      <c r="A773" s="66" t="s">
        <v>641</v>
      </c>
      <c r="B773" s="66" t="s">
        <v>190</v>
      </c>
      <c r="C773" s="83"/>
      <c r="D773" s="84"/>
      <c r="E773" s="85"/>
      <c r="F773" s="86"/>
      <c r="G773" s="83"/>
      <c r="H773" s="82"/>
      <c r="I773" s="87"/>
      <c r="J773" s="87"/>
      <c r="K773" s="36"/>
      <c r="L773" s="90"/>
      <c r="M773" s="90"/>
      <c r="N773" s="89"/>
      <c r="O773" s="69" t="s">
        <v>191</v>
      </c>
      <c r="P773" s="72">
        <v>44445.730787037035</v>
      </c>
      <c r="Q773" s="69" t="s">
        <v>2225</v>
      </c>
      <c r="R773" s="69"/>
      <c r="S773" s="69"/>
      <c r="T773" s="69" t="s">
        <v>2304</v>
      </c>
      <c r="U773" s="72">
        <v>44445.730787037035</v>
      </c>
      <c r="V773" s="74" t="s">
        <v>2756</v>
      </c>
      <c r="W773" s="69"/>
      <c r="X773" s="69"/>
      <c r="Y773" s="78" t="s">
        <v>4756</v>
      </c>
      <c r="Z773" s="69"/>
    </row>
    <row r="774" spans="1:26" x14ac:dyDescent="0.25">
      <c r="A774" s="66" t="s">
        <v>641</v>
      </c>
      <c r="B774" s="66" t="s">
        <v>2170</v>
      </c>
      <c r="C774" s="83"/>
      <c r="D774" s="84"/>
      <c r="E774" s="85"/>
      <c r="F774" s="86"/>
      <c r="G774" s="83"/>
      <c r="H774" s="82"/>
      <c r="I774" s="87"/>
      <c r="J774" s="87"/>
      <c r="K774" s="36"/>
      <c r="L774" s="90"/>
      <c r="M774" s="90"/>
      <c r="N774" s="89"/>
      <c r="O774" s="69" t="s">
        <v>191</v>
      </c>
      <c r="P774" s="72">
        <v>44445.730787037035</v>
      </c>
      <c r="Q774" s="69" t="s">
        <v>2225</v>
      </c>
      <c r="R774" s="69"/>
      <c r="S774" s="69"/>
      <c r="T774" s="69" t="s">
        <v>2304</v>
      </c>
      <c r="U774" s="72">
        <v>44445.730787037035</v>
      </c>
      <c r="V774" s="74" t="s">
        <v>2756</v>
      </c>
      <c r="W774" s="69"/>
      <c r="X774" s="69"/>
      <c r="Y774" s="78" t="s">
        <v>4756</v>
      </c>
      <c r="Z774" s="69"/>
    </row>
    <row r="775" spans="1:26" x14ac:dyDescent="0.25">
      <c r="A775" s="66" t="s">
        <v>642</v>
      </c>
      <c r="B775" s="66" t="s">
        <v>190</v>
      </c>
      <c r="C775" s="83"/>
      <c r="D775" s="84"/>
      <c r="E775" s="85"/>
      <c r="F775" s="86"/>
      <c r="G775" s="83"/>
      <c r="H775" s="82"/>
      <c r="I775" s="87"/>
      <c r="J775" s="87"/>
      <c r="K775" s="36"/>
      <c r="L775" s="90"/>
      <c r="M775" s="90"/>
      <c r="N775" s="89"/>
      <c r="O775" s="69" t="s">
        <v>191</v>
      </c>
      <c r="P775" s="72">
        <v>44445.730798611112</v>
      </c>
      <c r="Q775" s="69" t="s">
        <v>2225</v>
      </c>
      <c r="R775" s="69"/>
      <c r="S775" s="69"/>
      <c r="T775" s="69" t="s">
        <v>2304</v>
      </c>
      <c r="U775" s="72">
        <v>44445.730798611112</v>
      </c>
      <c r="V775" s="74" t="s">
        <v>2757</v>
      </c>
      <c r="W775" s="69"/>
      <c r="X775" s="69"/>
      <c r="Y775" s="78" t="s">
        <v>4757</v>
      </c>
      <c r="Z775" s="69"/>
    </row>
    <row r="776" spans="1:26" x14ac:dyDescent="0.25">
      <c r="A776" s="66" t="s">
        <v>642</v>
      </c>
      <c r="B776" s="66" t="s">
        <v>2170</v>
      </c>
      <c r="C776" s="83"/>
      <c r="D776" s="84"/>
      <c r="E776" s="85"/>
      <c r="F776" s="86"/>
      <c r="G776" s="83"/>
      <c r="H776" s="82"/>
      <c r="I776" s="87"/>
      <c r="J776" s="87"/>
      <c r="K776" s="36"/>
      <c r="L776" s="90"/>
      <c r="M776" s="90"/>
      <c r="N776" s="89"/>
      <c r="O776" s="69" t="s">
        <v>191</v>
      </c>
      <c r="P776" s="72">
        <v>44445.730798611112</v>
      </c>
      <c r="Q776" s="69" t="s">
        <v>2225</v>
      </c>
      <c r="R776" s="69"/>
      <c r="S776" s="69"/>
      <c r="T776" s="69" t="s">
        <v>2304</v>
      </c>
      <c r="U776" s="72">
        <v>44445.730798611112</v>
      </c>
      <c r="V776" s="74" t="s">
        <v>2757</v>
      </c>
      <c r="W776" s="69"/>
      <c r="X776" s="69"/>
      <c r="Y776" s="78" t="s">
        <v>4757</v>
      </c>
      <c r="Z776" s="69"/>
    </row>
    <row r="777" spans="1:26" x14ac:dyDescent="0.25">
      <c r="A777" s="66" t="s">
        <v>643</v>
      </c>
      <c r="B777" s="66" t="s">
        <v>190</v>
      </c>
      <c r="C777" s="83"/>
      <c r="D777" s="84"/>
      <c r="E777" s="85"/>
      <c r="F777" s="86"/>
      <c r="G777" s="83"/>
      <c r="H777" s="82"/>
      <c r="I777" s="87"/>
      <c r="J777" s="87"/>
      <c r="K777" s="36"/>
      <c r="L777" s="90"/>
      <c r="M777" s="90"/>
      <c r="N777" s="89"/>
      <c r="O777" s="69" t="s">
        <v>191</v>
      </c>
      <c r="P777" s="72">
        <v>44445.730798611112</v>
      </c>
      <c r="Q777" s="69" t="s">
        <v>2225</v>
      </c>
      <c r="R777" s="69"/>
      <c r="S777" s="69"/>
      <c r="T777" s="69" t="s">
        <v>2304</v>
      </c>
      <c r="U777" s="72">
        <v>44445.730798611112</v>
      </c>
      <c r="V777" s="74" t="s">
        <v>2758</v>
      </c>
      <c r="W777" s="69"/>
      <c r="X777" s="69"/>
      <c r="Y777" s="78" t="s">
        <v>4758</v>
      </c>
      <c r="Z777" s="69"/>
    </row>
    <row r="778" spans="1:26" x14ac:dyDescent="0.25">
      <c r="A778" s="66" t="s">
        <v>643</v>
      </c>
      <c r="B778" s="66" t="s">
        <v>2170</v>
      </c>
      <c r="C778" s="83"/>
      <c r="D778" s="84"/>
      <c r="E778" s="85"/>
      <c r="F778" s="86"/>
      <c r="G778" s="83"/>
      <c r="H778" s="82"/>
      <c r="I778" s="87"/>
      <c r="J778" s="87"/>
      <c r="K778" s="36"/>
      <c r="L778" s="90"/>
      <c r="M778" s="90"/>
      <c r="N778" s="89"/>
      <c r="O778" s="69" t="s">
        <v>191</v>
      </c>
      <c r="P778" s="72">
        <v>44445.730798611112</v>
      </c>
      <c r="Q778" s="69" t="s">
        <v>2225</v>
      </c>
      <c r="R778" s="69"/>
      <c r="S778" s="69"/>
      <c r="T778" s="69" t="s">
        <v>2304</v>
      </c>
      <c r="U778" s="72">
        <v>44445.730798611112</v>
      </c>
      <c r="V778" s="74" t="s">
        <v>2758</v>
      </c>
      <c r="W778" s="69"/>
      <c r="X778" s="69"/>
      <c r="Y778" s="78" t="s">
        <v>4758</v>
      </c>
      <c r="Z778" s="69"/>
    </row>
    <row r="779" spans="1:26" x14ac:dyDescent="0.25">
      <c r="A779" s="66" t="s">
        <v>644</v>
      </c>
      <c r="B779" s="66" t="s">
        <v>190</v>
      </c>
      <c r="C779" s="83"/>
      <c r="D779" s="84"/>
      <c r="E779" s="85"/>
      <c r="F779" s="86"/>
      <c r="G779" s="83"/>
      <c r="H779" s="82"/>
      <c r="I779" s="87"/>
      <c r="J779" s="87"/>
      <c r="K779" s="36"/>
      <c r="L779" s="90"/>
      <c r="M779" s="90"/>
      <c r="N779" s="89"/>
      <c r="O779" s="69" t="s">
        <v>191</v>
      </c>
      <c r="P779" s="72">
        <v>44445.730821759258</v>
      </c>
      <c r="Q779" s="69" t="s">
        <v>2225</v>
      </c>
      <c r="R779" s="69"/>
      <c r="S779" s="69"/>
      <c r="T779" s="69" t="s">
        <v>2304</v>
      </c>
      <c r="U779" s="72">
        <v>44445.730821759258</v>
      </c>
      <c r="V779" s="74" t="s">
        <v>2759</v>
      </c>
      <c r="W779" s="69"/>
      <c r="X779" s="69"/>
      <c r="Y779" s="78" t="s">
        <v>4759</v>
      </c>
      <c r="Z779" s="69"/>
    </row>
    <row r="780" spans="1:26" x14ac:dyDescent="0.25">
      <c r="A780" s="66" t="s">
        <v>644</v>
      </c>
      <c r="B780" s="66" t="s">
        <v>2170</v>
      </c>
      <c r="C780" s="83"/>
      <c r="D780" s="84"/>
      <c r="E780" s="85"/>
      <c r="F780" s="86"/>
      <c r="G780" s="83"/>
      <c r="H780" s="82"/>
      <c r="I780" s="87"/>
      <c r="J780" s="87"/>
      <c r="K780" s="36"/>
      <c r="L780" s="90"/>
      <c r="M780" s="90"/>
      <c r="N780" s="89"/>
      <c r="O780" s="69" t="s">
        <v>191</v>
      </c>
      <c r="P780" s="72">
        <v>44445.730821759258</v>
      </c>
      <c r="Q780" s="69" t="s">
        <v>2225</v>
      </c>
      <c r="R780" s="69"/>
      <c r="S780" s="69"/>
      <c r="T780" s="69" t="s">
        <v>2304</v>
      </c>
      <c r="U780" s="72">
        <v>44445.730821759258</v>
      </c>
      <c r="V780" s="74" t="s">
        <v>2759</v>
      </c>
      <c r="W780" s="69"/>
      <c r="X780" s="69"/>
      <c r="Y780" s="78" t="s">
        <v>4759</v>
      </c>
      <c r="Z780" s="69"/>
    </row>
    <row r="781" spans="1:26" x14ac:dyDescent="0.25">
      <c r="A781" s="66" t="s">
        <v>645</v>
      </c>
      <c r="B781" s="66" t="s">
        <v>190</v>
      </c>
      <c r="C781" s="83"/>
      <c r="D781" s="84"/>
      <c r="E781" s="85"/>
      <c r="F781" s="86"/>
      <c r="G781" s="83"/>
      <c r="H781" s="82"/>
      <c r="I781" s="87"/>
      <c r="J781" s="87"/>
      <c r="K781" s="36"/>
      <c r="L781" s="90"/>
      <c r="M781" s="90"/>
      <c r="N781" s="89"/>
      <c r="O781" s="69" t="s">
        <v>191</v>
      </c>
      <c r="P781" s="72">
        <v>44445.730868055558</v>
      </c>
      <c r="Q781" s="69" t="s">
        <v>2225</v>
      </c>
      <c r="R781" s="69"/>
      <c r="S781" s="69"/>
      <c r="T781" s="69" t="s">
        <v>2304</v>
      </c>
      <c r="U781" s="72">
        <v>44445.730868055558</v>
      </c>
      <c r="V781" s="74" t="s">
        <v>2760</v>
      </c>
      <c r="W781" s="69"/>
      <c r="X781" s="69"/>
      <c r="Y781" s="78" t="s">
        <v>4760</v>
      </c>
      <c r="Z781" s="69"/>
    </row>
    <row r="782" spans="1:26" x14ac:dyDescent="0.25">
      <c r="A782" s="66" t="s">
        <v>645</v>
      </c>
      <c r="B782" s="66" t="s">
        <v>2170</v>
      </c>
      <c r="C782" s="83"/>
      <c r="D782" s="84"/>
      <c r="E782" s="85"/>
      <c r="F782" s="86"/>
      <c r="G782" s="83"/>
      <c r="H782" s="82"/>
      <c r="I782" s="87"/>
      <c r="J782" s="87"/>
      <c r="K782" s="36"/>
      <c r="L782" s="90"/>
      <c r="M782" s="90"/>
      <c r="N782" s="89"/>
      <c r="O782" s="69" t="s">
        <v>191</v>
      </c>
      <c r="P782" s="72">
        <v>44445.730868055558</v>
      </c>
      <c r="Q782" s="69" t="s">
        <v>2225</v>
      </c>
      <c r="R782" s="69"/>
      <c r="S782" s="69"/>
      <c r="T782" s="69" t="s">
        <v>2304</v>
      </c>
      <c r="U782" s="72">
        <v>44445.730868055558</v>
      </c>
      <c r="V782" s="74" t="s">
        <v>2760</v>
      </c>
      <c r="W782" s="69"/>
      <c r="X782" s="69"/>
      <c r="Y782" s="78" t="s">
        <v>4760</v>
      </c>
      <c r="Z782" s="69"/>
    </row>
    <row r="783" spans="1:26" x14ac:dyDescent="0.25">
      <c r="A783" s="66" t="s">
        <v>646</v>
      </c>
      <c r="B783" s="66" t="s">
        <v>190</v>
      </c>
      <c r="C783" s="83"/>
      <c r="D783" s="84"/>
      <c r="E783" s="85"/>
      <c r="F783" s="86"/>
      <c r="G783" s="83"/>
      <c r="H783" s="82"/>
      <c r="I783" s="87"/>
      <c r="J783" s="87"/>
      <c r="K783" s="36"/>
      <c r="L783" s="90"/>
      <c r="M783" s="90"/>
      <c r="N783" s="89"/>
      <c r="O783" s="69" t="s">
        <v>191</v>
      </c>
      <c r="P783" s="72">
        <v>44445.730868055558</v>
      </c>
      <c r="Q783" s="69" t="s">
        <v>2225</v>
      </c>
      <c r="R783" s="69"/>
      <c r="S783" s="69"/>
      <c r="T783" s="69" t="s">
        <v>2304</v>
      </c>
      <c r="U783" s="72">
        <v>44445.730868055558</v>
      </c>
      <c r="V783" s="74" t="s">
        <v>2761</v>
      </c>
      <c r="W783" s="69"/>
      <c r="X783" s="69"/>
      <c r="Y783" s="78" t="s">
        <v>4761</v>
      </c>
      <c r="Z783" s="69"/>
    </row>
    <row r="784" spans="1:26" x14ac:dyDescent="0.25">
      <c r="A784" s="66" t="s">
        <v>646</v>
      </c>
      <c r="B784" s="66" t="s">
        <v>2170</v>
      </c>
      <c r="C784" s="83"/>
      <c r="D784" s="84"/>
      <c r="E784" s="85"/>
      <c r="F784" s="86"/>
      <c r="G784" s="83"/>
      <c r="H784" s="82"/>
      <c r="I784" s="87"/>
      <c r="J784" s="87"/>
      <c r="K784" s="36"/>
      <c r="L784" s="90"/>
      <c r="M784" s="90"/>
      <c r="N784" s="89"/>
      <c r="O784" s="69" t="s">
        <v>191</v>
      </c>
      <c r="P784" s="72">
        <v>44445.730868055558</v>
      </c>
      <c r="Q784" s="69" t="s">
        <v>2225</v>
      </c>
      <c r="R784" s="69"/>
      <c r="S784" s="69"/>
      <c r="T784" s="69" t="s">
        <v>2304</v>
      </c>
      <c r="U784" s="72">
        <v>44445.730868055558</v>
      </c>
      <c r="V784" s="74" t="s">
        <v>2761</v>
      </c>
      <c r="W784" s="69"/>
      <c r="X784" s="69"/>
      <c r="Y784" s="78" t="s">
        <v>4761</v>
      </c>
      <c r="Z784" s="69"/>
    </row>
    <row r="785" spans="1:26" x14ac:dyDescent="0.25">
      <c r="A785" s="66" t="s">
        <v>647</v>
      </c>
      <c r="B785" s="66" t="s">
        <v>190</v>
      </c>
      <c r="C785" s="83"/>
      <c r="D785" s="84"/>
      <c r="E785" s="85"/>
      <c r="F785" s="86"/>
      <c r="G785" s="83"/>
      <c r="H785" s="82"/>
      <c r="I785" s="87"/>
      <c r="J785" s="87"/>
      <c r="K785" s="36"/>
      <c r="L785" s="90"/>
      <c r="M785" s="90"/>
      <c r="N785" s="89"/>
      <c r="O785" s="69" t="s">
        <v>191</v>
      </c>
      <c r="P785" s="72">
        <v>44445.730879629627</v>
      </c>
      <c r="Q785" s="69" t="s">
        <v>2225</v>
      </c>
      <c r="R785" s="69"/>
      <c r="S785" s="69"/>
      <c r="T785" s="69" t="s">
        <v>2304</v>
      </c>
      <c r="U785" s="72">
        <v>44445.730879629627</v>
      </c>
      <c r="V785" s="74" t="s">
        <v>2762</v>
      </c>
      <c r="W785" s="69"/>
      <c r="X785" s="69"/>
      <c r="Y785" s="78" t="s">
        <v>4762</v>
      </c>
      <c r="Z785" s="69"/>
    </row>
    <row r="786" spans="1:26" x14ac:dyDescent="0.25">
      <c r="A786" s="66" t="s">
        <v>647</v>
      </c>
      <c r="B786" s="66" t="s">
        <v>2170</v>
      </c>
      <c r="C786" s="83"/>
      <c r="D786" s="84"/>
      <c r="E786" s="85"/>
      <c r="F786" s="86"/>
      <c r="G786" s="83"/>
      <c r="H786" s="82"/>
      <c r="I786" s="87"/>
      <c r="J786" s="87"/>
      <c r="K786" s="36"/>
      <c r="L786" s="90"/>
      <c r="M786" s="90"/>
      <c r="N786" s="89"/>
      <c r="O786" s="69" t="s">
        <v>191</v>
      </c>
      <c r="P786" s="72">
        <v>44445.730879629627</v>
      </c>
      <c r="Q786" s="69" t="s">
        <v>2225</v>
      </c>
      <c r="R786" s="69"/>
      <c r="S786" s="69"/>
      <c r="T786" s="69" t="s">
        <v>2304</v>
      </c>
      <c r="U786" s="72">
        <v>44445.730879629627</v>
      </c>
      <c r="V786" s="74" t="s">
        <v>2762</v>
      </c>
      <c r="W786" s="69"/>
      <c r="X786" s="69"/>
      <c r="Y786" s="78" t="s">
        <v>4762</v>
      </c>
      <c r="Z786" s="69"/>
    </row>
    <row r="787" spans="1:26" x14ac:dyDescent="0.25">
      <c r="A787" s="66" t="s">
        <v>648</v>
      </c>
      <c r="B787" s="66" t="s">
        <v>190</v>
      </c>
      <c r="C787" s="83"/>
      <c r="D787" s="84"/>
      <c r="E787" s="85"/>
      <c r="F787" s="86"/>
      <c r="G787" s="83"/>
      <c r="H787" s="82"/>
      <c r="I787" s="87"/>
      <c r="J787" s="87"/>
      <c r="K787" s="36"/>
      <c r="L787" s="90"/>
      <c r="M787" s="90"/>
      <c r="N787" s="89"/>
      <c r="O787" s="69" t="s">
        <v>191</v>
      </c>
      <c r="P787" s="72">
        <v>44445.730902777781</v>
      </c>
      <c r="Q787" s="69" t="s">
        <v>2225</v>
      </c>
      <c r="R787" s="69"/>
      <c r="S787" s="69"/>
      <c r="T787" s="69" t="s">
        <v>2304</v>
      </c>
      <c r="U787" s="72">
        <v>44445.730902777781</v>
      </c>
      <c r="V787" s="74" t="s">
        <v>2763</v>
      </c>
      <c r="W787" s="69"/>
      <c r="X787" s="69"/>
      <c r="Y787" s="78" t="s">
        <v>4763</v>
      </c>
      <c r="Z787" s="69"/>
    </row>
    <row r="788" spans="1:26" x14ac:dyDescent="0.25">
      <c r="A788" s="66" t="s">
        <v>648</v>
      </c>
      <c r="B788" s="66" t="s">
        <v>2170</v>
      </c>
      <c r="C788" s="83"/>
      <c r="D788" s="84"/>
      <c r="E788" s="85"/>
      <c r="F788" s="86"/>
      <c r="G788" s="83"/>
      <c r="H788" s="82"/>
      <c r="I788" s="87"/>
      <c r="J788" s="87"/>
      <c r="K788" s="36"/>
      <c r="L788" s="90"/>
      <c r="M788" s="90"/>
      <c r="N788" s="89"/>
      <c r="O788" s="69" t="s">
        <v>191</v>
      </c>
      <c r="P788" s="72">
        <v>44445.730902777781</v>
      </c>
      <c r="Q788" s="69" t="s">
        <v>2225</v>
      </c>
      <c r="R788" s="69"/>
      <c r="S788" s="69"/>
      <c r="T788" s="69" t="s">
        <v>2304</v>
      </c>
      <c r="U788" s="72">
        <v>44445.730902777781</v>
      </c>
      <c r="V788" s="74" t="s">
        <v>2763</v>
      </c>
      <c r="W788" s="69"/>
      <c r="X788" s="69"/>
      <c r="Y788" s="78" t="s">
        <v>4763</v>
      </c>
      <c r="Z788" s="69"/>
    </row>
    <row r="789" spans="1:26" x14ac:dyDescent="0.25">
      <c r="A789" s="66" t="s">
        <v>649</v>
      </c>
      <c r="B789" s="66" t="s">
        <v>190</v>
      </c>
      <c r="C789" s="83"/>
      <c r="D789" s="84"/>
      <c r="E789" s="85"/>
      <c r="F789" s="86"/>
      <c r="G789" s="83"/>
      <c r="H789" s="82"/>
      <c r="I789" s="87"/>
      <c r="J789" s="87"/>
      <c r="K789" s="36"/>
      <c r="L789" s="90"/>
      <c r="M789" s="90"/>
      <c r="N789" s="89"/>
      <c r="O789" s="69" t="s">
        <v>191</v>
      </c>
      <c r="P789" s="72">
        <v>44445.730925925927</v>
      </c>
      <c r="Q789" s="69" t="s">
        <v>2225</v>
      </c>
      <c r="R789" s="69"/>
      <c r="S789" s="69"/>
      <c r="T789" s="69" t="s">
        <v>2304</v>
      </c>
      <c r="U789" s="72">
        <v>44445.730925925927</v>
      </c>
      <c r="V789" s="74" t="s">
        <v>2764</v>
      </c>
      <c r="W789" s="69"/>
      <c r="X789" s="69"/>
      <c r="Y789" s="78" t="s">
        <v>4764</v>
      </c>
      <c r="Z789" s="69"/>
    </row>
    <row r="790" spans="1:26" x14ac:dyDescent="0.25">
      <c r="A790" s="66" t="s">
        <v>649</v>
      </c>
      <c r="B790" s="66" t="s">
        <v>2170</v>
      </c>
      <c r="C790" s="83"/>
      <c r="D790" s="84"/>
      <c r="E790" s="85"/>
      <c r="F790" s="86"/>
      <c r="G790" s="83"/>
      <c r="H790" s="82"/>
      <c r="I790" s="87"/>
      <c r="J790" s="87"/>
      <c r="K790" s="36"/>
      <c r="L790" s="90"/>
      <c r="M790" s="90"/>
      <c r="N790" s="89"/>
      <c r="O790" s="69" t="s">
        <v>191</v>
      </c>
      <c r="P790" s="72">
        <v>44445.730925925927</v>
      </c>
      <c r="Q790" s="69" t="s">
        <v>2225</v>
      </c>
      <c r="R790" s="69"/>
      <c r="S790" s="69"/>
      <c r="T790" s="69" t="s">
        <v>2304</v>
      </c>
      <c r="U790" s="72">
        <v>44445.730925925927</v>
      </c>
      <c r="V790" s="74" t="s">
        <v>2764</v>
      </c>
      <c r="W790" s="69"/>
      <c r="X790" s="69"/>
      <c r="Y790" s="78" t="s">
        <v>4764</v>
      </c>
      <c r="Z790" s="69"/>
    </row>
    <row r="791" spans="1:26" x14ac:dyDescent="0.25">
      <c r="A791" s="66" t="s">
        <v>650</v>
      </c>
      <c r="B791" s="66" t="s">
        <v>190</v>
      </c>
      <c r="C791" s="83"/>
      <c r="D791" s="84"/>
      <c r="E791" s="85"/>
      <c r="F791" s="86"/>
      <c r="G791" s="83"/>
      <c r="H791" s="82"/>
      <c r="I791" s="87"/>
      <c r="J791" s="87"/>
      <c r="K791" s="36"/>
      <c r="L791" s="90"/>
      <c r="M791" s="90"/>
      <c r="N791" s="89"/>
      <c r="O791" s="69" t="s">
        <v>191</v>
      </c>
      <c r="P791" s="72">
        <v>44445.730937499997</v>
      </c>
      <c r="Q791" s="69" t="s">
        <v>2225</v>
      </c>
      <c r="R791" s="69"/>
      <c r="S791" s="69"/>
      <c r="T791" s="69" t="s">
        <v>2304</v>
      </c>
      <c r="U791" s="72">
        <v>44445.730937499997</v>
      </c>
      <c r="V791" s="74" t="s">
        <v>2765</v>
      </c>
      <c r="W791" s="69"/>
      <c r="X791" s="69"/>
      <c r="Y791" s="78" t="s">
        <v>4765</v>
      </c>
      <c r="Z791" s="69"/>
    </row>
    <row r="792" spans="1:26" x14ac:dyDescent="0.25">
      <c r="A792" s="66" t="s">
        <v>650</v>
      </c>
      <c r="B792" s="66" t="s">
        <v>2170</v>
      </c>
      <c r="C792" s="83"/>
      <c r="D792" s="84"/>
      <c r="E792" s="85"/>
      <c r="F792" s="86"/>
      <c r="G792" s="83"/>
      <c r="H792" s="82"/>
      <c r="I792" s="87"/>
      <c r="J792" s="87"/>
      <c r="K792" s="36"/>
      <c r="L792" s="90"/>
      <c r="M792" s="90"/>
      <c r="N792" s="89"/>
      <c r="O792" s="69" t="s">
        <v>191</v>
      </c>
      <c r="P792" s="72">
        <v>44445.730937499997</v>
      </c>
      <c r="Q792" s="69" t="s">
        <v>2225</v>
      </c>
      <c r="R792" s="69"/>
      <c r="S792" s="69"/>
      <c r="T792" s="69" t="s">
        <v>2304</v>
      </c>
      <c r="U792" s="72">
        <v>44445.730937499997</v>
      </c>
      <c r="V792" s="74" t="s">
        <v>2765</v>
      </c>
      <c r="W792" s="69"/>
      <c r="X792" s="69"/>
      <c r="Y792" s="78" t="s">
        <v>4765</v>
      </c>
      <c r="Z792" s="69"/>
    </row>
    <row r="793" spans="1:26" x14ac:dyDescent="0.25">
      <c r="A793" s="66" t="s">
        <v>651</v>
      </c>
      <c r="B793" s="66" t="s">
        <v>190</v>
      </c>
      <c r="C793" s="83"/>
      <c r="D793" s="84"/>
      <c r="E793" s="85"/>
      <c r="F793" s="86"/>
      <c r="G793" s="83"/>
      <c r="H793" s="82"/>
      <c r="I793" s="87"/>
      <c r="J793" s="87"/>
      <c r="K793" s="36"/>
      <c r="L793" s="90"/>
      <c r="M793" s="90"/>
      <c r="N793" s="89"/>
      <c r="O793" s="69" t="s">
        <v>191</v>
      </c>
      <c r="P793" s="72">
        <v>44445.730949074074</v>
      </c>
      <c r="Q793" s="69" t="s">
        <v>2225</v>
      </c>
      <c r="R793" s="69"/>
      <c r="S793" s="69"/>
      <c r="T793" s="69" t="s">
        <v>2304</v>
      </c>
      <c r="U793" s="72">
        <v>44445.730949074074</v>
      </c>
      <c r="V793" s="74" t="s">
        <v>2766</v>
      </c>
      <c r="W793" s="69"/>
      <c r="X793" s="69"/>
      <c r="Y793" s="78" t="s">
        <v>4766</v>
      </c>
      <c r="Z793" s="69"/>
    </row>
    <row r="794" spans="1:26" x14ac:dyDescent="0.25">
      <c r="A794" s="66" t="s">
        <v>651</v>
      </c>
      <c r="B794" s="66" t="s">
        <v>2170</v>
      </c>
      <c r="C794" s="83"/>
      <c r="D794" s="84"/>
      <c r="E794" s="85"/>
      <c r="F794" s="86"/>
      <c r="G794" s="83"/>
      <c r="H794" s="82"/>
      <c r="I794" s="87"/>
      <c r="J794" s="87"/>
      <c r="K794" s="36"/>
      <c r="L794" s="90"/>
      <c r="M794" s="90"/>
      <c r="N794" s="89"/>
      <c r="O794" s="69" t="s">
        <v>191</v>
      </c>
      <c r="P794" s="72">
        <v>44445.730949074074</v>
      </c>
      <c r="Q794" s="69" t="s">
        <v>2225</v>
      </c>
      <c r="R794" s="69"/>
      <c r="S794" s="69"/>
      <c r="T794" s="69" t="s">
        <v>2304</v>
      </c>
      <c r="U794" s="72">
        <v>44445.730949074074</v>
      </c>
      <c r="V794" s="74" t="s">
        <v>2766</v>
      </c>
      <c r="W794" s="69"/>
      <c r="X794" s="69"/>
      <c r="Y794" s="78" t="s">
        <v>4766</v>
      </c>
      <c r="Z794" s="69"/>
    </row>
    <row r="795" spans="1:26" x14ac:dyDescent="0.25">
      <c r="A795" s="66" t="s">
        <v>652</v>
      </c>
      <c r="B795" s="66" t="s">
        <v>190</v>
      </c>
      <c r="C795" s="83"/>
      <c r="D795" s="84"/>
      <c r="E795" s="85"/>
      <c r="F795" s="86"/>
      <c r="G795" s="83"/>
      <c r="H795" s="82"/>
      <c r="I795" s="87"/>
      <c r="J795" s="87"/>
      <c r="K795" s="36"/>
      <c r="L795" s="90"/>
      <c r="M795" s="90"/>
      <c r="N795" s="89"/>
      <c r="O795" s="69" t="s">
        <v>191</v>
      </c>
      <c r="P795" s="72">
        <v>44445.730949074074</v>
      </c>
      <c r="Q795" s="69" t="s">
        <v>2225</v>
      </c>
      <c r="R795" s="69"/>
      <c r="S795" s="69"/>
      <c r="T795" s="69" t="s">
        <v>2304</v>
      </c>
      <c r="U795" s="72">
        <v>44445.730949074074</v>
      </c>
      <c r="V795" s="74" t="s">
        <v>2767</v>
      </c>
      <c r="W795" s="69"/>
      <c r="X795" s="69"/>
      <c r="Y795" s="78" t="s">
        <v>4767</v>
      </c>
      <c r="Z795" s="69"/>
    </row>
    <row r="796" spans="1:26" x14ac:dyDescent="0.25">
      <c r="A796" s="66" t="s">
        <v>652</v>
      </c>
      <c r="B796" s="66" t="s">
        <v>2170</v>
      </c>
      <c r="C796" s="83"/>
      <c r="D796" s="84"/>
      <c r="E796" s="85"/>
      <c r="F796" s="86"/>
      <c r="G796" s="83"/>
      <c r="H796" s="82"/>
      <c r="I796" s="87"/>
      <c r="J796" s="87"/>
      <c r="K796" s="36"/>
      <c r="L796" s="90"/>
      <c r="M796" s="90"/>
      <c r="N796" s="89"/>
      <c r="O796" s="69" t="s">
        <v>191</v>
      </c>
      <c r="P796" s="72">
        <v>44445.730949074074</v>
      </c>
      <c r="Q796" s="69" t="s">
        <v>2225</v>
      </c>
      <c r="R796" s="69"/>
      <c r="S796" s="69"/>
      <c r="T796" s="69" t="s">
        <v>2304</v>
      </c>
      <c r="U796" s="72">
        <v>44445.730949074074</v>
      </c>
      <c r="V796" s="74" t="s">
        <v>2767</v>
      </c>
      <c r="W796" s="69"/>
      <c r="X796" s="69"/>
      <c r="Y796" s="78" t="s">
        <v>4767</v>
      </c>
      <c r="Z796" s="69"/>
    </row>
    <row r="797" spans="1:26" x14ac:dyDescent="0.25">
      <c r="A797" s="66" t="s">
        <v>653</v>
      </c>
      <c r="B797" s="66" t="s">
        <v>190</v>
      </c>
      <c r="C797" s="83"/>
      <c r="D797" s="84"/>
      <c r="E797" s="85"/>
      <c r="F797" s="86"/>
      <c r="G797" s="83"/>
      <c r="H797" s="82"/>
      <c r="I797" s="87"/>
      <c r="J797" s="87"/>
      <c r="K797" s="36"/>
      <c r="L797" s="90"/>
      <c r="M797" s="90"/>
      <c r="N797" s="89"/>
      <c r="O797" s="69" t="s">
        <v>191</v>
      </c>
      <c r="P797" s="72">
        <v>44445.730949074074</v>
      </c>
      <c r="Q797" s="69" t="s">
        <v>2225</v>
      </c>
      <c r="R797" s="69"/>
      <c r="S797" s="69"/>
      <c r="T797" s="69" t="s">
        <v>2304</v>
      </c>
      <c r="U797" s="72">
        <v>44445.730949074074</v>
      </c>
      <c r="V797" s="74" t="s">
        <v>2768</v>
      </c>
      <c r="W797" s="69"/>
      <c r="X797" s="69"/>
      <c r="Y797" s="78" t="s">
        <v>4768</v>
      </c>
      <c r="Z797" s="69"/>
    </row>
    <row r="798" spans="1:26" x14ac:dyDescent="0.25">
      <c r="A798" s="66" t="s">
        <v>653</v>
      </c>
      <c r="B798" s="66" t="s">
        <v>2170</v>
      </c>
      <c r="C798" s="83"/>
      <c r="D798" s="84"/>
      <c r="E798" s="85"/>
      <c r="F798" s="86"/>
      <c r="G798" s="83"/>
      <c r="H798" s="82"/>
      <c r="I798" s="87"/>
      <c r="J798" s="87"/>
      <c r="K798" s="36"/>
      <c r="L798" s="90"/>
      <c r="M798" s="90"/>
      <c r="N798" s="89"/>
      <c r="O798" s="69" t="s">
        <v>191</v>
      </c>
      <c r="P798" s="72">
        <v>44445.730949074074</v>
      </c>
      <c r="Q798" s="69" t="s">
        <v>2225</v>
      </c>
      <c r="R798" s="69"/>
      <c r="S798" s="69"/>
      <c r="T798" s="69" t="s">
        <v>2304</v>
      </c>
      <c r="U798" s="72">
        <v>44445.730949074074</v>
      </c>
      <c r="V798" s="74" t="s">
        <v>2768</v>
      </c>
      <c r="W798" s="69"/>
      <c r="X798" s="69"/>
      <c r="Y798" s="78" t="s">
        <v>4768</v>
      </c>
      <c r="Z798" s="69"/>
    </row>
    <row r="799" spans="1:26" x14ac:dyDescent="0.25">
      <c r="A799" s="66" t="s">
        <v>654</v>
      </c>
      <c r="B799" s="66" t="s">
        <v>190</v>
      </c>
      <c r="C799" s="83"/>
      <c r="D799" s="84"/>
      <c r="E799" s="85"/>
      <c r="F799" s="86"/>
      <c r="G799" s="83"/>
      <c r="H799" s="82"/>
      <c r="I799" s="87"/>
      <c r="J799" s="87"/>
      <c r="K799" s="36"/>
      <c r="L799" s="90"/>
      <c r="M799" s="90"/>
      <c r="N799" s="89"/>
      <c r="O799" s="69" t="s">
        <v>191</v>
      </c>
      <c r="P799" s="72">
        <v>44445.73096064815</v>
      </c>
      <c r="Q799" s="69" t="s">
        <v>2225</v>
      </c>
      <c r="R799" s="69"/>
      <c r="S799" s="69"/>
      <c r="T799" s="69" t="s">
        <v>2304</v>
      </c>
      <c r="U799" s="72">
        <v>44445.73096064815</v>
      </c>
      <c r="V799" s="74" t="s">
        <v>2769</v>
      </c>
      <c r="W799" s="69"/>
      <c r="X799" s="69"/>
      <c r="Y799" s="78" t="s">
        <v>4769</v>
      </c>
      <c r="Z799" s="69"/>
    </row>
    <row r="800" spans="1:26" x14ac:dyDescent="0.25">
      <c r="A800" s="66" t="s">
        <v>654</v>
      </c>
      <c r="B800" s="66" t="s">
        <v>2170</v>
      </c>
      <c r="C800" s="83"/>
      <c r="D800" s="84"/>
      <c r="E800" s="85"/>
      <c r="F800" s="86"/>
      <c r="G800" s="83"/>
      <c r="H800" s="82"/>
      <c r="I800" s="87"/>
      <c r="J800" s="87"/>
      <c r="K800" s="36"/>
      <c r="L800" s="90"/>
      <c r="M800" s="90"/>
      <c r="N800" s="89"/>
      <c r="O800" s="69" t="s">
        <v>191</v>
      </c>
      <c r="P800" s="72">
        <v>44445.73096064815</v>
      </c>
      <c r="Q800" s="69" t="s">
        <v>2225</v>
      </c>
      <c r="R800" s="69"/>
      <c r="S800" s="69"/>
      <c r="T800" s="69" t="s">
        <v>2304</v>
      </c>
      <c r="U800" s="72">
        <v>44445.73096064815</v>
      </c>
      <c r="V800" s="74" t="s">
        <v>2769</v>
      </c>
      <c r="W800" s="69"/>
      <c r="X800" s="69"/>
      <c r="Y800" s="78" t="s">
        <v>4769</v>
      </c>
      <c r="Z800" s="69"/>
    </row>
    <row r="801" spans="1:26" x14ac:dyDescent="0.25">
      <c r="A801" s="66" t="s">
        <v>655</v>
      </c>
      <c r="B801" s="66" t="s">
        <v>190</v>
      </c>
      <c r="C801" s="83"/>
      <c r="D801" s="84"/>
      <c r="E801" s="85"/>
      <c r="F801" s="86"/>
      <c r="G801" s="83"/>
      <c r="H801" s="82"/>
      <c r="I801" s="87"/>
      <c r="J801" s="87"/>
      <c r="K801" s="36"/>
      <c r="L801" s="90"/>
      <c r="M801" s="90"/>
      <c r="N801" s="89"/>
      <c r="O801" s="69" t="s">
        <v>191</v>
      </c>
      <c r="P801" s="72">
        <v>44445.73097222222</v>
      </c>
      <c r="Q801" s="69" t="s">
        <v>2225</v>
      </c>
      <c r="R801" s="69"/>
      <c r="S801" s="69"/>
      <c r="T801" s="69" t="s">
        <v>2304</v>
      </c>
      <c r="U801" s="72">
        <v>44445.73097222222</v>
      </c>
      <c r="V801" s="74" t="s">
        <v>2770</v>
      </c>
      <c r="W801" s="69"/>
      <c r="X801" s="69"/>
      <c r="Y801" s="78" t="s">
        <v>4770</v>
      </c>
      <c r="Z801" s="69"/>
    </row>
    <row r="802" spans="1:26" x14ac:dyDescent="0.25">
      <c r="A802" s="66" t="s">
        <v>655</v>
      </c>
      <c r="B802" s="66" t="s">
        <v>2170</v>
      </c>
      <c r="C802" s="83"/>
      <c r="D802" s="84"/>
      <c r="E802" s="85"/>
      <c r="F802" s="86"/>
      <c r="G802" s="83"/>
      <c r="H802" s="82"/>
      <c r="I802" s="87"/>
      <c r="J802" s="87"/>
      <c r="K802" s="36"/>
      <c r="L802" s="90"/>
      <c r="M802" s="90"/>
      <c r="N802" s="89"/>
      <c r="O802" s="69" t="s">
        <v>191</v>
      </c>
      <c r="P802" s="72">
        <v>44445.73097222222</v>
      </c>
      <c r="Q802" s="69" t="s">
        <v>2225</v>
      </c>
      <c r="R802" s="69"/>
      <c r="S802" s="69"/>
      <c r="T802" s="69" t="s">
        <v>2304</v>
      </c>
      <c r="U802" s="72">
        <v>44445.73097222222</v>
      </c>
      <c r="V802" s="74" t="s">
        <v>2770</v>
      </c>
      <c r="W802" s="69"/>
      <c r="X802" s="69"/>
      <c r="Y802" s="78" t="s">
        <v>4770</v>
      </c>
      <c r="Z802" s="69"/>
    </row>
    <row r="803" spans="1:26" x14ac:dyDescent="0.25">
      <c r="A803" s="66" t="s">
        <v>656</v>
      </c>
      <c r="B803" s="66" t="s">
        <v>190</v>
      </c>
      <c r="C803" s="83"/>
      <c r="D803" s="84"/>
      <c r="E803" s="85"/>
      <c r="F803" s="86"/>
      <c r="G803" s="83"/>
      <c r="H803" s="82"/>
      <c r="I803" s="87"/>
      <c r="J803" s="87"/>
      <c r="K803" s="36"/>
      <c r="L803" s="90"/>
      <c r="M803" s="90"/>
      <c r="N803" s="89"/>
      <c r="O803" s="69" t="s">
        <v>191</v>
      </c>
      <c r="P803" s="72">
        <v>44445.730995370373</v>
      </c>
      <c r="Q803" s="69" t="s">
        <v>2225</v>
      </c>
      <c r="R803" s="69"/>
      <c r="S803" s="69"/>
      <c r="T803" s="69" t="s">
        <v>2304</v>
      </c>
      <c r="U803" s="72">
        <v>44445.730995370373</v>
      </c>
      <c r="V803" s="74" t="s">
        <v>2771</v>
      </c>
      <c r="W803" s="69"/>
      <c r="X803" s="69"/>
      <c r="Y803" s="78" t="s">
        <v>4771</v>
      </c>
      <c r="Z803" s="69"/>
    </row>
    <row r="804" spans="1:26" x14ac:dyDescent="0.25">
      <c r="A804" s="66" t="s">
        <v>656</v>
      </c>
      <c r="B804" s="66" t="s">
        <v>2170</v>
      </c>
      <c r="C804" s="83"/>
      <c r="D804" s="84"/>
      <c r="E804" s="85"/>
      <c r="F804" s="86"/>
      <c r="G804" s="83"/>
      <c r="H804" s="82"/>
      <c r="I804" s="87"/>
      <c r="J804" s="87"/>
      <c r="K804" s="36"/>
      <c r="L804" s="90"/>
      <c r="M804" s="90"/>
      <c r="N804" s="89"/>
      <c r="O804" s="69" t="s">
        <v>191</v>
      </c>
      <c r="P804" s="72">
        <v>44445.730995370373</v>
      </c>
      <c r="Q804" s="69" t="s">
        <v>2225</v>
      </c>
      <c r="R804" s="69"/>
      <c r="S804" s="69"/>
      <c r="T804" s="69" t="s">
        <v>2304</v>
      </c>
      <c r="U804" s="72">
        <v>44445.730995370373</v>
      </c>
      <c r="V804" s="74" t="s">
        <v>2771</v>
      </c>
      <c r="W804" s="69"/>
      <c r="X804" s="69"/>
      <c r="Y804" s="78" t="s">
        <v>4771</v>
      </c>
      <c r="Z804" s="69"/>
    </row>
    <row r="805" spans="1:26" x14ac:dyDescent="0.25">
      <c r="A805" s="66" t="s">
        <v>657</v>
      </c>
      <c r="B805" s="66" t="s">
        <v>190</v>
      </c>
      <c r="C805" s="83"/>
      <c r="D805" s="84"/>
      <c r="E805" s="85"/>
      <c r="F805" s="86"/>
      <c r="G805" s="83"/>
      <c r="H805" s="82"/>
      <c r="I805" s="87"/>
      <c r="J805" s="87"/>
      <c r="K805" s="36"/>
      <c r="L805" s="90"/>
      <c r="M805" s="90"/>
      <c r="N805" s="89"/>
      <c r="O805" s="69" t="s">
        <v>191</v>
      </c>
      <c r="P805" s="72">
        <v>44445.731006944443</v>
      </c>
      <c r="Q805" s="69" t="s">
        <v>2225</v>
      </c>
      <c r="R805" s="69"/>
      <c r="S805" s="69"/>
      <c r="T805" s="69" t="s">
        <v>2304</v>
      </c>
      <c r="U805" s="72">
        <v>44445.731006944443</v>
      </c>
      <c r="V805" s="74" t="s">
        <v>2772</v>
      </c>
      <c r="W805" s="69"/>
      <c r="X805" s="69"/>
      <c r="Y805" s="78" t="s">
        <v>4772</v>
      </c>
      <c r="Z805" s="69"/>
    </row>
    <row r="806" spans="1:26" x14ac:dyDescent="0.25">
      <c r="A806" s="66" t="s">
        <v>657</v>
      </c>
      <c r="B806" s="66" t="s">
        <v>2170</v>
      </c>
      <c r="C806" s="83"/>
      <c r="D806" s="84"/>
      <c r="E806" s="85"/>
      <c r="F806" s="86"/>
      <c r="G806" s="83"/>
      <c r="H806" s="82"/>
      <c r="I806" s="87"/>
      <c r="J806" s="87"/>
      <c r="K806" s="36"/>
      <c r="L806" s="90"/>
      <c r="M806" s="90"/>
      <c r="N806" s="89"/>
      <c r="O806" s="69" t="s">
        <v>191</v>
      </c>
      <c r="P806" s="72">
        <v>44445.731006944443</v>
      </c>
      <c r="Q806" s="69" t="s">
        <v>2225</v>
      </c>
      <c r="R806" s="69"/>
      <c r="S806" s="69"/>
      <c r="T806" s="69" t="s">
        <v>2304</v>
      </c>
      <c r="U806" s="72">
        <v>44445.731006944443</v>
      </c>
      <c r="V806" s="74" t="s">
        <v>2772</v>
      </c>
      <c r="W806" s="69"/>
      <c r="X806" s="69"/>
      <c r="Y806" s="78" t="s">
        <v>4772</v>
      </c>
      <c r="Z806" s="69"/>
    </row>
    <row r="807" spans="1:26" x14ac:dyDescent="0.25">
      <c r="A807" s="66" t="s">
        <v>658</v>
      </c>
      <c r="B807" s="66" t="s">
        <v>190</v>
      </c>
      <c r="C807" s="83"/>
      <c r="D807" s="84"/>
      <c r="E807" s="85"/>
      <c r="F807" s="86"/>
      <c r="G807" s="83"/>
      <c r="H807" s="82"/>
      <c r="I807" s="87"/>
      <c r="J807" s="87"/>
      <c r="K807" s="36"/>
      <c r="L807" s="90"/>
      <c r="M807" s="90"/>
      <c r="N807" s="89"/>
      <c r="O807" s="69" t="s">
        <v>191</v>
      </c>
      <c r="P807" s="72">
        <v>44445.731006944443</v>
      </c>
      <c r="Q807" s="69" t="s">
        <v>2225</v>
      </c>
      <c r="R807" s="69"/>
      <c r="S807" s="69"/>
      <c r="T807" s="69" t="s">
        <v>2304</v>
      </c>
      <c r="U807" s="72">
        <v>44445.731006944443</v>
      </c>
      <c r="V807" s="74" t="s">
        <v>2773</v>
      </c>
      <c r="W807" s="69"/>
      <c r="X807" s="69"/>
      <c r="Y807" s="78" t="s">
        <v>4773</v>
      </c>
      <c r="Z807" s="69"/>
    </row>
    <row r="808" spans="1:26" x14ac:dyDescent="0.25">
      <c r="A808" s="66" t="s">
        <v>658</v>
      </c>
      <c r="B808" s="66" t="s">
        <v>2170</v>
      </c>
      <c r="C808" s="83"/>
      <c r="D808" s="84"/>
      <c r="E808" s="85"/>
      <c r="F808" s="86"/>
      <c r="G808" s="83"/>
      <c r="H808" s="82"/>
      <c r="I808" s="87"/>
      <c r="J808" s="87"/>
      <c r="K808" s="36"/>
      <c r="L808" s="90"/>
      <c r="M808" s="90"/>
      <c r="N808" s="89"/>
      <c r="O808" s="69" t="s">
        <v>191</v>
      </c>
      <c r="P808" s="72">
        <v>44445.731006944443</v>
      </c>
      <c r="Q808" s="69" t="s">
        <v>2225</v>
      </c>
      <c r="R808" s="69"/>
      <c r="S808" s="69"/>
      <c r="T808" s="69" t="s">
        <v>2304</v>
      </c>
      <c r="U808" s="72">
        <v>44445.731006944443</v>
      </c>
      <c r="V808" s="74" t="s">
        <v>2773</v>
      </c>
      <c r="W808" s="69"/>
      <c r="X808" s="69"/>
      <c r="Y808" s="78" t="s">
        <v>4773</v>
      </c>
      <c r="Z808" s="69"/>
    </row>
    <row r="809" spans="1:26" x14ac:dyDescent="0.25">
      <c r="A809" s="66" t="s">
        <v>659</v>
      </c>
      <c r="B809" s="66" t="s">
        <v>190</v>
      </c>
      <c r="C809" s="83"/>
      <c r="D809" s="84"/>
      <c r="E809" s="85"/>
      <c r="F809" s="86"/>
      <c r="G809" s="83"/>
      <c r="H809" s="82"/>
      <c r="I809" s="87"/>
      <c r="J809" s="87"/>
      <c r="K809" s="36"/>
      <c r="L809" s="90"/>
      <c r="M809" s="90"/>
      <c r="N809" s="89"/>
      <c r="O809" s="69" t="s">
        <v>191</v>
      </c>
      <c r="P809" s="72">
        <v>44445.73101851852</v>
      </c>
      <c r="Q809" s="69" t="s">
        <v>2225</v>
      </c>
      <c r="R809" s="69"/>
      <c r="S809" s="69"/>
      <c r="T809" s="69" t="s">
        <v>2304</v>
      </c>
      <c r="U809" s="72">
        <v>44445.73101851852</v>
      </c>
      <c r="V809" s="74" t="s">
        <v>2774</v>
      </c>
      <c r="W809" s="69"/>
      <c r="X809" s="69"/>
      <c r="Y809" s="78" t="s">
        <v>4774</v>
      </c>
      <c r="Z809" s="69"/>
    </row>
    <row r="810" spans="1:26" x14ac:dyDescent="0.25">
      <c r="A810" s="66" t="s">
        <v>659</v>
      </c>
      <c r="B810" s="66" t="s">
        <v>2170</v>
      </c>
      <c r="C810" s="83"/>
      <c r="D810" s="84"/>
      <c r="E810" s="85"/>
      <c r="F810" s="86"/>
      <c r="G810" s="83"/>
      <c r="H810" s="82"/>
      <c r="I810" s="87"/>
      <c r="J810" s="87"/>
      <c r="K810" s="36"/>
      <c r="L810" s="90"/>
      <c r="M810" s="90"/>
      <c r="N810" s="89"/>
      <c r="O810" s="69" t="s">
        <v>191</v>
      </c>
      <c r="P810" s="72">
        <v>44445.73101851852</v>
      </c>
      <c r="Q810" s="69" t="s">
        <v>2225</v>
      </c>
      <c r="R810" s="69"/>
      <c r="S810" s="69"/>
      <c r="T810" s="69" t="s">
        <v>2304</v>
      </c>
      <c r="U810" s="72">
        <v>44445.73101851852</v>
      </c>
      <c r="V810" s="74" t="s">
        <v>2774</v>
      </c>
      <c r="W810" s="69"/>
      <c r="X810" s="69"/>
      <c r="Y810" s="78" t="s">
        <v>4774</v>
      </c>
      <c r="Z810" s="69"/>
    </row>
    <row r="811" spans="1:26" x14ac:dyDescent="0.25">
      <c r="A811" s="66" t="s">
        <v>660</v>
      </c>
      <c r="B811" s="66" t="s">
        <v>190</v>
      </c>
      <c r="C811" s="83"/>
      <c r="D811" s="84"/>
      <c r="E811" s="85"/>
      <c r="F811" s="86"/>
      <c r="G811" s="83"/>
      <c r="H811" s="82"/>
      <c r="I811" s="87"/>
      <c r="J811" s="87"/>
      <c r="K811" s="36"/>
      <c r="L811" s="90"/>
      <c r="M811" s="90"/>
      <c r="N811" s="89"/>
      <c r="O811" s="69" t="s">
        <v>191</v>
      </c>
      <c r="P811" s="72">
        <v>44445.731030092589</v>
      </c>
      <c r="Q811" s="69" t="s">
        <v>2225</v>
      </c>
      <c r="R811" s="69"/>
      <c r="S811" s="69"/>
      <c r="T811" s="69" t="s">
        <v>2304</v>
      </c>
      <c r="U811" s="72">
        <v>44445.731030092589</v>
      </c>
      <c r="V811" s="74" t="s">
        <v>2775</v>
      </c>
      <c r="W811" s="69"/>
      <c r="X811" s="69"/>
      <c r="Y811" s="78" t="s">
        <v>4775</v>
      </c>
      <c r="Z811" s="69"/>
    </row>
    <row r="812" spans="1:26" x14ac:dyDescent="0.25">
      <c r="A812" s="66" t="s">
        <v>660</v>
      </c>
      <c r="B812" s="66" t="s">
        <v>2170</v>
      </c>
      <c r="C812" s="83"/>
      <c r="D812" s="84"/>
      <c r="E812" s="85"/>
      <c r="F812" s="86"/>
      <c r="G812" s="83"/>
      <c r="H812" s="82"/>
      <c r="I812" s="87"/>
      <c r="J812" s="87"/>
      <c r="K812" s="36"/>
      <c r="L812" s="90"/>
      <c r="M812" s="90"/>
      <c r="N812" s="89"/>
      <c r="O812" s="69" t="s">
        <v>191</v>
      </c>
      <c r="P812" s="72">
        <v>44445.731030092589</v>
      </c>
      <c r="Q812" s="69" t="s">
        <v>2225</v>
      </c>
      <c r="R812" s="69"/>
      <c r="S812" s="69"/>
      <c r="T812" s="69" t="s">
        <v>2304</v>
      </c>
      <c r="U812" s="72">
        <v>44445.731030092589</v>
      </c>
      <c r="V812" s="74" t="s">
        <v>2775</v>
      </c>
      <c r="W812" s="69"/>
      <c r="X812" s="69"/>
      <c r="Y812" s="78" t="s">
        <v>4775</v>
      </c>
      <c r="Z812" s="69"/>
    </row>
    <row r="813" spans="1:26" x14ac:dyDescent="0.25">
      <c r="A813" s="66" t="s">
        <v>661</v>
      </c>
      <c r="B813" s="66" t="s">
        <v>190</v>
      </c>
      <c r="C813" s="83"/>
      <c r="D813" s="84"/>
      <c r="E813" s="85"/>
      <c r="F813" s="86"/>
      <c r="G813" s="83"/>
      <c r="H813" s="82"/>
      <c r="I813" s="87"/>
      <c r="J813" s="87"/>
      <c r="K813" s="36"/>
      <c r="L813" s="90"/>
      <c r="M813" s="90"/>
      <c r="N813" s="89"/>
      <c r="O813" s="69" t="s">
        <v>191</v>
      </c>
      <c r="P813" s="72">
        <v>44445.731053240743</v>
      </c>
      <c r="Q813" s="69" t="s">
        <v>2225</v>
      </c>
      <c r="R813" s="69"/>
      <c r="S813" s="69"/>
      <c r="T813" s="69" t="s">
        <v>2304</v>
      </c>
      <c r="U813" s="72">
        <v>44445.731053240743</v>
      </c>
      <c r="V813" s="74" t="s">
        <v>2776</v>
      </c>
      <c r="W813" s="69"/>
      <c r="X813" s="69"/>
      <c r="Y813" s="78" t="s">
        <v>4776</v>
      </c>
      <c r="Z813" s="69"/>
    </row>
    <row r="814" spans="1:26" x14ac:dyDescent="0.25">
      <c r="A814" s="66" t="s">
        <v>661</v>
      </c>
      <c r="B814" s="66" t="s">
        <v>2170</v>
      </c>
      <c r="C814" s="83"/>
      <c r="D814" s="84"/>
      <c r="E814" s="85"/>
      <c r="F814" s="86"/>
      <c r="G814" s="83"/>
      <c r="H814" s="82"/>
      <c r="I814" s="87"/>
      <c r="J814" s="87"/>
      <c r="K814" s="36"/>
      <c r="L814" s="90"/>
      <c r="M814" s="90"/>
      <c r="N814" s="89"/>
      <c r="O814" s="69" t="s">
        <v>191</v>
      </c>
      <c r="P814" s="72">
        <v>44445.731053240743</v>
      </c>
      <c r="Q814" s="69" t="s">
        <v>2225</v>
      </c>
      <c r="R814" s="69"/>
      <c r="S814" s="69"/>
      <c r="T814" s="69" t="s">
        <v>2304</v>
      </c>
      <c r="U814" s="72">
        <v>44445.731053240743</v>
      </c>
      <c r="V814" s="74" t="s">
        <v>2776</v>
      </c>
      <c r="W814" s="69"/>
      <c r="X814" s="69"/>
      <c r="Y814" s="78" t="s">
        <v>4776</v>
      </c>
      <c r="Z814" s="69"/>
    </row>
    <row r="815" spans="1:26" x14ac:dyDescent="0.25">
      <c r="A815" s="66" t="s">
        <v>662</v>
      </c>
      <c r="B815" s="66" t="s">
        <v>190</v>
      </c>
      <c r="C815" s="83"/>
      <c r="D815" s="84"/>
      <c r="E815" s="85"/>
      <c r="F815" s="86"/>
      <c r="G815" s="83"/>
      <c r="H815" s="82"/>
      <c r="I815" s="87"/>
      <c r="J815" s="87"/>
      <c r="K815" s="36"/>
      <c r="L815" s="90"/>
      <c r="M815" s="90"/>
      <c r="N815" s="89"/>
      <c r="O815" s="69" t="s">
        <v>191</v>
      </c>
      <c r="P815" s="72">
        <v>44445.731053240743</v>
      </c>
      <c r="Q815" s="69" t="s">
        <v>2225</v>
      </c>
      <c r="R815" s="69"/>
      <c r="S815" s="69"/>
      <c r="T815" s="69" t="s">
        <v>2304</v>
      </c>
      <c r="U815" s="72">
        <v>44445.731053240743</v>
      </c>
      <c r="V815" s="74" t="s">
        <v>2777</v>
      </c>
      <c r="W815" s="69"/>
      <c r="X815" s="69"/>
      <c r="Y815" s="78" t="s">
        <v>4777</v>
      </c>
      <c r="Z815" s="69"/>
    </row>
    <row r="816" spans="1:26" x14ac:dyDescent="0.25">
      <c r="A816" s="66" t="s">
        <v>662</v>
      </c>
      <c r="B816" s="66" t="s">
        <v>2170</v>
      </c>
      <c r="C816" s="83"/>
      <c r="D816" s="84"/>
      <c r="E816" s="85"/>
      <c r="F816" s="86"/>
      <c r="G816" s="83"/>
      <c r="H816" s="82"/>
      <c r="I816" s="87"/>
      <c r="J816" s="87"/>
      <c r="K816" s="36"/>
      <c r="L816" s="90"/>
      <c r="M816" s="90"/>
      <c r="N816" s="89"/>
      <c r="O816" s="69" t="s">
        <v>191</v>
      </c>
      <c r="P816" s="72">
        <v>44445.731053240743</v>
      </c>
      <c r="Q816" s="69" t="s">
        <v>2225</v>
      </c>
      <c r="R816" s="69"/>
      <c r="S816" s="69"/>
      <c r="T816" s="69" t="s">
        <v>2304</v>
      </c>
      <c r="U816" s="72">
        <v>44445.731053240743</v>
      </c>
      <c r="V816" s="74" t="s">
        <v>2777</v>
      </c>
      <c r="W816" s="69"/>
      <c r="X816" s="69"/>
      <c r="Y816" s="78" t="s">
        <v>4777</v>
      </c>
      <c r="Z816" s="69"/>
    </row>
    <row r="817" spans="1:26" x14ac:dyDescent="0.25">
      <c r="A817" s="66" t="s">
        <v>663</v>
      </c>
      <c r="B817" s="66" t="s">
        <v>190</v>
      </c>
      <c r="C817" s="83"/>
      <c r="D817" s="84"/>
      <c r="E817" s="85"/>
      <c r="F817" s="86"/>
      <c r="G817" s="83"/>
      <c r="H817" s="82"/>
      <c r="I817" s="87"/>
      <c r="J817" s="87"/>
      <c r="K817" s="36"/>
      <c r="L817" s="90"/>
      <c r="M817" s="90"/>
      <c r="N817" s="89"/>
      <c r="O817" s="69" t="s">
        <v>191</v>
      </c>
      <c r="P817" s="72">
        <v>44445.731064814812</v>
      </c>
      <c r="Q817" s="69" t="s">
        <v>2225</v>
      </c>
      <c r="R817" s="69"/>
      <c r="S817" s="69"/>
      <c r="T817" s="69" t="s">
        <v>2304</v>
      </c>
      <c r="U817" s="72">
        <v>44445.731064814812</v>
      </c>
      <c r="V817" s="74" t="s">
        <v>2778</v>
      </c>
      <c r="W817" s="69"/>
      <c r="X817" s="69"/>
      <c r="Y817" s="78" t="s">
        <v>4778</v>
      </c>
      <c r="Z817" s="69"/>
    </row>
    <row r="818" spans="1:26" x14ac:dyDescent="0.25">
      <c r="A818" s="66" t="s">
        <v>663</v>
      </c>
      <c r="B818" s="66" t="s">
        <v>2170</v>
      </c>
      <c r="C818" s="83"/>
      <c r="D818" s="84"/>
      <c r="E818" s="85"/>
      <c r="F818" s="86"/>
      <c r="G818" s="83"/>
      <c r="H818" s="82"/>
      <c r="I818" s="87"/>
      <c r="J818" s="87"/>
      <c r="K818" s="36"/>
      <c r="L818" s="90"/>
      <c r="M818" s="90"/>
      <c r="N818" s="89"/>
      <c r="O818" s="69" t="s">
        <v>191</v>
      </c>
      <c r="P818" s="72">
        <v>44445.731064814812</v>
      </c>
      <c r="Q818" s="69" t="s">
        <v>2225</v>
      </c>
      <c r="R818" s="69"/>
      <c r="S818" s="69"/>
      <c r="T818" s="69" t="s">
        <v>2304</v>
      </c>
      <c r="U818" s="72">
        <v>44445.731064814812</v>
      </c>
      <c r="V818" s="74" t="s">
        <v>2778</v>
      </c>
      <c r="W818" s="69"/>
      <c r="X818" s="69"/>
      <c r="Y818" s="78" t="s">
        <v>4778</v>
      </c>
      <c r="Z818" s="69"/>
    </row>
    <row r="819" spans="1:26" x14ac:dyDescent="0.25">
      <c r="A819" s="66" t="s">
        <v>664</v>
      </c>
      <c r="B819" s="66" t="s">
        <v>190</v>
      </c>
      <c r="C819" s="83"/>
      <c r="D819" s="84"/>
      <c r="E819" s="85"/>
      <c r="F819" s="86"/>
      <c r="G819" s="83"/>
      <c r="H819" s="82"/>
      <c r="I819" s="87"/>
      <c r="J819" s="87"/>
      <c r="K819" s="36"/>
      <c r="L819" s="90"/>
      <c r="M819" s="90"/>
      <c r="N819" s="89"/>
      <c r="O819" s="69" t="s">
        <v>191</v>
      </c>
      <c r="P819" s="72">
        <v>44445.731076388889</v>
      </c>
      <c r="Q819" s="69" t="s">
        <v>2225</v>
      </c>
      <c r="R819" s="69"/>
      <c r="S819" s="69"/>
      <c r="T819" s="69" t="s">
        <v>2304</v>
      </c>
      <c r="U819" s="72">
        <v>44445.731076388889</v>
      </c>
      <c r="V819" s="74" t="s">
        <v>2779</v>
      </c>
      <c r="W819" s="69"/>
      <c r="X819" s="69"/>
      <c r="Y819" s="78" t="s">
        <v>4779</v>
      </c>
      <c r="Z819" s="69"/>
    </row>
    <row r="820" spans="1:26" x14ac:dyDescent="0.25">
      <c r="A820" s="66" t="s">
        <v>664</v>
      </c>
      <c r="B820" s="66" t="s">
        <v>2170</v>
      </c>
      <c r="C820" s="83"/>
      <c r="D820" s="84"/>
      <c r="E820" s="85"/>
      <c r="F820" s="86"/>
      <c r="G820" s="83"/>
      <c r="H820" s="82"/>
      <c r="I820" s="87"/>
      <c r="J820" s="87"/>
      <c r="K820" s="36"/>
      <c r="L820" s="90"/>
      <c r="M820" s="90"/>
      <c r="N820" s="89"/>
      <c r="O820" s="69" t="s">
        <v>191</v>
      </c>
      <c r="P820" s="72">
        <v>44445.731076388889</v>
      </c>
      <c r="Q820" s="69" t="s">
        <v>2225</v>
      </c>
      <c r="R820" s="69"/>
      <c r="S820" s="69"/>
      <c r="T820" s="69" t="s">
        <v>2304</v>
      </c>
      <c r="U820" s="72">
        <v>44445.731076388889</v>
      </c>
      <c r="V820" s="74" t="s">
        <v>2779</v>
      </c>
      <c r="W820" s="69"/>
      <c r="X820" s="69"/>
      <c r="Y820" s="78" t="s">
        <v>4779</v>
      </c>
      <c r="Z820" s="69"/>
    </row>
    <row r="821" spans="1:26" x14ac:dyDescent="0.25">
      <c r="A821" s="66" t="s">
        <v>665</v>
      </c>
      <c r="B821" s="66" t="s">
        <v>190</v>
      </c>
      <c r="C821" s="83"/>
      <c r="D821" s="84"/>
      <c r="E821" s="85"/>
      <c r="F821" s="86"/>
      <c r="G821" s="83"/>
      <c r="H821" s="82"/>
      <c r="I821" s="87"/>
      <c r="J821" s="87"/>
      <c r="K821" s="36"/>
      <c r="L821" s="90"/>
      <c r="M821" s="90"/>
      <c r="N821" s="89"/>
      <c r="O821" s="69" t="s">
        <v>191</v>
      </c>
      <c r="P821" s="72">
        <v>44445.731087962966</v>
      </c>
      <c r="Q821" s="69" t="s">
        <v>2225</v>
      </c>
      <c r="R821" s="69"/>
      <c r="S821" s="69"/>
      <c r="T821" s="69" t="s">
        <v>2304</v>
      </c>
      <c r="U821" s="72">
        <v>44445.731087962966</v>
      </c>
      <c r="V821" s="74" t="s">
        <v>2780</v>
      </c>
      <c r="W821" s="69"/>
      <c r="X821" s="69"/>
      <c r="Y821" s="78" t="s">
        <v>4780</v>
      </c>
      <c r="Z821" s="69"/>
    </row>
    <row r="822" spans="1:26" x14ac:dyDescent="0.25">
      <c r="A822" s="66" t="s">
        <v>665</v>
      </c>
      <c r="B822" s="66" t="s">
        <v>2170</v>
      </c>
      <c r="C822" s="83"/>
      <c r="D822" s="84"/>
      <c r="E822" s="85"/>
      <c r="F822" s="86"/>
      <c r="G822" s="83"/>
      <c r="H822" s="82"/>
      <c r="I822" s="87"/>
      <c r="J822" s="87"/>
      <c r="K822" s="36"/>
      <c r="L822" s="90"/>
      <c r="M822" s="90"/>
      <c r="N822" s="89"/>
      <c r="O822" s="69" t="s">
        <v>191</v>
      </c>
      <c r="P822" s="72">
        <v>44445.731087962966</v>
      </c>
      <c r="Q822" s="69" t="s">
        <v>2225</v>
      </c>
      <c r="R822" s="69"/>
      <c r="S822" s="69"/>
      <c r="T822" s="69" t="s">
        <v>2304</v>
      </c>
      <c r="U822" s="72">
        <v>44445.731087962966</v>
      </c>
      <c r="V822" s="74" t="s">
        <v>2780</v>
      </c>
      <c r="W822" s="69"/>
      <c r="X822" s="69"/>
      <c r="Y822" s="78" t="s">
        <v>4780</v>
      </c>
      <c r="Z822" s="69"/>
    </row>
    <row r="823" spans="1:26" x14ac:dyDescent="0.25">
      <c r="A823" s="66" t="s">
        <v>666</v>
      </c>
      <c r="B823" s="66" t="s">
        <v>190</v>
      </c>
      <c r="C823" s="83"/>
      <c r="D823" s="84"/>
      <c r="E823" s="85"/>
      <c r="F823" s="86"/>
      <c r="G823" s="83"/>
      <c r="H823" s="82"/>
      <c r="I823" s="87"/>
      <c r="J823" s="87"/>
      <c r="K823" s="36"/>
      <c r="L823" s="90"/>
      <c r="M823" s="90"/>
      <c r="N823" s="89"/>
      <c r="O823" s="69" t="s">
        <v>191</v>
      </c>
      <c r="P823" s="72">
        <v>44445.731099537035</v>
      </c>
      <c r="Q823" s="69" t="s">
        <v>2225</v>
      </c>
      <c r="R823" s="69"/>
      <c r="S823" s="69"/>
      <c r="T823" s="69" t="s">
        <v>2304</v>
      </c>
      <c r="U823" s="72">
        <v>44445.731099537035</v>
      </c>
      <c r="V823" s="74" t="s">
        <v>2781</v>
      </c>
      <c r="W823" s="69"/>
      <c r="X823" s="69"/>
      <c r="Y823" s="78" t="s">
        <v>4781</v>
      </c>
      <c r="Z823" s="69"/>
    </row>
    <row r="824" spans="1:26" x14ac:dyDescent="0.25">
      <c r="A824" s="66" t="s">
        <v>666</v>
      </c>
      <c r="B824" s="66" t="s">
        <v>2170</v>
      </c>
      <c r="C824" s="83"/>
      <c r="D824" s="84"/>
      <c r="E824" s="85"/>
      <c r="F824" s="86"/>
      <c r="G824" s="83"/>
      <c r="H824" s="82"/>
      <c r="I824" s="87"/>
      <c r="J824" s="87"/>
      <c r="K824" s="36"/>
      <c r="L824" s="90"/>
      <c r="M824" s="90"/>
      <c r="N824" s="89"/>
      <c r="O824" s="69" t="s">
        <v>191</v>
      </c>
      <c r="P824" s="72">
        <v>44445.731099537035</v>
      </c>
      <c r="Q824" s="69" t="s">
        <v>2225</v>
      </c>
      <c r="R824" s="69"/>
      <c r="S824" s="69"/>
      <c r="T824" s="69" t="s">
        <v>2304</v>
      </c>
      <c r="U824" s="72">
        <v>44445.731099537035</v>
      </c>
      <c r="V824" s="74" t="s">
        <v>2781</v>
      </c>
      <c r="W824" s="69"/>
      <c r="X824" s="69"/>
      <c r="Y824" s="78" t="s">
        <v>4781</v>
      </c>
      <c r="Z824" s="69"/>
    </row>
    <row r="825" spans="1:26" x14ac:dyDescent="0.25">
      <c r="A825" s="66" t="s">
        <v>667</v>
      </c>
      <c r="B825" s="66" t="s">
        <v>190</v>
      </c>
      <c r="C825" s="83"/>
      <c r="D825" s="84"/>
      <c r="E825" s="85"/>
      <c r="F825" s="86"/>
      <c r="G825" s="83"/>
      <c r="H825" s="82"/>
      <c r="I825" s="87"/>
      <c r="J825" s="87"/>
      <c r="K825" s="36"/>
      <c r="L825" s="90"/>
      <c r="M825" s="90"/>
      <c r="N825" s="89"/>
      <c r="O825" s="69" t="s">
        <v>191</v>
      </c>
      <c r="P825" s="72">
        <v>44445.731099537035</v>
      </c>
      <c r="Q825" s="69" t="s">
        <v>2225</v>
      </c>
      <c r="R825" s="69"/>
      <c r="S825" s="69"/>
      <c r="T825" s="69" t="s">
        <v>2304</v>
      </c>
      <c r="U825" s="72">
        <v>44445.731099537035</v>
      </c>
      <c r="V825" s="74" t="s">
        <v>2782</v>
      </c>
      <c r="W825" s="69"/>
      <c r="X825" s="69"/>
      <c r="Y825" s="78" t="s">
        <v>4782</v>
      </c>
      <c r="Z825" s="69"/>
    </row>
    <row r="826" spans="1:26" x14ac:dyDescent="0.25">
      <c r="A826" s="66" t="s">
        <v>667</v>
      </c>
      <c r="B826" s="66" t="s">
        <v>2170</v>
      </c>
      <c r="C826" s="83"/>
      <c r="D826" s="84"/>
      <c r="E826" s="85"/>
      <c r="F826" s="86"/>
      <c r="G826" s="83"/>
      <c r="H826" s="82"/>
      <c r="I826" s="87"/>
      <c r="J826" s="87"/>
      <c r="K826" s="36"/>
      <c r="L826" s="90"/>
      <c r="M826" s="90"/>
      <c r="N826" s="89"/>
      <c r="O826" s="69" t="s">
        <v>191</v>
      </c>
      <c r="P826" s="72">
        <v>44445.731099537035</v>
      </c>
      <c r="Q826" s="69" t="s">
        <v>2225</v>
      </c>
      <c r="R826" s="69"/>
      <c r="S826" s="69"/>
      <c r="T826" s="69" t="s">
        <v>2304</v>
      </c>
      <c r="U826" s="72">
        <v>44445.731099537035</v>
      </c>
      <c r="V826" s="74" t="s">
        <v>2782</v>
      </c>
      <c r="W826" s="69"/>
      <c r="X826" s="69"/>
      <c r="Y826" s="78" t="s">
        <v>4782</v>
      </c>
      <c r="Z826" s="69"/>
    </row>
    <row r="827" spans="1:26" x14ac:dyDescent="0.25">
      <c r="A827" s="66" t="s">
        <v>668</v>
      </c>
      <c r="B827" s="66" t="s">
        <v>190</v>
      </c>
      <c r="C827" s="83"/>
      <c r="D827" s="84"/>
      <c r="E827" s="85"/>
      <c r="F827" s="86"/>
      <c r="G827" s="83"/>
      <c r="H827" s="82"/>
      <c r="I827" s="87"/>
      <c r="J827" s="87"/>
      <c r="K827" s="36"/>
      <c r="L827" s="90"/>
      <c r="M827" s="90"/>
      <c r="N827" s="89"/>
      <c r="O827" s="69" t="s">
        <v>191</v>
      </c>
      <c r="P827" s="72">
        <v>44445.731111111112</v>
      </c>
      <c r="Q827" s="69" t="s">
        <v>2225</v>
      </c>
      <c r="R827" s="69"/>
      <c r="S827" s="69"/>
      <c r="T827" s="69" t="s">
        <v>2304</v>
      </c>
      <c r="U827" s="72">
        <v>44445.731111111112</v>
      </c>
      <c r="V827" s="74" t="s">
        <v>2783</v>
      </c>
      <c r="W827" s="69"/>
      <c r="X827" s="69"/>
      <c r="Y827" s="78" t="s">
        <v>4783</v>
      </c>
      <c r="Z827" s="69"/>
    </row>
    <row r="828" spans="1:26" x14ac:dyDescent="0.25">
      <c r="A828" s="66" t="s">
        <v>668</v>
      </c>
      <c r="B828" s="66" t="s">
        <v>2170</v>
      </c>
      <c r="C828" s="83"/>
      <c r="D828" s="84"/>
      <c r="E828" s="85"/>
      <c r="F828" s="86"/>
      <c r="G828" s="83"/>
      <c r="H828" s="82"/>
      <c r="I828" s="87"/>
      <c r="J828" s="87"/>
      <c r="K828" s="36"/>
      <c r="L828" s="90"/>
      <c r="M828" s="90"/>
      <c r="N828" s="89"/>
      <c r="O828" s="69" t="s">
        <v>191</v>
      </c>
      <c r="P828" s="72">
        <v>44445.731111111112</v>
      </c>
      <c r="Q828" s="69" t="s">
        <v>2225</v>
      </c>
      <c r="R828" s="69"/>
      <c r="S828" s="69"/>
      <c r="T828" s="69" t="s">
        <v>2304</v>
      </c>
      <c r="U828" s="72">
        <v>44445.731111111112</v>
      </c>
      <c r="V828" s="74" t="s">
        <v>2783</v>
      </c>
      <c r="W828" s="69"/>
      <c r="X828" s="69"/>
      <c r="Y828" s="78" t="s">
        <v>4783</v>
      </c>
      <c r="Z828" s="69"/>
    </row>
    <row r="829" spans="1:26" x14ac:dyDescent="0.25">
      <c r="A829" s="66" t="s">
        <v>669</v>
      </c>
      <c r="B829" s="66" t="s">
        <v>190</v>
      </c>
      <c r="C829" s="83"/>
      <c r="D829" s="84"/>
      <c r="E829" s="85"/>
      <c r="F829" s="86"/>
      <c r="G829" s="83"/>
      <c r="H829" s="82"/>
      <c r="I829" s="87"/>
      <c r="J829" s="87"/>
      <c r="K829" s="36"/>
      <c r="L829" s="90"/>
      <c r="M829" s="90"/>
      <c r="N829" s="89"/>
      <c r="O829" s="69" t="s">
        <v>191</v>
      </c>
      <c r="P829" s="72">
        <v>44445.731122685182</v>
      </c>
      <c r="Q829" s="69" t="s">
        <v>2225</v>
      </c>
      <c r="R829" s="69"/>
      <c r="S829" s="69"/>
      <c r="T829" s="69" t="s">
        <v>2304</v>
      </c>
      <c r="U829" s="72">
        <v>44445.731122685182</v>
      </c>
      <c r="V829" s="74" t="s">
        <v>2784</v>
      </c>
      <c r="W829" s="69"/>
      <c r="X829" s="69"/>
      <c r="Y829" s="78" t="s">
        <v>4784</v>
      </c>
      <c r="Z829" s="69"/>
    </row>
    <row r="830" spans="1:26" x14ac:dyDescent="0.25">
      <c r="A830" s="66" t="s">
        <v>669</v>
      </c>
      <c r="B830" s="66" t="s">
        <v>2170</v>
      </c>
      <c r="C830" s="83"/>
      <c r="D830" s="84"/>
      <c r="E830" s="85"/>
      <c r="F830" s="86"/>
      <c r="G830" s="83"/>
      <c r="H830" s="82"/>
      <c r="I830" s="87"/>
      <c r="J830" s="87"/>
      <c r="K830" s="36"/>
      <c r="L830" s="90"/>
      <c r="M830" s="90"/>
      <c r="N830" s="89"/>
      <c r="O830" s="69" t="s">
        <v>191</v>
      </c>
      <c r="P830" s="72">
        <v>44445.731122685182</v>
      </c>
      <c r="Q830" s="69" t="s">
        <v>2225</v>
      </c>
      <c r="R830" s="69"/>
      <c r="S830" s="69"/>
      <c r="T830" s="69" t="s">
        <v>2304</v>
      </c>
      <c r="U830" s="72">
        <v>44445.731122685182</v>
      </c>
      <c r="V830" s="74" t="s">
        <v>2784</v>
      </c>
      <c r="W830" s="69"/>
      <c r="X830" s="69"/>
      <c r="Y830" s="78" t="s">
        <v>4784</v>
      </c>
      <c r="Z830" s="69"/>
    </row>
    <row r="831" spans="1:26" x14ac:dyDescent="0.25">
      <c r="A831" s="66" t="s">
        <v>670</v>
      </c>
      <c r="B831" s="66" t="s">
        <v>190</v>
      </c>
      <c r="C831" s="83"/>
      <c r="D831" s="84"/>
      <c r="E831" s="85"/>
      <c r="F831" s="86"/>
      <c r="G831" s="83"/>
      <c r="H831" s="82"/>
      <c r="I831" s="87"/>
      <c r="J831" s="87"/>
      <c r="K831" s="36"/>
      <c r="L831" s="90"/>
      <c r="M831" s="90"/>
      <c r="N831" s="89"/>
      <c r="O831" s="69" t="s">
        <v>191</v>
      </c>
      <c r="P831" s="72">
        <v>44445.731134259258</v>
      </c>
      <c r="Q831" s="69" t="s">
        <v>2225</v>
      </c>
      <c r="R831" s="69"/>
      <c r="S831" s="69"/>
      <c r="T831" s="69" t="s">
        <v>2304</v>
      </c>
      <c r="U831" s="72">
        <v>44445.731134259258</v>
      </c>
      <c r="V831" s="74" t="s">
        <v>2785</v>
      </c>
      <c r="W831" s="69"/>
      <c r="X831" s="69"/>
      <c r="Y831" s="78" t="s">
        <v>4785</v>
      </c>
      <c r="Z831" s="69"/>
    </row>
    <row r="832" spans="1:26" x14ac:dyDescent="0.25">
      <c r="A832" s="66" t="s">
        <v>670</v>
      </c>
      <c r="B832" s="66" t="s">
        <v>2170</v>
      </c>
      <c r="C832" s="83"/>
      <c r="D832" s="84"/>
      <c r="E832" s="85"/>
      <c r="F832" s="86"/>
      <c r="G832" s="83"/>
      <c r="H832" s="82"/>
      <c r="I832" s="87"/>
      <c r="J832" s="87"/>
      <c r="K832" s="36"/>
      <c r="L832" s="90"/>
      <c r="M832" s="90"/>
      <c r="N832" s="89"/>
      <c r="O832" s="69" t="s">
        <v>191</v>
      </c>
      <c r="P832" s="72">
        <v>44445.731134259258</v>
      </c>
      <c r="Q832" s="69" t="s">
        <v>2225</v>
      </c>
      <c r="R832" s="69"/>
      <c r="S832" s="69"/>
      <c r="T832" s="69" t="s">
        <v>2304</v>
      </c>
      <c r="U832" s="72">
        <v>44445.731134259258</v>
      </c>
      <c r="V832" s="74" t="s">
        <v>2785</v>
      </c>
      <c r="W832" s="69"/>
      <c r="X832" s="69"/>
      <c r="Y832" s="78" t="s">
        <v>4785</v>
      </c>
      <c r="Z832" s="69"/>
    </row>
    <row r="833" spans="1:26" x14ac:dyDescent="0.25">
      <c r="A833" s="66" t="s">
        <v>671</v>
      </c>
      <c r="B833" s="66" t="s">
        <v>190</v>
      </c>
      <c r="C833" s="83"/>
      <c r="D833" s="84"/>
      <c r="E833" s="85"/>
      <c r="F833" s="86"/>
      <c r="G833" s="83"/>
      <c r="H833" s="82"/>
      <c r="I833" s="87"/>
      <c r="J833" s="87"/>
      <c r="K833" s="36"/>
      <c r="L833" s="90"/>
      <c r="M833" s="90"/>
      <c r="N833" s="89"/>
      <c r="O833" s="69" t="s">
        <v>191</v>
      </c>
      <c r="P833" s="72">
        <v>44445.731134259258</v>
      </c>
      <c r="Q833" s="69" t="s">
        <v>2225</v>
      </c>
      <c r="R833" s="69"/>
      <c r="S833" s="69"/>
      <c r="T833" s="69" t="s">
        <v>2304</v>
      </c>
      <c r="U833" s="72">
        <v>44445.731134259258</v>
      </c>
      <c r="V833" s="74" t="s">
        <v>2786</v>
      </c>
      <c r="W833" s="69"/>
      <c r="X833" s="69"/>
      <c r="Y833" s="78" t="s">
        <v>4786</v>
      </c>
      <c r="Z833" s="69"/>
    </row>
    <row r="834" spans="1:26" x14ac:dyDescent="0.25">
      <c r="A834" s="66" t="s">
        <v>671</v>
      </c>
      <c r="B834" s="66" t="s">
        <v>2170</v>
      </c>
      <c r="C834" s="83"/>
      <c r="D834" s="84"/>
      <c r="E834" s="85"/>
      <c r="F834" s="86"/>
      <c r="G834" s="83"/>
      <c r="H834" s="82"/>
      <c r="I834" s="87"/>
      <c r="J834" s="87"/>
      <c r="K834" s="36"/>
      <c r="L834" s="90"/>
      <c r="M834" s="90"/>
      <c r="N834" s="89"/>
      <c r="O834" s="69" t="s">
        <v>191</v>
      </c>
      <c r="P834" s="72">
        <v>44445.731134259258</v>
      </c>
      <c r="Q834" s="69" t="s">
        <v>2225</v>
      </c>
      <c r="R834" s="69"/>
      <c r="S834" s="69"/>
      <c r="T834" s="69" t="s">
        <v>2304</v>
      </c>
      <c r="U834" s="72">
        <v>44445.731134259258</v>
      </c>
      <c r="V834" s="74" t="s">
        <v>2786</v>
      </c>
      <c r="W834" s="69"/>
      <c r="X834" s="69"/>
      <c r="Y834" s="78" t="s">
        <v>4786</v>
      </c>
      <c r="Z834" s="69"/>
    </row>
    <row r="835" spans="1:26" x14ac:dyDescent="0.25">
      <c r="A835" s="66" t="s">
        <v>672</v>
      </c>
      <c r="B835" s="66" t="s">
        <v>190</v>
      </c>
      <c r="C835" s="83"/>
      <c r="D835" s="84"/>
      <c r="E835" s="85"/>
      <c r="F835" s="86"/>
      <c r="G835" s="83"/>
      <c r="H835" s="82"/>
      <c r="I835" s="87"/>
      <c r="J835" s="87"/>
      <c r="K835" s="36"/>
      <c r="L835" s="90"/>
      <c r="M835" s="90"/>
      <c r="N835" s="89"/>
      <c r="O835" s="69" t="s">
        <v>191</v>
      </c>
      <c r="P835" s="72">
        <v>44445.731145833335</v>
      </c>
      <c r="Q835" s="69" t="s">
        <v>2225</v>
      </c>
      <c r="R835" s="69"/>
      <c r="S835" s="69"/>
      <c r="T835" s="69" t="s">
        <v>2304</v>
      </c>
      <c r="U835" s="72">
        <v>44445.731145833335</v>
      </c>
      <c r="V835" s="74" t="s">
        <v>2787</v>
      </c>
      <c r="W835" s="69"/>
      <c r="X835" s="69"/>
      <c r="Y835" s="78" t="s">
        <v>4787</v>
      </c>
      <c r="Z835" s="69"/>
    </row>
    <row r="836" spans="1:26" x14ac:dyDescent="0.25">
      <c r="A836" s="66" t="s">
        <v>672</v>
      </c>
      <c r="B836" s="66" t="s">
        <v>2170</v>
      </c>
      <c r="C836" s="83"/>
      <c r="D836" s="84"/>
      <c r="E836" s="85"/>
      <c r="F836" s="86"/>
      <c r="G836" s="83"/>
      <c r="H836" s="82"/>
      <c r="I836" s="87"/>
      <c r="J836" s="87"/>
      <c r="K836" s="36"/>
      <c r="L836" s="90"/>
      <c r="M836" s="90"/>
      <c r="N836" s="89"/>
      <c r="O836" s="69" t="s">
        <v>191</v>
      </c>
      <c r="P836" s="72">
        <v>44445.731145833335</v>
      </c>
      <c r="Q836" s="69" t="s">
        <v>2225</v>
      </c>
      <c r="R836" s="69"/>
      <c r="S836" s="69"/>
      <c r="T836" s="69" t="s">
        <v>2304</v>
      </c>
      <c r="U836" s="72">
        <v>44445.731145833335</v>
      </c>
      <c r="V836" s="74" t="s">
        <v>2787</v>
      </c>
      <c r="W836" s="69"/>
      <c r="X836" s="69"/>
      <c r="Y836" s="78" t="s">
        <v>4787</v>
      </c>
      <c r="Z836" s="69"/>
    </row>
    <row r="837" spans="1:26" x14ac:dyDescent="0.25">
      <c r="A837" s="66" t="s">
        <v>673</v>
      </c>
      <c r="B837" s="66" t="s">
        <v>190</v>
      </c>
      <c r="C837" s="83"/>
      <c r="D837" s="84"/>
      <c r="E837" s="85"/>
      <c r="F837" s="86"/>
      <c r="G837" s="83"/>
      <c r="H837" s="82"/>
      <c r="I837" s="87"/>
      <c r="J837" s="87"/>
      <c r="K837" s="36"/>
      <c r="L837" s="90"/>
      <c r="M837" s="90"/>
      <c r="N837" s="89"/>
      <c r="O837" s="69" t="s">
        <v>191</v>
      </c>
      <c r="P837" s="72">
        <v>44445.731168981481</v>
      </c>
      <c r="Q837" s="69" t="s">
        <v>2225</v>
      </c>
      <c r="R837" s="69"/>
      <c r="S837" s="69"/>
      <c r="T837" s="69" t="s">
        <v>2304</v>
      </c>
      <c r="U837" s="72">
        <v>44445.731168981481</v>
      </c>
      <c r="V837" s="74" t="s">
        <v>2788</v>
      </c>
      <c r="W837" s="69"/>
      <c r="X837" s="69"/>
      <c r="Y837" s="78" t="s">
        <v>4788</v>
      </c>
      <c r="Z837" s="69"/>
    </row>
    <row r="838" spans="1:26" x14ac:dyDescent="0.25">
      <c r="A838" s="66" t="s">
        <v>673</v>
      </c>
      <c r="B838" s="66" t="s">
        <v>2170</v>
      </c>
      <c r="C838" s="83"/>
      <c r="D838" s="84"/>
      <c r="E838" s="85"/>
      <c r="F838" s="86"/>
      <c r="G838" s="83"/>
      <c r="H838" s="82"/>
      <c r="I838" s="87"/>
      <c r="J838" s="87"/>
      <c r="K838" s="36"/>
      <c r="L838" s="90"/>
      <c r="M838" s="90"/>
      <c r="N838" s="89"/>
      <c r="O838" s="69" t="s">
        <v>191</v>
      </c>
      <c r="P838" s="72">
        <v>44445.731168981481</v>
      </c>
      <c r="Q838" s="69" t="s">
        <v>2225</v>
      </c>
      <c r="R838" s="69"/>
      <c r="S838" s="69"/>
      <c r="T838" s="69" t="s">
        <v>2304</v>
      </c>
      <c r="U838" s="72">
        <v>44445.731168981481</v>
      </c>
      <c r="V838" s="74" t="s">
        <v>2788</v>
      </c>
      <c r="W838" s="69"/>
      <c r="X838" s="69"/>
      <c r="Y838" s="78" t="s">
        <v>4788</v>
      </c>
      <c r="Z838" s="69"/>
    </row>
    <row r="839" spans="1:26" x14ac:dyDescent="0.25">
      <c r="A839" s="66" t="s">
        <v>674</v>
      </c>
      <c r="B839" s="66" t="s">
        <v>190</v>
      </c>
      <c r="C839" s="83"/>
      <c r="D839" s="84"/>
      <c r="E839" s="85"/>
      <c r="F839" s="86"/>
      <c r="G839" s="83"/>
      <c r="H839" s="82"/>
      <c r="I839" s="87"/>
      <c r="J839" s="87"/>
      <c r="K839" s="36"/>
      <c r="L839" s="90"/>
      <c r="M839" s="90"/>
      <c r="N839" s="89"/>
      <c r="O839" s="69" t="s">
        <v>191</v>
      </c>
      <c r="P839" s="72">
        <v>44445.731180555558</v>
      </c>
      <c r="Q839" s="69" t="s">
        <v>2225</v>
      </c>
      <c r="R839" s="69"/>
      <c r="S839" s="69"/>
      <c r="T839" s="69" t="s">
        <v>2304</v>
      </c>
      <c r="U839" s="72">
        <v>44445.731180555558</v>
      </c>
      <c r="V839" s="74" t="s">
        <v>2789</v>
      </c>
      <c r="W839" s="69"/>
      <c r="X839" s="69"/>
      <c r="Y839" s="78" t="s">
        <v>4789</v>
      </c>
      <c r="Z839" s="69"/>
    </row>
    <row r="840" spans="1:26" x14ac:dyDescent="0.25">
      <c r="A840" s="66" t="s">
        <v>674</v>
      </c>
      <c r="B840" s="66" t="s">
        <v>2170</v>
      </c>
      <c r="C840" s="83"/>
      <c r="D840" s="84"/>
      <c r="E840" s="85"/>
      <c r="F840" s="86"/>
      <c r="G840" s="83"/>
      <c r="H840" s="82"/>
      <c r="I840" s="87"/>
      <c r="J840" s="87"/>
      <c r="K840" s="36"/>
      <c r="L840" s="90"/>
      <c r="M840" s="90"/>
      <c r="N840" s="89"/>
      <c r="O840" s="69" t="s">
        <v>191</v>
      </c>
      <c r="P840" s="72">
        <v>44445.731180555558</v>
      </c>
      <c r="Q840" s="69" t="s">
        <v>2225</v>
      </c>
      <c r="R840" s="69"/>
      <c r="S840" s="69"/>
      <c r="T840" s="69" t="s">
        <v>2304</v>
      </c>
      <c r="U840" s="72">
        <v>44445.731180555558</v>
      </c>
      <c r="V840" s="74" t="s">
        <v>2789</v>
      </c>
      <c r="W840" s="69"/>
      <c r="X840" s="69"/>
      <c r="Y840" s="78" t="s">
        <v>4789</v>
      </c>
      <c r="Z840" s="69"/>
    </row>
    <row r="841" spans="1:26" x14ac:dyDescent="0.25">
      <c r="A841" s="66" t="s">
        <v>675</v>
      </c>
      <c r="B841" s="66" t="s">
        <v>190</v>
      </c>
      <c r="C841" s="83"/>
      <c r="D841" s="84"/>
      <c r="E841" s="85"/>
      <c r="F841" s="86"/>
      <c r="G841" s="83"/>
      <c r="H841" s="82"/>
      <c r="I841" s="87"/>
      <c r="J841" s="87"/>
      <c r="K841" s="36"/>
      <c r="L841" s="90"/>
      <c r="M841" s="90"/>
      <c r="N841" s="89"/>
      <c r="O841" s="69" t="s">
        <v>191</v>
      </c>
      <c r="P841" s="72">
        <v>44445.731180555558</v>
      </c>
      <c r="Q841" s="69" t="s">
        <v>2225</v>
      </c>
      <c r="R841" s="69"/>
      <c r="S841" s="69"/>
      <c r="T841" s="69" t="s">
        <v>2304</v>
      </c>
      <c r="U841" s="72">
        <v>44445.731180555558</v>
      </c>
      <c r="V841" s="74" t="s">
        <v>2790</v>
      </c>
      <c r="W841" s="69"/>
      <c r="X841" s="69"/>
      <c r="Y841" s="78" t="s">
        <v>4790</v>
      </c>
      <c r="Z841" s="69"/>
    </row>
    <row r="842" spans="1:26" x14ac:dyDescent="0.25">
      <c r="A842" s="66" t="s">
        <v>675</v>
      </c>
      <c r="B842" s="66" t="s">
        <v>2170</v>
      </c>
      <c r="C842" s="83"/>
      <c r="D842" s="84"/>
      <c r="E842" s="85"/>
      <c r="F842" s="86"/>
      <c r="G842" s="83"/>
      <c r="H842" s="82"/>
      <c r="I842" s="87"/>
      <c r="J842" s="87"/>
      <c r="K842" s="36"/>
      <c r="L842" s="90"/>
      <c r="M842" s="90"/>
      <c r="N842" s="89"/>
      <c r="O842" s="69" t="s">
        <v>191</v>
      </c>
      <c r="P842" s="72">
        <v>44445.731180555558</v>
      </c>
      <c r="Q842" s="69" t="s">
        <v>2225</v>
      </c>
      <c r="R842" s="69"/>
      <c r="S842" s="69"/>
      <c r="T842" s="69" t="s">
        <v>2304</v>
      </c>
      <c r="U842" s="72">
        <v>44445.731180555558</v>
      </c>
      <c r="V842" s="74" t="s">
        <v>2790</v>
      </c>
      <c r="W842" s="69"/>
      <c r="X842" s="69"/>
      <c r="Y842" s="78" t="s">
        <v>4790</v>
      </c>
      <c r="Z842" s="69"/>
    </row>
    <row r="843" spans="1:26" x14ac:dyDescent="0.25">
      <c r="A843" s="66" t="s">
        <v>676</v>
      </c>
      <c r="B843" s="66" t="s">
        <v>190</v>
      </c>
      <c r="C843" s="83"/>
      <c r="D843" s="84"/>
      <c r="E843" s="85"/>
      <c r="F843" s="86"/>
      <c r="G843" s="83"/>
      <c r="H843" s="82"/>
      <c r="I843" s="87"/>
      <c r="J843" s="87"/>
      <c r="K843" s="36"/>
      <c r="L843" s="90"/>
      <c r="M843" s="90"/>
      <c r="N843" s="89"/>
      <c r="O843" s="69" t="s">
        <v>191</v>
      </c>
      <c r="P843" s="72">
        <v>44445.731180555558</v>
      </c>
      <c r="Q843" s="69" t="s">
        <v>2225</v>
      </c>
      <c r="R843" s="69"/>
      <c r="S843" s="69"/>
      <c r="T843" s="69" t="s">
        <v>2304</v>
      </c>
      <c r="U843" s="72">
        <v>44445.731180555558</v>
      </c>
      <c r="V843" s="74" t="s">
        <v>2791</v>
      </c>
      <c r="W843" s="69"/>
      <c r="X843" s="69"/>
      <c r="Y843" s="78" t="s">
        <v>4791</v>
      </c>
      <c r="Z843" s="69"/>
    </row>
    <row r="844" spans="1:26" x14ac:dyDescent="0.25">
      <c r="A844" s="66" t="s">
        <v>676</v>
      </c>
      <c r="B844" s="66" t="s">
        <v>2170</v>
      </c>
      <c r="C844" s="83"/>
      <c r="D844" s="84"/>
      <c r="E844" s="85"/>
      <c r="F844" s="86"/>
      <c r="G844" s="83"/>
      <c r="H844" s="82"/>
      <c r="I844" s="87"/>
      <c r="J844" s="87"/>
      <c r="K844" s="36"/>
      <c r="L844" s="90"/>
      <c r="M844" s="90"/>
      <c r="N844" s="89"/>
      <c r="O844" s="69" t="s">
        <v>191</v>
      </c>
      <c r="P844" s="72">
        <v>44445.731180555558</v>
      </c>
      <c r="Q844" s="69" t="s">
        <v>2225</v>
      </c>
      <c r="R844" s="69"/>
      <c r="S844" s="69"/>
      <c r="T844" s="69" t="s">
        <v>2304</v>
      </c>
      <c r="U844" s="72">
        <v>44445.731180555558</v>
      </c>
      <c r="V844" s="74" t="s">
        <v>2791</v>
      </c>
      <c r="W844" s="69"/>
      <c r="X844" s="69"/>
      <c r="Y844" s="78" t="s">
        <v>4791</v>
      </c>
      <c r="Z844" s="69"/>
    </row>
    <row r="845" spans="1:26" x14ac:dyDescent="0.25">
      <c r="A845" s="66" t="s">
        <v>677</v>
      </c>
      <c r="B845" s="66" t="s">
        <v>190</v>
      </c>
      <c r="C845" s="83"/>
      <c r="D845" s="84"/>
      <c r="E845" s="85"/>
      <c r="F845" s="86"/>
      <c r="G845" s="83"/>
      <c r="H845" s="82"/>
      <c r="I845" s="87"/>
      <c r="J845" s="87"/>
      <c r="K845" s="36"/>
      <c r="L845" s="90"/>
      <c r="M845" s="90"/>
      <c r="N845" s="89"/>
      <c r="O845" s="69" t="s">
        <v>191</v>
      </c>
      <c r="P845" s="72">
        <v>44445.731180555558</v>
      </c>
      <c r="Q845" s="69" t="s">
        <v>2225</v>
      </c>
      <c r="R845" s="69"/>
      <c r="S845" s="69"/>
      <c r="T845" s="69" t="s">
        <v>2304</v>
      </c>
      <c r="U845" s="72">
        <v>44445.731180555558</v>
      </c>
      <c r="V845" s="74" t="s">
        <v>2792</v>
      </c>
      <c r="W845" s="69"/>
      <c r="X845" s="69"/>
      <c r="Y845" s="78" t="s">
        <v>4792</v>
      </c>
      <c r="Z845" s="69"/>
    </row>
    <row r="846" spans="1:26" x14ac:dyDescent="0.25">
      <c r="A846" s="66" t="s">
        <v>677</v>
      </c>
      <c r="B846" s="66" t="s">
        <v>2170</v>
      </c>
      <c r="C846" s="83"/>
      <c r="D846" s="84"/>
      <c r="E846" s="85"/>
      <c r="F846" s="86"/>
      <c r="G846" s="83"/>
      <c r="H846" s="82"/>
      <c r="I846" s="87"/>
      <c r="J846" s="87"/>
      <c r="K846" s="36"/>
      <c r="L846" s="90"/>
      <c r="M846" s="90"/>
      <c r="N846" s="89"/>
      <c r="O846" s="69" t="s">
        <v>191</v>
      </c>
      <c r="P846" s="72">
        <v>44445.731180555558</v>
      </c>
      <c r="Q846" s="69" t="s">
        <v>2225</v>
      </c>
      <c r="R846" s="69"/>
      <c r="S846" s="69"/>
      <c r="T846" s="69" t="s">
        <v>2304</v>
      </c>
      <c r="U846" s="72">
        <v>44445.731180555558</v>
      </c>
      <c r="V846" s="74" t="s">
        <v>2792</v>
      </c>
      <c r="W846" s="69"/>
      <c r="X846" s="69"/>
      <c r="Y846" s="78" t="s">
        <v>4792</v>
      </c>
      <c r="Z846" s="69"/>
    </row>
    <row r="847" spans="1:26" x14ac:dyDescent="0.25">
      <c r="A847" s="66" t="s">
        <v>678</v>
      </c>
      <c r="B847" s="66" t="s">
        <v>190</v>
      </c>
      <c r="C847" s="83"/>
      <c r="D847" s="84"/>
      <c r="E847" s="85"/>
      <c r="F847" s="86"/>
      <c r="G847" s="83"/>
      <c r="H847" s="82"/>
      <c r="I847" s="87"/>
      <c r="J847" s="87"/>
      <c r="K847" s="36"/>
      <c r="L847" s="90"/>
      <c r="M847" s="90"/>
      <c r="N847" s="89"/>
      <c r="O847" s="69" t="s">
        <v>191</v>
      </c>
      <c r="P847" s="72">
        <v>44445.731215277781</v>
      </c>
      <c r="Q847" s="69" t="s">
        <v>2225</v>
      </c>
      <c r="R847" s="69"/>
      <c r="S847" s="69"/>
      <c r="T847" s="69" t="s">
        <v>2304</v>
      </c>
      <c r="U847" s="72">
        <v>44445.731215277781</v>
      </c>
      <c r="V847" s="74" t="s">
        <v>2793</v>
      </c>
      <c r="W847" s="69"/>
      <c r="X847" s="69"/>
      <c r="Y847" s="78" t="s">
        <v>4793</v>
      </c>
      <c r="Z847" s="69"/>
    </row>
    <row r="848" spans="1:26" x14ac:dyDescent="0.25">
      <c r="A848" s="66" t="s">
        <v>678</v>
      </c>
      <c r="B848" s="66" t="s">
        <v>2170</v>
      </c>
      <c r="C848" s="83"/>
      <c r="D848" s="84"/>
      <c r="E848" s="85"/>
      <c r="F848" s="86"/>
      <c r="G848" s="83"/>
      <c r="H848" s="82"/>
      <c r="I848" s="87"/>
      <c r="J848" s="87"/>
      <c r="K848" s="36"/>
      <c r="L848" s="90"/>
      <c r="M848" s="90"/>
      <c r="N848" s="89"/>
      <c r="O848" s="69" t="s">
        <v>191</v>
      </c>
      <c r="P848" s="72">
        <v>44445.731215277781</v>
      </c>
      <c r="Q848" s="69" t="s">
        <v>2225</v>
      </c>
      <c r="R848" s="69"/>
      <c r="S848" s="69"/>
      <c r="T848" s="69" t="s">
        <v>2304</v>
      </c>
      <c r="U848" s="72">
        <v>44445.731215277781</v>
      </c>
      <c r="V848" s="74" t="s">
        <v>2793</v>
      </c>
      <c r="W848" s="69"/>
      <c r="X848" s="69"/>
      <c r="Y848" s="78" t="s">
        <v>4793</v>
      </c>
      <c r="Z848" s="69"/>
    </row>
    <row r="849" spans="1:26" x14ac:dyDescent="0.25">
      <c r="A849" s="66" t="s">
        <v>679</v>
      </c>
      <c r="B849" s="66" t="s">
        <v>190</v>
      </c>
      <c r="C849" s="83"/>
      <c r="D849" s="84"/>
      <c r="E849" s="85"/>
      <c r="F849" s="86"/>
      <c r="G849" s="83"/>
      <c r="H849" s="82"/>
      <c r="I849" s="87"/>
      <c r="J849" s="87"/>
      <c r="K849" s="36"/>
      <c r="L849" s="90"/>
      <c r="M849" s="90"/>
      <c r="N849" s="89"/>
      <c r="O849" s="69" t="s">
        <v>191</v>
      </c>
      <c r="P849" s="72">
        <v>44445.731238425928</v>
      </c>
      <c r="Q849" s="69" t="s">
        <v>2225</v>
      </c>
      <c r="R849" s="69"/>
      <c r="S849" s="69"/>
      <c r="T849" s="69" t="s">
        <v>2304</v>
      </c>
      <c r="U849" s="72">
        <v>44445.731238425928</v>
      </c>
      <c r="V849" s="74" t="s">
        <v>2794</v>
      </c>
      <c r="W849" s="69"/>
      <c r="X849" s="69"/>
      <c r="Y849" s="78" t="s">
        <v>4794</v>
      </c>
      <c r="Z849" s="69"/>
    </row>
    <row r="850" spans="1:26" x14ac:dyDescent="0.25">
      <c r="A850" s="66" t="s">
        <v>679</v>
      </c>
      <c r="B850" s="66" t="s">
        <v>2170</v>
      </c>
      <c r="C850" s="83"/>
      <c r="D850" s="84"/>
      <c r="E850" s="85"/>
      <c r="F850" s="86"/>
      <c r="G850" s="83"/>
      <c r="H850" s="82"/>
      <c r="I850" s="87"/>
      <c r="J850" s="87"/>
      <c r="K850" s="36"/>
      <c r="L850" s="90"/>
      <c r="M850" s="90"/>
      <c r="N850" s="89"/>
      <c r="O850" s="69" t="s">
        <v>191</v>
      </c>
      <c r="P850" s="72">
        <v>44445.731238425928</v>
      </c>
      <c r="Q850" s="69" t="s">
        <v>2225</v>
      </c>
      <c r="R850" s="69"/>
      <c r="S850" s="69"/>
      <c r="T850" s="69" t="s">
        <v>2304</v>
      </c>
      <c r="U850" s="72">
        <v>44445.731238425928</v>
      </c>
      <c r="V850" s="74" t="s">
        <v>2794</v>
      </c>
      <c r="W850" s="69"/>
      <c r="X850" s="69"/>
      <c r="Y850" s="78" t="s">
        <v>4794</v>
      </c>
      <c r="Z850" s="69"/>
    </row>
    <row r="851" spans="1:26" x14ac:dyDescent="0.25">
      <c r="A851" s="66" t="s">
        <v>680</v>
      </c>
      <c r="B851" s="66" t="s">
        <v>190</v>
      </c>
      <c r="C851" s="83"/>
      <c r="D851" s="84"/>
      <c r="E851" s="85"/>
      <c r="F851" s="86"/>
      <c r="G851" s="83"/>
      <c r="H851" s="82"/>
      <c r="I851" s="87"/>
      <c r="J851" s="87"/>
      <c r="K851" s="36"/>
      <c r="L851" s="90"/>
      <c r="M851" s="90"/>
      <c r="N851" s="89"/>
      <c r="O851" s="69" t="s">
        <v>191</v>
      </c>
      <c r="P851" s="72">
        <v>44445.731238425928</v>
      </c>
      <c r="Q851" s="69" t="s">
        <v>2225</v>
      </c>
      <c r="R851" s="69"/>
      <c r="S851" s="69"/>
      <c r="T851" s="69" t="s">
        <v>2304</v>
      </c>
      <c r="U851" s="72">
        <v>44445.731238425928</v>
      </c>
      <c r="V851" s="74" t="s">
        <v>2795</v>
      </c>
      <c r="W851" s="69"/>
      <c r="X851" s="69"/>
      <c r="Y851" s="78" t="s">
        <v>4795</v>
      </c>
      <c r="Z851" s="69"/>
    </row>
    <row r="852" spans="1:26" x14ac:dyDescent="0.25">
      <c r="A852" s="66" t="s">
        <v>680</v>
      </c>
      <c r="B852" s="66" t="s">
        <v>2170</v>
      </c>
      <c r="C852" s="83"/>
      <c r="D852" s="84"/>
      <c r="E852" s="85"/>
      <c r="F852" s="86"/>
      <c r="G852" s="83"/>
      <c r="H852" s="82"/>
      <c r="I852" s="87"/>
      <c r="J852" s="87"/>
      <c r="K852" s="36"/>
      <c r="L852" s="90"/>
      <c r="M852" s="90"/>
      <c r="N852" s="89"/>
      <c r="O852" s="69" t="s">
        <v>191</v>
      </c>
      <c r="P852" s="72">
        <v>44445.731238425928</v>
      </c>
      <c r="Q852" s="69" t="s">
        <v>2225</v>
      </c>
      <c r="R852" s="69"/>
      <c r="S852" s="69"/>
      <c r="T852" s="69" t="s">
        <v>2304</v>
      </c>
      <c r="U852" s="72">
        <v>44445.731238425928</v>
      </c>
      <c r="V852" s="74" t="s">
        <v>2795</v>
      </c>
      <c r="W852" s="69"/>
      <c r="X852" s="69"/>
      <c r="Y852" s="78" t="s">
        <v>4795</v>
      </c>
      <c r="Z852" s="69"/>
    </row>
    <row r="853" spans="1:26" x14ac:dyDescent="0.25">
      <c r="A853" s="66" t="s">
        <v>681</v>
      </c>
      <c r="B853" s="66" t="s">
        <v>190</v>
      </c>
      <c r="C853" s="83"/>
      <c r="D853" s="84"/>
      <c r="E853" s="85"/>
      <c r="F853" s="86"/>
      <c r="G853" s="83"/>
      <c r="H853" s="82"/>
      <c r="I853" s="87"/>
      <c r="J853" s="87"/>
      <c r="K853" s="36"/>
      <c r="L853" s="90"/>
      <c r="M853" s="90"/>
      <c r="N853" s="89"/>
      <c r="O853" s="69" t="s">
        <v>191</v>
      </c>
      <c r="P853" s="72">
        <v>44445.731238425928</v>
      </c>
      <c r="Q853" s="69" t="s">
        <v>2225</v>
      </c>
      <c r="R853" s="69"/>
      <c r="S853" s="69"/>
      <c r="T853" s="69" t="s">
        <v>2304</v>
      </c>
      <c r="U853" s="72">
        <v>44445.731238425928</v>
      </c>
      <c r="V853" s="74" t="s">
        <v>2796</v>
      </c>
      <c r="W853" s="69"/>
      <c r="X853" s="69"/>
      <c r="Y853" s="78" t="s">
        <v>4796</v>
      </c>
      <c r="Z853" s="69"/>
    </row>
    <row r="854" spans="1:26" x14ac:dyDescent="0.25">
      <c r="A854" s="66" t="s">
        <v>681</v>
      </c>
      <c r="B854" s="66" t="s">
        <v>2170</v>
      </c>
      <c r="C854" s="83"/>
      <c r="D854" s="84"/>
      <c r="E854" s="85"/>
      <c r="F854" s="86"/>
      <c r="G854" s="83"/>
      <c r="H854" s="82"/>
      <c r="I854" s="87"/>
      <c r="J854" s="87"/>
      <c r="K854" s="36"/>
      <c r="L854" s="90"/>
      <c r="M854" s="90"/>
      <c r="N854" s="89"/>
      <c r="O854" s="69" t="s">
        <v>191</v>
      </c>
      <c r="P854" s="72">
        <v>44445.731238425928</v>
      </c>
      <c r="Q854" s="69" t="s">
        <v>2225</v>
      </c>
      <c r="R854" s="69"/>
      <c r="S854" s="69"/>
      <c r="T854" s="69" t="s">
        <v>2304</v>
      </c>
      <c r="U854" s="72">
        <v>44445.731238425928</v>
      </c>
      <c r="V854" s="74" t="s">
        <v>2796</v>
      </c>
      <c r="W854" s="69"/>
      <c r="X854" s="69"/>
      <c r="Y854" s="78" t="s">
        <v>4796</v>
      </c>
      <c r="Z854" s="69"/>
    </row>
    <row r="855" spans="1:26" x14ac:dyDescent="0.25">
      <c r="A855" s="66" t="s">
        <v>682</v>
      </c>
      <c r="B855" s="66" t="s">
        <v>190</v>
      </c>
      <c r="C855" s="83"/>
      <c r="D855" s="84"/>
      <c r="E855" s="85"/>
      <c r="F855" s="86"/>
      <c r="G855" s="83"/>
      <c r="H855" s="82"/>
      <c r="I855" s="87"/>
      <c r="J855" s="87"/>
      <c r="K855" s="36"/>
      <c r="L855" s="90"/>
      <c r="M855" s="90"/>
      <c r="N855" s="89"/>
      <c r="O855" s="69" t="s">
        <v>191</v>
      </c>
      <c r="P855" s="72">
        <v>44445.731249999997</v>
      </c>
      <c r="Q855" s="69" t="s">
        <v>2225</v>
      </c>
      <c r="R855" s="69"/>
      <c r="S855" s="69"/>
      <c r="T855" s="69" t="s">
        <v>2304</v>
      </c>
      <c r="U855" s="72">
        <v>44445.731249999997</v>
      </c>
      <c r="V855" s="74" t="s">
        <v>2797</v>
      </c>
      <c r="W855" s="69"/>
      <c r="X855" s="69"/>
      <c r="Y855" s="78" t="s">
        <v>4797</v>
      </c>
      <c r="Z855" s="69"/>
    </row>
    <row r="856" spans="1:26" x14ac:dyDescent="0.25">
      <c r="A856" s="66" t="s">
        <v>682</v>
      </c>
      <c r="B856" s="66" t="s">
        <v>2170</v>
      </c>
      <c r="C856" s="83"/>
      <c r="D856" s="84"/>
      <c r="E856" s="85"/>
      <c r="F856" s="86"/>
      <c r="G856" s="83"/>
      <c r="H856" s="82"/>
      <c r="I856" s="87"/>
      <c r="J856" s="87"/>
      <c r="K856" s="36"/>
      <c r="L856" s="90"/>
      <c r="M856" s="90"/>
      <c r="N856" s="89"/>
      <c r="O856" s="69" t="s">
        <v>191</v>
      </c>
      <c r="P856" s="72">
        <v>44445.731249999997</v>
      </c>
      <c r="Q856" s="69" t="s">
        <v>2225</v>
      </c>
      <c r="R856" s="69"/>
      <c r="S856" s="69"/>
      <c r="T856" s="69" t="s">
        <v>2304</v>
      </c>
      <c r="U856" s="72">
        <v>44445.731249999997</v>
      </c>
      <c r="V856" s="74" t="s">
        <v>2797</v>
      </c>
      <c r="W856" s="69"/>
      <c r="X856" s="69"/>
      <c r="Y856" s="78" t="s">
        <v>4797</v>
      </c>
      <c r="Z856" s="69"/>
    </row>
    <row r="857" spans="1:26" x14ac:dyDescent="0.25">
      <c r="A857" s="66" t="s">
        <v>683</v>
      </c>
      <c r="B857" s="66" t="s">
        <v>190</v>
      </c>
      <c r="C857" s="83"/>
      <c r="D857" s="84"/>
      <c r="E857" s="85"/>
      <c r="F857" s="86"/>
      <c r="G857" s="83"/>
      <c r="H857" s="82"/>
      <c r="I857" s="87"/>
      <c r="J857" s="87"/>
      <c r="K857" s="36"/>
      <c r="L857" s="90"/>
      <c r="M857" s="90"/>
      <c r="N857" s="89"/>
      <c r="O857" s="69" t="s">
        <v>191</v>
      </c>
      <c r="P857" s="72">
        <v>44445.731273148151</v>
      </c>
      <c r="Q857" s="69" t="s">
        <v>2225</v>
      </c>
      <c r="R857" s="69"/>
      <c r="S857" s="69"/>
      <c r="T857" s="69" t="s">
        <v>2304</v>
      </c>
      <c r="U857" s="72">
        <v>44445.731273148151</v>
      </c>
      <c r="V857" s="74" t="s">
        <v>2798</v>
      </c>
      <c r="W857" s="69"/>
      <c r="X857" s="69"/>
      <c r="Y857" s="78" t="s">
        <v>4798</v>
      </c>
      <c r="Z857" s="69"/>
    </row>
    <row r="858" spans="1:26" x14ac:dyDescent="0.25">
      <c r="A858" s="66" t="s">
        <v>683</v>
      </c>
      <c r="B858" s="66" t="s">
        <v>2170</v>
      </c>
      <c r="C858" s="83"/>
      <c r="D858" s="84"/>
      <c r="E858" s="85"/>
      <c r="F858" s="86"/>
      <c r="G858" s="83"/>
      <c r="H858" s="82"/>
      <c r="I858" s="87"/>
      <c r="J858" s="87"/>
      <c r="K858" s="36"/>
      <c r="L858" s="90"/>
      <c r="M858" s="90"/>
      <c r="N858" s="89"/>
      <c r="O858" s="69" t="s">
        <v>191</v>
      </c>
      <c r="P858" s="72">
        <v>44445.731273148151</v>
      </c>
      <c r="Q858" s="69" t="s">
        <v>2225</v>
      </c>
      <c r="R858" s="69"/>
      <c r="S858" s="69"/>
      <c r="T858" s="69" t="s">
        <v>2304</v>
      </c>
      <c r="U858" s="72">
        <v>44445.731273148151</v>
      </c>
      <c r="V858" s="74" t="s">
        <v>2798</v>
      </c>
      <c r="W858" s="69"/>
      <c r="X858" s="69"/>
      <c r="Y858" s="78" t="s">
        <v>4798</v>
      </c>
      <c r="Z858" s="69"/>
    </row>
    <row r="859" spans="1:26" x14ac:dyDescent="0.25">
      <c r="A859" s="66" t="s">
        <v>684</v>
      </c>
      <c r="B859" s="66" t="s">
        <v>190</v>
      </c>
      <c r="C859" s="83"/>
      <c r="D859" s="84"/>
      <c r="E859" s="85"/>
      <c r="F859" s="86"/>
      <c r="G859" s="83"/>
      <c r="H859" s="82"/>
      <c r="I859" s="87"/>
      <c r="J859" s="87"/>
      <c r="K859" s="36"/>
      <c r="L859" s="90"/>
      <c r="M859" s="90"/>
      <c r="N859" s="89"/>
      <c r="O859" s="69" t="s">
        <v>191</v>
      </c>
      <c r="P859" s="72">
        <v>44445.731273148151</v>
      </c>
      <c r="Q859" s="69" t="s">
        <v>2225</v>
      </c>
      <c r="R859" s="69"/>
      <c r="S859" s="69"/>
      <c r="T859" s="69" t="s">
        <v>2304</v>
      </c>
      <c r="U859" s="72">
        <v>44445.731273148151</v>
      </c>
      <c r="V859" s="74" t="s">
        <v>2799</v>
      </c>
      <c r="W859" s="69"/>
      <c r="X859" s="69"/>
      <c r="Y859" s="78" t="s">
        <v>4799</v>
      </c>
      <c r="Z859" s="69"/>
    </row>
    <row r="860" spans="1:26" x14ac:dyDescent="0.25">
      <c r="A860" s="66" t="s">
        <v>684</v>
      </c>
      <c r="B860" s="66" t="s">
        <v>2170</v>
      </c>
      <c r="C860" s="83"/>
      <c r="D860" s="84"/>
      <c r="E860" s="85"/>
      <c r="F860" s="86"/>
      <c r="G860" s="83"/>
      <c r="H860" s="82"/>
      <c r="I860" s="87"/>
      <c r="J860" s="87"/>
      <c r="K860" s="36"/>
      <c r="L860" s="90"/>
      <c r="M860" s="90"/>
      <c r="N860" s="89"/>
      <c r="O860" s="69" t="s">
        <v>191</v>
      </c>
      <c r="P860" s="72">
        <v>44445.731273148151</v>
      </c>
      <c r="Q860" s="69" t="s">
        <v>2225</v>
      </c>
      <c r="R860" s="69"/>
      <c r="S860" s="69"/>
      <c r="T860" s="69" t="s">
        <v>2304</v>
      </c>
      <c r="U860" s="72">
        <v>44445.731273148151</v>
      </c>
      <c r="V860" s="74" t="s">
        <v>2799</v>
      </c>
      <c r="W860" s="69"/>
      <c r="X860" s="69"/>
      <c r="Y860" s="78" t="s">
        <v>4799</v>
      </c>
      <c r="Z860" s="69"/>
    </row>
    <row r="861" spans="1:26" x14ac:dyDescent="0.25">
      <c r="A861" s="66" t="s">
        <v>685</v>
      </c>
      <c r="B861" s="66" t="s">
        <v>190</v>
      </c>
      <c r="C861" s="83"/>
      <c r="D861" s="84"/>
      <c r="E861" s="85"/>
      <c r="F861" s="86"/>
      <c r="G861" s="83"/>
      <c r="H861" s="82"/>
      <c r="I861" s="87"/>
      <c r="J861" s="87"/>
      <c r="K861" s="36"/>
      <c r="L861" s="90"/>
      <c r="M861" s="90"/>
      <c r="N861" s="89"/>
      <c r="O861" s="69" t="s">
        <v>191</v>
      </c>
      <c r="P861" s="72">
        <v>44445.73128472222</v>
      </c>
      <c r="Q861" s="69" t="s">
        <v>2225</v>
      </c>
      <c r="R861" s="69"/>
      <c r="S861" s="69"/>
      <c r="T861" s="69" t="s">
        <v>2304</v>
      </c>
      <c r="U861" s="72">
        <v>44445.73128472222</v>
      </c>
      <c r="V861" s="74" t="s">
        <v>2800</v>
      </c>
      <c r="W861" s="69"/>
      <c r="X861" s="69"/>
      <c r="Y861" s="78" t="s">
        <v>4800</v>
      </c>
      <c r="Z861" s="69"/>
    </row>
    <row r="862" spans="1:26" x14ac:dyDescent="0.25">
      <c r="A862" s="66" t="s">
        <v>685</v>
      </c>
      <c r="B862" s="66" t="s">
        <v>2170</v>
      </c>
      <c r="C862" s="83"/>
      <c r="D862" s="84"/>
      <c r="E862" s="85"/>
      <c r="F862" s="86"/>
      <c r="G862" s="83"/>
      <c r="H862" s="82"/>
      <c r="I862" s="87"/>
      <c r="J862" s="87"/>
      <c r="K862" s="36"/>
      <c r="L862" s="90"/>
      <c r="M862" s="90"/>
      <c r="N862" s="89"/>
      <c r="O862" s="69" t="s">
        <v>191</v>
      </c>
      <c r="P862" s="72">
        <v>44445.73128472222</v>
      </c>
      <c r="Q862" s="69" t="s">
        <v>2225</v>
      </c>
      <c r="R862" s="69"/>
      <c r="S862" s="69"/>
      <c r="T862" s="69" t="s">
        <v>2304</v>
      </c>
      <c r="U862" s="72">
        <v>44445.73128472222</v>
      </c>
      <c r="V862" s="74" t="s">
        <v>2800</v>
      </c>
      <c r="W862" s="69"/>
      <c r="X862" s="69"/>
      <c r="Y862" s="78" t="s">
        <v>4800</v>
      </c>
      <c r="Z862" s="69"/>
    </row>
    <row r="863" spans="1:26" x14ac:dyDescent="0.25">
      <c r="A863" s="66" t="s">
        <v>686</v>
      </c>
      <c r="B863" s="66" t="s">
        <v>190</v>
      </c>
      <c r="C863" s="83"/>
      <c r="D863" s="84"/>
      <c r="E863" s="85"/>
      <c r="F863" s="86"/>
      <c r="G863" s="83"/>
      <c r="H863" s="82"/>
      <c r="I863" s="87"/>
      <c r="J863" s="87"/>
      <c r="K863" s="36"/>
      <c r="L863" s="90"/>
      <c r="M863" s="90"/>
      <c r="N863" s="89"/>
      <c r="O863" s="69" t="s">
        <v>191</v>
      </c>
      <c r="P863" s="72">
        <v>44445.73128472222</v>
      </c>
      <c r="Q863" s="69" t="s">
        <v>2225</v>
      </c>
      <c r="R863" s="69"/>
      <c r="S863" s="69"/>
      <c r="T863" s="69" t="s">
        <v>2304</v>
      </c>
      <c r="U863" s="72">
        <v>44445.73128472222</v>
      </c>
      <c r="V863" s="74" t="s">
        <v>2801</v>
      </c>
      <c r="W863" s="69"/>
      <c r="X863" s="69"/>
      <c r="Y863" s="78" t="s">
        <v>4801</v>
      </c>
      <c r="Z863" s="69"/>
    </row>
    <row r="864" spans="1:26" x14ac:dyDescent="0.25">
      <c r="A864" s="66" t="s">
        <v>686</v>
      </c>
      <c r="B864" s="66" t="s">
        <v>2170</v>
      </c>
      <c r="C864" s="83"/>
      <c r="D864" s="84"/>
      <c r="E864" s="85"/>
      <c r="F864" s="86"/>
      <c r="G864" s="83"/>
      <c r="H864" s="82"/>
      <c r="I864" s="87"/>
      <c r="J864" s="87"/>
      <c r="K864" s="36"/>
      <c r="L864" s="90"/>
      <c r="M864" s="90"/>
      <c r="N864" s="89"/>
      <c r="O864" s="69" t="s">
        <v>191</v>
      </c>
      <c r="P864" s="72">
        <v>44445.73128472222</v>
      </c>
      <c r="Q864" s="69" t="s">
        <v>2225</v>
      </c>
      <c r="R864" s="69"/>
      <c r="S864" s="69"/>
      <c r="T864" s="69" t="s">
        <v>2304</v>
      </c>
      <c r="U864" s="72">
        <v>44445.73128472222</v>
      </c>
      <c r="V864" s="74" t="s">
        <v>2801</v>
      </c>
      <c r="W864" s="69"/>
      <c r="X864" s="69"/>
      <c r="Y864" s="78" t="s">
        <v>4801</v>
      </c>
      <c r="Z864" s="69"/>
    </row>
    <row r="865" spans="1:26" x14ac:dyDescent="0.25">
      <c r="A865" s="66" t="s">
        <v>687</v>
      </c>
      <c r="B865" s="66" t="s">
        <v>190</v>
      </c>
      <c r="C865" s="83"/>
      <c r="D865" s="84"/>
      <c r="E865" s="85"/>
      <c r="F865" s="86"/>
      <c r="G865" s="83"/>
      <c r="H865" s="82"/>
      <c r="I865" s="87"/>
      <c r="J865" s="87"/>
      <c r="K865" s="36"/>
      <c r="L865" s="90"/>
      <c r="M865" s="90"/>
      <c r="N865" s="89"/>
      <c r="O865" s="69" t="s">
        <v>191</v>
      </c>
      <c r="P865" s="72">
        <v>44445.731307870374</v>
      </c>
      <c r="Q865" s="69" t="s">
        <v>2225</v>
      </c>
      <c r="R865" s="69"/>
      <c r="S865" s="69"/>
      <c r="T865" s="69" t="s">
        <v>2304</v>
      </c>
      <c r="U865" s="72">
        <v>44445.731307870374</v>
      </c>
      <c r="V865" s="74" t="s">
        <v>2802</v>
      </c>
      <c r="W865" s="69"/>
      <c r="X865" s="69"/>
      <c r="Y865" s="78" t="s">
        <v>4802</v>
      </c>
      <c r="Z865" s="69"/>
    </row>
    <row r="866" spans="1:26" x14ac:dyDescent="0.25">
      <c r="A866" s="66" t="s">
        <v>687</v>
      </c>
      <c r="B866" s="66" t="s">
        <v>2170</v>
      </c>
      <c r="C866" s="83"/>
      <c r="D866" s="84"/>
      <c r="E866" s="85"/>
      <c r="F866" s="86"/>
      <c r="G866" s="83"/>
      <c r="H866" s="82"/>
      <c r="I866" s="87"/>
      <c r="J866" s="87"/>
      <c r="K866" s="36"/>
      <c r="L866" s="90"/>
      <c r="M866" s="90"/>
      <c r="N866" s="89"/>
      <c r="O866" s="69" t="s">
        <v>191</v>
      </c>
      <c r="P866" s="72">
        <v>44445.731307870374</v>
      </c>
      <c r="Q866" s="69" t="s">
        <v>2225</v>
      </c>
      <c r="R866" s="69"/>
      <c r="S866" s="69"/>
      <c r="T866" s="69" t="s">
        <v>2304</v>
      </c>
      <c r="U866" s="72">
        <v>44445.731307870374</v>
      </c>
      <c r="V866" s="74" t="s">
        <v>2802</v>
      </c>
      <c r="W866" s="69"/>
      <c r="X866" s="69"/>
      <c r="Y866" s="78" t="s">
        <v>4802</v>
      </c>
      <c r="Z866" s="69"/>
    </row>
    <row r="867" spans="1:26" x14ac:dyDescent="0.25">
      <c r="A867" s="66" t="s">
        <v>688</v>
      </c>
      <c r="B867" s="66" t="s">
        <v>190</v>
      </c>
      <c r="C867" s="83"/>
      <c r="D867" s="84"/>
      <c r="E867" s="85"/>
      <c r="F867" s="86"/>
      <c r="G867" s="83"/>
      <c r="H867" s="82"/>
      <c r="I867" s="87"/>
      <c r="J867" s="87"/>
      <c r="K867" s="36"/>
      <c r="L867" s="90"/>
      <c r="M867" s="90"/>
      <c r="N867" s="89"/>
      <c r="O867" s="69" t="s">
        <v>191</v>
      </c>
      <c r="P867" s="72">
        <v>44445.731307870374</v>
      </c>
      <c r="Q867" s="69" t="s">
        <v>2225</v>
      </c>
      <c r="R867" s="69"/>
      <c r="S867" s="69"/>
      <c r="T867" s="69" t="s">
        <v>2304</v>
      </c>
      <c r="U867" s="72">
        <v>44445.731307870374</v>
      </c>
      <c r="V867" s="74" t="s">
        <v>2803</v>
      </c>
      <c r="W867" s="69"/>
      <c r="X867" s="69"/>
      <c r="Y867" s="78" t="s">
        <v>4803</v>
      </c>
      <c r="Z867" s="69"/>
    </row>
    <row r="868" spans="1:26" x14ac:dyDescent="0.25">
      <c r="A868" s="66" t="s">
        <v>688</v>
      </c>
      <c r="B868" s="66" t="s">
        <v>2170</v>
      </c>
      <c r="C868" s="83"/>
      <c r="D868" s="84"/>
      <c r="E868" s="85"/>
      <c r="F868" s="86"/>
      <c r="G868" s="83"/>
      <c r="H868" s="82"/>
      <c r="I868" s="87"/>
      <c r="J868" s="87"/>
      <c r="K868" s="36"/>
      <c r="L868" s="90"/>
      <c r="M868" s="90"/>
      <c r="N868" s="89"/>
      <c r="O868" s="69" t="s">
        <v>191</v>
      </c>
      <c r="P868" s="72">
        <v>44445.731307870374</v>
      </c>
      <c r="Q868" s="69" t="s">
        <v>2225</v>
      </c>
      <c r="R868" s="69"/>
      <c r="S868" s="69"/>
      <c r="T868" s="69" t="s">
        <v>2304</v>
      </c>
      <c r="U868" s="72">
        <v>44445.731307870374</v>
      </c>
      <c r="V868" s="74" t="s">
        <v>2803</v>
      </c>
      <c r="W868" s="69"/>
      <c r="X868" s="69"/>
      <c r="Y868" s="78" t="s">
        <v>4803</v>
      </c>
      <c r="Z868" s="69"/>
    </row>
    <row r="869" spans="1:26" x14ac:dyDescent="0.25">
      <c r="A869" s="66" t="s">
        <v>689</v>
      </c>
      <c r="B869" s="66" t="s">
        <v>190</v>
      </c>
      <c r="C869" s="83"/>
      <c r="D869" s="84"/>
      <c r="E869" s="85"/>
      <c r="F869" s="86"/>
      <c r="G869" s="83"/>
      <c r="H869" s="82"/>
      <c r="I869" s="87"/>
      <c r="J869" s="87"/>
      <c r="K869" s="36"/>
      <c r="L869" s="90"/>
      <c r="M869" s="90"/>
      <c r="N869" s="89"/>
      <c r="O869" s="69" t="s">
        <v>191</v>
      </c>
      <c r="P869" s="72">
        <v>44445.731342592589</v>
      </c>
      <c r="Q869" s="69" t="s">
        <v>2225</v>
      </c>
      <c r="R869" s="69"/>
      <c r="S869" s="69"/>
      <c r="T869" s="69" t="s">
        <v>2304</v>
      </c>
      <c r="U869" s="72">
        <v>44445.731342592589</v>
      </c>
      <c r="V869" s="74" t="s">
        <v>2804</v>
      </c>
      <c r="W869" s="69"/>
      <c r="X869" s="69"/>
      <c r="Y869" s="78" t="s">
        <v>4804</v>
      </c>
      <c r="Z869" s="69"/>
    </row>
    <row r="870" spans="1:26" x14ac:dyDescent="0.25">
      <c r="A870" s="66" t="s">
        <v>689</v>
      </c>
      <c r="B870" s="66" t="s">
        <v>2170</v>
      </c>
      <c r="C870" s="83"/>
      <c r="D870" s="84"/>
      <c r="E870" s="85"/>
      <c r="F870" s="86"/>
      <c r="G870" s="83"/>
      <c r="H870" s="82"/>
      <c r="I870" s="87"/>
      <c r="J870" s="87"/>
      <c r="K870" s="36"/>
      <c r="L870" s="90"/>
      <c r="M870" s="90"/>
      <c r="N870" s="89"/>
      <c r="O870" s="69" t="s">
        <v>191</v>
      </c>
      <c r="P870" s="72">
        <v>44445.731342592589</v>
      </c>
      <c r="Q870" s="69" t="s">
        <v>2225</v>
      </c>
      <c r="R870" s="69"/>
      <c r="S870" s="69"/>
      <c r="T870" s="69" t="s">
        <v>2304</v>
      </c>
      <c r="U870" s="72">
        <v>44445.731342592589</v>
      </c>
      <c r="V870" s="74" t="s">
        <v>2804</v>
      </c>
      <c r="W870" s="69"/>
      <c r="X870" s="69"/>
      <c r="Y870" s="78" t="s">
        <v>4804</v>
      </c>
      <c r="Z870" s="69"/>
    </row>
    <row r="871" spans="1:26" x14ac:dyDescent="0.25">
      <c r="A871" s="66" t="s">
        <v>690</v>
      </c>
      <c r="B871" s="66" t="s">
        <v>190</v>
      </c>
      <c r="C871" s="83"/>
      <c r="D871" s="84"/>
      <c r="E871" s="85"/>
      <c r="F871" s="86"/>
      <c r="G871" s="83"/>
      <c r="H871" s="82"/>
      <c r="I871" s="87"/>
      <c r="J871" s="87"/>
      <c r="K871" s="36"/>
      <c r="L871" s="90"/>
      <c r="M871" s="90"/>
      <c r="N871" s="89"/>
      <c r="O871" s="69" t="s">
        <v>191</v>
      </c>
      <c r="P871" s="72">
        <v>44445.731342592589</v>
      </c>
      <c r="Q871" s="69" t="s">
        <v>2225</v>
      </c>
      <c r="R871" s="69"/>
      <c r="S871" s="69"/>
      <c r="T871" s="69" t="s">
        <v>2304</v>
      </c>
      <c r="U871" s="72">
        <v>44445.731342592589</v>
      </c>
      <c r="V871" s="74" t="s">
        <v>2805</v>
      </c>
      <c r="W871" s="69"/>
      <c r="X871" s="69"/>
      <c r="Y871" s="78" t="s">
        <v>4805</v>
      </c>
      <c r="Z871" s="69"/>
    </row>
    <row r="872" spans="1:26" x14ac:dyDescent="0.25">
      <c r="A872" s="66" t="s">
        <v>690</v>
      </c>
      <c r="B872" s="66" t="s">
        <v>2170</v>
      </c>
      <c r="C872" s="83"/>
      <c r="D872" s="84"/>
      <c r="E872" s="85"/>
      <c r="F872" s="86"/>
      <c r="G872" s="83"/>
      <c r="H872" s="82"/>
      <c r="I872" s="87"/>
      <c r="J872" s="87"/>
      <c r="K872" s="36"/>
      <c r="L872" s="90"/>
      <c r="M872" s="90"/>
      <c r="N872" s="89"/>
      <c r="O872" s="69" t="s">
        <v>191</v>
      </c>
      <c r="P872" s="72">
        <v>44445.731342592589</v>
      </c>
      <c r="Q872" s="69" t="s">
        <v>2225</v>
      </c>
      <c r="R872" s="69"/>
      <c r="S872" s="69"/>
      <c r="T872" s="69" t="s">
        <v>2304</v>
      </c>
      <c r="U872" s="72">
        <v>44445.731342592589</v>
      </c>
      <c r="V872" s="74" t="s">
        <v>2805</v>
      </c>
      <c r="W872" s="69"/>
      <c r="X872" s="69"/>
      <c r="Y872" s="78" t="s">
        <v>4805</v>
      </c>
      <c r="Z872" s="69"/>
    </row>
    <row r="873" spans="1:26" x14ac:dyDescent="0.25">
      <c r="A873" s="66" t="s">
        <v>691</v>
      </c>
      <c r="B873" s="66" t="s">
        <v>190</v>
      </c>
      <c r="C873" s="83"/>
      <c r="D873" s="84"/>
      <c r="E873" s="85"/>
      <c r="F873" s="86"/>
      <c r="G873" s="83"/>
      <c r="H873" s="82"/>
      <c r="I873" s="87"/>
      <c r="J873" s="87"/>
      <c r="K873" s="36"/>
      <c r="L873" s="90"/>
      <c r="M873" s="90"/>
      <c r="N873" s="89"/>
      <c r="O873" s="69" t="s">
        <v>191</v>
      </c>
      <c r="P873" s="72">
        <v>44445.731365740743</v>
      </c>
      <c r="Q873" s="69" t="s">
        <v>2225</v>
      </c>
      <c r="R873" s="69"/>
      <c r="S873" s="69"/>
      <c r="T873" s="69" t="s">
        <v>2304</v>
      </c>
      <c r="U873" s="72">
        <v>44445.731365740743</v>
      </c>
      <c r="V873" s="74" t="s">
        <v>2806</v>
      </c>
      <c r="W873" s="69"/>
      <c r="X873" s="69"/>
      <c r="Y873" s="78" t="s">
        <v>4806</v>
      </c>
      <c r="Z873" s="69"/>
    </row>
    <row r="874" spans="1:26" x14ac:dyDescent="0.25">
      <c r="A874" s="66" t="s">
        <v>691</v>
      </c>
      <c r="B874" s="66" t="s">
        <v>2170</v>
      </c>
      <c r="C874" s="83"/>
      <c r="D874" s="84"/>
      <c r="E874" s="85"/>
      <c r="F874" s="86"/>
      <c r="G874" s="83"/>
      <c r="H874" s="82"/>
      <c r="I874" s="87"/>
      <c r="J874" s="87"/>
      <c r="K874" s="36"/>
      <c r="L874" s="90"/>
      <c r="M874" s="90"/>
      <c r="N874" s="89"/>
      <c r="O874" s="69" t="s">
        <v>191</v>
      </c>
      <c r="P874" s="72">
        <v>44445.731365740743</v>
      </c>
      <c r="Q874" s="69" t="s">
        <v>2225</v>
      </c>
      <c r="R874" s="69"/>
      <c r="S874" s="69"/>
      <c r="T874" s="69" t="s">
        <v>2304</v>
      </c>
      <c r="U874" s="72">
        <v>44445.731365740743</v>
      </c>
      <c r="V874" s="74" t="s">
        <v>2806</v>
      </c>
      <c r="W874" s="69"/>
      <c r="X874" s="69"/>
      <c r="Y874" s="78" t="s">
        <v>4806</v>
      </c>
      <c r="Z874" s="69"/>
    </row>
    <row r="875" spans="1:26" x14ac:dyDescent="0.25">
      <c r="A875" s="66" t="s">
        <v>692</v>
      </c>
      <c r="B875" s="66" t="s">
        <v>190</v>
      </c>
      <c r="C875" s="83"/>
      <c r="D875" s="84"/>
      <c r="E875" s="85"/>
      <c r="F875" s="86"/>
      <c r="G875" s="83"/>
      <c r="H875" s="82"/>
      <c r="I875" s="87"/>
      <c r="J875" s="87"/>
      <c r="K875" s="36"/>
      <c r="L875" s="90"/>
      <c r="M875" s="90"/>
      <c r="N875" s="89"/>
      <c r="O875" s="69" t="s">
        <v>191</v>
      </c>
      <c r="P875" s="72">
        <v>44445.731365740743</v>
      </c>
      <c r="Q875" s="69" t="s">
        <v>2225</v>
      </c>
      <c r="R875" s="69"/>
      <c r="S875" s="69"/>
      <c r="T875" s="69" t="s">
        <v>2304</v>
      </c>
      <c r="U875" s="72">
        <v>44445.731365740743</v>
      </c>
      <c r="V875" s="74" t="s">
        <v>2807</v>
      </c>
      <c r="W875" s="69"/>
      <c r="X875" s="69"/>
      <c r="Y875" s="78" t="s">
        <v>4807</v>
      </c>
      <c r="Z875" s="69"/>
    </row>
    <row r="876" spans="1:26" x14ac:dyDescent="0.25">
      <c r="A876" s="66" t="s">
        <v>692</v>
      </c>
      <c r="B876" s="66" t="s">
        <v>2170</v>
      </c>
      <c r="C876" s="83"/>
      <c r="D876" s="84"/>
      <c r="E876" s="85"/>
      <c r="F876" s="86"/>
      <c r="G876" s="83"/>
      <c r="H876" s="82"/>
      <c r="I876" s="87"/>
      <c r="J876" s="87"/>
      <c r="K876" s="36"/>
      <c r="L876" s="90"/>
      <c r="M876" s="90"/>
      <c r="N876" s="89"/>
      <c r="O876" s="69" t="s">
        <v>191</v>
      </c>
      <c r="P876" s="72">
        <v>44445.731365740743</v>
      </c>
      <c r="Q876" s="69" t="s">
        <v>2225</v>
      </c>
      <c r="R876" s="69"/>
      <c r="S876" s="69"/>
      <c r="T876" s="69" t="s">
        <v>2304</v>
      </c>
      <c r="U876" s="72">
        <v>44445.731365740743</v>
      </c>
      <c r="V876" s="74" t="s">
        <v>2807</v>
      </c>
      <c r="W876" s="69"/>
      <c r="X876" s="69"/>
      <c r="Y876" s="78" t="s">
        <v>4807</v>
      </c>
      <c r="Z876" s="69"/>
    </row>
    <row r="877" spans="1:26" x14ac:dyDescent="0.25">
      <c r="A877" s="66" t="s">
        <v>693</v>
      </c>
      <c r="B877" s="66" t="s">
        <v>190</v>
      </c>
      <c r="C877" s="83"/>
      <c r="D877" s="84"/>
      <c r="E877" s="85"/>
      <c r="F877" s="86"/>
      <c r="G877" s="83"/>
      <c r="H877" s="82"/>
      <c r="I877" s="87"/>
      <c r="J877" s="87"/>
      <c r="K877" s="36"/>
      <c r="L877" s="90"/>
      <c r="M877" s="90"/>
      <c r="N877" s="89"/>
      <c r="O877" s="69" t="s">
        <v>191</v>
      </c>
      <c r="P877" s="72">
        <v>44445.731377314813</v>
      </c>
      <c r="Q877" s="69" t="s">
        <v>2225</v>
      </c>
      <c r="R877" s="69"/>
      <c r="S877" s="69"/>
      <c r="T877" s="69" t="s">
        <v>2304</v>
      </c>
      <c r="U877" s="72">
        <v>44445.731377314813</v>
      </c>
      <c r="V877" s="74" t="s">
        <v>2808</v>
      </c>
      <c r="W877" s="69"/>
      <c r="X877" s="69"/>
      <c r="Y877" s="78" t="s">
        <v>4808</v>
      </c>
      <c r="Z877" s="69"/>
    </row>
    <row r="878" spans="1:26" x14ac:dyDescent="0.25">
      <c r="A878" s="66" t="s">
        <v>693</v>
      </c>
      <c r="B878" s="66" t="s">
        <v>2170</v>
      </c>
      <c r="C878" s="83"/>
      <c r="D878" s="84"/>
      <c r="E878" s="85"/>
      <c r="F878" s="86"/>
      <c r="G878" s="83"/>
      <c r="H878" s="82"/>
      <c r="I878" s="87"/>
      <c r="J878" s="87"/>
      <c r="K878" s="36"/>
      <c r="L878" s="90"/>
      <c r="M878" s="90"/>
      <c r="N878" s="89"/>
      <c r="O878" s="69" t="s">
        <v>191</v>
      </c>
      <c r="P878" s="72">
        <v>44445.731377314813</v>
      </c>
      <c r="Q878" s="69" t="s">
        <v>2225</v>
      </c>
      <c r="R878" s="69"/>
      <c r="S878" s="69"/>
      <c r="T878" s="69" t="s">
        <v>2304</v>
      </c>
      <c r="U878" s="72">
        <v>44445.731377314813</v>
      </c>
      <c r="V878" s="74" t="s">
        <v>2808</v>
      </c>
      <c r="W878" s="69"/>
      <c r="X878" s="69"/>
      <c r="Y878" s="78" t="s">
        <v>4808</v>
      </c>
      <c r="Z878" s="69"/>
    </row>
    <row r="879" spans="1:26" x14ac:dyDescent="0.25">
      <c r="A879" s="66" t="s">
        <v>694</v>
      </c>
      <c r="B879" s="66" t="s">
        <v>190</v>
      </c>
      <c r="C879" s="83"/>
      <c r="D879" s="84"/>
      <c r="E879" s="85"/>
      <c r="F879" s="86"/>
      <c r="G879" s="83"/>
      <c r="H879" s="82"/>
      <c r="I879" s="87"/>
      <c r="J879" s="87"/>
      <c r="K879" s="36"/>
      <c r="L879" s="90"/>
      <c r="M879" s="90"/>
      <c r="N879" s="89"/>
      <c r="O879" s="69" t="s">
        <v>191</v>
      </c>
      <c r="P879" s="72">
        <v>44445.731400462966</v>
      </c>
      <c r="Q879" s="69" t="s">
        <v>2225</v>
      </c>
      <c r="R879" s="69"/>
      <c r="S879" s="69"/>
      <c r="T879" s="69" t="s">
        <v>2304</v>
      </c>
      <c r="U879" s="72">
        <v>44445.731400462966</v>
      </c>
      <c r="V879" s="74" t="s">
        <v>2809</v>
      </c>
      <c r="W879" s="69"/>
      <c r="X879" s="69"/>
      <c r="Y879" s="78" t="s">
        <v>4809</v>
      </c>
      <c r="Z879" s="69"/>
    </row>
    <row r="880" spans="1:26" x14ac:dyDescent="0.25">
      <c r="A880" s="66" t="s">
        <v>694</v>
      </c>
      <c r="B880" s="66" t="s">
        <v>2170</v>
      </c>
      <c r="C880" s="83"/>
      <c r="D880" s="84"/>
      <c r="E880" s="85"/>
      <c r="F880" s="86"/>
      <c r="G880" s="83"/>
      <c r="H880" s="82"/>
      <c r="I880" s="87"/>
      <c r="J880" s="87"/>
      <c r="K880" s="36"/>
      <c r="L880" s="90"/>
      <c r="M880" s="90"/>
      <c r="N880" s="89"/>
      <c r="O880" s="69" t="s">
        <v>191</v>
      </c>
      <c r="P880" s="72">
        <v>44445.731400462966</v>
      </c>
      <c r="Q880" s="69" t="s">
        <v>2225</v>
      </c>
      <c r="R880" s="69"/>
      <c r="S880" s="69"/>
      <c r="T880" s="69" t="s">
        <v>2304</v>
      </c>
      <c r="U880" s="72">
        <v>44445.731400462966</v>
      </c>
      <c r="V880" s="74" t="s">
        <v>2809</v>
      </c>
      <c r="W880" s="69"/>
      <c r="X880" s="69"/>
      <c r="Y880" s="78" t="s">
        <v>4809</v>
      </c>
      <c r="Z880" s="69"/>
    </row>
    <row r="881" spans="1:26" x14ac:dyDescent="0.25">
      <c r="A881" s="66" t="s">
        <v>695</v>
      </c>
      <c r="B881" s="66" t="s">
        <v>190</v>
      </c>
      <c r="C881" s="83"/>
      <c r="D881" s="84"/>
      <c r="E881" s="85"/>
      <c r="F881" s="86"/>
      <c r="G881" s="83"/>
      <c r="H881" s="82"/>
      <c r="I881" s="87"/>
      <c r="J881" s="87"/>
      <c r="K881" s="36"/>
      <c r="L881" s="90"/>
      <c r="M881" s="90"/>
      <c r="N881" s="89"/>
      <c r="O881" s="69" t="s">
        <v>191</v>
      </c>
      <c r="P881" s="72">
        <v>44445.731412037036</v>
      </c>
      <c r="Q881" s="69" t="s">
        <v>2225</v>
      </c>
      <c r="R881" s="69"/>
      <c r="S881" s="69"/>
      <c r="T881" s="69" t="s">
        <v>2304</v>
      </c>
      <c r="U881" s="72">
        <v>44445.731412037036</v>
      </c>
      <c r="V881" s="74" t="s">
        <v>2810</v>
      </c>
      <c r="W881" s="69"/>
      <c r="X881" s="69"/>
      <c r="Y881" s="78" t="s">
        <v>4810</v>
      </c>
      <c r="Z881" s="69"/>
    </row>
    <row r="882" spans="1:26" x14ac:dyDescent="0.25">
      <c r="A882" s="66" t="s">
        <v>695</v>
      </c>
      <c r="B882" s="66" t="s">
        <v>2170</v>
      </c>
      <c r="C882" s="83"/>
      <c r="D882" s="84"/>
      <c r="E882" s="85"/>
      <c r="F882" s="86"/>
      <c r="G882" s="83"/>
      <c r="H882" s="82"/>
      <c r="I882" s="87"/>
      <c r="J882" s="87"/>
      <c r="K882" s="36"/>
      <c r="L882" s="90"/>
      <c r="M882" s="90"/>
      <c r="N882" s="89"/>
      <c r="O882" s="69" t="s">
        <v>191</v>
      </c>
      <c r="P882" s="72">
        <v>44445.731412037036</v>
      </c>
      <c r="Q882" s="69" t="s">
        <v>2225</v>
      </c>
      <c r="R882" s="69"/>
      <c r="S882" s="69"/>
      <c r="T882" s="69" t="s">
        <v>2304</v>
      </c>
      <c r="U882" s="72">
        <v>44445.731412037036</v>
      </c>
      <c r="V882" s="74" t="s">
        <v>2810</v>
      </c>
      <c r="W882" s="69"/>
      <c r="X882" s="69"/>
      <c r="Y882" s="78" t="s">
        <v>4810</v>
      </c>
      <c r="Z882" s="69"/>
    </row>
    <row r="883" spans="1:26" x14ac:dyDescent="0.25">
      <c r="A883" s="66" t="s">
        <v>696</v>
      </c>
      <c r="B883" s="66" t="s">
        <v>190</v>
      </c>
      <c r="C883" s="83"/>
      <c r="D883" s="84"/>
      <c r="E883" s="85"/>
      <c r="F883" s="86"/>
      <c r="G883" s="83"/>
      <c r="H883" s="82"/>
      <c r="I883" s="87"/>
      <c r="J883" s="87"/>
      <c r="K883" s="36"/>
      <c r="L883" s="90"/>
      <c r="M883" s="90"/>
      <c r="N883" s="89"/>
      <c r="O883" s="69" t="s">
        <v>191</v>
      </c>
      <c r="P883" s="72">
        <v>44445.731412037036</v>
      </c>
      <c r="Q883" s="69" t="s">
        <v>2225</v>
      </c>
      <c r="R883" s="69"/>
      <c r="S883" s="69"/>
      <c r="T883" s="69" t="s">
        <v>2304</v>
      </c>
      <c r="U883" s="72">
        <v>44445.731412037036</v>
      </c>
      <c r="V883" s="74" t="s">
        <v>2811</v>
      </c>
      <c r="W883" s="69"/>
      <c r="X883" s="69"/>
      <c r="Y883" s="78" t="s">
        <v>4811</v>
      </c>
      <c r="Z883" s="69"/>
    </row>
    <row r="884" spans="1:26" x14ac:dyDescent="0.25">
      <c r="A884" s="66" t="s">
        <v>696</v>
      </c>
      <c r="B884" s="66" t="s">
        <v>2170</v>
      </c>
      <c r="C884" s="83"/>
      <c r="D884" s="84"/>
      <c r="E884" s="85"/>
      <c r="F884" s="86"/>
      <c r="G884" s="83"/>
      <c r="H884" s="82"/>
      <c r="I884" s="87"/>
      <c r="J884" s="87"/>
      <c r="K884" s="36"/>
      <c r="L884" s="90"/>
      <c r="M884" s="90"/>
      <c r="N884" s="89"/>
      <c r="O884" s="69" t="s">
        <v>191</v>
      </c>
      <c r="P884" s="72">
        <v>44445.731412037036</v>
      </c>
      <c r="Q884" s="69" t="s">
        <v>2225</v>
      </c>
      <c r="R884" s="69"/>
      <c r="S884" s="69"/>
      <c r="T884" s="69" t="s">
        <v>2304</v>
      </c>
      <c r="U884" s="72">
        <v>44445.731412037036</v>
      </c>
      <c r="V884" s="74" t="s">
        <v>2811</v>
      </c>
      <c r="W884" s="69"/>
      <c r="X884" s="69"/>
      <c r="Y884" s="78" t="s">
        <v>4811</v>
      </c>
      <c r="Z884" s="69"/>
    </row>
    <row r="885" spans="1:26" x14ac:dyDescent="0.25">
      <c r="A885" s="66" t="s">
        <v>697</v>
      </c>
      <c r="B885" s="66" t="s">
        <v>190</v>
      </c>
      <c r="C885" s="83"/>
      <c r="D885" s="84"/>
      <c r="E885" s="85"/>
      <c r="F885" s="86"/>
      <c r="G885" s="83"/>
      <c r="H885" s="82"/>
      <c r="I885" s="87"/>
      <c r="J885" s="87"/>
      <c r="K885" s="36"/>
      <c r="L885" s="90"/>
      <c r="M885" s="90"/>
      <c r="N885" s="89"/>
      <c r="O885" s="69" t="s">
        <v>191</v>
      </c>
      <c r="P885" s="72">
        <v>44445.731412037036</v>
      </c>
      <c r="Q885" s="69" t="s">
        <v>2225</v>
      </c>
      <c r="R885" s="69"/>
      <c r="S885" s="69"/>
      <c r="T885" s="69" t="s">
        <v>2304</v>
      </c>
      <c r="U885" s="72">
        <v>44445.731412037036</v>
      </c>
      <c r="V885" s="74" t="s">
        <v>2812</v>
      </c>
      <c r="W885" s="69"/>
      <c r="X885" s="69"/>
      <c r="Y885" s="78" t="s">
        <v>4812</v>
      </c>
      <c r="Z885" s="69"/>
    </row>
    <row r="886" spans="1:26" x14ac:dyDescent="0.25">
      <c r="A886" s="66" t="s">
        <v>697</v>
      </c>
      <c r="B886" s="66" t="s">
        <v>2170</v>
      </c>
      <c r="C886" s="83"/>
      <c r="D886" s="84"/>
      <c r="E886" s="85"/>
      <c r="F886" s="86"/>
      <c r="G886" s="83"/>
      <c r="H886" s="82"/>
      <c r="I886" s="87"/>
      <c r="J886" s="87"/>
      <c r="K886" s="36"/>
      <c r="L886" s="90"/>
      <c r="M886" s="90"/>
      <c r="N886" s="89"/>
      <c r="O886" s="69" t="s">
        <v>191</v>
      </c>
      <c r="P886" s="72">
        <v>44445.731412037036</v>
      </c>
      <c r="Q886" s="69" t="s">
        <v>2225</v>
      </c>
      <c r="R886" s="69"/>
      <c r="S886" s="69"/>
      <c r="T886" s="69" t="s">
        <v>2304</v>
      </c>
      <c r="U886" s="72">
        <v>44445.731412037036</v>
      </c>
      <c r="V886" s="74" t="s">
        <v>2812</v>
      </c>
      <c r="W886" s="69"/>
      <c r="X886" s="69"/>
      <c r="Y886" s="78" t="s">
        <v>4812</v>
      </c>
      <c r="Z886" s="69"/>
    </row>
    <row r="887" spans="1:26" x14ac:dyDescent="0.25">
      <c r="A887" s="66" t="s">
        <v>698</v>
      </c>
      <c r="B887" s="66" t="s">
        <v>190</v>
      </c>
      <c r="C887" s="83"/>
      <c r="D887" s="84"/>
      <c r="E887" s="85"/>
      <c r="F887" s="86"/>
      <c r="G887" s="83"/>
      <c r="H887" s="82"/>
      <c r="I887" s="87"/>
      <c r="J887" s="87"/>
      <c r="K887" s="36"/>
      <c r="L887" s="90"/>
      <c r="M887" s="90"/>
      <c r="N887" s="89"/>
      <c r="O887" s="69" t="s">
        <v>191</v>
      </c>
      <c r="P887" s="72">
        <v>44445.731423611112</v>
      </c>
      <c r="Q887" s="69" t="s">
        <v>2225</v>
      </c>
      <c r="R887" s="69"/>
      <c r="S887" s="69"/>
      <c r="T887" s="69" t="s">
        <v>2304</v>
      </c>
      <c r="U887" s="72">
        <v>44445.731423611112</v>
      </c>
      <c r="V887" s="74" t="s">
        <v>2813</v>
      </c>
      <c r="W887" s="69"/>
      <c r="X887" s="69"/>
      <c r="Y887" s="78" t="s">
        <v>4813</v>
      </c>
      <c r="Z887" s="69"/>
    </row>
    <row r="888" spans="1:26" x14ac:dyDescent="0.25">
      <c r="A888" s="66" t="s">
        <v>698</v>
      </c>
      <c r="B888" s="66" t="s">
        <v>2170</v>
      </c>
      <c r="C888" s="83"/>
      <c r="D888" s="84"/>
      <c r="E888" s="85"/>
      <c r="F888" s="86"/>
      <c r="G888" s="83"/>
      <c r="H888" s="82"/>
      <c r="I888" s="87"/>
      <c r="J888" s="87"/>
      <c r="K888" s="36"/>
      <c r="L888" s="90"/>
      <c r="M888" s="90"/>
      <c r="N888" s="89"/>
      <c r="O888" s="69" t="s">
        <v>191</v>
      </c>
      <c r="P888" s="72">
        <v>44445.731423611112</v>
      </c>
      <c r="Q888" s="69" t="s">
        <v>2225</v>
      </c>
      <c r="R888" s="69"/>
      <c r="S888" s="69"/>
      <c r="T888" s="69" t="s">
        <v>2304</v>
      </c>
      <c r="U888" s="72">
        <v>44445.731423611112</v>
      </c>
      <c r="V888" s="74" t="s">
        <v>2813</v>
      </c>
      <c r="W888" s="69"/>
      <c r="X888" s="69"/>
      <c r="Y888" s="78" t="s">
        <v>4813</v>
      </c>
      <c r="Z888" s="69"/>
    </row>
    <row r="889" spans="1:26" x14ac:dyDescent="0.25">
      <c r="A889" s="66" t="s">
        <v>699</v>
      </c>
      <c r="B889" s="66" t="s">
        <v>190</v>
      </c>
      <c r="C889" s="83"/>
      <c r="D889" s="84"/>
      <c r="E889" s="85"/>
      <c r="F889" s="86"/>
      <c r="G889" s="83"/>
      <c r="H889" s="82"/>
      <c r="I889" s="87"/>
      <c r="J889" s="87"/>
      <c r="K889" s="36"/>
      <c r="L889" s="90"/>
      <c r="M889" s="90"/>
      <c r="N889" s="89"/>
      <c r="O889" s="69" t="s">
        <v>191</v>
      </c>
      <c r="P889" s="72">
        <v>44445.731435185182</v>
      </c>
      <c r="Q889" s="69" t="s">
        <v>2225</v>
      </c>
      <c r="R889" s="69"/>
      <c r="S889" s="69"/>
      <c r="T889" s="69" t="s">
        <v>2304</v>
      </c>
      <c r="U889" s="72">
        <v>44445.731435185182</v>
      </c>
      <c r="V889" s="74" t="s">
        <v>2814</v>
      </c>
      <c r="W889" s="69"/>
      <c r="X889" s="69"/>
      <c r="Y889" s="78" t="s">
        <v>4814</v>
      </c>
      <c r="Z889" s="69"/>
    </row>
    <row r="890" spans="1:26" x14ac:dyDescent="0.25">
      <c r="A890" s="66" t="s">
        <v>699</v>
      </c>
      <c r="B890" s="66" t="s">
        <v>2170</v>
      </c>
      <c r="C890" s="83"/>
      <c r="D890" s="84"/>
      <c r="E890" s="85"/>
      <c r="F890" s="86"/>
      <c r="G890" s="83"/>
      <c r="H890" s="82"/>
      <c r="I890" s="87"/>
      <c r="J890" s="87"/>
      <c r="K890" s="36"/>
      <c r="L890" s="90"/>
      <c r="M890" s="90"/>
      <c r="N890" s="89"/>
      <c r="O890" s="69" t="s">
        <v>191</v>
      </c>
      <c r="P890" s="72">
        <v>44445.731435185182</v>
      </c>
      <c r="Q890" s="69" t="s">
        <v>2225</v>
      </c>
      <c r="R890" s="69"/>
      <c r="S890" s="69"/>
      <c r="T890" s="69" t="s">
        <v>2304</v>
      </c>
      <c r="U890" s="72">
        <v>44445.731435185182</v>
      </c>
      <c r="V890" s="74" t="s">
        <v>2814</v>
      </c>
      <c r="W890" s="69"/>
      <c r="X890" s="69"/>
      <c r="Y890" s="78" t="s">
        <v>4814</v>
      </c>
      <c r="Z890" s="69"/>
    </row>
    <row r="891" spans="1:26" x14ac:dyDescent="0.25">
      <c r="A891" s="66" t="s">
        <v>700</v>
      </c>
      <c r="B891" s="66" t="s">
        <v>190</v>
      </c>
      <c r="C891" s="83"/>
      <c r="D891" s="84"/>
      <c r="E891" s="85"/>
      <c r="F891" s="86"/>
      <c r="G891" s="83"/>
      <c r="H891" s="82"/>
      <c r="I891" s="87"/>
      <c r="J891" s="87"/>
      <c r="K891" s="36"/>
      <c r="L891" s="90"/>
      <c r="M891" s="90"/>
      <c r="N891" s="89"/>
      <c r="O891" s="69" t="s">
        <v>191</v>
      </c>
      <c r="P891" s="72">
        <v>44445.731446759259</v>
      </c>
      <c r="Q891" s="69" t="s">
        <v>2225</v>
      </c>
      <c r="R891" s="69"/>
      <c r="S891" s="69"/>
      <c r="T891" s="69" t="s">
        <v>2304</v>
      </c>
      <c r="U891" s="72">
        <v>44445.731446759259</v>
      </c>
      <c r="V891" s="74" t="s">
        <v>2815</v>
      </c>
      <c r="W891" s="69"/>
      <c r="X891" s="69"/>
      <c r="Y891" s="78" t="s">
        <v>4815</v>
      </c>
      <c r="Z891" s="69"/>
    </row>
    <row r="892" spans="1:26" x14ac:dyDescent="0.25">
      <c r="A892" s="66" t="s">
        <v>700</v>
      </c>
      <c r="B892" s="66" t="s">
        <v>2170</v>
      </c>
      <c r="C892" s="83"/>
      <c r="D892" s="84"/>
      <c r="E892" s="85"/>
      <c r="F892" s="86"/>
      <c r="G892" s="83"/>
      <c r="H892" s="82"/>
      <c r="I892" s="87"/>
      <c r="J892" s="87"/>
      <c r="K892" s="36"/>
      <c r="L892" s="90"/>
      <c r="M892" s="90"/>
      <c r="N892" s="89"/>
      <c r="O892" s="69" t="s">
        <v>191</v>
      </c>
      <c r="P892" s="72">
        <v>44445.731446759259</v>
      </c>
      <c r="Q892" s="69" t="s">
        <v>2225</v>
      </c>
      <c r="R892" s="69"/>
      <c r="S892" s="69"/>
      <c r="T892" s="69" t="s">
        <v>2304</v>
      </c>
      <c r="U892" s="72">
        <v>44445.731446759259</v>
      </c>
      <c r="V892" s="74" t="s">
        <v>2815</v>
      </c>
      <c r="W892" s="69"/>
      <c r="X892" s="69"/>
      <c r="Y892" s="78" t="s">
        <v>4815</v>
      </c>
      <c r="Z892" s="69"/>
    </row>
    <row r="893" spans="1:26" x14ac:dyDescent="0.25">
      <c r="A893" s="66" t="s">
        <v>701</v>
      </c>
      <c r="B893" s="66" t="s">
        <v>190</v>
      </c>
      <c r="C893" s="83"/>
      <c r="D893" s="84"/>
      <c r="E893" s="85"/>
      <c r="F893" s="86"/>
      <c r="G893" s="83"/>
      <c r="H893" s="82"/>
      <c r="I893" s="87"/>
      <c r="J893" s="87"/>
      <c r="K893" s="36"/>
      <c r="L893" s="90"/>
      <c r="M893" s="90"/>
      <c r="N893" s="89"/>
      <c r="O893" s="69" t="s">
        <v>191</v>
      </c>
      <c r="P893" s="72">
        <v>44445.731469907405</v>
      </c>
      <c r="Q893" s="69" t="s">
        <v>2225</v>
      </c>
      <c r="R893" s="69"/>
      <c r="S893" s="69"/>
      <c r="T893" s="69" t="s">
        <v>2304</v>
      </c>
      <c r="U893" s="72">
        <v>44445.731469907405</v>
      </c>
      <c r="V893" s="74" t="s">
        <v>2816</v>
      </c>
      <c r="W893" s="69"/>
      <c r="X893" s="69"/>
      <c r="Y893" s="78" t="s">
        <v>4816</v>
      </c>
      <c r="Z893" s="69"/>
    </row>
    <row r="894" spans="1:26" x14ac:dyDescent="0.25">
      <c r="A894" s="66" t="s">
        <v>701</v>
      </c>
      <c r="B894" s="66" t="s">
        <v>2170</v>
      </c>
      <c r="C894" s="83"/>
      <c r="D894" s="84"/>
      <c r="E894" s="85"/>
      <c r="F894" s="86"/>
      <c r="G894" s="83"/>
      <c r="H894" s="82"/>
      <c r="I894" s="87"/>
      <c r="J894" s="87"/>
      <c r="K894" s="36"/>
      <c r="L894" s="90"/>
      <c r="M894" s="90"/>
      <c r="N894" s="89"/>
      <c r="O894" s="69" t="s">
        <v>191</v>
      </c>
      <c r="P894" s="72">
        <v>44445.731469907405</v>
      </c>
      <c r="Q894" s="69" t="s">
        <v>2225</v>
      </c>
      <c r="R894" s="69"/>
      <c r="S894" s="69"/>
      <c r="T894" s="69" t="s">
        <v>2304</v>
      </c>
      <c r="U894" s="72">
        <v>44445.731469907405</v>
      </c>
      <c r="V894" s="74" t="s">
        <v>2816</v>
      </c>
      <c r="W894" s="69"/>
      <c r="X894" s="69"/>
      <c r="Y894" s="78" t="s">
        <v>4816</v>
      </c>
      <c r="Z894" s="69"/>
    </row>
    <row r="895" spans="1:26" x14ac:dyDescent="0.25">
      <c r="A895" s="66" t="s">
        <v>702</v>
      </c>
      <c r="B895" s="66" t="s">
        <v>190</v>
      </c>
      <c r="C895" s="83"/>
      <c r="D895" s="84"/>
      <c r="E895" s="85"/>
      <c r="F895" s="86"/>
      <c r="G895" s="83"/>
      <c r="H895" s="82"/>
      <c r="I895" s="87"/>
      <c r="J895" s="87"/>
      <c r="K895" s="36"/>
      <c r="L895" s="90"/>
      <c r="M895" s="90"/>
      <c r="N895" s="89"/>
      <c r="O895" s="69" t="s">
        <v>191</v>
      </c>
      <c r="P895" s="72">
        <v>44445.731481481482</v>
      </c>
      <c r="Q895" s="69" t="s">
        <v>2225</v>
      </c>
      <c r="R895" s="69"/>
      <c r="S895" s="69"/>
      <c r="T895" s="69" t="s">
        <v>2304</v>
      </c>
      <c r="U895" s="72">
        <v>44445.731481481482</v>
      </c>
      <c r="V895" s="74" t="s">
        <v>2817</v>
      </c>
      <c r="W895" s="69"/>
      <c r="X895" s="69"/>
      <c r="Y895" s="78" t="s">
        <v>4817</v>
      </c>
      <c r="Z895" s="69"/>
    </row>
    <row r="896" spans="1:26" x14ac:dyDescent="0.25">
      <c r="A896" s="66" t="s">
        <v>702</v>
      </c>
      <c r="B896" s="66" t="s">
        <v>2170</v>
      </c>
      <c r="C896" s="83"/>
      <c r="D896" s="84"/>
      <c r="E896" s="85"/>
      <c r="F896" s="86"/>
      <c r="G896" s="83"/>
      <c r="H896" s="82"/>
      <c r="I896" s="87"/>
      <c r="J896" s="87"/>
      <c r="K896" s="36"/>
      <c r="L896" s="90"/>
      <c r="M896" s="90"/>
      <c r="N896" s="89"/>
      <c r="O896" s="69" t="s">
        <v>191</v>
      </c>
      <c r="P896" s="72">
        <v>44445.731481481482</v>
      </c>
      <c r="Q896" s="69" t="s">
        <v>2225</v>
      </c>
      <c r="R896" s="69"/>
      <c r="S896" s="69"/>
      <c r="T896" s="69" t="s">
        <v>2304</v>
      </c>
      <c r="U896" s="72">
        <v>44445.731481481482</v>
      </c>
      <c r="V896" s="74" t="s">
        <v>2817</v>
      </c>
      <c r="W896" s="69"/>
      <c r="X896" s="69"/>
      <c r="Y896" s="78" t="s">
        <v>4817</v>
      </c>
      <c r="Z896" s="69"/>
    </row>
    <row r="897" spans="1:26" x14ac:dyDescent="0.25">
      <c r="A897" s="66" t="s">
        <v>703</v>
      </c>
      <c r="B897" s="66" t="s">
        <v>190</v>
      </c>
      <c r="C897" s="83"/>
      <c r="D897" s="84"/>
      <c r="E897" s="85"/>
      <c r="F897" s="86"/>
      <c r="G897" s="83"/>
      <c r="H897" s="82"/>
      <c r="I897" s="87"/>
      <c r="J897" s="87"/>
      <c r="K897" s="36"/>
      <c r="L897" s="90"/>
      <c r="M897" s="90"/>
      <c r="N897" s="89"/>
      <c r="O897" s="69" t="s">
        <v>191</v>
      </c>
      <c r="P897" s="72">
        <v>44445.731493055559</v>
      </c>
      <c r="Q897" s="69" t="s">
        <v>2225</v>
      </c>
      <c r="R897" s="69"/>
      <c r="S897" s="69"/>
      <c r="T897" s="69" t="s">
        <v>2304</v>
      </c>
      <c r="U897" s="72">
        <v>44445.731493055559</v>
      </c>
      <c r="V897" s="74" t="s">
        <v>2818</v>
      </c>
      <c r="W897" s="69"/>
      <c r="X897" s="69"/>
      <c r="Y897" s="78" t="s">
        <v>4818</v>
      </c>
      <c r="Z897" s="69"/>
    </row>
    <row r="898" spans="1:26" x14ac:dyDescent="0.25">
      <c r="A898" s="66" t="s">
        <v>703</v>
      </c>
      <c r="B898" s="66" t="s">
        <v>2170</v>
      </c>
      <c r="C898" s="83"/>
      <c r="D898" s="84"/>
      <c r="E898" s="85"/>
      <c r="F898" s="86"/>
      <c r="G898" s="83"/>
      <c r="H898" s="82"/>
      <c r="I898" s="87"/>
      <c r="J898" s="87"/>
      <c r="K898" s="36"/>
      <c r="L898" s="90"/>
      <c r="M898" s="90"/>
      <c r="N898" s="89"/>
      <c r="O898" s="69" t="s">
        <v>191</v>
      </c>
      <c r="P898" s="72">
        <v>44445.731493055559</v>
      </c>
      <c r="Q898" s="69" t="s">
        <v>2225</v>
      </c>
      <c r="R898" s="69"/>
      <c r="S898" s="69"/>
      <c r="T898" s="69" t="s">
        <v>2304</v>
      </c>
      <c r="U898" s="72">
        <v>44445.731493055559</v>
      </c>
      <c r="V898" s="74" t="s">
        <v>2818</v>
      </c>
      <c r="W898" s="69"/>
      <c r="X898" s="69"/>
      <c r="Y898" s="78" t="s">
        <v>4818</v>
      </c>
      <c r="Z898" s="69"/>
    </row>
    <row r="899" spans="1:26" x14ac:dyDescent="0.25">
      <c r="A899" s="66" t="s">
        <v>704</v>
      </c>
      <c r="B899" s="66" t="s">
        <v>190</v>
      </c>
      <c r="C899" s="83"/>
      <c r="D899" s="84"/>
      <c r="E899" s="85"/>
      <c r="F899" s="86"/>
      <c r="G899" s="83"/>
      <c r="H899" s="82"/>
      <c r="I899" s="87"/>
      <c r="J899" s="87"/>
      <c r="K899" s="36"/>
      <c r="L899" s="90"/>
      <c r="M899" s="90"/>
      <c r="N899" s="89"/>
      <c r="O899" s="69" t="s">
        <v>191</v>
      </c>
      <c r="P899" s="72">
        <v>44445.731516203705</v>
      </c>
      <c r="Q899" s="69" t="s">
        <v>2225</v>
      </c>
      <c r="R899" s="69"/>
      <c r="S899" s="69"/>
      <c r="T899" s="69" t="s">
        <v>2304</v>
      </c>
      <c r="U899" s="72">
        <v>44445.731516203705</v>
      </c>
      <c r="V899" s="74" t="s">
        <v>2819</v>
      </c>
      <c r="W899" s="69"/>
      <c r="X899" s="69"/>
      <c r="Y899" s="78" t="s">
        <v>4819</v>
      </c>
      <c r="Z899" s="69"/>
    </row>
    <row r="900" spans="1:26" x14ac:dyDescent="0.25">
      <c r="A900" s="66" t="s">
        <v>704</v>
      </c>
      <c r="B900" s="66" t="s">
        <v>2170</v>
      </c>
      <c r="C900" s="83"/>
      <c r="D900" s="84"/>
      <c r="E900" s="85"/>
      <c r="F900" s="86"/>
      <c r="G900" s="83"/>
      <c r="H900" s="82"/>
      <c r="I900" s="87"/>
      <c r="J900" s="87"/>
      <c r="K900" s="36"/>
      <c r="L900" s="90"/>
      <c r="M900" s="90"/>
      <c r="N900" s="89"/>
      <c r="O900" s="69" t="s">
        <v>191</v>
      </c>
      <c r="P900" s="72">
        <v>44445.731516203705</v>
      </c>
      <c r="Q900" s="69" t="s">
        <v>2225</v>
      </c>
      <c r="R900" s="69"/>
      <c r="S900" s="69"/>
      <c r="T900" s="69" t="s">
        <v>2304</v>
      </c>
      <c r="U900" s="72">
        <v>44445.731516203705</v>
      </c>
      <c r="V900" s="74" t="s">
        <v>2819</v>
      </c>
      <c r="W900" s="69"/>
      <c r="X900" s="69"/>
      <c r="Y900" s="78" t="s">
        <v>4819</v>
      </c>
      <c r="Z900" s="69"/>
    </row>
    <row r="901" spans="1:26" x14ac:dyDescent="0.25">
      <c r="A901" s="66" t="s">
        <v>705</v>
      </c>
      <c r="B901" s="66" t="s">
        <v>190</v>
      </c>
      <c r="C901" s="83"/>
      <c r="D901" s="84"/>
      <c r="E901" s="85"/>
      <c r="F901" s="86"/>
      <c r="G901" s="83"/>
      <c r="H901" s="82"/>
      <c r="I901" s="87"/>
      <c r="J901" s="87"/>
      <c r="K901" s="36"/>
      <c r="L901" s="90"/>
      <c r="M901" s="90"/>
      <c r="N901" s="89"/>
      <c r="O901" s="69" t="s">
        <v>191</v>
      </c>
      <c r="P901" s="72">
        <v>44445.731527777774</v>
      </c>
      <c r="Q901" s="69" t="s">
        <v>2225</v>
      </c>
      <c r="R901" s="69"/>
      <c r="S901" s="69"/>
      <c r="T901" s="69" t="s">
        <v>2304</v>
      </c>
      <c r="U901" s="72">
        <v>44445.731527777774</v>
      </c>
      <c r="V901" s="74" t="s">
        <v>2820</v>
      </c>
      <c r="W901" s="69"/>
      <c r="X901" s="69"/>
      <c r="Y901" s="78" t="s">
        <v>4820</v>
      </c>
      <c r="Z901" s="69"/>
    </row>
    <row r="902" spans="1:26" x14ac:dyDescent="0.25">
      <c r="A902" s="66" t="s">
        <v>705</v>
      </c>
      <c r="B902" s="66" t="s">
        <v>2170</v>
      </c>
      <c r="C902" s="83"/>
      <c r="D902" s="84"/>
      <c r="E902" s="85"/>
      <c r="F902" s="86"/>
      <c r="G902" s="83"/>
      <c r="H902" s="82"/>
      <c r="I902" s="87"/>
      <c r="J902" s="87"/>
      <c r="K902" s="36"/>
      <c r="L902" s="90"/>
      <c r="M902" s="90"/>
      <c r="N902" s="89"/>
      <c r="O902" s="69" t="s">
        <v>191</v>
      </c>
      <c r="P902" s="72">
        <v>44445.731527777774</v>
      </c>
      <c r="Q902" s="69" t="s">
        <v>2225</v>
      </c>
      <c r="R902" s="69"/>
      <c r="S902" s="69"/>
      <c r="T902" s="69" t="s">
        <v>2304</v>
      </c>
      <c r="U902" s="72">
        <v>44445.731527777774</v>
      </c>
      <c r="V902" s="74" t="s">
        <v>2820</v>
      </c>
      <c r="W902" s="69"/>
      <c r="X902" s="69"/>
      <c r="Y902" s="78" t="s">
        <v>4820</v>
      </c>
      <c r="Z902" s="69"/>
    </row>
    <row r="903" spans="1:26" x14ac:dyDescent="0.25">
      <c r="A903" s="66" t="s">
        <v>706</v>
      </c>
      <c r="B903" s="66" t="s">
        <v>190</v>
      </c>
      <c r="C903" s="83"/>
      <c r="D903" s="84"/>
      <c r="E903" s="85"/>
      <c r="F903" s="86"/>
      <c r="G903" s="83"/>
      <c r="H903" s="82"/>
      <c r="I903" s="87"/>
      <c r="J903" s="87"/>
      <c r="K903" s="36"/>
      <c r="L903" s="90"/>
      <c r="M903" s="90"/>
      <c r="N903" s="89"/>
      <c r="O903" s="69" t="s">
        <v>191</v>
      </c>
      <c r="P903" s="72">
        <v>44445.731527777774</v>
      </c>
      <c r="Q903" s="69" t="s">
        <v>2225</v>
      </c>
      <c r="R903" s="69"/>
      <c r="S903" s="69"/>
      <c r="T903" s="69" t="s">
        <v>2304</v>
      </c>
      <c r="U903" s="72">
        <v>44445.731527777774</v>
      </c>
      <c r="V903" s="74" t="s">
        <v>2821</v>
      </c>
      <c r="W903" s="69"/>
      <c r="X903" s="69"/>
      <c r="Y903" s="78" t="s">
        <v>4821</v>
      </c>
      <c r="Z903" s="69"/>
    </row>
    <row r="904" spans="1:26" x14ac:dyDescent="0.25">
      <c r="A904" s="66" t="s">
        <v>706</v>
      </c>
      <c r="B904" s="66" t="s">
        <v>2170</v>
      </c>
      <c r="C904" s="83"/>
      <c r="D904" s="84"/>
      <c r="E904" s="85"/>
      <c r="F904" s="86"/>
      <c r="G904" s="83"/>
      <c r="H904" s="82"/>
      <c r="I904" s="87"/>
      <c r="J904" s="87"/>
      <c r="K904" s="36"/>
      <c r="L904" s="90"/>
      <c r="M904" s="90"/>
      <c r="N904" s="89"/>
      <c r="O904" s="69" t="s">
        <v>191</v>
      </c>
      <c r="P904" s="72">
        <v>44445.731527777774</v>
      </c>
      <c r="Q904" s="69" t="s">
        <v>2225</v>
      </c>
      <c r="R904" s="69"/>
      <c r="S904" s="69"/>
      <c r="T904" s="69" t="s">
        <v>2304</v>
      </c>
      <c r="U904" s="72">
        <v>44445.731527777774</v>
      </c>
      <c r="V904" s="74" t="s">
        <v>2821</v>
      </c>
      <c r="W904" s="69"/>
      <c r="X904" s="69"/>
      <c r="Y904" s="78" t="s">
        <v>4821</v>
      </c>
      <c r="Z904" s="69"/>
    </row>
    <row r="905" spans="1:26" x14ac:dyDescent="0.25">
      <c r="A905" s="66" t="s">
        <v>707</v>
      </c>
      <c r="B905" s="66" t="s">
        <v>190</v>
      </c>
      <c r="C905" s="83"/>
      <c r="D905" s="84"/>
      <c r="E905" s="85"/>
      <c r="F905" s="86"/>
      <c r="G905" s="83"/>
      <c r="H905" s="82"/>
      <c r="I905" s="87"/>
      <c r="J905" s="87"/>
      <c r="K905" s="36"/>
      <c r="L905" s="90"/>
      <c r="M905" s="90"/>
      <c r="N905" s="89"/>
      <c r="O905" s="69" t="s">
        <v>191</v>
      </c>
      <c r="P905" s="72">
        <v>44445.731562499997</v>
      </c>
      <c r="Q905" s="69" t="s">
        <v>2225</v>
      </c>
      <c r="R905" s="69"/>
      <c r="S905" s="69"/>
      <c r="T905" s="69" t="s">
        <v>2304</v>
      </c>
      <c r="U905" s="72">
        <v>44445.731562499997</v>
      </c>
      <c r="V905" s="74" t="s">
        <v>2822</v>
      </c>
      <c r="W905" s="69"/>
      <c r="X905" s="69"/>
      <c r="Y905" s="78" t="s">
        <v>4822</v>
      </c>
      <c r="Z905" s="69"/>
    </row>
    <row r="906" spans="1:26" x14ac:dyDescent="0.25">
      <c r="A906" s="66" t="s">
        <v>707</v>
      </c>
      <c r="B906" s="66" t="s">
        <v>2170</v>
      </c>
      <c r="C906" s="83"/>
      <c r="D906" s="84"/>
      <c r="E906" s="85"/>
      <c r="F906" s="86"/>
      <c r="G906" s="83"/>
      <c r="H906" s="82"/>
      <c r="I906" s="87"/>
      <c r="J906" s="87"/>
      <c r="K906" s="36"/>
      <c r="L906" s="90"/>
      <c r="M906" s="90"/>
      <c r="N906" s="89"/>
      <c r="O906" s="69" t="s">
        <v>191</v>
      </c>
      <c r="P906" s="72">
        <v>44445.731562499997</v>
      </c>
      <c r="Q906" s="69" t="s">
        <v>2225</v>
      </c>
      <c r="R906" s="69"/>
      <c r="S906" s="69"/>
      <c r="T906" s="69" t="s">
        <v>2304</v>
      </c>
      <c r="U906" s="72">
        <v>44445.731562499997</v>
      </c>
      <c r="V906" s="74" t="s">
        <v>2822</v>
      </c>
      <c r="W906" s="69"/>
      <c r="X906" s="69"/>
      <c r="Y906" s="78" t="s">
        <v>4822</v>
      </c>
      <c r="Z906" s="69"/>
    </row>
    <row r="907" spans="1:26" x14ac:dyDescent="0.25">
      <c r="A907" s="66" t="s">
        <v>708</v>
      </c>
      <c r="B907" s="66" t="s">
        <v>190</v>
      </c>
      <c r="C907" s="83"/>
      <c r="D907" s="84"/>
      <c r="E907" s="85"/>
      <c r="F907" s="86"/>
      <c r="G907" s="83"/>
      <c r="H907" s="82"/>
      <c r="I907" s="87"/>
      <c r="J907" s="87"/>
      <c r="K907" s="36"/>
      <c r="L907" s="90"/>
      <c r="M907" s="90"/>
      <c r="N907" s="89"/>
      <c r="O907" s="69" t="s">
        <v>191</v>
      </c>
      <c r="P907" s="72">
        <v>44445.731585648151</v>
      </c>
      <c r="Q907" s="69" t="s">
        <v>2225</v>
      </c>
      <c r="R907" s="69"/>
      <c r="S907" s="69"/>
      <c r="T907" s="69" t="s">
        <v>2304</v>
      </c>
      <c r="U907" s="72">
        <v>44445.731585648151</v>
      </c>
      <c r="V907" s="74" t="s">
        <v>2823</v>
      </c>
      <c r="W907" s="69"/>
      <c r="X907" s="69"/>
      <c r="Y907" s="78" t="s">
        <v>4823</v>
      </c>
      <c r="Z907" s="69"/>
    </row>
    <row r="908" spans="1:26" x14ac:dyDescent="0.25">
      <c r="A908" s="66" t="s">
        <v>708</v>
      </c>
      <c r="B908" s="66" t="s">
        <v>2170</v>
      </c>
      <c r="C908" s="83"/>
      <c r="D908" s="84"/>
      <c r="E908" s="85"/>
      <c r="F908" s="86"/>
      <c r="G908" s="83"/>
      <c r="H908" s="82"/>
      <c r="I908" s="87"/>
      <c r="J908" s="87"/>
      <c r="K908" s="36"/>
      <c r="L908" s="90"/>
      <c r="M908" s="90"/>
      <c r="N908" s="89"/>
      <c r="O908" s="69" t="s">
        <v>191</v>
      </c>
      <c r="P908" s="72">
        <v>44445.731585648151</v>
      </c>
      <c r="Q908" s="69" t="s">
        <v>2225</v>
      </c>
      <c r="R908" s="69"/>
      <c r="S908" s="69"/>
      <c r="T908" s="69" t="s">
        <v>2304</v>
      </c>
      <c r="U908" s="72">
        <v>44445.731585648151</v>
      </c>
      <c r="V908" s="74" t="s">
        <v>2823</v>
      </c>
      <c r="W908" s="69"/>
      <c r="X908" s="69"/>
      <c r="Y908" s="78" t="s">
        <v>4823</v>
      </c>
      <c r="Z908" s="69"/>
    </row>
    <row r="909" spans="1:26" x14ac:dyDescent="0.25">
      <c r="A909" s="66" t="s">
        <v>709</v>
      </c>
      <c r="B909" s="66" t="s">
        <v>190</v>
      </c>
      <c r="C909" s="83"/>
      <c r="D909" s="84"/>
      <c r="E909" s="85"/>
      <c r="F909" s="86"/>
      <c r="G909" s="83"/>
      <c r="H909" s="82"/>
      <c r="I909" s="87"/>
      <c r="J909" s="87"/>
      <c r="K909" s="36"/>
      <c r="L909" s="90"/>
      <c r="M909" s="90"/>
      <c r="N909" s="89"/>
      <c r="O909" s="69" t="s">
        <v>191</v>
      </c>
      <c r="P909" s="72">
        <v>44445.731678240743</v>
      </c>
      <c r="Q909" s="69" t="s">
        <v>2225</v>
      </c>
      <c r="R909" s="69"/>
      <c r="S909" s="69"/>
      <c r="T909" s="69" t="s">
        <v>2304</v>
      </c>
      <c r="U909" s="72">
        <v>44445.731678240743</v>
      </c>
      <c r="V909" s="74" t="s">
        <v>2824</v>
      </c>
      <c r="W909" s="69"/>
      <c r="X909" s="69"/>
      <c r="Y909" s="78" t="s">
        <v>4824</v>
      </c>
      <c r="Z909" s="69"/>
    </row>
    <row r="910" spans="1:26" x14ac:dyDescent="0.25">
      <c r="A910" s="66" t="s">
        <v>709</v>
      </c>
      <c r="B910" s="66" t="s">
        <v>2170</v>
      </c>
      <c r="C910" s="83"/>
      <c r="D910" s="84"/>
      <c r="E910" s="85"/>
      <c r="F910" s="86"/>
      <c r="G910" s="83"/>
      <c r="H910" s="82"/>
      <c r="I910" s="87"/>
      <c r="J910" s="87"/>
      <c r="K910" s="36"/>
      <c r="L910" s="90"/>
      <c r="M910" s="90"/>
      <c r="N910" s="89"/>
      <c r="O910" s="69" t="s">
        <v>191</v>
      </c>
      <c r="P910" s="72">
        <v>44445.731678240743</v>
      </c>
      <c r="Q910" s="69" t="s">
        <v>2225</v>
      </c>
      <c r="R910" s="69"/>
      <c r="S910" s="69"/>
      <c r="T910" s="69" t="s">
        <v>2304</v>
      </c>
      <c r="U910" s="72">
        <v>44445.731678240743</v>
      </c>
      <c r="V910" s="74" t="s">
        <v>2824</v>
      </c>
      <c r="W910" s="69"/>
      <c r="X910" s="69"/>
      <c r="Y910" s="78" t="s">
        <v>4824</v>
      </c>
      <c r="Z910" s="69"/>
    </row>
    <row r="911" spans="1:26" x14ac:dyDescent="0.25">
      <c r="A911" s="66" t="s">
        <v>710</v>
      </c>
      <c r="B911" s="66" t="s">
        <v>190</v>
      </c>
      <c r="C911" s="83"/>
      <c r="D911" s="84"/>
      <c r="E911" s="85"/>
      <c r="F911" s="86"/>
      <c r="G911" s="83"/>
      <c r="H911" s="82"/>
      <c r="I911" s="87"/>
      <c r="J911" s="87"/>
      <c r="K911" s="36"/>
      <c r="L911" s="90"/>
      <c r="M911" s="90"/>
      <c r="N911" s="89"/>
      <c r="O911" s="69" t="s">
        <v>191</v>
      </c>
      <c r="P911" s="72">
        <v>44445.731689814813</v>
      </c>
      <c r="Q911" s="69" t="s">
        <v>2225</v>
      </c>
      <c r="R911" s="69"/>
      <c r="S911" s="69"/>
      <c r="T911" s="69" t="s">
        <v>2304</v>
      </c>
      <c r="U911" s="72">
        <v>44445.731689814813</v>
      </c>
      <c r="V911" s="74" t="s">
        <v>2825</v>
      </c>
      <c r="W911" s="69"/>
      <c r="X911" s="69"/>
      <c r="Y911" s="78" t="s">
        <v>4825</v>
      </c>
      <c r="Z911" s="69"/>
    </row>
    <row r="912" spans="1:26" x14ac:dyDescent="0.25">
      <c r="A912" s="66" t="s">
        <v>710</v>
      </c>
      <c r="B912" s="66" t="s">
        <v>2170</v>
      </c>
      <c r="C912" s="83"/>
      <c r="D912" s="84"/>
      <c r="E912" s="85"/>
      <c r="F912" s="86"/>
      <c r="G912" s="83"/>
      <c r="H912" s="82"/>
      <c r="I912" s="87"/>
      <c r="J912" s="87"/>
      <c r="K912" s="36"/>
      <c r="L912" s="90"/>
      <c r="M912" s="90"/>
      <c r="N912" s="89"/>
      <c r="O912" s="69" t="s">
        <v>191</v>
      </c>
      <c r="P912" s="72">
        <v>44445.731689814813</v>
      </c>
      <c r="Q912" s="69" t="s">
        <v>2225</v>
      </c>
      <c r="R912" s="69"/>
      <c r="S912" s="69"/>
      <c r="T912" s="69" t="s">
        <v>2304</v>
      </c>
      <c r="U912" s="72">
        <v>44445.731689814813</v>
      </c>
      <c r="V912" s="74" t="s">
        <v>2825</v>
      </c>
      <c r="W912" s="69"/>
      <c r="X912" s="69"/>
      <c r="Y912" s="78" t="s">
        <v>4825</v>
      </c>
      <c r="Z912" s="69"/>
    </row>
    <row r="913" spans="1:26" x14ac:dyDescent="0.25">
      <c r="A913" s="66" t="s">
        <v>711</v>
      </c>
      <c r="B913" s="66" t="s">
        <v>190</v>
      </c>
      <c r="C913" s="83"/>
      <c r="D913" s="84"/>
      <c r="E913" s="85"/>
      <c r="F913" s="86"/>
      <c r="G913" s="83"/>
      <c r="H913" s="82"/>
      <c r="I913" s="87"/>
      <c r="J913" s="87"/>
      <c r="K913" s="36"/>
      <c r="L913" s="90"/>
      <c r="M913" s="90"/>
      <c r="N913" s="89"/>
      <c r="O913" s="69" t="s">
        <v>191</v>
      </c>
      <c r="P913" s="72">
        <v>44445.731712962966</v>
      </c>
      <c r="Q913" s="69" t="s">
        <v>2225</v>
      </c>
      <c r="R913" s="69"/>
      <c r="S913" s="69"/>
      <c r="T913" s="69" t="s">
        <v>2304</v>
      </c>
      <c r="U913" s="72">
        <v>44445.731712962966</v>
      </c>
      <c r="V913" s="74" t="s">
        <v>2826</v>
      </c>
      <c r="W913" s="69"/>
      <c r="X913" s="69"/>
      <c r="Y913" s="78" t="s">
        <v>4826</v>
      </c>
      <c r="Z913" s="69"/>
    </row>
    <row r="914" spans="1:26" x14ac:dyDescent="0.25">
      <c r="A914" s="66" t="s">
        <v>711</v>
      </c>
      <c r="B914" s="66" t="s">
        <v>2170</v>
      </c>
      <c r="C914" s="83"/>
      <c r="D914" s="84"/>
      <c r="E914" s="85"/>
      <c r="F914" s="86"/>
      <c r="G914" s="83"/>
      <c r="H914" s="82"/>
      <c r="I914" s="87"/>
      <c r="J914" s="87"/>
      <c r="K914" s="36"/>
      <c r="L914" s="90"/>
      <c r="M914" s="90"/>
      <c r="N914" s="89"/>
      <c r="O914" s="69" t="s">
        <v>191</v>
      </c>
      <c r="P914" s="72">
        <v>44445.731712962966</v>
      </c>
      <c r="Q914" s="69" t="s">
        <v>2225</v>
      </c>
      <c r="R914" s="69"/>
      <c r="S914" s="69"/>
      <c r="T914" s="69" t="s">
        <v>2304</v>
      </c>
      <c r="U914" s="72">
        <v>44445.731712962966</v>
      </c>
      <c r="V914" s="74" t="s">
        <v>2826</v>
      </c>
      <c r="W914" s="69"/>
      <c r="X914" s="69"/>
      <c r="Y914" s="78" t="s">
        <v>4826</v>
      </c>
      <c r="Z914" s="69"/>
    </row>
    <row r="915" spans="1:26" x14ac:dyDescent="0.25">
      <c r="A915" s="66" t="s">
        <v>712</v>
      </c>
      <c r="B915" s="66" t="s">
        <v>190</v>
      </c>
      <c r="C915" s="83"/>
      <c r="D915" s="84"/>
      <c r="E915" s="85"/>
      <c r="F915" s="86"/>
      <c r="G915" s="83"/>
      <c r="H915" s="82"/>
      <c r="I915" s="87"/>
      <c r="J915" s="87"/>
      <c r="K915" s="36"/>
      <c r="L915" s="90"/>
      <c r="M915" s="90"/>
      <c r="N915" s="89"/>
      <c r="O915" s="69" t="s">
        <v>191</v>
      </c>
      <c r="P915" s="72">
        <v>44445.731736111113</v>
      </c>
      <c r="Q915" s="69" t="s">
        <v>2225</v>
      </c>
      <c r="R915" s="69"/>
      <c r="S915" s="69"/>
      <c r="T915" s="69" t="s">
        <v>2304</v>
      </c>
      <c r="U915" s="72">
        <v>44445.731736111113</v>
      </c>
      <c r="V915" s="74" t="s">
        <v>2827</v>
      </c>
      <c r="W915" s="69"/>
      <c r="X915" s="69"/>
      <c r="Y915" s="78" t="s">
        <v>4827</v>
      </c>
      <c r="Z915" s="69"/>
    </row>
    <row r="916" spans="1:26" x14ac:dyDescent="0.25">
      <c r="A916" s="66" t="s">
        <v>712</v>
      </c>
      <c r="B916" s="66" t="s">
        <v>2170</v>
      </c>
      <c r="C916" s="83"/>
      <c r="D916" s="84"/>
      <c r="E916" s="85"/>
      <c r="F916" s="86"/>
      <c r="G916" s="83"/>
      <c r="H916" s="82"/>
      <c r="I916" s="87"/>
      <c r="J916" s="87"/>
      <c r="K916" s="36"/>
      <c r="L916" s="90"/>
      <c r="M916" s="90"/>
      <c r="N916" s="89"/>
      <c r="O916" s="69" t="s">
        <v>191</v>
      </c>
      <c r="P916" s="72">
        <v>44445.731736111113</v>
      </c>
      <c r="Q916" s="69" t="s">
        <v>2225</v>
      </c>
      <c r="R916" s="69"/>
      <c r="S916" s="69"/>
      <c r="T916" s="69" t="s">
        <v>2304</v>
      </c>
      <c r="U916" s="72">
        <v>44445.731736111113</v>
      </c>
      <c r="V916" s="74" t="s">
        <v>2827</v>
      </c>
      <c r="W916" s="69"/>
      <c r="X916" s="69"/>
      <c r="Y916" s="78" t="s">
        <v>4827</v>
      </c>
      <c r="Z916" s="69"/>
    </row>
    <row r="917" spans="1:26" x14ac:dyDescent="0.25">
      <c r="A917" s="66" t="s">
        <v>713</v>
      </c>
      <c r="B917" s="66" t="s">
        <v>190</v>
      </c>
      <c r="C917" s="83"/>
      <c r="D917" s="84"/>
      <c r="E917" s="85"/>
      <c r="F917" s="86"/>
      <c r="G917" s="83"/>
      <c r="H917" s="82"/>
      <c r="I917" s="87"/>
      <c r="J917" s="87"/>
      <c r="K917" s="36"/>
      <c r="L917" s="90"/>
      <c r="M917" s="90"/>
      <c r="N917" s="89"/>
      <c r="O917" s="69" t="s">
        <v>191</v>
      </c>
      <c r="P917" s="72">
        <v>44445.731747685182</v>
      </c>
      <c r="Q917" s="69" t="s">
        <v>2225</v>
      </c>
      <c r="R917" s="69"/>
      <c r="S917" s="69"/>
      <c r="T917" s="69" t="s">
        <v>2304</v>
      </c>
      <c r="U917" s="72">
        <v>44445.731747685182</v>
      </c>
      <c r="V917" s="74" t="s">
        <v>2828</v>
      </c>
      <c r="W917" s="69"/>
      <c r="X917" s="69"/>
      <c r="Y917" s="78" t="s">
        <v>4828</v>
      </c>
      <c r="Z917" s="69"/>
    </row>
    <row r="918" spans="1:26" x14ac:dyDescent="0.25">
      <c r="A918" s="66" t="s">
        <v>713</v>
      </c>
      <c r="B918" s="66" t="s">
        <v>2170</v>
      </c>
      <c r="C918" s="83"/>
      <c r="D918" s="84"/>
      <c r="E918" s="85"/>
      <c r="F918" s="86"/>
      <c r="G918" s="83"/>
      <c r="H918" s="82"/>
      <c r="I918" s="87"/>
      <c r="J918" s="87"/>
      <c r="K918" s="36"/>
      <c r="L918" s="90"/>
      <c r="M918" s="90"/>
      <c r="N918" s="89"/>
      <c r="O918" s="69" t="s">
        <v>191</v>
      </c>
      <c r="P918" s="72">
        <v>44445.731747685182</v>
      </c>
      <c r="Q918" s="69" t="s">
        <v>2225</v>
      </c>
      <c r="R918" s="69"/>
      <c r="S918" s="69"/>
      <c r="T918" s="69" t="s">
        <v>2304</v>
      </c>
      <c r="U918" s="72">
        <v>44445.731747685182</v>
      </c>
      <c r="V918" s="74" t="s">
        <v>2828</v>
      </c>
      <c r="W918" s="69"/>
      <c r="X918" s="69"/>
      <c r="Y918" s="78" t="s">
        <v>4828</v>
      </c>
      <c r="Z918" s="69"/>
    </row>
    <row r="919" spans="1:26" x14ac:dyDescent="0.25">
      <c r="A919" s="66" t="s">
        <v>714</v>
      </c>
      <c r="B919" s="66" t="s">
        <v>190</v>
      </c>
      <c r="C919" s="83"/>
      <c r="D919" s="84"/>
      <c r="E919" s="85"/>
      <c r="F919" s="86"/>
      <c r="G919" s="83"/>
      <c r="H919" s="82"/>
      <c r="I919" s="87"/>
      <c r="J919" s="87"/>
      <c r="K919" s="36"/>
      <c r="L919" s="90"/>
      <c r="M919" s="90"/>
      <c r="N919" s="89"/>
      <c r="O919" s="69" t="s">
        <v>191</v>
      </c>
      <c r="P919" s="72">
        <v>44445.731759259259</v>
      </c>
      <c r="Q919" s="69" t="s">
        <v>2225</v>
      </c>
      <c r="R919" s="69"/>
      <c r="S919" s="69"/>
      <c r="T919" s="69" t="s">
        <v>2304</v>
      </c>
      <c r="U919" s="72">
        <v>44445.731759259259</v>
      </c>
      <c r="V919" s="74" t="s">
        <v>2829</v>
      </c>
      <c r="W919" s="69"/>
      <c r="X919" s="69"/>
      <c r="Y919" s="78" t="s">
        <v>4829</v>
      </c>
      <c r="Z919" s="69"/>
    </row>
    <row r="920" spans="1:26" x14ac:dyDescent="0.25">
      <c r="A920" s="66" t="s">
        <v>714</v>
      </c>
      <c r="B920" s="66" t="s">
        <v>2170</v>
      </c>
      <c r="C920" s="83"/>
      <c r="D920" s="84"/>
      <c r="E920" s="85"/>
      <c r="F920" s="86"/>
      <c r="G920" s="83"/>
      <c r="H920" s="82"/>
      <c r="I920" s="87"/>
      <c r="J920" s="87"/>
      <c r="K920" s="36"/>
      <c r="L920" s="90"/>
      <c r="M920" s="90"/>
      <c r="N920" s="89"/>
      <c r="O920" s="69" t="s">
        <v>191</v>
      </c>
      <c r="P920" s="72">
        <v>44445.731759259259</v>
      </c>
      <c r="Q920" s="69" t="s">
        <v>2225</v>
      </c>
      <c r="R920" s="69"/>
      <c r="S920" s="69"/>
      <c r="T920" s="69" t="s">
        <v>2304</v>
      </c>
      <c r="U920" s="72">
        <v>44445.731759259259</v>
      </c>
      <c r="V920" s="74" t="s">
        <v>2829</v>
      </c>
      <c r="W920" s="69"/>
      <c r="X920" s="69"/>
      <c r="Y920" s="78" t="s">
        <v>4829</v>
      </c>
      <c r="Z920" s="69"/>
    </row>
    <row r="921" spans="1:26" x14ac:dyDescent="0.25">
      <c r="A921" s="66" t="s">
        <v>715</v>
      </c>
      <c r="B921" s="66" t="s">
        <v>190</v>
      </c>
      <c r="C921" s="83"/>
      <c r="D921" s="84"/>
      <c r="E921" s="85"/>
      <c r="F921" s="86"/>
      <c r="G921" s="83"/>
      <c r="H921" s="82"/>
      <c r="I921" s="87"/>
      <c r="J921" s="87"/>
      <c r="K921" s="36"/>
      <c r="L921" s="90"/>
      <c r="M921" s="90"/>
      <c r="N921" s="89"/>
      <c r="O921" s="69" t="s">
        <v>191</v>
      </c>
      <c r="P921" s="72">
        <v>44445.731770833336</v>
      </c>
      <c r="Q921" s="69" t="s">
        <v>2225</v>
      </c>
      <c r="R921" s="69"/>
      <c r="S921" s="69"/>
      <c r="T921" s="69" t="s">
        <v>2304</v>
      </c>
      <c r="U921" s="72">
        <v>44445.731770833336</v>
      </c>
      <c r="V921" s="74" t="s">
        <v>2830</v>
      </c>
      <c r="W921" s="69"/>
      <c r="X921" s="69"/>
      <c r="Y921" s="78" t="s">
        <v>4830</v>
      </c>
      <c r="Z921" s="69"/>
    </row>
    <row r="922" spans="1:26" x14ac:dyDescent="0.25">
      <c r="A922" s="66" t="s">
        <v>715</v>
      </c>
      <c r="B922" s="66" t="s">
        <v>2170</v>
      </c>
      <c r="C922" s="83"/>
      <c r="D922" s="84"/>
      <c r="E922" s="85"/>
      <c r="F922" s="86"/>
      <c r="G922" s="83"/>
      <c r="H922" s="82"/>
      <c r="I922" s="87"/>
      <c r="J922" s="87"/>
      <c r="K922" s="36"/>
      <c r="L922" s="90"/>
      <c r="M922" s="90"/>
      <c r="N922" s="89"/>
      <c r="O922" s="69" t="s">
        <v>191</v>
      </c>
      <c r="P922" s="72">
        <v>44445.731770833336</v>
      </c>
      <c r="Q922" s="69" t="s">
        <v>2225</v>
      </c>
      <c r="R922" s="69"/>
      <c r="S922" s="69"/>
      <c r="T922" s="69" t="s">
        <v>2304</v>
      </c>
      <c r="U922" s="72">
        <v>44445.731770833336</v>
      </c>
      <c r="V922" s="74" t="s">
        <v>2830</v>
      </c>
      <c r="W922" s="69"/>
      <c r="X922" s="69"/>
      <c r="Y922" s="78" t="s">
        <v>4830</v>
      </c>
      <c r="Z922" s="69"/>
    </row>
    <row r="923" spans="1:26" x14ac:dyDescent="0.25">
      <c r="A923" s="66" t="s">
        <v>716</v>
      </c>
      <c r="B923" s="66" t="s">
        <v>190</v>
      </c>
      <c r="C923" s="83"/>
      <c r="D923" s="84"/>
      <c r="E923" s="85"/>
      <c r="F923" s="86"/>
      <c r="G923" s="83"/>
      <c r="H923" s="82"/>
      <c r="I923" s="87"/>
      <c r="J923" s="87"/>
      <c r="K923" s="36"/>
      <c r="L923" s="90"/>
      <c r="M923" s="90"/>
      <c r="N923" s="89"/>
      <c r="O923" s="69" t="s">
        <v>191</v>
      </c>
      <c r="P923" s="72">
        <v>44445.731817129628</v>
      </c>
      <c r="Q923" s="69" t="s">
        <v>2225</v>
      </c>
      <c r="R923" s="69"/>
      <c r="S923" s="69"/>
      <c r="T923" s="69" t="s">
        <v>2304</v>
      </c>
      <c r="U923" s="72">
        <v>44445.731817129628</v>
      </c>
      <c r="V923" s="74" t="s">
        <v>2831</v>
      </c>
      <c r="W923" s="69"/>
      <c r="X923" s="69"/>
      <c r="Y923" s="78" t="s">
        <v>4831</v>
      </c>
      <c r="Z923" s="69"/>
    </row>
    <row r="924" spans="1:26" x14ac:dyDescent="0.25">
      <c r="A924" s="66" t="s">
        <v>716</v>
      </c>
      <c r="B924" s="66" t="s">
        <v>2170</v>
      </c>
      <c r="C924" s="83"/>
      <c r="D924" s="84"/>
      <c r="E924" s="85"/>
      <c r="F924" s="86"/>
      <c r="G924" s="83"/>
      <c r="H924" s="82"/>
      <c r="I924" s="87"/>
      <c r="J924" s="87"/>
      <c r="K924" s="36"/>
      <c r="L924" s="90"/>
      <c r="M924" s="90"/>
      <c r="N924" s="89"/>
      <c r="O924" s="69" t="s">
        <v>191</v>
      </c>
      <c r="P924" s="72">
        <v>44445.731817129628</v>
      </c>
      <c r="Q924" s="69" t="s">
        <v>2225</v>
      </c>
      <c r="R924" s="69"/>
      <c r="S924" s="69"/>
      <c r="T924" s="69" t="s">
        <v>2304</v>
      </c>
      <c r="U924" s="72">
        <v>44445.731817129628</v>
      </c>
      <c r="V924" s="74" t="s">
        <v>2831</v>
      </c>
      <c r="W924" s="69"/>
      <c r="X924" s="69"/>
      <c r="Y924" s="78" t="s">
        <v>4831</v>
      </c>
      <c r="Z924" s="69"/>
    </row>
    <row r="925" spans="1:26" x14ac:dyDescent="0.25">
      <c r="A925" s="66" t="s">
        <v>717</v>
      </c>
      <c r="B925" s="66" t="s">
        <v>190</v>
      </c>
      <c r="C925" s="83"/>
      <c r="D925" s="84"/>
      <c r="E925" s="85"/>
      <c r="F925" s="86"/>
      <c r="G925" s="83"/>
      <c r="H925" s="82"/>
      <c r="I925" s="87"/>
      <c r="J925" s="87"/>
      <c r="K925" s="36"/>
      <c r="L925" s="90"/>
      <c r="M925" s="90"/>
      <c r="N925" s="89"/>
      <c r="O925" s="69" t="s">
        <v>191</v>
      </c>
      <c r="P925" s="72">
        <v>44445.731851851851</v>
      </c>
      <c r="Q925" s="69" t="s">
        <v>2225</v>
      </c>
      <c r="R925" s="69"/>
      <c r="S925" s="69"/>
      <c r="T925" s="69" t="s">
        <v>2304</v>
      </c>
      <c r="U925" s="72">
        <v>44445.731851851851</v>
      </c>
      <c r="V925" s="74" t="s">
        <v>2832</v>
      </c>
      <c r="W925" s="69"/>
      <c r="X925" s="69"/>
      <c r="Y925" s="78" t="s">
        <v>4832</v>
      </c>
      <c r="Z925" s="69"/>
    </row>
    <row r="926" spans="1:26" x14ac:dyDescent="0.25">
      <c r="A926" s="66" t="s">
        <v>717</v>
      </c>
      <c r="B926" s="66" t="s">
        <v>2170</v>
      </c>
      <c r="C926" s="83"/>
      <c r="D926" s="84"/>
      <c r="E926" s="85"/>
      <c r="F926" s="86"/>
      <c r="G926" s="83"/>
      <c r="H926" s="82"/>
      <c r="I926" s="87"/>
      <c r="J926" s="87"/>
      <c r="K926" s="36"/>
      <c r="L926" s="90"/>
      <c r="M926" s="90"/>
      <c r="N926" s="89"/>
      <c r="O926" s="69" t="s">
        <v>191</v>
      </c>
      <c r="P926" s="72">
        <v>44445.731851851851</v>
      </c>
      <c r="Q926" s="69" t="s">
        <v>2225</v>
      </c>
      <c r="R926" s="69"/>
      <c r="S926" s="69"/>
      <c r="T926" s="69" t="s">
        <v>2304</v>
      </c>
      <c r="U926" s="72">
        <v>44445.731851851851</v>
      </c>
      <c r="V926" s="74" t="s">
        <v>2832</v>
      </c>
      <c r="W926" s="69"/>
      <c r="X926" s="69"/>
      <c r="Y926" s="78" t="s">
        <v>4832</v>
      </c>
      <c r="Z926" s="69"/>
    </row>
    <row r="927" spans="1:26" x14ac:dyDescent="0.25">
      <c r="A927" s="66" t="s">
        <v>718</v>
      </c>
      <c r="B927" s="66" t="s">
        <v>190</v>
      </c>
      <c r="C927" s="83"/>
      <c r="D927" s="84"/>
      <c r="E927" s="85"/>
      <c r="F927" s="86"/>
      <c r="G927" s="83"/>
      <c r="H927" s="82"/>
      <c r="I927" s="87"/>
      <c r="J927" s="87"/>
      <c r="K927" s="36"/>
      <c r="L927" s="90"/>
      <c r="M927" s="90"/>
      <c r="N927" s="89"/>
      <c r="O927" s="69" t="s">
        <v>191</v>
      </c>
      <c r="P927" s="72">
        <v>44445.731874999998</v>
      </c>
      <c r="Q927" s="69" t="s">
        <v>2225</v>
      </c>
      <c r="R927" s="69"/>
      <c r="S927" s="69"/>
      <c r="T927" s="69" t="s">
        <v>2304</v>
      </c>
      <c r="U927" s="72">
        <v>44445.731874999998</v>
      </c>
      <c r="V927" s="74" t="s">
        <v>2833</v>
      </c>
      <c r="W927" s="69"/>
      <c r="X927" s="69"/>
      <c r="Y927" s="78" t="s">
        <v>4833</v>
      </c>
      <c r="Z927" s="69"/>
    </row>
    <row r="928" spans="1:26" x14ac:dyDescent="0.25">
      <c r="A928" s="66" t="s">
        <v>718</v>
      </c>
      <c r="B928" s="66" t="s">
        <v>2170</v>
      </c>
      <c r="C928" s="83"/>
      <c r="D928" s="84"/>
      <c r="E928" s="85"/>
      <c r="F928" s="86"/>
      <c r="G928" s="83"/>
      <c r="H928" s="82"/>
      <c r="I928" s="87"/>
      <c r="J928" s="87"/>
      <c r="K928" s="36"/>
      <c r="L928" s="90"/>
      <c r="M928" s="90"/>
      <c r="N928" s="89"/>
      <c r="O928" s="69" t="s">
        <v>191</v>
      </c>
      <c r="P928" s="72">
        <v>44445.731874999998</v>
      </c>
      <c r="Q928" s="69" t="s">
        <v>2225</v>
      </c>
      <c r="R928" s="69"/>
      <c r="S928" s="69"/>
      <c r="T928" s="69" t="s">
        <v>2304</v>
      </c>
      <c r="U928" s="72">
        <v>44445.731874999998</v>
      </c>
      <c r="V928" s="74" t="s">
        <v>2833</v>
      </c>
      <c r="W928" s="69"/>
      <c r="X928" s="69"/>
      <c r="Y928" s="78" t="s">
        <v>4833</v>
      </c>
      <c r="Z928" s="69"/>
    </row>
    <row r="929" spans="1:26" x14ac:dyDescent="0.25">
      <c r="A929" s="66" t="s">
        <v>719</v>
      </c>
      <c r="B929" s="66" t="s">
        <v>190</v>
      </c>
      <c r="C929" s="83"/>
      <c r="D929" s="84"/>
      <c r="E929" s="85"/>
      <c r="F929" s="86"/>
      <c r="G929" s="83"/>
      <c r="H929" s="82"/>
      <c r="I929" s="87"/>
      <c r="J929" s="87"/>
      <c r="K929" s="36"/>
      <c r="L929" s="90"/>
      <c r="M929" s="90"/>
      <c r="N929" s="89"/>
      <c r="O929" s="69" t="s">
        <v>191</v>
      </c>
      <c r="P929" s="72">
        <v>44445.731886574074</v>
      </c>
      <c r="Q929" s="69" t="s">
        <v>2225</v>
      </c>
      <c r="R929" s="69"/>
      <c r="S929" s="69"/>
      <c r="T929" s="69" t="s">
        <v>2304</v>
      </c>
      <c r="U929" s="72">
        <v>44445.731886574074</v>
      </c>
      <c r="V929" s="74" t="s">
        <v>2834</v>
      </c>
      <c r="W929" s="69"/>
      <c r="X929" s="69"/>
      <c r="Y929" s="78" t="s">
        <v>4834</v>
      </c>
      <c r="Z929" s="69"/>
    </row>
    <row r="930" spans="1:26" x14ac:dyDescent="0.25">
      <c r="A930" s="66" t="s">
        <v>719</v>
      </c>
      <c r="B930" s="66" t="s">
        <v>2170</v>
      </c>
      <c r="C930" s="83"/>
      <c r="D930" s="84"/>
      <c r="E930" s="85"/>
      <c r="F930" s="86"/>
      <c r="G930" s="83"/>
      <c r="H930" s="82"/>
      <c r="I930" s="87"/>
      <c r="J930" s="87"/>
      <c r="K930" s="36"/>
      <c r="L930" s="90"/>
      <c r="M930" s="90"/>
      <c r="N930" s="89"/>
      <c r="O930" s="69" t="s">
        <v>191</v>
      </c>
      <c r="P930" s="72">
        <v>44445.731886574074</v>
      </c>
      <c r="Q930" s="69" t="s">
        <v>2225</v>
      </c>
      <c r="R930" s="69"/>
      <c r="S930" s="69"/>
      <c r="T930" s="69" t="s">
        <v>2304</v>
      </c>
      <c r="U930" s="72">
        <v>44445.731886574074</v>
      </c>
      <c r="V930" s="74" t="s">
        <v>2834</v>
      </c>
      <c r="W930" s="69"/>
      <c r="X930" s="69"/>
      <c r="Y930" s="78" t="s">
        <v>4834</v>
      </c>
      <c r="Z930" s="69"/>
    </row>
    <row r="931" spans="1:26" x14ac:dyDescent="0.25">
      <c r="A931" s="66" t="s">
        <v>720</v>
      </c>
      <c r="B931" s="66" t="s">
        <v>190</v>
      </c>
      <c r="C931" s="83"/>
      <c r="D931" s="84"/>
      <c r="E931" s="85"/>
      <c r="F931" s="86"/>
      <c r="G931" s="83"/>
      <c r="H931" s="82"/>
      <c r="I931" s="87"/>
      <c r="J931" s="87"/>
      <c r="K931" s="36"/>
      <c r="L931" s="90"/>
      <c r="M931" s="90"/>
      <c r="N931" s="89"/>
      <c r="O931" s="69" t="s">
        <v>191</v>
      </c>
      <c r="P931" s="72">
        <v>44445.731932870367</v>
      </c>
      <c r="Q931" s="69" t="s">
        <v>2225</v>
      </c>
      <c r="R931" s="69"/>
      <c r="S931" s="69"/>
      <c r="T931" s="69" t="s">
        <v>2304</v>
      </c>
      <c r="U931" s="72">
        <v>44445.731932870367</v>
      </c>
      <c r="V931" s="74" t="s">
        <v>2835</v>
      </c>
      <c r="W931" s="69"/>
      <c r="X931" s="69"/>
      <c r="Y931" s="78" t="s">
        <v>4835</v>
      </c>
      <c r="Z931" s="69"/>
    </row>
    <row r="932" spans="1:26" x14ac:dyDescent="0.25">
      <c r="A932" s="66" t="s">
        <v>720</v>
      </c>
      <c r="B932" s="66" t="s">
        <v>2170</v>
      </c>
      <c r="C932" s="83"/>
      <c r="D932" s="84"/>
      <c r="E932" s="85"/>
      <c r="F932" s="86"/>
      <c r="G932" s="83"/>
      <c r="H932" s="82"/>
      <c r="I932" s="87"/>
      <c r="J932" s="87"/>
      <c r="K932" s="36"/>
      <c r="L932" s="90"/>
      <c r="M932" s="90"/>
      <c r="N932" s="89"/>
      <c r="O932" s="69" t="s">
        <v>191</v>
      </c>
      <c r="P932" s="72">
        <v>44445.731932870367</v>
      </c>
      <c r="Q932" s="69" t="s">
        <v>2225</v>
      </c>
      <c r="R932" s="69"/>
      <c r="S932" s="69"/>
      <c r="T932" s="69" t="s">
        <v>2304</v>
      </c>
      <c r="U932" s="72">
        <v>44445.731932870367</v>
      </c>
      <c r="V932" s="74" t="s">
        <v>2835</v>
      </c>
      <c r="W932" s="69"/>
      <c r="X932" s="69"/>
      <c r="Y932" s="78" t="s">
        <v>4835</v>
      </c>
      <c r="Z932" s="69"/>
    </row>
    <row r="933" spans="1:26" x14ac:dyDescent="0.25">
      <c r="A933" s="66" t="s">
        <v>721</v>
      </c>
      <c r="B933" s="66" t="s">
        <v>190</v>
      </c>
      <c r="C933" s="83"/>
      <c r="D933" s="84"/>
      <c r="E933" s="85"/>
      <c r="F933" s="86"/>
      <c r="G933" s="83"/>
      <c r="H933" s="82"/>
      <c r="I933" s="87"/>
      <c r="J933" s="87"/>
      <c r="K933" s="36"/>
      <c r="L933" s="90"/>
      <c r="M933" s="90"/>
      <c r="N933" s="89"/>
      <c r="O933" s="69" t="s">
        <v>191</v>
      </c>
      <c r="P933" s="72">
        <v>44445.731944444444</v>
      </c>
      <c r="Q933" s="69" t="s">
        <v>2225</v>
      </c>
      <c r="R933" s="69"/>
      <c r="S933" s="69"/>
      <c r="T933" s="69" t="s">
        <v>2304</v>
      </c>
      <c r="U933" s="72">
        <v>44445.731944444444</v>
      </c>
      <c r="V933" s="74" t="s">
        <v>2836</v>
      </c>
      <c r="W933" s="69"/>
      <c r="X933" s="69"/>
      <c r="Y933" s="78" t="s">
        <v>4836</v>
      </c>
      <c r="Z933" s="69"/>
    </row>
    <row r="934" spans="1:26" x14ac:dyDescent="0.25">
      <c r="A934" s="66" t="s">
        <v>721</v>
      </c>
      <c r="B934" s="66" t="s">
        <v>2170</v>
      </c>
      <c r="C934" s="83"/>
      <c r="D934" s="84"/>
      <c r="E934" s="85"/>
      <c r="F934" s="86"/>
      <c r="G934" s="83"/>
      <c r="H934" s="82"/>
      <c r="I934" s="87"/>
      <c r="J934" s="87"/>
      <c r="K934" s="36"/>
      <c r="L934" s="90"/>
      <c r="M934" s="90"/>
      <c r="N934" s="89"/>
      <c r="O934" s="69" t="s">
        <v>191</v>
      </c>
      <c r="P934" s="72">
        <v>44445.731944444444</v>
      </c>
      <c r="Q934" s="69" t="s">
        <v>2225</v>
      </c>
      <c r="R934" s="69"/>
      <c r="S934" s="69"/>
      <c r="T934" s="69" t="s">
        <v>2304</v>
      </c>
      <c r="U934" s="72">
        <v>44445.731944444444</v>
      </c>
      <c r="V934" s="74" t="s">
        <v>2836</v>
      </c>
      <c r="W934" s="69"/>
      <c r="X934" s="69"/>
      <c r="Y934" s="78" t="s">
        <v>4836</v>
      </c>
      <c r="Z934" s="69"/>
    </row>
    <row r="935" spans="1:26" x14ac:dyDescent="0.25">
      <c r="A935" s="66" t="s">
        <v>722</v>
      </c>
      <c r="B935" s="66" t="s">
        <v>190</v>
      </c>
      <c r="C935" s="83"/>
      <c r="D935" s="84"/>
      <c r="E935" s="85"/>
      <c r="F935" s="86"/>
      <c r="G935" s="83"/>
      <c r="H935" s="82"/>
      <c r="I935" s="87"/>
      <c r="J935" s="87"/>
      <c r="K935" s="36"/>
      <c r="L935" s="90"/>
      <c r="M935" s="90"/>
      <c r="N935" s="89"/>
      <c r="O935" s="69" t="s">
        <v>191</v>
      </c>
      <c r="P935" s="72">
        <v>44445.73196759259</v>
      </c>
      <c r="Q935" s="69" t="s">
        <v>2225</v>
      </c>
      <c r="R935" s="69"/>
      <c r="S935" s="69"/>
      <c r="T935" s="69" t="s">
        <v>2304</v>
      </c>
      <c r="U935" s="72">
        <v>44445.73196759259</v>
      </c>
      <c r="V935" s="74" t="s">
        <v>2837</v>
      </c>
      <c r="W935" s="69"/>
      <c r="X935" s="69"/>
      <c r="Y935" s="78" t="s">
        <v>4837</v>
      </c>
      <c r="Z935" s="69"/>
    </row>
    <row r="936" spans="1:26" x14ac:dyDescent="0.25">
      <c r="A936" s="66" t="s">
        <v>722</v>
      </c>
      <c r="B936" s="66" t="s">
        <v>2170</v>
      </c>
      <c r="C936" s="83"/>
      <c r="D936" s="84"/>
      <c r="E936" s="85"/>
      <c r="F936" s="86"/>
      <c r="G936" s="83"/>
      <c r="H936" s="82"/>
      <c r="I936" s="87"/>
      <c r="J936" s="87"/>
      <c r="K936" s="36"/>
      <c r="L936" s="90"/>
      <c r="M936" s="90"/>
      <c r="N936" s="89"/>
      <c r="O936" s="69" t="s">
        <v>191</v>
      </c>
      <c r="P936" s="72">
        <v>44445.73196759259</v>
      </c>
      <c r="Q936" s="69" t="s">
        <v>2225</v>
      </c>
      <c r="R936" s="69"/>
      <c r="S936" s="69"/>
      <c r="T936" s="69" t="s">
        <v>2304</v>
      </c>
      <c r="U936" s="72">
        <v>44445.73196759259</v>
      </c>
      <c r="V936" s="74" t="s">
        <v>2837</v>
      </c>
      <c r="W936" s="69"/>
      <c r="X936" s="69"/>
      <c r="Y936" s="78" t="s">
        <v>4837</v>
      </c>
      <c r="Z936" s="69"/>
    </row>
    <row r="937" spans="1:26" x14ac:dyDescent="0.25">
      <c r="A937" s="66" t="s">
        <v>723</v>
      </c>
      <c r="B937" s="66" t="s">
        <v>190</v>
      </c>
      <c r="C937" s="83"/>
      <c r="D937" s="84"/>
      <c r="E937" s="85"/>
      <c r="F937" s="86"/>
      <c r="G937" s="83"/>
      <c r="H937" s="82"/>
      <c r="I937" s="87"/>
      <c r="J937" s="87"/>
      <c r="K937" s="36"/>
      <c r="L937" s="90"/>
      <c r="M937" s="90"/>
      <c r="N937" s="89"/>
      <c r="O937" s="69" t="s">
        <v>191</v>
      </c>
      <c r="P937" s="72">
        <v>44445.73196759259</v>
      </c>
      <c r="Q937" s="69" t="s">
        <v>2225</v>
      </c>
      <c r="R937" s="69"/>
      <c r="S937" s="69"/>
      <c r="T937" s="69" t="s">
        <v>2304</v>
      </c>
      <c r="U937" s="72">
        <v>44445.73196759259</v>
      </c>
      <c r="V937" s="74" t="s">
        <v>2838</v>
      </c>
      <c r="W937" s="69"/>
      <c r="X937" s="69"/>
      <c r="Y937" s="78" t="s">
        <v>4838</v>
      </c>
      <c r="Z937" s="69"/>
    </row>
    <row r="938" spans="1:26" x14ac:dyDescent="0.25">
      <c r="A938" s="66" t="s">
        <v>723</v>
      </c>
      <c r="B938" s="66" t="s">
        <v>2170</v>
      </c>
      <c r="C938" s="83"/>
      <c r="D938" s="84"/>
      <c r="E938" s="85"/>
      <c r="F938" s="86"/>
      <c r="G938" s="83"/>
      <c r="H938" s="82"/>
      <c r="I938" s="87"/>
      <c r="J938" s="87"/>
      <c r="K938" s="36"/>
      <c r="L938" s="90"/>
      <c r="M938" s="90"/>
      <c r="N938" s="89"/>
      <c r="O938" s="69" t="s">
        <v>191</v>
      </c>
      <c r="P938" s="72">
        <v>44445.73196759259</v>
      </c>
      <c r="Q938" s="69" t="s">
        <v>2225</v>
      </c>
      <c r="R938" s="69"/>
      <c r="S938" s="69"/>
      <c r="T938" s="69" t="s">
        <v>2304</v>
      </c>
      <c r="U938" s="72">
        <v>44445.73196759259</v>
      </c>
      <c r="V938" s="74" t="s">
        <v>2838</v>
      </c>
      <c r="W938" s="69"/>
      <c r="X938" s="69"/>
      <c r="Y938" s="78" t="s">
        <v>4838</v>
      </c>
      <c r="Z938" s="69"/>
    </row>
    <row r="939" spans="1:26" x14ac:dyDescent="0.25">
      <c r="A939" s="66" t="s">
        <v>724</v>
      </c>
      <c r="B939" s="66" t="s">
        <v>190</v>
      </c>
      <c r="C939" s="83"/>
      <c r="D939" s="84"/>
      <c r="E939" s="85"/>
      <c r="F939" s="86"/>
      <c r="G939" s="83"/>
      <c r="H939" s="82"/>
      <c r="I939" s="87"/>
      <c r="J939" s="87"/>
      <c r="K939" s="36"/>
      <c r="L939" s="90"/>
      <c r="M939" s="90"/>
      <c r="N939" s="89"/>
      <c r="O939" s="69" t="s">
        <v>191</v>
      </c>
      <c r="P939" s="72">
        <v>44445.731979166667</v>
      </c>
      <c r="Q939" s="69" t="s">
        <v>2225</v>
      </c>
      <c r="R939" s="69"/>
      <c r="S939" s="69"/>
      <c r="T939" s="69" t="s">
        <v>2304</v>
      </c>
      <c r="U939" s="72">
        <v>44445.731979166667</v>
      </c>
      <c r="V939" s="74" t="s">
        <v>2839</v>
      </c>
      <c r="W939" s="69"/>
      <c r="X939" s="69"/>
      <c r="Y939" s="78" t="s">
        <v>4839</v>
      </c>
      <c r="Z939" s="69"/>
    </row>
    <row r="940" spans="1:26" x14ac:dyDescent="0.25">
      <c r="A940" s="66" t="s">
        <v>724</v>
      </c>
      <c r="B940" s="66" t="s">
        <v>2170</v>
      </c>
      <c r="C940" s="83"/>
      <c r="D940" s="84"/>
      <c r="E940" s="85"/>
      <c r="F940" s="86"/>
      <c r="G940" s="83"/>
      <c r="H940" s="82"/>
      <c r="I940" s="87"/>
      <c r="J940" s="87"/>
      <c r="K940" s="36"/>
      <c r="L940" s="90"/>
      <c r="M940" s="90"/>
      <c r="N940" s="89"/>
      <c r="O940" s="69" t="s">
        <v>191</v>
      </c>
      <c r="P940" s="72">
        <v>44445.731979166667</v>
      </c>
      <c r="Q940" s="69" t="s">
        <v>2225</v>
      </c>
      <c r="R940" s="69"/>
      <c r="S940" s="69"/>
      <c r="T940" s="69" t="s">
        <v>2304</v>
      </c>
      <c r="U940" s="72">
        <v>44445.731979166667</v>
      </c>
      <c r="V940" s="74" t="s">
        <v>2839</v>
      </c>
      <c r="W940" s="69"/>
      <c r="X940" s="69"/>
      <c r="Y940" s="78" t="s">
        <v>4839</v>
      </c>
      <c r="Z940" s="69"/>
    </row>
    <row r="941" spans="1:26" x14ac:dyDescent="0.25">
      <c r="A941" s="66" t="s">
        <v>725</v>
      </c>
      <c r="B941" s="66" t="s">
        <v>190</v>
      </c>
      <c r="C941" s="83"/>
      <c r="D941" s="84"/>
      <c r="E941" s="85"/>
      <c r="F941" s="86"/>
      <c r="G941" s="83"/>
      <c r="H941" s="82"/>
      <c r="I941" s="87"/>
      <c r="J941" s="87"/>
      <c r="K941" s="36"/>
      <c r="L941" s="90"/>
      <c r="M941" s="90"/>
      <c r="N941" s="89"/>
      <c r="O941" s="69" t="s">
        <v>191</v>
      </c>
      <c r="P941" s="72">
        <v>44445.731979166667</v>
      </c>
      <c r="Q941" s="69" t="s">
        <v>2225</v>
      </c>
      <c r="R941" s="69"/>
      <c r="S941" s="69"/>
      <c r="T941" s="69" t="s">
        <v>2304</v>
      </c>
      <c r="U941" s="72">
        <v>44445.731979166667</v>
      </c>
      <c r="V941" s="74" t="s">
        <v>2840</v>
      </c>
      <c r="W941" s="69"/>
      <c r="X941" s="69"/>
      <c r="Y941" s="78" t="s">
        <v>4840</v>
      </c>
      <c r="Z941" s="69"/>
    </row>
    <row r="942" spans="1:26" x14ac:dyDescent="0.25">
      <c r="A942" s="66" t="s">
        <v>725</v>
      </c>
      <c r="B942" s="66" t="s">
        <v>2170</v>
      </c>
      <c r="C942" s="83"/>
      <c r="D942" s="84"/>
      <c r="E942" s="85"/>
      <c r="F942" s="86"/>
      <c r="G942" s="83"/>
      <c r="H942" s="82"/>
      <c r="I942" s="87"/>
      <c r="J942" s="87"/>
      <c r="K942" s="36"/>
      <c r="L942" s="90"/>
      <c r="M942" s="90"/>
      <c r="N942" s="89"/>
      <c r="O942" s="69" t="s">
        <v>191</v>
      </c>
      <c r="P942" s="72">
        <v>44445.731979166667</v>
      </c>
      <c r="Q942" s="69" t="s">
        <v>2225</v>
      </c>
      <c r="R942" s="69"/>
      <c r="S942" s="69"/>
      <c r="T942" s="69" t="s">
        <v>2304</v>
      </c>
      <c r="U942" s="72">
        <v>44445.731979166667</v>
      </c>
      <c r="V942" s="74" t="s">
        <v>2840</v>
      </c>
      <c r="W942" s="69"/>
      <c r="X942" s="69"/>
      <c r="Y942" s="78" t="s">
        <v>4840</v>
      </c>
      <c r="Z942" s="69"/>
    </row>
    <row r="943" spans="1:26" x14ac:dyDescent="0.25">
      <c r="A943" s="66" t="s">
        <v>726</v>
      </c>
      <c r="B943" s="66" t="s">
        <v>190</v>
      </c>
      <c r="C943" s="83"/>
      <c r="D943" s="84"/>
      <c r="E943" s="85"/>
      <c r="F943" s="86"/>
      <c r="G943" s="83"/>
      <c r="H943" s="82"/>
      <c r="I943" s="87"/>
      <c r="J943" s="87"/>
      <c r="K943" s="36"/>
      <c r="L943" s="90"/>
      <c r="M943" s="90"/>
      <c r="N943" s="89"/>
      <c r="O943" s="69" t="s">
        <v>191</v>
      </c>
      <c r="P943" s="72">
        <v>44445.731990740744</v>
      </c>
      <c r="Q943" s="69" t="s">
        <v>2225</v>
      </c>
      <c r="R943" s="69"/>
      <c r="S943" s="69"/>
      <c r="T943" s="69" t="s">
        <v>2304</v>
      </c>
      <c r="U943" s="72">
        <v>44445.731990740744</v>
      </c>
      <c r="V943" s="74" t="s">
        <v>2841</v>
      </c>
      <c r="W943" s="69"/>
      <c r="X943" s="69"/>
      <c r="Y943" s="78" t="s">
        <v>4841</v>
      </c>
      <c r="Z943" s="69"/>
    </row>
    <row r="944" spans="1:26" x14ac:dyDescent="0.25">
      <c r="A944" s="66" t="s">
        <v>726</v>
      </c>
      <c r="B944" s="66" t="s">
        <v>2170</v>
      </c>
      <c r="C944" s="83"/>
      <c r="D944" s="84"/>
      <c r="E944" s="85"/>
      <c r="F944" s="86"/>
      <c r="G944" s="83"/>
      <c r="H944" s="82"/>
      <c r="I944" s="87"/>
      <c r="J944" s="87"/>
      <c r="K944" s="36"/>
      <c r="L944" s="90"/>
      <c r="M944" s="90"/>
      <c r="N944" s="89"/>
      <c r="O944" s="69" t="s">
        <v>191</v>
      </c>
      <c r="P944" s="72">
        <v>44445.731990740744</v>
      </c>
      <c r="Q944" s="69" t="s">
        <v>2225</v>
      </c>
      <c r="R944" s="69"/>
      <c r="S944" s="69"/>
      <c r="T944" s="69" t="s">
        <v>2304</v>
      </c>
      <c r="U944" s="72">
        <v>44445.731990740744</v>
      </c>
      <c r="V944" s="74" t="s">
        <v>2841</v>
      </c>
      <c r="W944" s="69"/>
      <c r="X944" s="69"/>
      <c r="Y944" s="78" t="s">
        <v>4841</v>
      </c>
      <c r="Z944" s="69"/>
    </row>
    <row r="945" spans="1:26" x14ac:dyDescent="0.25">
      <c r="A945" s="66" t="s">
        <v>727</v>
      </c>
      <c r="B945" s="66" t="s">
        <v>190</v>
      </c>
      <c r="C945" s="83"/>
      <c r="D945" s="84"/>
      <c r="E945" s="85"/>
      <c r="F945" s="86"/>
      <c r="G945" s="83"/>
      <c r="H945" s="82"/>
      <c r="I945" s="87"/>
      <c r="J945" s="87"/>
      <c r="K945" s="36"/>
      <c r="L945" s="90"/>
      <c r="M945" s="90"/>
      <c r="N945" s="89"/>
      <c r="O945" s="69" t="s">
        <v>191</v>
      </c>
      <c r="P945" s="72">
        <v>44445.731990740744</v>
      </c>
      <c r="Q945" s="69" t="s">
        <v>2225</v>
      </c>
      <c r="R945" s="69"/>
      <c r="S945" s="69"/>
      <c r="T945" s="69" t="s">
        <v>2304</v>
      </c>
      <c r="U945" s="72">
        <v>44445.731990740744</v>
      </c>
      <c r="V945" s="74" t="s">
        <v>2842</v>
      </c>
      <c r="W945" s="69"/>
      <c r="X945" s="69"/>
      <c r="Y945" s="78" t="s">
        <v>4842</v>
      </c>
      <c r="Z945" s="69"/>
    </row>
    <row r="946" spans="1:26" x14ac:dyDescent="0.25">
      <c r="A946" s="66" t="s">
        <v>727</v>
      </c>
      <c r="B946" s="66" t="s">
        <v>2170</v>
      </c>
      <c r="C946" s="83"/>
      <c r="D946" s="84"/>
      <c r="E946" s="85"/>
      <c r="F946" s="86"/>
      <c r="G946" s="83"/>
      <c r="H946" s="82"/>
      <c r="I946" s="87"/>
      <c r="J946" s="87"/>
      <c r="K946" s="36"/>
      <c r="L946" s="90"/>
      <c r="M946" s="90"/>
      <c r="N946" s="89"/>
      <c r="O946" s="69" t="s">
        <v>191</v>
      </c>
      <c r="P946" s="72">
        <v>44445.731990740744</v>
      </c>
      <c r="Q946" s="69" t="s">
        <v>2225</v>
      </c>
      <c r="R946" s="69"/>
      <c r="S946" s="69"/>
      <c r="T946" s="69" t="s">
        <v>2304</v>
      </c>
      <c r="U946" s="72">
        <v>44445.731990740744</v>
      </c>
      <c r="V946" s="74" t="s">
        <v>2842</v>
      </c>
      <c r="W946" s="69"/>
      <c r="X946" s="69"/>
      <c r="Y946" s="78" t="s">
        <v>4842</v>
      </c>
      <c r="Z946" s="69"/>
    </row>
    <row r="947" spans="1:26" x14ac:dyDescent="0.25">
      <c r="A947" s="66" t="s">
        <v>728</v>
      </c>
      <c r="B947" s="66" t="s">
        <v>190</v>
      </c>
      <c r="C947" s="83"/>
      <c r="D947" s="84"/>
      <c r="E947" s="85"/>
      <c r="F947" s="86"/>
      <c r="G947" s="83"/>
      <c r="H947" s="82"/>
      <c r="I947" s="87"/>
      <c r="J947" s="87"/>
      <c r="K947" s="36"/>
      <c r="L947" s="90"/>
      <c r="M947" s="90"/>
      <c r="N947" s="89"/>
      <c r="O947" s="69" t="s">
        <v>191</v>
      </c>
      <c r="P947" s="72">
        <v>44445.731990740744</v>
      </c>
      <c r="Q947" s="69" t="s">
        <v>2225</v>
      </c>
      <c r="R947" s="69"/>
      <c r="S947" s="69"/>
      <c r="T947" s="69" t="s">
        <v>2304</v>
      </c>
      <c r="U947" s="72">
        <v>44445.731990740744</v>
      </c>
      <c r="V947" s="74" t="s">
        <v>2843</v>
      </c>
      <c r="W947" s="69"/>
      <c r="X947" s="69"/>
      <c r="Y947" s="78" t="s">
        <v>4843</v>
      </c>
      <c r="Z947" s="69"/>
    </row>
    <row r="948" spans="1:26" x14ac:dyDescent="0.25">
      <c r="A948" s="66" t="s">
        <v>728</v>
      </c>
      <c r="B948" s="66" t="s">
        <v>2170</v>
      </c>
      <c r="C948" s="83"/>
      <c r="D948" s="84"/>
      <c r="E948" s="85"/>
      <c r="F948" s="86"/>
      <c r="G948" s="83"/>
      <c r="H948" s="82"/>
      <c r="I948" s="87"/>
      <c r="J948" s="87"/>
      <c r="K948" s="36"/>
      <c r="L948" s="90"/>
      <c r="M948" s="90"/>
      <c r="N948" s="89"/>
      <c r="O948" s="69" t="s">
        <v>191</v>
      </c>
      <c r="P948" s="72">
        <v>44445.731990740744</v>
      </c>
      <c r="Q948" s="69" t="s">
        <v>2225</v>
      </c>
      <c r="R948" s="69"/>
      <c r="S948" s="69"/>
      <c r="T948" s="69" t="s">
        <v>2304</v>
      </c>
      <c r="U948" s="72">
        <v>44445.731990740744</v>
      </c>
      <c r="V948" s="74" t="s">
        <v>2843</v>
      </c>
      <c r="W948" s="69"/>
      <c r="X948" s="69"/>
      <c r="Y948" s="78" t="s">
        <v>4843</v>
      </c>
      <c r="Z948" s="69"/>
    </row>
    <row r="949" spans="1:26" x14ac:dyDescent="0.25">
      <c r="A949" s="66" t="s">
        <v>729</v>
      </c>
      <c r="B949" s="66" t="s">
        <v>190</v>
      </c>
      <c r="C949" s="83"/>
      <c r="D949" s="84"/>
      <c r="E949" s="85"/>
      <c r="F949" s="86"/>
      <c r="G949" s="83"/>
      <c r="H949" s="82"/>
      <c r="I949" s="87"/>
      <c r="J949" s="87"/>
      <c r="K949" s="36"/>
      <c r="L949" s="90"/>
      <c r="M949" s="90"/>
      <c r="N949" s="89"/>
      <c r="O949" s="69" t="s">
        <v>191</v>
      </c>
      <c r="P949" s="72">
        <v>44445.732060185182</v>
      </c>
      <c r="Q949" s="69" t="s">
        <v>2225</v>
      </c>
      <c r="R949" s="69"/>
      <c r="S949" s="69"/>
      <c r="T949" s="69" t="s">
        <v>2304</v>
      </c>
      <c r="U949" s="72">
        <v>44445.732060185182</v>
      </c>
      <c r="V949" s="74" t="s">
        <v>2844</v>
      </c>
      <c r="W949" s="69"/>
      <c r="X949" s="69"/>
      <c r="Y949" s="78" t="s">
        <v>4844</v>
      </c>
      <c r="Z949" s="69"/>
    </row>
    <row r="950" spans="1:26" x14ac:dyDescent="0.25">
      <c r="A950" s="66" t="s">
        <v>729</v>
      </c>
      <c r="B950" s="66" t="s">
        <v>2170</v>
      </c>
      <c r="C950" s="83"/>
      <c r="D950" s="84"/>
      <c r="E950" s="85"/>
      <c r="F950" s="86"/>
      <c r="G950" s="83"/>
      <c r="H950" s="82"/>
      <c r="I950" s="87"/>
      <c r="J950" s="87"/>
      <c r="K950" s="36"/>
      <c r="L950" s="90"/>
      <c r="M950" s="90"/>
      <c r="N950" s="89"/>
      <c r="O950" s="69" t="s">
        <v>191</v>
      </c>
      <c r="P950" s="72">
        <v>44445.732060185182</v>
      </c>
      <c r="Q950" s="69" t="s">
        <v>2225</v>
      </c>
      <c r="R950" s="69"/>
      <c r="S950" s="69"/>
      <c r="T950" s="69" t="s">
        <v>2304</v>
      </c>
      <c r="U950" s="72">
        <v>44445.732060185182</v>
      </c>
      <c r="V950" s="74" t="s">
        <v>2844</v>
      </c>
      <c r="W950" s="69"/>
      <c r="X950" s="69"/>
      <c r="Y950" s="78" t="s">
        <v>4844</v>
      </c>
      <c r="Z950" s="69"/>
    </row>
    <row r="951" spans="1:26" x14ac:dyDescent="0.25">
      <c r="A951" s="66" t="s">
        <v>730</v>
      </c>
      <c r="B951" s="66" t="s">
        <v>190</v>
      </c>
      <c r="C951" s="83"/>
      <c r="D951" s="84"/>
      <c r="E951" s="85"/>
      <c r="F951" s="86"/>
      <c r="G951" s="83"/>
      <c r="H951" s="82"/>
      <c r="I951" s="87"/>
      <c r="J951" s="87"/>
      <c r="K951" s="36"/>
      <c r="L951" s="90"/>
      <c r="M951" s="90"/>
      <c r="N951" s="89"/>
      <c r="O951" s="69" t="s">
        <v>191</v>
      </c>
      <c r="P951" s="72">
        <v>44445.732118055559</v>
      </c>
      <c r="Q951" s="69" t="s">
        <v>2225</v>
      </c>
      <c r="R951" s="69"/>
      <c r="S951" s="69"/>
      <c r="T951" s="69" t="s">
        <v>2304</v>
      </c>
      <c r="U951" s="72">
        <v>44445.732118055559</v>
      </c>
      <c r="V951" s="74" t="s">
        <v>2845</v>
      </c>
      <c r="W951" s="69"/>
      <c r="X951" s="69"/>
      <c r="Y951" s="78" t="s">
        <v>4845</v>
      </c>
      <c r="Z951" s="69"/>
    </row>
    <row r="952" spans="1:26" x14ac:dyDescent="0.25">
      <c r="A952" s="66" t="s">
        <v>730</v>
      </c>
      <c r="B952" s="66" t="s">
        <v>2170</v>
      </c>
      <c r="C952" s="83"/>
      <c r="D952" s="84"/>
      <c r="E952" s="85"/>
      <c r="F952" s="86"/>
      <c r="G952" s="83"/>
      <c r="H952" s="82"/>
      <c r="I952" s="87"/>
      <c r="J952" s="87"/>
      <c r="K952" s="36"/>
      <c r="L952" s="90"/>
      <c r="M952" s="90"/>
      <c r="N952" s="89"/>
      <c r="O952" s="69" t="s">
        <v>191</v>
      </c>
      <c r="P952" s="72">
        <v>44445.732118055559</v>
      </c>
      <c r="Q952" s="69" t="s">
        <v>2225</v>
      </c>
      <c r="R952" s="69"/>
      <c r="S952" s="69"/>
      <c r="T952" s="69" t="s">
        <v>2304</v>
      </c>
      <c r="U952" s="72">
        <v>44445.732118055559</v>
      </c>
      <c r="V952" s="74" t="s">
        <v>2845</v>
      </c>
      <c r="W952" s="69"/>
      <c r="X952" s="69"/>
      <c r="Y952" s="78" t="s">
        <v>4845</v>
      </c>
      <c r="Z952" s="69"/>
    </row>
    <row r="953" spans="1:26" x14ac:dyDescent="0.25">
      <c r="A953" s="66" t="s">
        <v>731</v>
      </c>
      <c r="B953" s="66" t="s">
        <v>190</v>
      </c>
      <c r="C953" s="83"/>
      <c r="D953" s="84"/>
      <c r="E953" s="85"/>
      <c r="F953" s="86"/>
      <c r="G953" s="83"/>
      <c r="H953" s="82"/>
      <c r="I953" s="87"/>
      <c r="J953" s="87"/>
      <c r="K953" s="36"/>
      <c r="L953" s="90"/>
      <c r="M953" s="90"/>
      <c r="N953" s="89"/>
      <c r="O953" s="69" t="s">
        <v>191</v>
      </c>
      <c r="P953" s="72">
        <v>44445.732152777775</v>
      </c>
      <c r="Q953" s="69" t="s">
        <v>2225</v>
      </c>
      <c r="R953" s="69"/>
      <c r="S953" s="69"/>
      <c r="T953" s="69" t="s">
        <v>2304</v>
      </c>
      <c r="U953" s="72">
        <v>44445.732152777775</v>
      </c>
      <c r="V953" s="74" t="s">
        <v>2846</v>
      </c>
      <c r="W953" s="69"/>
      <c r="X953" s="69"/>
      <c r="Y953" s="78" t="s">
        <v>4846</v>
      </c>
      <c r="Z953" s="69"/>
    </row>
    <row r="954" spans="1:26" x14ac:dyDescent="0.25">
      <c r="A954" s="66" t="s">
        <v>731</v>
      </c>
      <c r="B954" s="66" t="s">
        <v>2170</v>
      </c>
      <c r="C954" s="83"/>
      <c r="D954" s="84"/>
      <c r="E954" s="85"/>
      <c r="F954" s="86"/>
      <c r="G954" s="83"/>
      <c r="H954" s="82"/>
      <c r="I954" s="87"/>
      <c r="J954" s="87"/>
      <c r="K954" s="36"/>
      <c r="L954" s="90"/>
      <c r="M954" s="90"/>
      <c r="N954" s="89"/>
      <c r="O954" s="69" t="s">
        <v>191</v>
      </c>
      <c r="P954" s="72">
        <v>44445.732152777775</v>
      </c>
      <c r="Q954" s="69" t="s">
        <v>2225</v>
      </c>
      <c r="R954" s="69"/>
      <c r="S954" s="69"/>
      <c r="T954" s="69" t="s">
        <v>2304</v>
      </c>
      <c r="U954" s="72">
        <v>44445.732152777775</v>
      </c>
      <c r="V954" s="74" t="s">
        <v>2846</v>
      </c>
      <c r="W954" s="69"/>
      <c r="X954" s="69"/>
      <c r="Y954" s="78" t="s">
        <v>4846</v>
      </c>
      <c r="Z954" s="69"/>
    </row>
    <row r="955" spans="1:26" x14ac:dyDescent="0.25">
      <c r="A955" s="66" t="s">
        <v>732</v>
      </c>
      <c r="B955" s="66" t="s">
        <v>190</v>
      </c>
      <c r="C955" s="83"/>
      <c r="D955" s="84"/>
      <c r="E955" s="85"/>
      <c r="F955" s="86"/>
      <c r="G955" s="83"/>
      <c r="H955" s="82"/>
      <c r="I955" s="87"/>
      <c r="J955" s="87"/>
      <c r="K955" s="36"/>
      <c r="L955" s="90"/>
      <c r="M955" s="90"/>
      <c r="N955" s="89"/>
      <c r="O955" s="69" t="s">
        <v>191</v>
      </c>
      <c r="P955" s="72">
        <v>44445.732152777775</v>
      </c>
      <c r="Q955" s="69" t="s">
        <v>2225</v>
      </c>
      <c r="R955" s="69"/>
      <c r="S955" s="69"/>
      <c r="T955" s="69" t="s">
        <v>2304</v>
      </c>
      <c r="U955" s="72">
        <v>44445.732152777775</v>
      </c>
      <c r="V955" s="74" t="s">
        <v>2847</v>
      </c>
      <c r="W955" s="69"/>
      <c r="X955" s="69"/>
      <c r="Y955" s="78" t="s">
        <v>4847</v>
      </c>
      <c r="Z955" s="69"/>
    </row>
    <row r="956" spans="1:26" x14ac:dyDescent="0.25">
      <c r="A956" s="66" t="s">
        <v>732</v>
      </c>
      <c r="B956" s="66" t="s">
        <v>2170</v>
      </c>
      <c r="C956" s="83"/>
      <c r="D956" s="84"/>
      <c r="E956" s="85"/>
      <c r="F956" s="86"/>
      <c r="G956" s="83"/>
      <c r="H956" s="82"/>
      <c r="I956" s="87"/>
      <c r="J956" s="87"/>
      <c r="K956" s="36"/>
      <c r="L956" s="90"/>
      <c r="M956" s="90"/>
      <c r="N956" s="89"/>
      <c r="O956" s="69" t="s">
        <v>191</v>
      </c>
      <c r="P956" s="72">
        <v>44445.732152777775</v>
      </c>
      <c r="Q956" s="69" t="s">
        <v>2225</v>
      </c>
      <c r="R956" s="69"/>
      <c r="S956" s="69"/>
      <c r="T956" s="69" t="s">
        <v>2304</v>
      </c>
      <c r="U956" s="72">
        <v>44445.732152777775</v>
      </c>
      <c r="V956" s="74" t="s">
        <v>2847</v>
      </c>
      <c r="W956" s="69"/>
      <c r="X956" s="69"/>
      <c r="Y956" s="78" t="s">
        <v>4847</v>
      </c>
      <c r="Z956" s="69"/>
    </row>
    <row r="957" spans="1:26" x14ac:dyDescent="0.25">
      <c r="A957" s="66" t="s">
        <v>733</v>
      </c>
      <c r="B957" s="66" t="s">
        <v>190</v>
      </c>
      <c r="C957" s="83"/>
      <c r="D957" s="84"/>
      <c r="E957" s="85"/>
      <c r="F957" s="86"/>
      <c r="G957" s="83"/>
      <c r="H957" s="82"/>
      <c r="I957" s="87"/>
      <c r="J957" s="87"/>
      <c r="K957" s="36"/>
      <c r="L957" s="90"/>
      <c r="M957" s="90"/>
      <c r="N957" s="89"/>
      <c r="O957" s="69" t="s">
        <v>191</v>
      </c>
      <c r="P957" s="72">
        <v>44445.732164351852</v>
      </c>
      <c r="Q957" s="69" t="s">
        <v>2225</v>
      </c>
      <c r="R957" s="69"/>
      <c r="S957" s="69"/>
      <c r="T957" s="69" t="s">
        <v>2304</v>
      </c>
      <c r="U957" s="72">
        <v>44445.732164351852</v>
      </c>
      <c r="V957" s="74" t="s">
        <v>2848</v>
      </c>
      <c r="W957" s="69"/>
      <c r="X957" s="69"/>
      <c r="Y957" s="78" t="s">
        <v>4848</v>
      </c>
      <c r="Z957" s="69"/>
    </row>
    <row r="958" spans="1:26" x14ac:dyDescent="0.25">
      <c r="A958" s="66" t="s">
        <v>733</v>
      </c>
      <c r="B958" s="66" t="s">
        <v>2170</v>
      </c>
      <c r="C958" s="83"/>
      <c r="D958" s="84"/>
      <c r="E958" s="85"/>
      <c r="F958" s="86"/>
      <c r="G958" s="83"/>
      <c r="H958" s="82"/>
      <c r="I958" s="87"/>
      <c r="J958" s="87"/>
      <c r="K958" s="36"/>
      <c r="L958" s="90"/>
      <c r="M958" s="90"/>
      <c r="N958" s="89"/>
      <c r="O958" s="69" t="s">
        <v>191</v>
      </c>
      <c r="P958" s="72">
        <v>44445.732164351852</v>
      </c>
      <c r="Q958" s="69" t="s">
        <v>2225</v>
      </c>
      <c r="R958" s="69"/>
      <c r="S958" s="69"/>
      <c r="T958" s="69" t="s">
        <v>2304</v>
      </c>
      <c r="U958" s="72">
        <v>44445.732164351852</v>
      </c>
      <c r="V958" s="74" t="s">
        <v>2848</v>
      </c>
      <c r="W958" s="69"/>
      <c r="X958" s="69"/>
      <c r="Y958" s="78" t="s">
        <v>4848</v>
      </c>
      <c r="Z958" s="69"/>
    </row>
    <row r="959" spans="1:26" x14ac:dyDescent="0.25">
      <c r="A959" s="66" t="s">
        <v>734</v>
      </c>
      <c r="B959" s="66" t="s">
        <v>190</v>
      </c>
      <c r="C959" s="83"/>
      <c r="D959" s="84"/>
      <c r="E959" s="85"/>
      <c r="F959" s="86"/>
      <c r="G959" s="83"/>
      <c r="H959" s="82"/>
      <c r="I959" s="87"/>
      <c r="J959" s="87"/>
      <c r="K959" s="36"/>
      <c r="L959" s="90"/>
      <c r="M959" s="90"/>
      <c r="N959" s="89"/>
      <c r="O959" s="69" t="s">
        <v>191</v>
      </c>
      <c r="P959" s="72">
        <v>44445.732187499998</v>
      </c>
      <c r="Q959" s="69" t="s">
        <v>2225</v>
      </c>
      <c r="R959" s="69"/>
      <c r="S959" s="69"/>
      <c r="T959" s="69" t="s">
        <v>2304</v>
      </c>
      <c r="U959" s="72">
        <v>44445.732187499998</v>
      </c>
      <c r="V959" s="74" t="s">
        <v>2849</v>
      </c>
      <c r="W959" s="69"/>
      <c r="X959" s="69"/>
      <c r="Y959" s="78" t="s">
        <v>4849</v>
      </c>
      <c r="Z959" s="69"/>
    </row>
    <row r="960" spans="1:26" x14ac:dyDescent="0.25">
      <c r="A960" s="66" t="s">
        <v>734</v>
      </c>
      <c r="B960" s="66" t="s">
        <v>2170</v>
      </c>
      <c r="C960" s="83"/>
      <c r="D960" s="84"/>
      <c r="E960" s="85"/>
      <c r="F960" s="86"/>
      <c r="G960" s="83"/>
      <c r="H960" s="82"/>
      <c r="I960" s="87"/>
      <c r="J960" s="87"/>
      <c r="K960" s="36"/>
      <c r="L960" s="90"/>
      <c r="M960" s="90"/>
      <c r="N960" s="89"/>
      <c r="O960" s="69" t="s">
        <v>191</v>
      </c>
      <c r="P960" s="72">
        <v>44445.732187499998</v>
      </c>
      <c r="Q960" s="69" t="s">
        <v>2225</v>
      </c>
      <c r="R960" s="69"/>
      <c r="S960" s="69"/>
      <c r="T960" s="69" t="s">
        <v>2304</v>
      </c>
      <c r="U960" s="72">
        <v>44445.732187499998</v>
      </c>
      <c r="V960" s="74" t="s">
        <v>2849</v>
      </c>
      <c r="W960" s="69"/>
      <c r="X960" s="69"/>
      <c r="Y960" s="78" t="s">
        <v>4849</v>
      </c>
      <c r="Z960" s="69"/>
    </row>
    <row r="961" spans="1:26" x14ac:dyDescent="0.25">
      <c r="A961" s="66" t="s">
        <v>735</v>
      </c>
      <c r="B961" s="66" t="s">
        <v>190</v>
      </c>
      <c r="C961" s="83"/>
      <c r="D961" s="84"/>
      <c r="E961" s="85"/>
      <c r="F961" s="86"/>
      <c r="G961" s="83"/>
      <c r="H961" s="82"/>
      <c r="I961" s="87"/>
      <c r="J961" s="87"/>
      <c r="K961" s="36"/>
      <c r="L961" s="90"/>
      <c r="M961" s="90"/>
      <c r="N961" s="89"/>
      <c r="O961" s="69" t="s">
        <v>191</v>
      </c>
      <c r="P961" s="72">
        <v>44445.732210648152</v>
      </c>
      <c r="Q961" s="69" t="s">
        <v>2225</v>
      </c>
      <c r="R961" s="69"/>
      <c r="S961" s="69"/>
      <c r="T961" s="69" t="s">
        <v>2304</v>
      </c>
      <c r="U961" s="72">
        <v>44445.732210648152</v>
      </c>
      <c r="V961" s="74" t="s">
        <v>2850</v>
      </c>
      <c r="W961" s="69"/>
      <c r="X961" s="69"/>
      <c r="Y961" s="78" t="s">
        <v>4850</v>
      </c>
      <c r="Z961" s="69"/>
    </row>
    <row r="962" spans="1:26" x14ac:dyDescent="0.25">
      <c r="A962" s="66" t="s">
        <v>735</v>
      </c>
      <c r="B962" s="66" t="s">
        <v>2170</v>
      </c>
      <c r="C962" s="83"/>
      <c r="D962" s="84"/>
      <c r="E962" s="85"/>
      <c r="F962" s="86"/>
      <c r="G962" s="83"/>
      <c r="H962" s="82"/>
      <c r="I962" s="87"/>
      <c r="J962" s="87"/>
      <c r="K962" s="36"/>
      <c r="L962" s="90"/>
      <c r="M962" s="90"/>
      <c r="N962" s="89"/>
      <c r="O962" s="69" t="s">
        <v>191</v>
      </c>
      <c r="P962" s="72">
        <v>44445.732210648152</v>
      </c>
      <c r="Q962" s="69" t="s">
        <v>2225</v>
      </c>
      <c r="R962" s="69"/>
      <c r="S962" s="69"/>
      <c r="T962" s="69" t="s">
        <v>2304</v>
      </c>
      <c r="U962" s="72">
        <v>44445.732210648152</v>
      </c>
      <c r="V962" s="74" t="s">
        <v>2850</v>
      </c>
      <c r="W962" s="69"/>
      <c r="X962" s="69"/>
      <c r="Y962" s="78" t="s">
        <v>4850</v>
      </c>
      <c r="Z962" s="69"/>
    </row>
    <row r="963" spans="1:26" x14ac:dyDescent="0.25">
      <c r="A963" s="66" t="s">
        <v>736</v>
      </c>
      <c r="B963" s="66" t="s">
        <v>190</v>
      </c>
      <c r="C963" s="83"/>
      <c r="D963" s="84"/>
      <c r="E963" s="85"/>
      <c r="F963" s="86"/>
      <c r="G963" s="83"/>
      <c r="H963" s="82"/>
      <c r="I963" s="87"/>
      <c r="J963" s="87"/>
      <c r="K963" s="36"/>
      <c r="L963" s="90"/>
      <c r="M963" s="90"/>
      <c r="N963" s="89"/>
      <c r="O963" s="69" t="s">
        <v>191</v>
      </c>
      <c r="P963" s="72">
        <v>44445.732245370367</v>
      </c>
      <c r="Q963" s="69" t="s">
        <v>2225</v>
      </c>
      <c r="R963" s="69"/>
      <c r="S963" s="69"/>
      <c r="T963" s="69" t="s">
        <v>2304</v>
      </c>
      <c r="U963" s="72">
        <v>44445.732245370367</v>
      </c>
      <c r="V963" s="74" t="s">
        <v>2851</v>
      </c>
      <c r="W963" s="69"/>
      <c r="X963" s="69"/>
      <c r="Y963" s="78" t="s">
        <v>4851</v>
      </c>
      <c r="Z963" s="69"/>
    </row>
    <row r="964" spans="1:26" x14ac:dyDescent="0.25">
      <c r="A964" s="66" t="s">
        <v>736</v>
      </c>
      <c r="B964" s="66" t="s">
        <v>2170</v>
      </c>
      <c r="C964" s="83"/>
      <c r="D964" s="84"/>
      <c r="E964" s="85"/>
      <c r="F964" s="86"/>
      <c r="G964" s="83"/>
      <c r="H964" s="82"/>
      <c r="I964" s="87"/>
      <c r="J964" s="87"/>
      <c r="K964" s="36"/>
      <c r="L964" s="90"/>
      <c r="M964" s="90"/>
      <c r="N964" s="89"/>
      <c r="O964" s="69" t="s">
        <v>191</v>
      </c>
      <c r="P964" s="72">
        <v>44445.732245370367</v>
      </c>
      <c r="Q964" s="69" t="s">
        <v>2225</v>
      </c>
      <c r="R964" s="69"/>
      <c r="S964" s="69"/>
      <c r="T964" s="69" t="s">
        <v>2304</v>
      </c>
      <c r="U964" s="72">
        <v>44445.732245370367</v>
      </c>
      <c r="V964" s="74" t="s">
        <v>2851</v>
      </c>
      <c r="W964" s="69"/>
      <c r="X964" s="69"/>
      <c r="Y964" s="78" t="s">
        <v>4851</v>
      </c>
      <c r="Z964" s="69"/>
    </row>
    <row r="965" spans="1:26" x14ac:dyDescent="0.25">
      <c r="A965" s="66" t="s">
        <v>737</v>
      </c>
      <c r="B965" s="66" t="s">
        <v>190</v>
      </c>
      <c r="C965" s="83"/>
      <c r="D965" s="84"/>
      <c r="E965" s="85"/>
      <c r="F965" s="86"/>
      <c r="G965" s="83"/>
      <c r="H965" s="82"/>
      <c r="I965" s="87"/>
      <c r="J965" s="87"/>
      <c r="K965" s="36"/>
      <c r="L965" s="90"/>
      <c r="M965" s="90"/>
      <c r="N965" s="89"/>
      <c r="O965" s="69" t="s">
        <v>191</v>
      </c>
      <c r="P965" s="72">
        <v>44445.732256944444</v>
      </c>
      <c r="Q965" s="69" t="s">
        <v>2225</v>
      </c>
      <c r="R965" s="69"/>
      <c r="S965" s="69"/>
      <c r="T965" s="69" t="s">
        <v>2304</v>
      </c>
      <c r="U965" s="72">
        <v>44445.732256944444</v>
      </c>
      <c r="V965" s="74" t="s">
        <v>2852</v>
      </c>
      <c r="W965" s="69"/>
      <c r="X965" s="69"/>
      <c r="Y965" s="78" t="s">
        <v>4852</v>
      </c>
      <c r="Z965" s="69"/>
    </row>
    <row r="966" spans="1:26" x14ac:dyDescent="0.25">
      <c r="A966" s="66" t="s">
        <v>737</v>
      </c>
      <c r="B966" s="66" t="s">
        <v>2170</v>
      </c>
      <c r="C966" s="83"/>
      <c r="D966" s="84"/>
      <c r="E966" s="85"/>
      <c r="F966" s="86"/>
      <c r="G966" s="83"/>
      <c r="H966" s="82"/>
      <c r="I966" s="87"/>
      <c r="J966" s="87"/>
      <c r="K966" s="36"/>
      <c r="L966" s="90"/>
      <c r="M966" s="90"/>
      <c r="N966" s="89"/>
      <c r="O966" s="69" t="s">
        <v>191</v>
      </c>
      <c r="P966" s="72">
        <v>44445.732256944444</v>
      </c>
      <c r="Q966" s="69" t="s">
        <v>2225</v>
      </c>
      <c r="R966" s="69"/>
      <c r="S966" s="69"/>
      <c r="T966" s="69" t="s">
        <v>2304</v>
      </c>
      <c r="U966" s="72">
        <v>44445.732256944444</v>
      </c>
      <c r="V966" s="74" t="s">
        <v>2852</v>
      </c>
      <c r="W966" s="69"/>
      <c r="X966" s="69"/>
      <c r="Y966" s="78" t="s">
        <v>4852</v>
      </c>
      <c r="Z966" s="69"/>
    </row>
    <row r="967" spans="1:26" x14ac:dyDescent="0.25">
      <c r="A967" s="66" t="s">
        <v>738</v>
      </c>
      <c r="B967" s="66" t="s">
        <v>190</v>
      </c>
      <c r="C967" s="83"/>
      <c r="D967" s="84"/>
      <c r="E967" s="85"/>
      <c r="F967" s="86"/>
      <c r="G967" s="83"/>
      <c r="H967" s="82"/>
      <c r="I967" s="87"/>
      <c r="J967" s="87"/>
      <c r="K967" s="36"/>
      <c r="L967" s="90"/>
      <c r="M967" s="90"/>
      <c r="N967" s="89"/>
      <c r="O967" s="69" t="s">
        <v>191</v>
      </c>
      <c r="P967" s="72">
        <v>44445.732303240744</v>
      </c>
      <c r="Q967" s="69" t="s">
        <v>2225</v>
      </c>
      <c r="R967" s="69"/>
      <c r="S967" s="69"/>
      <c r="T967" s="69" t="s">
        <v>2304</v>
      </c>
      <c r="U967" s="72">
        <v>44445.732303240744</v>
      </c>
      <c r="V967" s="74" t="s">
        <v>2853</v>
      </c>
      <c r="W967" s="69"/>
      <c r="X967" s="69"/>
      <c r="Y967" s="78" t="s">
        <v>4853</v>
      </c>
      <c r="Z967" s="69"/>
    </row>
    <row r="968" spans="1:26" x14ac:dyDescent="0.25">
      <c r="A968" s="66" t="s">
        <v>738</v>
      </c>
      <c r="B968" s="66" t="s">
        <v>2170</v>
      </c>
      <c r="C968" s="83"/>
      <c r="D968" s="84"/>
      <c r="E968" s="85"/>
      <c r="F968" s="86"/>
      <c r="G968" s="83"/>
      <c r="H968" s="82"/>
      <c r="I968" s="87"/>
      <c r="J968" s="87"/>
      <c r="K968" s="36"/>
      <c r="L968" s="90"/>
      <c r="M968" s="90"/>
      <c r="N968" s="89"/>
      <c r="O968" s="69" t="s">
        <v>191</v>
      </c>
      <c r="P968" s="72">
        <v>44445.732303240744</v>
      </c>
      <c r="Q968" s="69" t="s">
        <v>2225</v>
      </c>
      <c r="R968" s="69"/>
      <c r="S968" s="69"/>
      <c r="T968" s="69" t="s">
        <v>2304</v>
      </c>
      <c r="U968" s="72">
        <v>44445.732303240744</v>
      </c>
      <c r="V968" s="74" t="s">
        <v>2853</v>
      </c>
      <c r="W968" s="69"/>
      <c r="X968" s="69"/>
      <c r="Y968" s="78" t="s">
        <v>4853</v>
      </c>
      <c r="Z968" s="69"/>
    </row>
    <row r="969" spans="1:26" x14ac:dyDescent="0.25">
      <c r="A969" s="66" t="s">
        <v>739</v>
      </c>
      <c r="B969" s="66" t="s">
        <v>190</v>
      </c>
      <c r="C969" s="83"/>
      <c r="D969" s="84"/>
      <c r="E969" s="85"/>
      <c r="F969" s="86"/>
      <c r="G969" s="83"/>
      <c r="H969" s="82"/>
      <c r="I969" s="87"/>
      <c r="J969" s="87"/>
      <c r="K969" s="36"/>
      <c r="L969" s="90"/>
      <c r="M969" s="90"/>
      <c r="N969" s="89"/>
      <c r="O969" s="69" t="s">
        <v>191</v>
      </c>
      <c r="P969" s="72">
        <v>44445.732303240744</v>
      </c>
      <c r="Q969" s="69" t="s">
        <v>2225</v>
      </c>
      <c r="R969" s="69"/>
      <c r="S969" s="69"/>
      <c r="T969" s="69" t="s">
        <v>2304</v>
      </c>
      <c r="U969" s="72">
        <v>44445.732303240744</v>
      </c>
      <c r="V969" s="74" t="s">
        <v>2854</v>
      </c>
      <c r="W969" s="69"/>
      <c r="X969" s="69"/>
      <c r="Y969" s="78" t="s">
        <v>4854</v>
      </c>
      <c r="Z969" s="69"/>
    </row>
    <row r="970" spans="1:26" x14ac:dyDescent="0.25">
      <c r="A970" s="66" t="s">
        <v>739</v>
      </c>
      <c r="B970" s="66" t="s">
        <v>2170</v>
      </c>
      <c r="C970" s="83"/>
      <c r="D970" s="84"/>
      <c r="E970" s="85"/>
      <c r="F970" s="86"/>
      <c r="G970" s="83"/>
      <c r="H970" s="82"/>
      <c r="I970" s="87"/>
      <c r="J970" s="87"/>
      <c r="K970" s="36"/>
      <c r="L970" s="90"/>
      <c r="M970" s="90"/>
      <c r="N970" s="89"/>
      <c r="O970" s="69" t="s">
        <v>191</v>
      </c>
      <c r="P970" s="72">
        <v>44445.732303240744</v>
      </c>
      <c r="Q970" s="69" t="s">
        <v>2225</v>
      </c>
      <c r="R970" s="69"/>
      <c r="S970" s="69"/>
      <c r="T970" s="69" t="s">
        <v>2304</v>
      </c>
      <c r="U970" s="72">
        <v>44445.732303240744</v>
      </c>
      <c r="V970" s="74" t="s">
        <v>2854</v>
      </c>
      <c r="W970" s="69"/>
      <c r="X970" s="69"/>
      <c r="Y970" s="78" t="s">
        <v>4854</v>
      </c>
      <c r="Z970" s="69"/>
    </row>
    <row r="971" spans="1:26" x14ac:dyDescent="0.25">
      <c r="A971" s="66" t="s">
        <v>740</v>
      </c>
      <c r="B971" s="66" t="s">
        <v>190</v>
      </c>
      <c r="C971" s="83"/>
      <c r="D971" s="84"/>
      <c r="E971" s="85"/>
      <c r="F971" s="86"/>
      <c r="G971" s="83"/>
      <c r="H971" s="82"/>
      <c r="I971" s="87"/>
      <c r="J971" s="87"/>
      <c r="K971" s="36"/>
      <c r="L971" s="90"/>
      <c r="M971" s="90"/>
      <c r="N971" s="89"/>
      <c r="O971" s="69" t="s">
        <v>191</v>
      </c>
      <c r="P971" s="72">
        <v>44445.73233796296</v>
      </c>
      <c r="Q971" s="69" t="s">
        <v>2225</v>
      </c>
      <c r="R971" s="69"/>
      <c r="S971" s="69"/>
      <c r="T971" s="69" t="s">
        <v>2304</v>
      </c>
      <c r="U971" s="72">
        <v>44445.73233796296</v>
      </c>
      <c r="V971" s="74" t="s">
        <v>2855</v>
      </c>
      <c r="W971" s="69"/>
      <c r="X971" s="69"/>
      <c r="Y971" s="78" t="s">
        <v>4855</v>
      </c>
      <c r="Z971" s="69"/>
    </row>
    <row r="972" spans="1:26" x14ac:dyDescent="0.25">
      <c r="A972" s="66" t="s">
        <v>740</v>
      </c>
      <c r="B972" s="66" t="s">
        <v>2170</v>
      </c>
      <c r="C972" s="83"/>
      <c r="D972" s="84"/>
      <c r="E972" s="85"/>
      <c r="F972" s="86"/>
      <c r="G972" s="83"/>
      <c r="H972" s="82"/>
      <c r="I972" s="87"/>
      <c r="J972" s="87"/>
      <c r="K972" s="36"/>
      <c r="L972" s="90"/>
      <c r="M972" s="90"/>
      <c r="N972" s="89"/>
      <c r="O972" s="69" t="s">
        <v>191</v>
      </c>
      <c r="P972" s="72">
        <v>44445.73233796296</v>
      </c>
      <c r="Q972" s="69" t="s">
        <v>2225</v>
      </c>
      <c r="R972" s="69"/>
      <c r="S972" s="69"/>
      <c r="T972" s="69" t="s">
        <v>2304</v>
      </c>
      <c r="U972" s="72">
        <v>44445.73233796296</v>
      </c>
      <c r="V972" s="74" t="s">
        <v>2855</v>
      </c>
      <c r="W972" s="69"/>
      <c r="X972" s="69"/>
      <c r="Y972" s="78" t="s">
        <v>4855</v>
      </c>
      <c r="Z972" s="69"/>
    </row>
    <row r="973" spans="1:26" x14ac:dyDescent="0.25">
      <c r="A973" s="66" t="s">
        <v>741</v>
      </c>
      <c r="B973" s="66" t="s">
        <v>190</v>
      </c>
      <c r="C973" s="83"/>
      <c r="D973" s="84"/>
      <c r="E973" s="85"/>
      <c r="F973" s="86"/>
      <c r="G973" s="83"/>
      <c r="H973" s="82"/>
      <c r="I973" s="87"/>
      <c r="J973" s="87"/>
      <c r="K973" s="36"/>
      <c r="L973" s="90"/>
      <c r="M973" s="90"/>
      <c r="N973" s="89"/>
      <c r="O973" s="69" t="s">
        <v>191</v>
      </c>
      <c r="P973" s="72">
        <v>44445.732372685183</v>
      </c>
      <c r="Q973" s="69" t="s">
        <v>2225</v>
      </c>
      <c r="R973" s="69"/>
      <c r="S973" s="69"/>
      <c r="T973" s="69" t="s">
        <v>2304</v>
      </c>
      <c r="U973" s="72">
        <v>44445.732372685183</v>
      </c>
      <c r="V973" s="74" t="s">
        <v>2856</v>
      </c>
      <c r="W973" s="69"/>
      <c r="X973" s="69"/>
      <c r="Y973" s="78" t="s">
        <v>4856</v>
      </c>
      <c r="Z973" s="69"/>
    </row>
    <row r="974" spans="1:26" x14ac:dyDescent="0.25">
      <c r="A974" s="66" t="s">
        <v>741</v>
      </c>
      <c r="B974" s="66" t="s">
        <v>2170</v>
      </c>
      <c r="C974" s="83"/>
      <c r="D974" s="84"/>
      <c r="E974" s="85"/>
      <c r="F974" s="86"/>
      <c r="G974" s="83"/>
      <c r="H974" s="82"/>
      <c r="I974" s="87"/>
      <c r="J974" s="87"/>
      <c r="K974" s="36"/>
      <c r="L974" s="90"/>
      <c r="M974" s="90"/>
      <c r="N974" s="89"/>
      <c r="O974" s="69" t="s">
        <v>191</v>
      </c>
      <c r="P974" s="72">
        <v>44445.732372685183</v>
      </c>
      <c r="Q974" s="69" t="s">
        <v>2225</v>
      </c>
      <c r="R974" s="69"/>
      <c r="S974" s="69"/>
      <c r="T974" s="69" t="s">
        <v>2304</v>
      </c>
      <c r="U974" s="72">
        <v>44445.732372685183</v>
      </c>
      <c r="V974" s="74" t="s">
        <v>2856</v>
      </c>
      <c r="W974" s="69"/>
      <c r="X974" s="69"/>
      <c r="Y974" s="78" t="s">
        <v>4856</v>
      </c>
      <c r="Z974" s="69"/>
    </row>
    <row r="975" spans="1:26" x14ac:dyDescent="0.25">
      <c r="A975" s="66" t="s">
        <v>742</v>
      </c>
      <c r="B975" s="66" t="s">
        <v>190</v>
      </c>
      <c r="C975" s="83"/>
      <c r="D975" s="84"/>
      <c r="E975" s="85"/>
      <c r="F975" s="86"/>
      <c r="G975" s="83"/>
      <c r="H975" s="82"/>
      <c r="I975" s="87"/>
      <c r="J975" s="87"/>
      <c r="K975" s="36"/>
      <c r="L975" s="90"/>
      <c r="M975" s="90"/>
      <c r="N975" s="89"/>
      <c r="O975" s="69" t="s">
        <v>191</v>
      </c>
      <c r="P975" s="72">
        <v>44445.73238425926</v>
      </c>
      <c r="Q975" s="69" t="s">
        <v>2225</v>
      </c>
      <c r="R975" s="69"/>
      <c r="S975" s="69"/>
      <c r="T975" s="69" t="s">
        <v>2304</v>
      </c>
      <c r="U975" s="72">
        <v>44445.73238425926</v>
      </c>
      <c r="V975" s="74" t="s">
        <v>2857</v>
      </c>
      <c r="W975" s="69"/>
      <c r="X975" s="69"/>
      <c r="Y975" s="78" t="s">
        <v>4857</v>
      </c>
      <c r="Z975" s="69"/>
    </row>
    <row r="976" spans="1:26" x14ac:dyDescent="0.25">
      <c r="A976" s="66" t="s">
        <v>742</v>
      </c>
      <c r="B976" s="66" t="s">
        <v>2170</v>
      </c>
      <c r="C976" s="83"/>
      <c r="D976" s="84"/>
      <c r="E976" s="85"/>
      <c r="F976" s="86"/>
      <c r="G976" s="83"/>
      <c r="H976" s="82"/>
      <c r="I976" s="87"/>
      <c r="J976" s="87"/>
      <c r="K976" s="36"/>
      <c r="L976" s="90"/>
      <c r="M976" s="90"/>
      <c r="N976" s="89"/>
      <c r="O976" s="69" t="s">
        <v>191</v>
      </c>
      <c r="P976" s="72">
        <v>44445.73238425926</v>
      </c>
      <c r="Q976" s="69" t="s">
        <v>2225</v>
      </c>
      <c r="R976" s="69"/>
      <c r="S976" s="69"/>
      <c r="T976" s="69" t="s">
        <v>2304</v>
      </c>
      <c r="U976" s="72">
        <v>44445.73238425926</v>
      </c>
      <c r="V976" s="74" t="s">
        <v>2857</v>
      </c>
      <c r="W976" s="69"/>
      <c r="X976" s="69"/>
      <c r="Y976" s="78" t="s">
        <v>4857</v>
      </c>
      <c r="Z976" s="69"/>
    </row>
    <row r="977" spans="1:26" x14ac:dyDescent="0.25">
      <c r="A977" s="66" t="s">
        <v>743</v>
      </c>
      <c r="B977" s="66" t="s">
        <v>190</v>
      </c>
      <c r="C977" s="83"/>
      <c r="D977" s="84"/>
      <c r="E977" s="85"/>
      <c r="F977" s="86"/>
      <c r="G977" s="83"/>
      <c r="H977" s="82"/>
      <c r="I977" s="87"/>
      <c r="J977" s="87"/>
      <c r="K977" s="36"/>
      <c r="L977" s="90"/>
      <c r="M977" s="90"/>
      <c r="N977" s="89"/>
      <c r="O977" s="69" t="s">
        <v>191</v>
      </c>
      <c r="P977" s="72">
        <v>44445.732395833336</v>
      </c>
      <c r="Q977" s="69" t="s">
        <v>2225</v>
      </c>
      <c r="R977" s="69"/>
      <c r="S977" s="69"/>
      <c r="T977" s="69" t="s">
        <v>2304</v>
      </c>
      <c r="U977" s="72">
        <v>44445.732395833336</v>
      </c>
      <c r="V977" s="74" t="s">
        <v>2858</v>
      </c>
      <c r="W977" s="69"/>
      <c r="X977" s="69"/>
      <c r="Y977" s="78" t="s">
        <v>4858</v>
      </c>
      <c r="Z977" s="69"/>
    </row>
    <row r="978" spans="1:26" x14ac:dyDescent="0.25">
      <c r="A978" s="66" t="s">
        <v>743</v>
      </c>
      <c r="B978" s="66" t="s">
        <v>2170</v>
      </c>
      <c r="C978" s="83"/>
      <c r="D978" s="84"/>
      <c r="E978" s="85"/>
      <c r="F978" s="86"/>
      <c r="G978" s="83"/>
      <c r="H978" s="82"/>
      <c r="I978" s="87"/>
      <c r="J978" s="87"/>
      <c r="K978" s="36"/>
      <c r="L978" s="90"/>
      <c r="M978" s="90"/>
      <c r="N978" s="89"/>
      <c r="O978" s="69" t="s">
        <v>191</v>
      </c>
      <c r="P978" s="72">
        <v>44445.732395833336</v>
      </c>
      <c r="Q978" s="69" t="s">
        <v>2225</v>
      </c>
      <c r="R978" s="69"/>
      <c r="S978" s="69"/>
      <c r="T978" s="69" t="s">
        <v>2304</v>
      </c>
      <c r="U978" s="72">
        <v>44445.732395833336</v>
      </c>
      <c r="V978" s="74" t="s">
        <v>2858</v>
      </c>
      <c r="W978" s="69"/>
      <c r="X978" s="69"/>
      <c r="Y978" s="78" t="s">
        <v>4858</v>
      </c>
      <c r="Z978" s="69"/>
    </row>
    <row r="979" spans="1:26" x14ac:dyDescent="0.25">
      <c r="A979" s="66" t="s">
        <v>744</v>
      </c>
      <c r="B979" s="66" t="s">
        <v>190</v>
      </c>
      <c r="C979" s="83"/>
      <c r="D979" s="84"/>
      <c r="E979" s="85"/>
      <c r="F979" s="86"/>
      <c r="G979" s="83"/>
      <c r="H979" s="82"/>
      <c r="I979" s="87"/>
      <c r="J979" s="87"/>
      <c r="K979" s="36"/>
      <c r="L979" s="90"/>
      <c r="M979" s="90"/>
      <c r="N979" s="89"/>
      <c r="O979" s="69" t="s">
        <v>191</v>
      </c>
      <c r="P979" s="72">
        <v>44445.732418981483</v>
      </c>
      <c r="Q979" s="69" t="s">
        <v>2225</v>
      </c>
      <c r="R979" s="69"/>
      <c r="S979" s="69"/>
      <c r="T979" s="69" t="s">
        <v>2304</v>
      </c>
      <c r="U979" s="72">
        <v>44445.732418981483</v>
      </c>
      <c r="V979" s="74" t="s">
        <v>2859</v>
      </c>
      <c r="W979" s="69"/>
      <c r="X979" s="69"/>
      <c r="Y979" s="78" t="s">
        <v>4859</v>
      </c>
      <c r="Z979" s="69"/>
    </row>
    <row r="980" spans="1:26" x14ac:dyDescent="0.25">
      <c r="A980" s="66" t="s">
        <v>744</v>
      </c>
      <c r="B980" s="66" t="s">
        <v>2170</v>
      </c>
      <c r="C980" s="83"/>
      <c r="D980" s="84"/>
      <c r="E980" s="85"/>
      <c r="F980" s="86"/>
      <c r="G980" s="83"/>
      <c r="H980" s="82"/>
      <c r="I980" s="87"/>
      <c r="J980" s="87"/>
      <c r="K980" s="36"/>
      <c r="L980" s="90"/>
      <c r="M980" s="90"/>
      <c r="N980" s="89"/>
      <c r="O980" s="69" t="s">
        <v>191</v>
      </c>
      <c r="P980" s="72">
        <v>44445.732418981483</v>
      </c>
      <c r="Q980" s="69" t="s">
        <v>2225</v>
      </c>
      <c r="R980" s="69"/>
      <c r="S980" s="69"/>
      <c r="T980" s="69" t="s">
        <v>2304</v>
      </c>
      <c r="U980" s="72">
        <v>44445.732418981483</v>
      </c>
      <c r="V980" s="74" t="s">
        <v>2859</v>
      </c>
      <c r="W980" s="69"/>
      <c r="X980" s="69"/>
      <c r="Y980" s="78" t="s">
        <v>4859</v>
      </c>
      <c r="Z980" s="69"/>
    </row>
    <row r="981" spans="1:26" x14ac:dyDescent="0.25">
      <c r="A981" s="66" t="s">
        <v>745</v>
      </c>
      <c r="B981" s="66" t="s">
        <v>190</v>
      </c>
      <c r="C981" s="83"/>
      <c r="D981" s="84"/>
      <c r="E981" s="85"/>
      <c r="F981" s="86"/>
      <c r="G981" s="83"/>
      <c r="H981" s="82"/>
      <c r="I981" s="87"/>
      <c r="J981" s="87"/>
      <c r="K981" s="36"/>
      <c r="L981" s="90"/>
      <c r="M981" s="90"/>
      <c r="N981" s="89"/>
      <c r="O981" s="69" t="s">
        <v>191</v>
      </c>
      <c r="P981" s="72">
        <v>44445.732418981483</v>
      </c>
      <c r="Q981" s="69" t="s">
        <v>2225</v>
      </c>
      <c r="R981" s="69"/>
      <c r="S981" s="69"/>
      <c r="T981" s="69" t="s">
        <v>2304</v>
      </c>
      <c r="U981" s="72">
        <v>44445.732418981483</v>
      </c>
      <c r="V981" s="74" t="s">
        <v>2860</v>
      </c>
      <c r="W981" s="69"/>
      <c r="X981" s="69"/>
      <c r="Y981" s="78" t="s">
        <v>4860</v>
      </c>
      <c r="Z981" s="69"/>
    </row>
    <row r="982" spans="1:26" x14ac:dyDescent="0.25">
      <c r="A982" s="66" t="s">
        <v>745</v>
      </c>
      <c r="B982" s="66" t="s">
        <v>2170</v>
      </c>
      <c r="C982" s="83"/>
      <c r="D982" s="84"/>
      <c r="E982" s="85"/>
      <c r="F982" s="86"/>
      <c r="G982" s="83"/>
      <c r="H982" s="82"/>
      <c r="I982" s="87"/>
      <c r="J982" s="87"/>
      <c r="K982" s="36"/>
      <c r="L982" s="90"/>
      <c r="M982" s="90"/>
      <c r="N982" s="89"/>
      <c r="O982" s="69" t="s">
        <v>191</v>
      </c>
      <c r="P982" s="72">
        <v>44445.732418981483</v>
      </c>
      <c r="Q982" s="69" t="s">
        <v>2225</v>
      </c>
      <c r="R982" s="69"/>
      <c r="S982" s="69"/>
      <c r="T982" s="69" t="s">
        <v>2304</v>
      </c>
      <c r="U982" s="72">
        <v>44445.732418981483</v>
      </c>
      <c r="V982" s="74" t="s">
        <v>2860</v>
      </c>
      <c r="W982" s="69"/>
      <c r="X982" s="69"/>
      <c r="Y982" s="78" t="s">
        <v>4860</v>
      </c>
      <c r="Z982" s="69"/>
    </row>
    <row r="983" spans="1:26" x14ac:dyDescent="0.25">
      <c r="A983" s="66" t="s">
        <v>746</v>
      </c>
      <c r="B983" s="66" t="s">
        <v>190</v>
      </c>
      <c r="C983" s="83"/>
      <c r="D983" s="84"/>
      <c r="E983" s="85"/>
      <c r="F983" s="86"/>
      <c r="G983" s="83"/>
      <c r="H983" s="82"/>
      <c r="I983" s="87"/>
      <c r="J983" s="87"/>
      <c r="K983" s="36"/>
      <c r="L983" s="90"/>
      <c r="M983" s="90"/>
      <c r="N983" s="89"/>
      <c r="O983" s="69" t="s">
        <v>191</v>
      </c>
      <c r="P983" s="72">
        <v>44445.732442129629</v>
      </c>
      <c r="Q983" s="69" t="s">
        <v>2225</v>
      </c>
      <c r="R983" s="69"/>
      <c r="S983" s="69"/>
      <c r="T983" s="69" t="s">
        <v>2304</v>
      </c>
      <c r="U983" s="72">
        <v>44445.732442129629</v>
      </c>
      <c r="V983" s="74" t="s">
        <v>2861</v>
      </c>
      <c r="W983" s="69"/>
      <c r="X983" s="69"/>
      <c r="Y983" s="78" t="s">
        <v>4861</v>
      </c>
      <c r="Z983" s="69"/>
    </row>
    <row r="984" spans="1:26" x14ac:dyDescent="0.25">
      <c r="A984" s="66" t="s">
        <v>746</v>
      </c>
      <c r="B984" s="66" t="s">
        <v>2170</v>
      </c>
      <c r="C984" s="83"/>
      <c r="D984" s="84"/>
      <c r="E984" s="85"/>
      <c r="F984" s="86"/>
      <c r="G984" s="83"/>
      <c r="H984" s="82"/>
      <c r="I984" s="87"/>
      <c r="J984" s="87"/>
      <c r="K984" s="36"/>
      <c r="L984" s="90"/>
      <c r="M984" s="90"/>
      <c r="N984" s="89"/>
      <c r="O984" s="69" t="s">
        <v>191</v>
      </c>
      <c r="P984" s="72">
        <v>44445.732442129629</v>
      </c>
      <c r="Q984" s="69" t="s">
        <v>2225</v>
      </c>
      <c r="R984" s="69"/>
      <c r="S984" s="69"/>
      <c r="T984" s="69" t="s">
        <v>2304</v>
      </c>
      <c r="U984" s="72">
        <v>44445.732442129629</v>
      </c>
      <c r="V984" s="74" t="s">
        <v>2861</v>
      </c>
      <c r="W984" s="69"/>
      <c r="X984" s="69"/>
      <c r="Y984" s="78" t="s">
        <v>4861</v>
      </c>
      <c r="Z984" s="69"/>
    </row>
    <row r="985" spans="1:26" x14ac:dyDescent="0.25">
      <c r="A985" s="66" t="s">
        <v>747</v>
      </c>
      <c r="B985" s="66" t="s">
        <v>190</v>
      </c>
      <c r="C985" s="83"/>
      <c r="D985" s="84"/>
      <c r="E985" s="85"/>
      <c r="F985" s="86"/>
      <c r="G985" s="83"/>
      <c r="H985" s="82"/>
      <c r="I985" s="87"/>
      <c r="J985" s="87"/>
      <c r="K985" s="36"/>
      <c r="L985" s="90"/>
      <c r="M985" s="90"/>
      <c r="N985" s="89"/>
      <c r="O985" s="69" t="s">
        <v>191</v>
      </c>
      <c r="P985" s="72">
        <v>44445.732476851852</v>
      </c>
      <c r="Q985" s="69" t="s">
        <v>2225</v>
      </c>
      <c r="R985" s="69"/>
      <c r="S985" s="69"/>
      <c r="T985" s="69" t="s">
        <v>2304</v>
      </c>
      <c r="U985" s="72">
        <v>44445.732476851852</v>
      </c>
      <c r="V985" s="74" t="s">
        <v>2862</v>
      </c>
      <c r="W985" s="69"/>
      <c r="X985" s="69"/>
      <c r="Y985" s="78" t="s">
        <v>4862</v>
      </c>
      <c r="Z985" s="69"/>
    </row>
    <row r="986" spans="1:26" x14ac:dyDescent="0.25">
      <c r="A986" s="66" t="s">
        <v>747</v>
      </c>
      <c r="B986" s="66" t="s">
        <v>2170</v>
      </c>
      <c r="C986" s="83"/>
      <c r="D986" s="84"/>
      <c r="E986" s="85"/>
      <c r="F986" s="86"/>
      <c r="G986" s="83"/>
      <c r="H986" s="82"/>
      <c r="I986" s="87"/>
      <c r="J986" s="87"/>
      <c r="K986" s="36"/>
      <c r="L986" s="90"/>
      <c r="M986" s="90"/>
      <c r="N986" s="89"/>
      <c r="O986" s="69" t="s">
        <v>191</v>
      </c>
      <c r="P986" s="72">
        <v>44445.732476851852</v>
      </c>
      <c r="Q986" s="69" t="s">
        <v>2225</v>
      </c>
      <c r="R986" s="69"/>
      <c r="S986" s="69"/>
      <c r="T986" s="69" t="s">
        <v>2304</v>
      </c>
      <c r="U986" s="72">
        <v>44445.732476851852</v>
      </c>
      <c r="V986" s="74" t="s">
        <v>2862</v>
      </c>
      <c r="W986" s="69"/>
      <c r="X986" s="69"/>
      <c r="Y986" s="78" t="s">
        <v>4862</v>
      </c>
      <c r="Z986" s="69"/>
    </row>
    <row r="987" spans="1:26" x14ac:dyDescent="0.25">
      <c r="A987" s="66" t="s">
        <v>748</v>
      </c>
      <c r="B987" s="66" t="s">
        <v>190</v>
      </c>
      <c r="C987" s="83"/>
      <c r="D987" s="84"/>
      <c r="E987" s="85"/>
      <c r="F987" s="86"/>
      <c r="G987" s="83"/>
      <c r="H987" s="82"/>
      <c r="I987" s="87"/>
      <c r="J987" s="87"/>
      <c r="K987" s="36"/>
      <c r="L987" s="90"/>
      <c r="M987" s="90"/>
      <c r="N987" s="89"/>
      <c r="O987" s="69" t="s">
        <v>191</v>
      </c>
      <c r="P987" s="72">
        <v>44445.732499999998</v>
      </c>
      <c r="Q987" s="69" t="s">
        <v>2225</v>
      </c>
      <c r="R987" s="69"/>
      <c r="S987" s="69"/>
      <c r="T987" s="69" t="s">
        <v>2304</v>
      </c>
      <c r="U987" s="72">
        <v>44445.732499999998</v>
      </c>
      <c r="V987" s="74" t="s">
        <v>2863</v>
      </c>
      <c r="W987" s="69"/>
      <c r="X987" s="69"/>
      <c r="Y987" s="78" t="s">
        <v>4863</v>
      </c>
      <c r="Z987" s="69"/>
    </row>
    <row r="988" spans="1:26" x14ac:dyDescent="0.25">
      <c r="A988" s="66" t="s">
        <v>748</v>
      </c>
      <c r="B988" s="66" t="s">
        <v>2170</v>
      </c>
      <c r="C988" s="83"/>
      <c r="D988" s="84"/>
      <c r="E988" s="85"/>
      <c r="F988" s="86"/>
      <c r="G988" s="83"/>
      <c r="H988" s="82"/>
      <c r="I988" s="87"/>
      <c r="J988" s="87"/>
      <c r="K988" s="36"/>
      <c r="L988" s="90"/>
      <c r="M988" s="90"/>
      <c r="N988" s="89"/>
      <c r="O988" s="69" t="s">
        <v>191</v>
      </c>
      <c r="P988" s="72">
        <v>44445.732499999998</v>
      </c>
      <c r="Q988" s="69" t="s">
        <v>2225</v>
      </c>
      <c r="R988" s="69"/>
      <c r="S988" s="69"/>
      <c r="T988" s="69" t="s">
        <v>2304</v>
      </c>
      <c r="U988" s="72">
        <v>44445.732499999998</v>
      </c>
      <c r="V988" s="74" t="s">
        <v>2863</v>
      </c>
      <c r="W988" s="69"/>
      <c r="X988" s="69"/>
      <c r="Y988" s="78" t="s">
        <v>4863</v>
      </c>
      <c r="Z988" s="69"/>
    </row>
    <row r="989" spans="1:26" x14ac:dyDescent="0.25">
      <c r="A989" s="66" t="s">
        <v>749</v>
      </c>
      <c r="B989" s="66" t="s">
        <v>190</v>
      </c>
      <c r="C989" s="83"/>
      <c r="D989" s="84"/>
      <c r="E989" s="85"/>
      <c r="F989" s="86"/>
      <c r="G989" s="83"/>
      <c r="H989" s="82"/>
      <c r="I989" s="87"/>
      <c r="J989" s="87"/>
      <c r="K989" s="36"/>
      <c r="L989" s="90"/>
      <c r="M989" s="90"/>
      <c r="N989" s="89"/>
      <c r="O989" s="69" t="s">
        <v>191</v>
      </c>
      <c r="P989" s="72">
        <v>44445.732499999998</v>
      </c>
      <c r="Q989" s="69" t="s">
        <v>2225</v>
      </c>
      <c r="R989" s="69"/>
      <c r="S989" s="69"/>
      <c r="T989" s="69" t="s">
        <v>2304</v>
      </c>
      <c r="U989" s="72">
        <v>44445.732499999998</v>
      </c>
      <c r="V989" s="74" t="s">
        <v>2864</v>
      </c>
      <c r="W989" s="69"/>
      <c r="X989" s="69"/>
      <c r="Y989" s="78" t="s">
        <v>4864</v>
      </c>
      <c r="Z989" s="69"/>
    </row>
    <row r="990" spans="1:26" x14ac:dyDescent="0.25">
      <c r="A990" s="66" t="s">
        <v>749</v>
      </c>
      <c r="B990" s="66" t="s">
        <v>2170</v>
      </c>
      <c r="C990" s="83"/>
      <c r="D990" s="84"/>
      <c r="E990" s="85"/>
      <c r="F990" s="86"/>
      <c r="G990" s="83"/>
      <c r="H990" s="82"/>
      <c r="I990" s="87"/>
      <c r="J990" s="87"/>
      <c r="K990" s="36"/>
      <c r="L990" s="90"/>
      <c r="M990" s="90"/>
      <c r="N990" s="89"/>
      <c r="O990" s="69" t="s">
        <v>191</v>
      </c>
      <c r="P990" s="72">
        <v>44445.732499999998</v>
      </c>
      <c r="Q990" s="69" t="s">
        <v>2225</v>
      </c>
      <c r="R990" s="69"/>
      <c r="S990" s="69"/>
      <c r="T990" s="69" t="s">
        <v>2304</v>
      </c>
      <c r="U990" s="72">
        <v>44445.732499999998</v>
      </c>
      <c r="V990" s="74" t="s">
        <v>2864</v>
      </c>
      <c r="W990" s="69"/>
      <c r="X990" s="69"/>
      <c r="Y990" s="78" t="s">
        <v>4864</v>
      </c>
      <c r="Z990" s="69"/>
    </row>
    <row r="991" spans="1:26" x14ac:dyDescent="0.25">
      <c r="A991" s="66" t="s">
        <v>750</v>
      </c>
      <c r="B991" s="66" t="s">
        <v>190</v>
      </c>
      <c r="C991" s="83"/>
      <c r="D991" s="84"/>
      <c r="E991" s="85"/>
      <c r="F991" s="86"/>
      <c r="G991" s="83"/>
      <c r="H991" s="82"/>
      <c r="I991" s="87"/>
      <c r="J991" s="87"/>
      <c r="K991" s="36"/>
      <c r="L991" s="90"/>
      <c r="M991" s="90"/>
      <c r="N991" s="89"/>
      <c r="O991" s="69" t="s">
        <v>191</v>
      </c>
      <c r="P991" s="72">
        <v>44445.732499999998</v>
      </c>
      <c r="Q991" s="69" t="s">
        <v>2225</v>
      </c>
      <c r="R991" s="69"/>
      <c r="S991" s="69"/>
      <c r="T991" s="69" t="s">
        <v>2304</v>
      </c>
      <c r="U991" s="72">
        <v>44445.732499999998</v>
      </c>
      <c r="V991" s="74" t="s">
        <v>2865</v>
      </c>
      <c r="W991" s="69"/>
      <c r="X991" s="69"/>
      <c r="Y991" s="78" t="s">
        <v>4865</v>
      </c>
      <c r="Z991" s="69"/>
    </row>
    <row r="992" spans="1:26" x14ac:dyDescent="0.25">
      <c r="A992" s="66" t="s">
        <v>750</v>
      </c>
      <c r="B992" s="66" t="s">
        <v>2170</v>
      </c>
      <c r="C992" s="83"/>
      <c r="D992" s="84"/>
      <c r="E992" s="85"/>
      <c r="F992" s="86"/>
      <c r="G992" s="83"/>
      <c r="H992" s="82"/>
      <c r="I992" s="87"/>
      <c r="J992" s="87"/>
      <c r="K992" s="36"/>
      <c r="L992" s="90"/>
      <c r="M992" s="90"/>
      <c r="N992" s="89"/>
      <c r="O992" s="69" t="s">
        <v>191</v>
      </c>
      <c r="P992" s="72">
        <v>44445.732499999998</v>
      </c>
      <c r="Q992" s="69" t="s">
        <v>2225</v>
      </c>
      <c r="R992" s="69"/>
      <c r="S992" s="69"/>
      <c r="T992" s="69" t="s">
        <v>2304</v>
      </c>
      <c r="U992" s="72">
        <v>44445.732499999998</v>
      </c>
      <c r="V992" s="74" t="s">
        <v>2865</v>
      </c>
      <c r="W992" s="69"/>
      <c r="X992" s="69"/>
      <c r="Y992" s="78" t="s">
        <v>4865</v>
      </c>
      <c r="Z992" s="69"/>
    </row>
    <row r="993" spans="1:26" x14ac:dyDescent="0.25">
      <c r="A993" s="66" t="s">
        <v>751</v>
      </c>
      <c r="B993" s="66" t="s">
        <v>190</v>
      </c>
      <c r="C993" s="83"/>
      <c r="D993" s="84"/>
      <c r="E993" s="85"/>
      <c r="F993" s="86"/>
      <c r="G993" s="83"/>
      <c r="H993" s="82"/>
      <c r="I993" s="87"/>
      <c r="J993" s="87"/>
      <c r="K993" s="36"/>
      <c r="L993" s="90"/>
      <c r="M993" s="90"/>
      <c r="N993" s="89"/>
      <c r="O993" s="69" t="s">
        <v>191</v>
      </c>
      <c r="P993" s="72">
        <v>44445.732523148145</v>
      </c>
      <c r="Q993" s="69" t="s">
        <v>2225</v>
      </c>
      <c r="R993" s="69"/>
      <c r="S993" s="69"/>
      <c r="T993" s="69" t="s">
        <v>2304</v>
      </c>
      <c r="U993" s="72">
        <v>44445.732523148145</v>
      </c>
      <c r="V993" s="74" t="s">
        <v>2866</v>
      </c>
      <c r="W993" s="69"/>
      <c r="X993" s="69"/>
      <c r="Y993" s="78" t="s">
        <v>4866</v>
      </c>
      <c r="Z993" s="69"/>
    </row>
    <row r="994" spans="1:26" x14ac:dyDescent="0.25">
      <c r="A994" s="66" t="s">
        <v>751</v>
      </c>
      <c r="B994" s="66" t="s">
        <v>2170</v>
      </c>
      <c r="C994" s="83"/>
      <c r="D994" s="84"/>
      <c r="E994" s="85"/>
      <c r="F994" s="86"/>
      <c r="G994" s="83"/>
      <c r="H994" s="82"/>
      <c r="I994" s="87"/>
      <c r="J994" s="87"/>
      <c r="K994" s="36"/>
      <c r="L994" s="90"/>
      <c r="M994" s="90"/>
      <c r="N994" s="89"/>
      <c r="O994" s="69" t="s">
        <v>191</v>
      </c>
      <c r="P994" s="72">
        <v>44445.732523148145</v>
      </c>
      <c r="Q994" s="69" t="s">
        <v>2225</v>
      </c>
      <c r="R994" s="69"/>
      <c r="S994" s="69"/>
      <c r="T994" s="69" t="s">
        <v>2304</v>
      </c>
      <c r="U994" s="72">
        <v>44445.732523148145</v>
      </c>
      <c r="V994" s="74" t="s">
        <v>2866</v>
      </c>
      <c r="W994" s="69"/>
      <c r="X994" s="69"/>
      <c r="Y994" s="78" t="s">
        <v>4866</v>
      </c>
      <c r="Z994" s="69"/>
    </row>
    <row r="995" spans="1:26" x14ac:dyDescent="0.25">
      <c r="A995" s="66" t="s">
        <v>752</v>
      </c>
      <c r="B995" s="66" t="s">
        <v>190</v>
      </c>
      <c r="C995" s="83"/>
      <c r="D995" s="84"/>
      <c r="E995" s="85"/>
      <c r="F995" s="86"/>
      <c r="G995" s="83"/>
      <c r="H995" s="82"/>
      <c r="I995" s="87"/>
      <c r="J995" s="87"/>
      <c r="K995" s="36"/>
      <c r="L995" s="90"/>
      <c r="M995" s="90"/>
      <c r="N995" s="89"/>
      <c r="O995" s="69" t="s">
        <v>191</v>
      </c>
      <c r="P995" s="72">
        <v>44445.732546296298</v>
      </c>
      <c r="Q995" s="69" t="s">
        <v>2225</v>
      </c>
      <c r="R995" s="69"/>
      <c r="S995" s="69"/>
      <c r="T995" s="69" t="s">
        <v>2304</v>
      </c>
      <c r="U995" s="72">
        <v>44445.732546296298</v>
      </c>
      <c r="V995" s="74" t="s">
        <v>2867</v>
      </c>
      <c r="W995" s="69"/>
      <c r="X995" s="69"/>
      <c r="Y995" s="78" t="s">
        <v>4867</v>
      </c>
      <c r="Z995" s="69"/>
    </row>
    <row r="996" spans="1:26" x14ac:dyDescent="0.25">
      <c r="A996" s="66" t="s">
        <v>752</v>
      </c>
      <c r="B996" s="66" t="s">
        <v>2170</v>
      </c>
      <c r="C996" s="83"/>
      <c r="D996" s="84"/>
      <c r="E996" s="85"/>
      <c r="F996" s="86"/>
      <c r="G996" s="83"/>
      <c r="H996" s="82"/>
      <c r="I996" s="87"/>
      <c r="J996" s="87"/>
      <c r="K996" s="36"/>
      <c r="L996" s="90"/>
      <c r="M996" s="90"/>
      <c r="N996" s="89"/>
      <c r="O996" s="69" t="s">
        <v>191</v>
      </c>
      <c r="P996" s="72">
        <v>44445.732546296298</v>
      </c>
      <c r="Q996" s="69" t="s">
        <v>2225</v>
      </c>
      <c r="R996" s="69"/>
      <c r="S996" s="69"/>
      <c r="T996" s="69" t="s">
        <v>2304</v>
      </c>
      <c r="U996" s="72">
        <v>44445.732546296298</v>
      </c>
      <c r="V996" s="74" t="s">
        <v>2867</v>
      </c>
      <c r="W996" s="69"/>
      <c r="X996" s="69"/>
      <c r="Y996" s="78" t="s">
        <v>4867</v>
      </c>
      <c r="Z996" s="69"/>
    </row>
    <row r="997" spans="1:26" x14ac:dyDescent="0.25">
      <c r="A997" s="66" t="s">
        <v>753</v>
      </c>
      <c r="B997" s="66" t="s">
        <v>190</v>
      </c>
      <c r="C997" s="83"/>
      <c r="D997" s="84"/>
      <c r="E997" s="85"/>
      <c r="F997" s="86"/>
      <c r="G997" s="83"/>
      <c r="H997" s="82"/>
      <c r="I997" s="87"/>
      <c r="J997" s="87"/>
      <c r="K997" s="36"/>
      <c r="L997" s="90"/>
      <c r="M997" s="90"/>
      <c r="N997" s="89"/>
      <c r="O997" s="69" t="s">
        <v>191</v>
      </c>
      <c r="P997" s="72">
        <v>44445.732569444444</v>
      </c>
      <c r="Q997" s="69" t="s">
        <v>2225</v>
      </c>
      <c r="R997" s="69"/>
      <c r="S997" s="69"/>
      <c r="T997" s="69" t="s">
        <v>2304</v>
      </c>
      <c r="U997" s="72">
        <v>44445.732569444444</v>
      </c>
      <c r="V997" s="74" t="s">
        <v>2868</v>
      </c>
      <c r="W997" s="69"/>
      <c r="X997" s="69"/>
      <c r="Y997" s="78" t="s">
        <v>4868</v>
      </c>
      <c r="Z997" s="69"/>
    </row>
    <row r="998" spans="1:26" x14ac:dyDescent="0.25">
      <c r="A998" s="66" t="s">
        <v>753</v>
      </c>
      <c r="B998" s="66" t="s">
        <v>2170</v>
      </c>
      <c r="C998" s="83"/>
      <c r="D998" s="84"/>
      <c r="E998" s="85"/>
      <c r="F998" s="86"/>
      <c r="G998" s="83"/>
      <c r="H998" s="82"/>
      <c r="I998" s="87"/>
      <c r="J998" s="87"/>
      <c r="K998" s="36"/>
      <c r="L998" s="90"/>
      <c r="M998" s="90"/>
      <c r="N998" s="89"/>
      <c r="O998" s="69" t="s">
        <v>191</v>
      </c>
      <c r="P998" s="72">
        <v>44445.732569444444</v>
      </c>
      <c r="Q998" s="69" t="s">
        <v>2225</v>
      </c>
      <c r="R998" s="69"/>
      <c r="S998" s="69"/>
      <c r="T998" s="69" t="s">
        <v>2304</v>
      </c>
      <c r="U998" s="72">
        <v>44445.732569444444</v>
      </c>
      <c r="V998" s="74" t="s">
        <v>2868</v>
      </c>
      <c r="W998" s="69"/>
      <c r="X998" s="69"/>
      <c r="Y998" s="78" t="s">
        <v>4868</v>
      </c>
      <c r="Z998" s="69"/>
    </row>
    <row r="999" spans="1:26" x14ac:dyDescent="0.25">
      <c r="A999" s="66" t="s">
        <v>754</v>
      </c>
      <c r="B999" s="66" t="s">
        <v>190</v>
      </c>
      <c r="C999" s="83"/>
      <c r="D999" s="84"/>
      <c r="E999" s="85"/>
      <c r="F999" s="86"/>
      <c r="G999" s="83"/>
      <c r="H999" s="82"/>
      <c r="I999" s="87"/>
      <c r="J999" s="87"/>
      <c r="K999" s="36"/>
      <c r="L999" s="90"/>
      <c r="M999" s="90"/>
      <c r="N999" s="89"/>
      <c r="O999" s="69" t="s">
        <v>191</v>
      </c>
      <c r="P999" s="72">
        <v>44445.732592592591</v>
      </c>
      <c r="Q999" s="69" t="s">
        <v>2225</v>
      </c>
      <c r="R999" s="69"/>
      <c r="S999" s="69"/>
      <c r="T999" s="69" t="s">
        <v>2304</v>
      </c>
      <c r="U999" s="72">
        <v>44445.732592592591</v>
      </c>
      <c r="V999" s="74" t="s">
        <v>2869</v>
      </c>
      <c r="W999" s="69"/>
      <c r="X999" s="69"/>
      <c r="Y999" s="78" t="s">
        <v>4869</v>
      </c>
      <c r="Z999" s="69"/>
    </row>
    <row r="1000" spans="1:26" x14ac:dyDescent="0.25">
      <c r="A1000" s="66" t="s">
        <v>754</v>
      </c>
      <c r="B1000" s="66" t="s">
        <v>2170</v>
      </c>
      <c r="C1000" s="83"/>
      <c r="D1000" s="84"/>
      <c r="E1000" s="85"/>
      <c r="F1000" s="86"/>
      <c r="G1000" s="83"/>
      <c r="H1000" s="82"/>
      <c r="I1000" s="87"/>
      <c r="J1000" s="87"/>
      <c r="K1000" s="36"/>
      <c r="L1000" s="90"/>
      <c r="M1000" s="90"/>
      <c r="N1000" s="89"/>
      <c r="O1000" s="69" t="s">
        <v>191</v>
      </c>
      <c r="P1000" s="72">
        <v>44445.732592592591</v>
      </c>
      <c r="Q1000" s="69" t="s">
        <v>2225</v>
      </c>
      <c r="R1000" s="69"/>
      <c r="S1000" s="69"/>
      <c r="T1000" s="69" t="s">
        <v>2304</v>
      </c>
      <c r="U1000" s="72">
        <v>44445.732592592591</v>
      </c>
      <c r="V1000" s="74" t="s">
        <v>2869</v>
      </c>
      <c r="W1000" s="69"/>
      <c r="X1000" s="69"/>
      <c r="Y1000" s="78" t="s">
        <v>4869</v>
      </c>
      <c r="Z1000" s="69"/>
    </row>
    <row r="1001" spans="1:26" x14ac:dyDescent="0.25">
      <c r="A1001" s="66" t="s">
        <v>755</v>
      </c>
      <c r="B1001" s="66" t="s">
        <v>190</v>
      </c>
      <c r="C1001" s="83"/>
      <c r="D1001" s="84"/>
      <c r="E1001" s="85"/>
      <c r="F1001" s="86"/>
      <c r="G1001" s="83"/>
      <c r="H1001" s="82"/>
      <c r="I1001" s="87"/>
      <c r="J1001" s="87"/>
      <c r="K1001" s="36"/>
      <c r="L1001" s="90"/>
      <c r="M1001" s="90"/>
      <c r="N1001" s="89"/>
      <c r="O1001" s="69" t="s">
        <v>191</v>
      </c>
      <c r="P1001" s="72">
        <v>44445.732638888891</v>
      </c>
      <c r="Q1001" s="69" t="s">
        <v>2225</v>
      </c>
      <c r="R1001" s="69"/>
      <c r="S1001" s="69"/>
      <c r="T1001" s="69" t="s">
        <v>2304</v>
      </c>
      <c r="U1001" s="72">
        <v>44445.732638888891</v>
      </c>
      <c r="V1001" s="74" t="s">
        <v>2870</v>
      </c>
      <c r="W1001" s="69"/>
      <c r="X1001" s="69"/>
      <c r="Y1001" s="78" t="s">
        <v>4870</v>
      </c>
      <c r="Z1001" s="69"/>
    </row>
    <row r="1002" spans="1:26" x14ac:dyDescent="0.25">
      <c r="A1002" s="66" t="s">
        <v>755</v>
      </c>
      <c r="B1002" s="66" t="s">
        <v>2170</v>
      </c>
      <c r="C1002" s="83"/>
      <c r="D1002" s="84"/>
      <c r="E1002" s="85"/>
      <c r="F1002" s="86"/>
      <c r="G1002" s="83"/>
      <c r="H1002" s="82"/>
      <c r="I1002" s="87"/>
      <c r="J1002" s="87"/>
      <c r="K1002" s="36"/>
      <c r="L1002" s="90"/>
      <c r="M1002" s="90"/>
      <c r="N1002" s="89"/>
      <c r="O1002" s="69" t="s">
        <v>191</v>
      </c>
      <c r="P1002" s="72">
        <v>44445.732638888891</v>
      </c>
      <c r="Q1002" s="69" t="s">
        <v>2225</v>
      </c>
      <c r="R1002" s="69"/>
      <c r="S1002" s="69"/>
      <c r="T1002" s="69" t="s">
        <v>2304</v>
      </c>
      <c r="U1002" s="72">
        <v>44445.732638888891</v>
      </c>
      <c r="V1002" s="74" t="s">
        <v>2870</v>
      </c>
      <c r="W1002" s="69"/>
      <c r="X1002" s="69"/>
      <c r="Y1002" s="78" t="s">
        <v>4870</v>
      </c>
      <c r="Z1002" s="69"/>
    </row>
    <row r="1003" spans="1:26" x14ac:dyDescent="0.25">
      <c r="A1003" s="66" t="s">
        <v>756</v>
      </c>
      <c r="B1003" s="66" t="s">
        <v>190</v>
      </c>
      <c r="C1003" s="83"/>
      <c r="D1003" s="84"/>
      <c r="E1003" s="85"/>
      <c r="F1003" s="86"/>
      <c r="G1003" s="83"/>
      <c r="H1003" s="82"/>
      <c r="I1003" s="87"/>
      <c r="J1003" s="87"/>
      <c r="K1003" s="36"/>
      <c r="L1003" s="90"/>
      <c r="M1003" s="90"/>
      <c r="N1003" s="89"/>
      <c r="O1003" s="69" t="s">
        <v>191</v>
      </c>
      <c r="P1003" s="72">
        <v>44445.732638888891</v>
      </c>
      <c r="Q1003" s="69" t="s">
        <v>2225</v>
      </c>
      <c r="R1003" s="69"/>
      <c r="S1003" s="69"/>
      <c r="T1003" s="69" t="s">
        <v>2304</v>
      </c>
      <c r="U1003" s="72">
        <v>44445.732638888891</v>
      </c>
      <c r="V1003" s="74" t="s">
        <v>2871</v>
      </c>
      <c r="W1003" s="69"/>
      <c r="X1003" s="69"/>
      <c r="Y1003" s="78" t="s">
        <v>4871</v>
      </c>
      <c r="Z1003" s="69"/>
    </row>
    <row r="1004" spans="1:26" x14ac:dyDescent="0.25">
      <c r="A1004" s="66" t="s">
        <v>756</v>
      </c>
      <c r="B1004" s="66" t="s">
        <v>2170</v>
      </c>
      <c r="C1004" s="83"/>
      <c r="D1004" s="84"/>
      <c r="E1004" s="85"/>
      <c r="F1004" s="86"/>
      <c r="G1004" s="83"/>
      <c r="H1004" s="82"/>
      <c r="I1004" s="87"/>
      <c r="J1004" s="87"/>
      <c r="K1004" s="36"/>
      <c r="L1004" s="90"/>
      <c r="M1004" s="90"/>
      <c r="N1004" s="89"/>
      <c r="O1004" s="69" t="s">
        <v>191</v>
      </c>
      <c r="P1004" s="72">
        <v>44445.732638888891</v>
      </c>
      <c r="Q1004" s="69" t="s">
        <v>2225</v>
      </c>
      <c r="R1004" s="69"/>
      <c r="S1004" s="69"/>
      <c r="T1004" s="69" t="s">
        <v>2304</v>
      </c>
      <c r="U1004" s="72">
        <v>44445.732638888891</v>
      </c>
      <c r="V1004" s="74" t="s">
        <v>2871</v>
      </c>
      <c r="W1004" s="69"/>
      <c r="X1004" s="69"/>
      <c r="Y1004" s="78" t="s">
        <v>4871</v>
      </c>
      <c r="Z1004" s="69"/>
    </row>
    <row r="1005" spans="1:26" x14ac:dyDescent="0.25">
      <c r="A1005" s="66" t="s">
        <v>757</v>
      </c>
      <c r="B1005" s="66" t="s">
        <v>190</v>
      </c>
      <c r="C1005" s="83"/>
      <c r="D1005" s="84"/>
      <c r="E1005" s="85"/>
      <c r="F1005" s="86"/>
      <c r="G1005" s="83"/>
      <c r="H1005" s="82"/>
      <c r="I1005" s="87"/>
      <c r="J1005" s="87"/>
      <c r="K1005" s="36"/>
      <c r="L1005" s="90"/>
      <c r="M1005" s="90"/>
      <c r="N1005" s="89"/>
      <c r="O1005" s="69" t="s">
        <v>191</v>
      </c>
      <c r="P1005" s="72">
        <v>44445.73265046296</v>
      </c>
      <c r="Q1005" s="69" t="s">
        <v>2225</v>
      </c>
      <c r="R1005" s="69"/>
      <c r="S1005" s="69"/>
      <c r="T1005" s="69" t="s">
        <v>2304</v>
      </c>
      <c r="U1005" s="72">
        <v>44445.73265046296</v>
      </c>
      <c r="V1005" s="74" t="s">
        <v>2872</v>
      </c>
      <c r="W1005" s="69"/>
      <c r="X1005" s="69"/>
      <c r="Y1005" s="78" t="s">
        <v>4872</v>
      </c>
      <c r="Z1005" s="69"/>
    </row>
    <row r="1006" spans="1:26" x14ac:dyDescent="0.25">
      <c r="A1006" s="66" t="s">
        <v>757</v>
      </c>
      <c r="B1006" s="66" t="s">
        <v>2170</v>
      </c>
      <c r="C1006" s="83"/>
      <c r="D1006" s="84"/>
      <c r="E1006" s="85"/>
      <c r="F1006" s="86"/>
      <c r="G1006" s="83"/>
      <c r="H1006" s="82"/>
      <c r="I1006" s="87"/>
      <c r="J1006" s="87"/>
      <c r="K1006" s="36"/>
      <c r="L1006" s="90"/>
      <c r="M1006" s="90"/>
      <c r="N1006" s="89"/>
      <c r="O1006" s="69" t="s">
        <v>191</v>
      </c>
      <c r="P1006" s="72">
        <v>44445.73265046296</v>
      </c>
      <c r="Q1006" s="69" t="s">
        <v>2225</v>
      </c>
      <c r="R1006" s="69"/>
      <c r="S1006" s="69"/>
      <c r="T1006" s="69" t="s">
        <v>2304</v>
      </c>
      <c r="U1006" s="72">
        <v>44445.73265046296</v>
      </c>
      <c r="V1006" s="74" t="s">
        <v>2872</v>
      </c>
      <c r="W1006" s="69"/>
      <c r="X1006" s="69"/>
      <c r="Y1006" s="78" t="s">
        <v>4872</v>
      </c>
      <c r="Z1006" s="69"/>
    </row>
    <row r="1007" spans="1:26" x14ac:dyDescent="0.25">
      <c r="A1007" s="66" t="s">
        <v>758</v>
      </c>
      <c r="B1007" s="66" t="s">
        <v>190</v>
      </c>
      <c r="C1007" s="83"/>
      <c r="D1007" s="84"/>
      <c r="E1007" s="85"/>
      <c r="F1007" s="86"/>
      <c r="G1007" s="83"/>
      <c r="H1007" s="82"/>
      <c r="I1007" s="87"/>
      <c r="J1007" s="87"/>
      <c r="K1007" s="36"/>
      <c r="L1007" s="90"/>
      <c r="M1007" s="90"/>
      <c r="N1007" s="89"/>
      <c r="O1007" s="69" t="s">
        <v>191</v>
      </c>
      <c r="P1007" s="72">
        <v>44445.732662037037</v>
      </c>
      <c r="Q1007" s="69" t="s">
        <v>2225</v>
      </c>
      <c r="R1007" s="69"/>
      <c r="S1007" s="69"/>
      <c r="T1007" s="69" t="s">
        <v>2304</v>
      </c>
      <c r="U1007" s="72">
        <v>44445.732662037037</v>
      </c>
      <c r="V1007" s="74" t="s">
        <v>2873</v>
      </c>
      <c r="W1007" s="69"/>
      <c r="X1007" s="69"/>
      <c r="Y1007" s="78" t="s">
        <v>4873</v>
      </c>
      <c r="Z1007" s="69"/>
    </row>
    <row r="1008" spans="1:26" x14ac:dyDescent="0.25">
      <c r="A1008" s="66" t="s">
        <v>758</v>
      </c>
      <c r="B1008" s="66" t="s">
        <v>2170</v>
      </c>
      <c r="C1008" s="83"/>
      <c r="D1008" s="84"/>
      <c r="E1008" s="85"/>
      <c r="F1008" s="86"/>
      <c r="G1008" s="83"/>
      <c r="H1008" s="82"/>
      <c r="I1008" s="87"/>
      <c r="J1008" s="87"/>
      <c r="K1008" s="36"/>
      <c r="L1008" s="90"/>
      <c r="M1008" s="90"/>
      <c r="N1008" s="89"/>
      <c r="O1008" s="69" t="s">
        <v>191</v>
      </c>
      <c r="P1008" s="72">
        <v>44445.732662037037</v>
      </c>
      <c r="Q1008" s="69" t="s">
        <v>2225</v>
      </c>
      <c r="R1008" s="69"/>
      <c r="S1008" s="69"/>
      <c r="T1008" s="69" t="s">
        <v>2304</v>
      </c>
      <c r="U1008" s="72">
        <v>44445.732662037037</v>
      </c>
      <c r="V1008" s="74" t="s">
        <v>2873</v>
      </c>
      <c r="W1008" s="69"/>
      <c r="X1008" s="69"/>
      <c r="Y1008" s="78" t="s">
        <v>4873</v>
      </c>
      <c r="Z1008" s="69"/>
    </row>
    <row r="1009" spans="1:26" x14ac:dyDescent="0.25">
      <c r="A1009" s="66" t="s">
        <v>759</v>
      </c>
      <c r="B1009" s="66" t="s">
        <v>190</v>
      </c>
      <c r="C1009" s="83"/>
      <c r="D1009" s="84"/>
      <c r="E1009" s="85"/>
      <c r="F1009" s="86"/>
      <c r="G1009" s="83"/>
      <c r="H1009" s="82"/>
      <c r="I1009" s="87"/>
      <c r="J1009" s="87"/>
      <c r="K1009" s="36"/>
      <c r="L1009" s="90"/>
      <c r="M1009" s="90"/>
      <c r="N1009" s="89"/>
      <c r="O1009" s="69" t="s">
        <v>191</v>
      </c>
      <c r="P1009" s="72">
        <v>44445.732673611114</v>
      </c>
      <c r="Q1009" s="69" t="s">
        <v>2225</v>
      </c>
      <c r="R1009" s="69"/>
      <c r="S1009" s="69"/>
      <c r="T1009" s="69" t="s">
        <v>2304</v>
      </c>
      <c r="U1009" s="72">
        <v>44445.732673611114</v>
      </c>
      <c r="V1009" s="74" t="s">
        <v>2874</v>
      </c>
      <c r="W1009" s="69"/>
      <c r="X1009" s="69"/>
      <c r="Y1009" s="78" t="s">
        <v>4874</v>
      </c>
      <c r="Z1009" s="69"/>
    </row>
    <row r="1010" spans="1:26" x14ac:dyDescent="0.25">
      <c r="A1010" s="66" t="s">
        <v>759</v>
      </c>
      <c r="B1010" s="66" t="s">
        <v>2170</v>
      </c>
      <c r="C1010" s="83"/>
      <c r="D1010" s="84"/>
      <c r="E1010" s="85"/>
      <c r="F1010" s="86"/>
      <c r="G1010" s="83"/>
      <c r="H1010" s="82"/>
      <c r="I1010" s="87"/>
      <c r="J1010" s="87"/>
      <c r="K1010" s="36"/>
      <c r="L1010" s="90"/>
      <c r="M1010" s="90"/>
      <c r="N1010" s="89"/>
      <c r="O1010" s="69" t="s">
        <v>191</v>
      </c>
      <c r="P1010" s="72">
        <v>44445.732673611114</v>
      </c>
      <c r="Q1010" s="69" t="s">
        <v>2225</v>
      </c>
      <c r="R1010" s="69"/>
      <c r="S1010" s="69"/>
      <c r="T1010" s="69" t="s">
        <v>2304</v>
      </c>
      <c r="U1010" s="72">
        <v>44445.732673611114</v>
      </c>
      <c r="V1010" s="74" t="s">
        <v>2874</v>
      </c>
      <c r="W1010" s="69"/>
      <c r="X1010" s="69"/>
      <c r="Y1010" s="78" t="s">
        <v>4874</v>
      </c>
      <c r="Z1010" s="69"/>
    </row>
    <row r="1011" spans="1:26" x14ac:dyDescent="0.25">
      <c r="A1011" s="66" t="s">
        <v>760</v>
      </c>
      <c r="B1011" s="66" t="s">
        <v>190</v>
      </c>
      <c r="C1011" s="83"/>
      <c r="D1011" s="84"/>
      <c r="E1011" s="85"/>
      <c r="F1011" s="86"/>
      <c r="G1011" s="83"/>
      <c r="H1011" s="82"/>
      <c r="I1011" s="87"/>
      <c r="J1011" s="87"/>
      <c r="K1011" s="36"/>
      <c r="L1011" s="90"/>
      <c r="M1011" s="90"/>
      <c r="N1011" s="89"/>
      <c r="O1011" s="69" t="s">
        <v>191</v>
      </c>
      <c r="P1011" s="72">
        <v>44445.732673611114</v>
      </c>
      <c r="Q1011" s="69" t="s">
        <v>2225</v>
      </c>
      <c r="R1011" s="69"/>
      <c r="S1011" s="69"/>
      <c r="T1011" s="69" t="s">
        <v>2304</v>
      </c>
      <c r="U1011" s="72">
        <v>44445.732673611114</v>
      </c>
      <c r="V1011" s="74" t="s">
        <v>2875</v>
      </c>
      <c r="W1011" s="69"/>
      <c r="X1011" s="69"/>
      <c r="Y1011" s="78" t="s">
        <v>4875</v>
      </c>
      <c r="Z1011" s="69"/>
    </row>
    <row r="1012" spans="1:26" x14ac:dyDescent="0.25">
      <c r="A1012" s="66" t="s">
        <v>760</v>
      </c>
      <c r="B1012" s="66" t="s">
        <v>2170</v>
      </c>
      <c r="C1012" s="83"/>
      <c r="D1012" s="84"/>
      <c r="E1012" s="85"/>
      <c r="F1012" s="86"/>
      <c r="G1012" s="83"/>
      <c r="H1012" s="82"/>
      <c r="I1012" s="87"/>
      <c r="J1012" s="87"/>
      <c r="K1012" s="36"/>
      <c r="L1012" s="90"/>
      <c r="M1012" s="90"/>
      <c r="N1012" s="89"/>
      <c r="O1012" s="69" t="s">
        <v>191</v>
      </c>
      <c r="P1012" s="72">
        <v>44445.732673611114</v>
      </c>
      <c r="Q1012" s="69" t="s">
        <v>2225</v>
      </c>
      <c r="R1012" s="69"/>
      <c r="S1012" s="69"/>
      <c r="T1012" s="69" t="s">
        <v>2304</v>
      </c>
      <c r="U1012" s="72">
        <v>44445.732673611114</v>
      </c>
      <c r="V1012" s="74" t="s">
        <v>2875</v>
      </c>
      <c r="W1012" s="69"/>
      <c r="X1012" s="69"/>
      <c r="Y1012" s="78" t="s">
        <v>4875</v>
      </c>
      <c r="Z1012" s="69"/>
    </row>
    <row r="1013" spans="1:26" x14ac:dyDescent="0.25">
      <c r="A1013" s="66" t="s">
        <v>761</v>
      </c>
      <c r="B1013" s="66" t="s">
        <v>190</v>
      </c>
      <c r="C1013" s="83"/>
      <c r="D1013" s="84"/>
      <c r="E1013" s="85"/>
      <c r="F1013" s="86"/>
      <c r="G1013" s="83"/>
      <c r="H1013" s="82"/>
      <c r="I1013" s="87"/>
      <c r="J1013" s="87"/>
      <c r="K1013" s="36"/>
      <c r="L1013" s="90"/>
      <c r="M1013" s="90"/>
      <c r="N1013" s="89"/>
      <c r="O1013" s="69" t="s">
        <v>191</v>
      </c>
      <c r="P1013" s="72">
        <v>44445.73269675926</v>
      </c>
      <c r="Q1013" s="69" t="s">
        <v>2225</v>
      </c>
      <c r="R1013" s="69"/>
      <c r="S1013" s="69"/>
      <c r="T1013" s="69" t="s">
        <v>2304</v>
      </c>
      <c r="U1013" s="72">
        <v>44445.73269675926</v>
      </c>
      <c r="V1013" s="74" t="s">
        <v>2876</v>
      </c>
      <c r="W1013" s="69"/>
      <c r="X1013" s="69"/>
      <c r="Y1013" s="78" t="s">
        <v>4876</v>
      </c>
      <c r="Z1013" s="69"/>
    </row>
    <row r="1014" spans="1:26" x14ac:dyDescent="0.25">
      <c r="A1014" s="66" t="s">
        <v>761</v>
      </c>
      <c r="B1014" s="66" t="s">
        <v>2170</v>
      </c>
      <c r="C1014" s="83"/>
      <c r="D1014" s="84"/>
      <c r="E1014" s="85"/>
      <c r="F1014" s="86"/>
      <c r="G1014" s="83"/>
      <c r="H1014" s="82"/>
      <c r="I1014" s="87"/>
      <c r="J1014" s="87"/>
      <c r="K1014" s="36"/>
      <c r="L1014" s="90"/>
      <c r="M1014" s="90"/>
      <c r="N1014" s="89"/>
      <c r="O1014" s="69" t="s">
        <v>191</v>
      </c>
      <c r="P1014" s="72">
        <v>44445.73269675926</v>
      </c>
      <c r="Q1014" s="69" t="s">
        <v>2225</v>
      </c>
      <c r="R1014" s="69"/>
      <c r="S1014" s="69"/>
      <c r="T1014" s="69" t="s">
        <v>2304</v>
      </c>
      <c r="U1014" s="72">
        <v>44445.73269675926</v>
      </c>
      <c r="V1014" s="74" t="s">
        <v>2876</v>
      </c>
      <c r="W1014" s="69"/>
      <c r="X1014" s="69"/>
      <c r="Y1014" s="78" t="s">
        <v>4876</v>
      </c>
      <c r="Z1014" s="69"/>
    </row>
    <row r="1015" spans="1:26" x14ac:dyDescent="0.25">
      <c r="A1015" s="66" t="s">
        <v>762</v>
      </c>
      <c r="B1015" s="66" t="s">
        <v>190</v>
      </c>
      <c r="C1015" s="83"/>
      <c r="D1015" s="84"/>
      <c r="E1015" s="85"/>
      <c r="F1015" s="86"/>
      <c r="G1015" s="83"/>
      <c r="H1015" s="82"/>
      <c r="I1015" s="87"/>
      <c r="J1015" s="87"/>
      <c r="K1015" s="36"/>
      <c r="L1015" s="90"/>
      <c r="M1015" s="90"/>
      <c r="N1015" s="89"/>
      <c r="O1015" s="69" t="s">
        <v>191</v>
      </c>
      <c r="P1015" s="72">
        <v>44445.732719907406</v>
      </c>
      <c r="Q1015" s="69" t="s">
        <v>2225</v>
      </c>
      <c r="R1015" s="69"/>
      <c r="S1015" s="69"/>
      <c r="T1015" s="69" t="s">
        <v>2304</v>
      </c>
      <c r="U1015" s="72">
        <v>44445.732719907406</v>
      </c>
      <c r="V1015" s="74" t="s">
        <v>2877</v>
      </c>
      <c r="W1015" s="69"/>
      <c r="X1015" s="69"/>
      <c r="Y1015" s="78" t="s">
        <v>4877</v>
      </c>
      <c r="Z1015" s="69"/>
    </row>
    <row r="1016" spans="1:26" x14ac:dyDescent="0.25">
      <c r="A1016" s="66" t="s">
        <v>762</v>
      </c>
      <c r="B1016" s="66" t="s">
        <v>2170</v>
      </c>
      <c r="C1016" s="83"/>
      <c r="D1016" s="84"/>
      <c r="E1016" s="85"/>
      <c r="F1016" s="86"/>
      <c r="G1016" s="83"/>
      <c r="H1016" s="82"/>
      <c r="I1016" s="87"/>
      <c r="J1016" s="87"/>
      <c r="K1016" s="36"/>
      <c r="L1016" s="90"/>
      <c r="M1016" s="90"/>
      <c r="N1016" s="89"/>
      <c r="O1016" s="69" t="s">
        <v>191</v>
      </c>
      <c r="P1016" s="72">
        <v>44445.732719907406</v>
      </c>
      <c r="Q1016" s="69" t="s">
        <v>2225</v>
      </c>
      <c r="R1016" s="69"/>
      <c r="S1016" s="69"/>
      <c r="T1016" s="69" t="s">
        <v>2304</v>
      </c>
      <c r="U1016" s="72">
        <v>44445.732719907406</v>
      </c>
      <c r="V1016" s="74" t="s">
        <v>2877</v>
      </c>
      <c r="W1016" s="69"/>
      <c r="X1016" s="69"/>
      <c r="Y1016" s="78" t="s">
        <v>4877</v>
      </c>
      <c r="Z1016" s="69"/>
    </row>
    <row r="1017" spans="1:26" x14ac:dyDescent="0.25">
      <c r="A1017" s="66" t="s">
        <v>763</v>
      </c>
      <c r="B1017" s="66" t="s">
        <v>190</v>
      </c>
      <c r="C1017" s="83"/>
      <c r="D1017" s="84"/>
      <c r="E1017" s="85"/>
      <c r="F1017" s="86"/>
      <c r="G1017" s="83"/>
      <c r="H1017" s="82"/>
      <c r="I1017" s="87"/>
      <c r="J1017" s="87"/>
      <c r="K1017" s="36"/>
      <c r="L1017" s="90"/>
      <c r="M1017" s="90"/>
      <c r="N1017" s="89"/>
      <c r="O1017" s="69" t="s">
        <v>191</v>
      </c>
      <c r="P1017" s="72">
        <v>44445.732743055552</v>
      </c>
      <c r="Q1017" s="69" t="s">
        <v>2225</v>
      </c>
      <c r="R1017" s="69"/>
      <c r="S1017" s="69"/>
      <c r="T1017" s="69" t="s">
        <v>2304</v>
      </c>
      <c r="U1017" s="72">
        <v>44445.732743055552</v>
      </c>
      <c r="V1017" s="74" t="s">
        <v>2878</v>
      </c>
      <c r="W1017" s="69"/>
      <c r="X1017" s="69"/>
      <c r="Y1017" s="78" t="s">
        <v>4878</v>
      </c>
      <c r="Z1017" s="69"/>
    </row>
    <row r="1018" spans="1:26" x14ac:dyDescent="0.25">
      <c r="A1018" s="66" t="s">
        <v>763</v>
      </c>
      <c r="B1018" s="66" t="s">
        <v>2170</v>
      </c>
      <c r="C1018" s="83"/>
      <c r="D1018" s="84"/>
      <c r="E1018" s="85"/>
      <c r="F1018" s="86"/>
      <c r="G1018" s="83"/>
      <c r="H1018" s="82"/>
      <c r="I1018" s="87"/>
      <c r="J1018" s="87"/>
      <c r="K1018" s="36"/>
      <c r="L1018" s="90"/>
      <c r="M1018" s="90"/>
      <c r="N1018" s="89"/>
      <c r="O1018" s="69" t="s">
        <v>191</v>
      </c>
      <c r="P1018" s="72">
        <v>44445.732743055552</v>
      </c>
      <c r="Q1018" s="69" t="s">
        <v>2225</v>
      </c>
      <c r="R1018" s="69"/>
      <c r="S1018" s="69"/>
      <c r="T1018" s="69" t="s">
        <v>2304</v>
      </c>
      <c r="U1018" s="72">
        <v>44445.732743055552</v>
      </c>
      <c r="V1018" s="74" t="s">
        <v>2878</v>
      </c>
      <c r="W1018" s="69"/>
      <c r="X1018" s="69"/>
      <c r="Y1018" s="78" t="s">
        <v>4878</v>
      </c>
      <c r="Z1018" s="69"/>
    </row>
    <row r="1019" spans="1:26" x14ac:dyDescent="0.25">
      <c r="A1019" s="66" t="s">
        <v>764</v>
      </c>
      <c r="B1019" s="66" t="s">
        <v>190</v>
      </c>
      <c r="C1019" s="83"/>
      <c r="D1019" s="84"/>
      <c r="E1019" s="85"/>
      <c r="F1019" s="86"/>
      <c r="G1019" s="83"/>
      <c r="H1019" s="82"/>
      <c r="I1019" s="87"/>
      <c r="J1019" s="87"/>
      <c r="K1019" s="36"/>
      <c r="L1019" s="90"/>
      <c r="M1019" s="90"/>
      <c r="N1019" s="89"/>
      <c r="O1019" s="69" t="s">
        <v>191</v>
      </c>
      <c r="P1019" s="72">
        <v>44445.732766203706</v>
      </c>
      <c r="Q1019" s="69" t="s">
        <v>2225</v>
      </c>
      <c r="R1019" s="69"/>
      <c r="S1019" s="69"/>
      <c r="T1019" s="69" t="s">
        <v>2304</v>
      </c>
      <c r="U1019" s="72">
        <v>44445.732766203706</v>
      </c>
      <c r="V1019" s="74" t="s">
        <v>2879</v>
      </c>
      <c r="W1019" s="69"/>
      <c r="X1019" s="69"/>
      <c r="Y1019" s="78" t="s">
        <v>4879</v>
      </c>
      <c r="Z1019" s="69"/>
    </row>
    <row r="1020" spans="1:26" x14ac:dyDescent="0.25">
      <c r="A1020" s="66" t="s">
        <v>764</v>
      </c>
      <c r="B1020" s="66" t="s">
        <v>2170</v>
      </c>
      <c r="C1020" s="83"/>
      <c r="D1020" s="84"/>
      <c r="E1020" s="85"/>
      <c r="F1020" s="86"/>
      <c r="G1020" s="83"/>
      <c r="H1020" s="82"/>
      <c r="I1020" s="87"/>
      <c r="J1020" s="87"/>
      <c r="K1020" s="36"/>
      <c r="L1020" s="90"/>
      <c r="M1020" s="90"/>
      <c r="N1020" s="89"/>
      <c r="O1020" s="69" t="s">
        <v>191</v>
      </c>
      <c r="P1020" s="72">
        <v>44445.732766203706</v>
      </c>
      <c r="Q1020" s="69" t="s">
        <v>2225</v>
      </c>
      <c r="R1020" s="69"/>
      <c r="S1020" s="69"/>
      <c r="T1020" s="69" t="s">
        <v>2304</v>
      </c>
      <c r="U1020" s="72">
        <v>44445.732766203706</v>
      </c>
      <c r="V1020" s="74" t="s">
        <v>2879</v>
      </c>
      <c r="W1020" s="69"/>
      <c r="X1020" s="69"/>
      <c r="Y1020" s="78" t="s">
        <v>4879</v>
      </c>
      <c r="Z1020" s="69"/>
    </row>
    <row r="1021" spans="1:26" x14ac:dyDescent="0.25">
      <c r="A1021" s="66" t="s">
        <v>765</v>
      </c>
      <c r="B1021" s="66" t="s">
        <v>190</v>
      </c>
      <c r="C1021" s="83"/>
      <c r="D1021" s="84"/>
      <c r="E1021" s="85"/>
      <c r="F1021" s="86"/>
      <c r="G1021" s="83"/>
      <c r="H1021" s="82"/>
      <c r="I1021" s="87"/>
      <c r="J1021" s="87"/>
      <c r="K1021" s="36"/>
      <c r="L1021" s="90"/>
      <c r="M1021" s="90"/>
      <c r="N1021" s="89"/>
      <c r="O1021" s="69" t="s">
        <v>191</v>
      </c>
      <c r="P1021" s="72">
        <v>44445.732800925929</v>
      </c>
      <c r="Q1021" s="69" t="s">
        <v>2225</v>
      </c>
      <c r="R1021" s="69"/>
      <c r="S1021" s="69"/>
      <c r="T1021" s="69" t="s">
        <v>2304</v>
      </c>
      <c r="U1021" s="72">
        <v>44445.732800925929</v>
      </c>
      <c r="V1021" s="74" t="s">
        <v>2880</v>
      </c>
      <c r="W1021" s="69"/>
      <c r="X1021" s="69"/>
      <c r="Y1021" s="78" t="s">
        <v>4880</v>
      </c>
      <c r="Z1021" s="69"/>
    </row>
    <row r="1022" spans="1:26" x14ac:dyDescent="0.25">
      <c r="A1022" s="66" t="s">
        <v>765</v>
      </c>
      <c r="B1022" s="66" t="s">
        <v>2170</v>
      </c>
      <c r="C1022" s="83"/>
      <c r="D1022" s="84"/>
      <c r="E1022" s="85"/>
      <c r="F1022" s="86"/>
      <c r="G1022" s="83"/>
      <c r="H1022" s="82"/>
      <c r="I1022" s="87"/>
      <c r="J1022" s="87"/>
      <c r="K1022" s="36"/>
      <c r="L1022" s="90"/>
      <c r="M1022" s="90"/>
      <c r="N1022" s="89"/>
      <c r="O1022" s="69" t="s">
        <v>191</v>
      </c>
      <c r="P1022" s="72">
        <v>44445.732800925929</v>
      </c>
      <c r="Q1022" s="69" t="s">
        <v>2225</v>
      </c>
      <c r="R1022" s="69"/>
      <c r="S1022" s="69"/>
      <c r="T1022" s="69" t="s">
        <v>2304</v>
      </c>
      <c r="U1022" s="72">
        <v>44445.732800925929</v>
      </c>
      <c r="V1022" s="74" t="s">
        <v>2880</v>
      </c>
      <c r="W1022" s="69"/>
      <c r="X1022" s="69"/>
      <c r="Y1022" s="78" t="s">
        <v>4880</v>
      </c>
      <c r="Z1022" s="69"/>
    </row>
    <row r="1023" spans="1:26" x14ac:dyDescent="0.25">
      <c r="A1023" s="66" t="s">
        <v>766</v>
      </c>
      <c r="B1023" s="66" t="s">
        <v>190</v>
      </c>
      <c r="C1023" s="83"/>
      <c r="D1023" s="84"/>
      <c r="E1023" s="85"/>
      <c r="F1023" s="86"/>
      <c r="G1023" s="83"/>
      <c r="H1023" s="82"/>
      <c r="I1023" s="87"/>
      <c r="J1023" s="87"/>
      <c r="K1023" s="36"/>
      <c r="L1023" s="90"/>
      <c r="M1023" s="90"/>
      <c r="N1023" s="89"/>
      <c r="O1023" s="69" t="s">
        <v>191</v>
      </c>
      <c r="P1023" s="72">
        <v>44445.732824074075</v>
      </c>
      <c r="Q1023" s="69" t="s">
        <v>2225</v>
      </c>
      <c r="R1023" s="69"/>
      <c r="S1023" s="69"/>
      <c r="T1023" s="69" t="s">
        <v>2304</v>
      </c>
      <c r="U1023" s="72">
        <v>44445.732824074075</v>
      </c>
      <c r="V1023" s="74" t="s">
        <v>2881</v>
      </c>
      <c r="W1023" s="69"/>
      <c r="X1023" s="69"/>
      <c r="Y1023" s="78" t="s">
        <v>4881</v>
      </c>
      <c r="Z1023" s="69"/>
    </row>
    <row r="1024" spans="1:26" x14ac:dyDescent="0.25">
      <c r="A1024" s="66" t="s">
        <v>766</v>
      </c>
      <c r="B1024" s="66" t="s">
        <v>2170</v>
      </c>
      <c r="C1024" s="83"/>
      <c r="D1024" s="84"/>
      <c r="E1024" s="85"/>
      <c r="F1024" s="86"/>
      <c r="G1024" s="83"/>
      <c r="H1024" s="82"/>
      <c r="I1024" s="87"/>
      <c r="J1024" s="87"/>
      <c r="K1024" s="36"/>
      <c r="L1024" s="90"/>
      <c r="M1024" s="90"/>
      <c r="N1024" s="89"/>
      <c r="O1024" s="69" t="s">
        <v>191</v>
      </c>
      <c r="P1024" s="72">
        <v>44445.732824074075</v>
      </c>
      <c r="Q1024" s="69" t="s">
        <v>2225</v>
      </c>
      <c r="R1024" s="69"/>
      <c r="S1024" s="69"/>
      <c r="T1024" s="69" t="s">
        <v>2304</v>
      </c>
      <c r="U1024" s="72">
        <v>44445.732824074075</v>
      </c>
      <c r="V1024" s="74" t="s">
        <v>2881</v>
      </c>
      <c r="W1024" s="69"/>
      <c r="X1024" s="69"/>
      <c r="Y1024" s="78" t="s">
        <v>4881</v>
      </c>
      <c r="Z1024" s="69"/>
    </row>
    <row r="1025" spans="1:26" x14ac:dyDescent="0.25">
      <c r="A1025" s="66" t="s">
        <v>767</v>
      </c>
      <c r="B1025" s="66" t="s">
        <v>190</v>
      </c>
      <c r="C1025" s="83"/>
      <c r="D1025" s="84"/>
      <c r="E1025" s="85"/>
      <c r="F1025" s="86"/>
      <c r="G1025" s="83"/>
      <c r="H1025" s="82"/>
      <c r="I1025" s="87"/>
      <c r="J1025" s="87"/>
      <c r="K1025" s="36"/>
      <c r="L1025" s="90"/>
      <c r="M1025" s="90"/>
      <c r="N1025" s="89"/>
      <c r="O1025" s="69" t="s">
        <v>191</v>
      </c>
      <c r="P1025" s="72">
        <v>44445.732824074075</v>
      </c>
      <c r="Q1025" s="69" t="s">
        <v>2225</v>
      </c>
      <c r="R1025" s="69"/>
      <c r="S1025" s="69"/>
      <c r="T1025" s="69" t="s">
        <v>2304</v>
      </c>
      <c r="U1025" s="72">
        <v>44445.732824074075</v>
      </c>
      <c r="V1025" s="74" t="s">
        <v>2882</v>
      </c>
      <c r="W1025" s="69"/>
      <c r="X1025" s="69"/>
      <c r="Y1025" s="78" t="s">
        <v>4882</v>
      </c>
      <c r="Z1025" s="69"/>
    </row>
    <row r="1026" spans="1:26" x14ac:dyDescent="0.25">
      <c r="A1026" s="66" t="s">
        <v>767</v>
      </c>
      <c r="B1026" s="66" t="s">
        <v>2170</v>
      </c>
      <c r="C1026" s="83"/>
      <c r="D1026" s="84"/>
      <c r="E1026" s="85"/>
      <c r="F1026" s="86"/>
      <c r="G1026" s="83"/>
      <c r="H1026" s="82"/>
      <c r="I1026" s="87"/>
      <c r="J1026" s="87"/>
      <c r="K1026" s="36"/>
      <c r="L1026" s="90"/>
      <c r="M1026" s="90"/>
      <c r="N1026" s="89"/>
      <c r="O1026" s="69" t="s">
        <v>191</v>
      </c>
      <c r="P1026" s="72">
        <v>44445.732824074075</v>
      </c>
      <c r="Q1026" s="69" t="s">
        <v>2225</v>
      </c>
      <c r="R1026" s="69"/>
      <c r="S1026" s="69"/>
      <c r="T1026" s="69" t="s">
        <v>2304</v>
      </c>
      <c r="U1026" s="72">
        <v>44445.732824074075</v>
      </c>
      <c r="V1026" s="74" t="s">
        <v>2882</v>
      </c>
      <c r="W1026" s="69"/>
      <c r="X1026" s="69"/>
      <c r="Y1026" s="78" t="s">
        <v>4882</v>
      </c>
      <c r="Z1026" s="69"/>
    </row>
    <row r="1027" spans="1:26" x14ac:dyDescent="0.25">
      <c r="A1027" s="66" t="s">
        <v>768</v>
      </c>
      <c r="B1027" s="66" t="s">
        <v>190</v>
      </c>
      <c r="C1027" s="83"/>
      <c r="D1027" s="84"/>
      <c r="E1027" s="85"/>
      <c r="F1027" s="86"/>
      <c r="G1027" s="83"/>
      <c r="H1027" s="82"/>
      <c r="I1027" s="87"/>
      <c r="J1027" s="87"/>
      <c r="K1027" s="36"/>
      <c r="L1027" s="90"/>
      <c r="M1027" s="90"/>
      <c r="N1027" s="89"/>
      <c r="O1027" s="69" t="s">
        <v>191</v>
      </c>
      <c r="P1027" s="72">
        <v>44445.732835648145</v>
      </c>
      <c r="Q1027" s="69" t="s">
        <v>2225</v>
      </c>
      <c r="R1027" s="69"/>
      <c r="S1027" s="69"/>
      <c r="T1027" s="69" t="s">
        <v>2304</v>
      </c>
      <c r="U1027" s="72">
        <v>44445.732835648145</v>
      </c>
      <c r="V1027" s="74" t="s">
        <v>2883</v>
      </c>
      <c r="W1027" s="69"/>
      <c r="X1027" s="69"/>
      <c r="Y1027" s="78" t="s">
        <v>4883</v>
      </c>
      <c r="Z1027" s="69"/>
    </row>
    <row r="1028" spans="1:26" x14ac:dyDescent="0.25">
      <c r="A1028" s="66" t="s">
        <v>768</v>
      </c>
      <c r="B1028" s="66" t="s">
        <v>2170</v>
      </c>
      <c r="C1028" s="83"/>
      <c r="D1028" s="84"/>
      <c r="E1028" s="85"/>
      <c r="F1028" s="86"/>
      <c r="G1028" s="83"/>
      <c r="H1028" s="82"/>
      <c r="I1028" s="87"/>
      <c r="J1028" s="87"/>
      <c r="K1028" s="36"/>
      <c r="L1028" s="90"/>
      <c r="M1028" s="90"/>
      <c r="N1028" s="89"/>
      <c r="O1028" s="69" t="s">
        <v>191</v>
      </c>
      <c r="P1028" s="72">
        <v>44445.732835648145</v>
      </c>
      <c r="Q1028" s="69" t="s">
        <v>2225</v>
      </c>
      <c r="R1028" s="69"/>
      <c r="S1028" s="69"/>
      <c r="T1028" s="69" t="s">
        <v>2304</v>
      </c>
      <c r="U1028" s="72">
        <v>44445.732835648145</v>
      </c>
      <c r="V1028" s="74" t="s">
        <v>2883</v>
      </c>
      <c r="W1028" s="69"/>
      <c r="X1028" s="69"/>
      <c r="Y1028" s="78" t="s">
        <v>4883</v>
      </c>
      <c r="Z1028" s="69"/>
    </row>
    <row r="1029" spans="1:26" x14ac:dyDescent="0.25">
      <c r="A1029" s="66" t="s">
        <v>769</v>
      </c>
      <c r="B1029" s="66" t="s">
        <v>190</v>
      </c>
      <c r="C1029" s="83"/>
      <c r="D1029" s="84"/>
      <c r="E1029" s="85"/>
      <c r="F1029" s="86"/>
      <c r="G1029" s="83"/>
      <c r="H1029" s="82"/>
      <c r="I1029" s="87"/>
      <c r="J1029" s="87"/>
      <c r="K1029" s="36"/>
      <c r="L1029" s="90"/>
      <c r="M1029" s="90"/>
      <c r="N1029" s="89"/>
      <c r="O1029" s="69" t="s">
        <v>191</v>
      </c>
      <c r="P1029" s="72">
        <v>44445.732847222222</v>
      </c>
      <c r="Q1029" s="69" t="s">
        <v>2225</v>
      </c>
      <c r="R1029" s="69"/>
      <c r="S1029" s="69"/>
      <c r="T1029" s="69" t="s">
        <v>2304</v>
      </c>
      <c r="U1029" s="72">
        <v>44445.732847222222</v>
      </c>
      <c r="V1029" s="74" t="s">
        <v>2884</v>
      </c>
      <c r="W1029" s="69"/>
      <c r="X1029" s="69"/>
      <c r="Y1029" s="78" t="s">
        <v>4884</v>
      </c>
      <c r="Z1029" s="69"/>
    </row>
    <row r="1030" spans="1:26" x14ac:dyDescent="0.25">
      <c r="A1030" s="66" t="s">
        <v>769</v>
      </c>
      <c r="B1030" s="66" t="s">
        <v>2170</v>
      </c>
      <c r="C1030" s="83"/>
      <c r="D1030" s="84"/>
      <c r="E1030" s="85"/>
      <c r="F1030" s="86"/>
      <c r="G1030" s="83"/>
      <c r="H1030" s="82"/>
      <c r="I1030" s="87"/>
      <c r="J1030" s="87"/>
      <c r="K1030" s="36"/>
      <c r="L1030" s="90"/>
      <c r="M1030" s="90"/>
      <c r="N1030" s="89"/>
      <c r="O1030" s="69" t="s">
        <v>191</v>
      </c>
      <c r="P1030" s="72">
        <v>44445.732847222222</v>
      </c>
      <c r="Q1030" s="69" t="s">
        <v>2225</v>
      </c>
      <c r="R1030" s="69"/>
      <c r="S1030" s="69"/>
      <c r="T1030" s="69" t="s">
        <v>2304</v>
      </c>
      <c r="U1030" s="72">
        <v>44445.732847222222</v>
      </c>
      <c r="V1030" s="74" t="s">
        <v>2884</v>
      </c>
      <c r="W1030" s="69"/>
      <c r="X1030" s="69"/>
      <c r="Y1030" s="78" t="s">
        <v>4884</v>
      </c>
      <c r="Z1030" s="69"/>
    </row>
    <row r="1031" spans="1:26" x14ac:dyDescent="0.25">
      <c r="A1031" s="66" t="s">
        <v>770</v>
      </c>
      <c r="B1031" s="66" t="s">
        <v>190</v>
      </c>
      <c r="C1031" s="83"/>
      <c r="D1031" s="84"/>
      <c r="E1031" s="85"/>
      <c r="F1031" s="86"/>
      <c r="G1031" s="83"/>
      <c r="H1031" s="82"/>
      <c r="I1031" s="87"/>
      <c r="J1031" s="87"/>
      <c r="K1031" s="36"/>
      <c r="L1031" s="90"/>
      <c r="M1031" s="90"/>
      <c r="N1031" s="89"/>
      <c r="O1031" s="69" t="s">
        <v>191</v>
      </c>
      <c r="P1031" s="72">
        <v>44445.732858796298</v>
      </c>
      <c r="Q1031" s="69" t="s">
        <v>2225</v>
      </c>
      <c r="R1031" s="69"/>
      <c r="S1031" s="69"/>
      <c r="T1031" s="69" t="s">
        <v>2304</v>
      </c>
      <c r="U1031" s="72">
        <v>44445.732858796298</v>
      </c>
      <c r="V1031" s="74" t="s">
        <v>2885</v>
      </c>
      <c r="W1031" s="69"/>
      <c r="X1031" s="69"/>
      <c r="Y1031" s="78" t="s">
        <v>4885</v>
      </c>
      <c r="Z1031" s="69"/>
    </row>
    <row r="1032" spans="1:26" x14ac:dyDescent="0.25">
      <c r="A1032" s="66" t="s">
        <v>770</v>
      </c>
      <c r="B1032" s="66" t="s">
        <v>2170</v>
      </c>
      <c r="C1032" s="83"/>
      <c r="D1032" s="84"/>
      <c r="E1032" s="85"/>
      <c r="F1032" s="86"/>
      <c r="G1032" s="83"/>
      <c r="H1032" s="82"/>
      <c r="I1032" s="87"/>
      <c r="J1032" s="87"/>
      <c r="K1032" s="36"/>
      <c r="L1032" s="90"/>
      <c r="M1032" s="90"/>
      <c r="N1032" s="89"/>
      <c r="O1032" s="69" t="s">
        <v>191</v>
      </c>
      <c r="P1032" s="72">
        <v>44445.732858796298</v>
      </c>
      <c r="Q1032" s="69" t="s">
        <v>2225</v>
      </c>
      <c r="R1032" s="69"/>
      <c r="S1032" s="69"/>
      <c r="T1032" s="69" t="s">
        <v>2304</v>
      </c>
      <c r="U1032" s="72">
        <v>44445.732858796298</v>
      </c>
      <c r="V1032" s="74" t="s">
        <v>2885</v>
      </c>
      <c r="W1032" s="69"/>
      <c r="X1032" s="69"/>
      <c r="Y1032" s="78" t="s">
        <v>4885</v>
      </c>
      <c r="Z1032" s="69"/>
    </row>
    <row r="1033" spans="1:26" x14ac:dyDescent="0.25">
      <c r="A1033" s="66" t="s">
        <v>771</v>
      </c>
      <c r="B1033" s="66" t="s">
        <v>190</v>
      </c>
      <c r="C1033" s="83"/>
      <c r="D1033" s="84"/>
      <c r="E1033" s="85"/>
      <c r="F1033" s="86"/>
      <c r="G1033" s="83"/>
      <c r="H1033" s="82"/>
      <c r="I1033" s="87"/>
      <c r="J1033" s="87"/>
      <c r="K1033" s="36"/>
      <c r="L1033" s="90"/>
      <c r="M1033" s="90"/>
      <c r="N1033" s="89"/>
      <c r="O1033" s="69" t="s">
        <v>191</v>
      </c>
      <c r="P1033" s="72">
        <v>44445.732858796298</v>
      </c>
      <c r="Q1033" s="69" t="s">
        <v>2225</v>
      </c>
      <c r="R1033" s="69"/>
      <c r="S1033" s="69"/>
      <c r="T1033" s="69" t="s">
        <v>2304</v>
      </c>
      <c r="U1033" s="72">
        <v>44445.732858796298</v>
      </c>
      <c r="V1033" s="74" t="s">
        <v>2886</v>
      </c>
      <c r="W1033" s="69"/>
      <c r="X1033" s="69"/>
      <c r="Y1033" s="78" t="s">
        <v>4886</v>
      </c>
      <c r="Z1033" s="69"/>
    </row>
    <row r="1034" spans="1:26" x14ac:dyDescent="0.25">
      <c r="A1034" s="66" t="s">
        <v>771</v>
      </c>
      <c r="B1034" s="66" t="s">
        <v>2170</v>
      </c>
      <c r="C1034" s="83"/>
      <c r="D1034" s="84"/>
      <c r="E1034" s="85"/>
      <c r="F1034" s="86"/>
      <c r="G1034" s="83"/>
      <c r="H1034" s="82"/>
      <c r="I1034" s="87"/>
      <c r="J1034" s="87"/>
      <c r="K1034" s="36"/>
      <c r="L1034" s="90"/>
      <c r="M1034" s="90"/>
      <c r="N1034" s="89"/>
      <c r="O1034" s="69" t="s">
        <v>191</v>
      </c>
      <c r="P1034" s="72">
        <v>44445.732858796298</v>
      </c>
      <c r="Q1034" s="69" t="s">
        <v>2225</v>
      </c>
      <c r="R1034" s="69"/>
      <c r="S1034" s="69"/>
      <c r="T1034" s="69" t="s">
        <v>2304</v>
      </c>
      <c r="U1034" s="72">
        <v>44445.732858796298</v>
      </c>
      <c r="V1034" s="74" t="s">
        <v>2886</v>
      </c>
      <c r="W1034" s="69"/>
      <c r="X1034" s="69"/>
      <c r="Y1034" s="78" t="s">
        <v>4886</v>
      </c>
      <c r="Z1034" s="69"/>
    </row>
    <row r="1035" spans="1:26" x14ac:dyDescent="0.25">
      <c r="A1035" s="66" t="s">
        <v>772</v>
      </c>
      <c r="B1035" s="66" t="s">
        <v>190</v>
      </c>
      <c r="C1035" s="83"/>
      <c r="D1035" s="84"/>
      <c r="E1035" s="85"/>
      <c r="F1035" s="86"/>
      <c r="G1035" s="83"/>
      <c r="H1035" s="82"/>
      <c r="I1035" s="87"/>
      <c r="J1035" s="87"/>
      <c r="K1035" s="36"/>
      <c r="L1035" s="90"/>
      <c r="M1035" s="90"/>
      <c r="N1035" s="89"/>
      <c r="O1035" s="69" t="s">
        <v>191</v>
      </c>
      <c r="P1035" s="72">
        <v>44445.732858796298</v>
      </c>
      <c r="Q1035" s="69" t="s">
        <v>2225</v>
      </c>
      <c r="R1035" s="69"/>
      <c r="S1035" s="69"/>
      <c r="T1035" s="69" t="s">
        <v>2304</v>
      </c>
      <c r="U1035" s="72">
        <v>44445.732858796298</v>
      </c>
      <c r="V1035" s="74" t="s">
        <v>2887</v>
      </c>
      <c r="W1035" s="69"/>
      <c r="X1035" s="69"/>
      <c r="Y1035" s="78" t="s">
        <v>4887</v>
      </c>
      <c r="Z1035" s="69"/>
    </row>
    <row r="1036" spans="1:26" x14ac:dyDescent="0.25">
      <c r="A1036" s="66" t="s">
        <v>772</v>
      </c>
      <c r="B1036" s="66" t="s">
        <v>2170</v>
      </c>
      <c r="C1036" s="83"/>
      <c r="D1036" s="84"/>
      <c r="E1036" s="85"/>
      <c r="F1036" s="86"/>
      <c r="G1036" s="83"/>
      <c r="H1036" s="82"/>
      <c r="I1036" s="87"/>
      <c r="J1036" s="87"/>
      <c r="K1036" s="36"/>
      <c r="L1036" s="90"/>
      <c r="M1036" s="90"/>
      <c r="N1036" s="89"/>
      <c r="O1036" s="69" t="s">
        <v>191</v>
      </c>
      <c r="P1036" s="72">
        <v>44445.732858796298</v>
      </c>
      <c r="Q1036" s="69" t="s">
        <v>2225</v>
      </c>
      <c r="R1036" s="69"/>
      <c r="S1036" s="69"/>
      <c r="T1036" s="69" t="s">
        <v>2304</v>
      </c>
      <c r="U1036" s="72">
        <v>44445.732858796298</v>
      </c>
      <c r="V1036" s="74" t="s">
        <v>2887</v>
      </c>
      <c r="W1036" s="69"/>
      <c r="X1036" s="69"/>
      <c r="Y1036" s="78" t="s">
        <v>4887</v>
      </c>
      <c r="Z1036" s="69"/>
    </row>
    <row r="1037" spans="1:26" x14ac:dyDescent="0.25">
      <c r="A1037" s="66" t="s">
        <v>773</v>
      </c>
      <c r="B1037" s="66" t="s">
        <v>190</v>
      </c>
      <c r="C1037" s="83"/>
      <c r="D1037" s="84"/>
      <c r="E1037" s="85"/>
      <c r="F1037" s="86"/>
      <c r="G1037" s="83"/>
      <c r="H1037" s="82"/>
      <c r="I1037" s="87"/>
      <c r="J1037" s="87"/>
      <c r="K1037" s="36"/>
      <c r="L1037" s="90"/>
      <c r="M1037" s="90"/>
      <c r="N1037" s="89"/>
      <c r="O1037" s="69" t="s">
        <v>191</v>
      </c>
      <c r="P1037" s="72">
        <v>44445.732881944445</v>
      </c>
      <c r="Q1037" s="69" t="s">
        <v>2225</v>
      </c>
      <c r="R1037" s="69"/>
      <c r="S1037" s="69"/>
      <c r="T1037" s="69" t="s">
        <v>2304</v>
      </c>
      <c r="U1037" s="72">
        <v>44445.732881944445</v>
      </c>
      <c r="V1037" s="74" t="s">
        <v>2888</v>
      </c>
      <c r="W1037" s="69"/>
      <c r="X1037" s="69"/>
      <c r="Y1037" s="78" t="s">
        <v>4888</v>
      </c>
      <c r="Z1037" s="69"/>
    </row>
    <row r="1038" spans="1:26" x14ac:dyDescent="0.25">
      <c r="A1038" s="66" t="s">
        <v>773</v>
      </c>
      <c r="B1038" s="66" t="s">
        <v>2170</v>
      </c>
      <c r="C1038" s="83"/>
      <c r="D1038" s="84"/>
      <c r="E1038" s="85"/>
      <c r="F1038" s="86"/>
      <c r="G1038" s="83"/>
      <c r="H1038" s="82"/>
      <c r="I1038" s="87"/>
      <c r="J1038" s="87"/>
      <c r="K1038" s="36"/>
      <c r="L1038" s="90"/>
      <c r="M1038" s="90"/>
      <c r="N1038" s="89"/>
      <c r="O1038" s="69" t="s">
        <v>191</v>
      </c>
      <c r="P1038" s="72">
        <v>44445.732881944445</v>
      </c>
      <c r="Q1038" s="69" t="s">
        <v>2225</v>
      </c>
      <c r="R1038" s="69"/>
      <c r="S1038" s="69"/>
      <c r="T1038" s="69" t="s">
        <v>2304</v>
      </c>
      <c r="U1038" s="72">
        <v>44445.732881944445</v>
      </c>
      <c r="V1038" s="74" t="s">
        <v>2888</v>
      </c>
      <c r="W1038" s="69"/>
      <c r="X1038" s="69"/>
      <c r="Y1038" s="78" t="s">
        <v>4888</v>
      </c>
      <c r="Z1038" s="69"/>
    </row>
    <row r="1039" spans="1:26" x14ac:dyDescent="0.25">
      <c r="A1039" s="66" t="s">
        <v>774</v>
      </c>
      <c r="B1039" s="66" t="s">
        <v>190</v>
      </c>
      <c r="C1039" s="83"/>
      <c r="D1039" s="84"/>
      <c r="E1039" s="85"/>
      <c r="F1039" s="86"/>
      <c r="G1039" s="83"/>
      <c r="H1039" s="82"/>
      <c r="I1039" s="87"/>
      <c r="J1039" s="87"/>
      <c r="K1039" s="36"/>
      <c r="L1039" s="90"/>
      <c r="M1039" s="90"/>
      <c r="N1039" s="89"/>
      <c r="O1039" s="69" t="s">
        <v>191</v>
      </c>
      <c r="P1039" s="72">
        <v>44445.732916666668</v>
      </c>
      <c r="Q1039" s="69" t="s">
        <v>2225</v>
      </c>
      <c r="R1039" s="69"/>
      <c r="S1039" s="69"/>
      <c r="T1039" s="69" t="s">
        <v>2304</v>
      </c>
      <c r="U1039" s="72">
        <v>44445.732916666668</v>
      </c>
      <c r="V1039" s="74" t="s">
        <v>2889</v>
      </c>
      <c r="W1039" s="69"/>
      <c r="X1039" s="69"/>
      <c r="Y1039" s="78" t="s">
        <v>4889</v>
      </c>
      <c r="Z1039" s="69"/>
    </row>
    <row r="1040" spans="1:26" x14ac:dyDescent="0.25">
      <c r="A1040" s="66" t="s">
        <v>774</v>
      </c>
      <c r="B1040" s="66" t="s">
        <v>2170</v>
      </c>
      <c r="C1040" s="83"/>
      <c r="D1040" s="84"/>
      <c r="E1040" s="85"/>
      <c r="F1040" s="86"/>
      <c r="G1040" s="83"/>
      <c r="H1040" s="82"/>
      <c r="I1040" s="87"/>
      <c r="J1040" s="87"/>
      <c r="K1040" s="36"/>
      <c r="L1040" s="90"/>
      <c r="M1040" s="90"/>
      <c r="N1040" s="89"/>
      <c r="O1040" s="69" t="s">
        <v>191</v>
      </c>
      <c r="P1040" s="72">
        <v>44445.732916666668</v>
      </c>
      <c r="Q1040" s="69" t="s">
        <v>2225</v>
      </c>
      <c r="R1040" s="69"/>
      <c r="S1040" s="69"/>
      <c r="T1040" s="69" t="s">
        <v>2304</v>
      </c>
      <c r="U1040" s="72">
        <v>44445.732916666668</v>
      </c>
      <c r="V1040" s="74" t="s">
        <v>2889</v>
      </c>
      <c r="W1040" s="69"/>
      <c r="X1040" s="69"/>
      <c r="Y1040" s="78" t="s">
        <v>4889</v>
      </c>
      <c r="Z1040" s="69"/>
    </row>
    <row r="1041" spans="1:26" x14ac:dyDescent="0.25">
      <c r="A1041" s="66" t="s">
        <v>775</v>
      </c>
      <c r="B1041" s="66" t="s">
        <v>190</v>
      </c>
      <c r="C1041" s="83"/>
      <c r="D1041" s="84"/>
      <c r="E1041" s="85"/>
      <c r="F1041" s="86"/>
      <c r="G1041" s="83"/>
      <c r="H1041" s="82"/>
      <c r="I1041" s="87"/>
      <c r="J1041" s="87"/>
      <c r="K1041" s="36"/>
      <c r="L1041" s="90"/>
      <c r="M1041" s="90"/>
      <c r="N1041" s="89"/>
      <c r="O1041" s="69" t="s">
        <v>191</v>
      </c>
      <c r="P1041" s="72">
        <v>44445.732916666668</v>
      </c>
      <c r="Q1041" s="69" t="s">
        <v>2225</v>
      </c>
      <c r="R1041" s="69"/>
      <c r="S1041" s="69"/>
      <c r="T1041" s="69" t="s">
        <v>2304</v>
      </c>
      <c r="U1041" s="72">
        <v>44445.732916666668</v>
      </c>
      <c r="V1041" s="74" t="s">
        <v>2890</v>
      </c>
      <c r="W1041" s="69"/>
      <c r="X1041" s="69"/>
      <c r="Y1041" s="78" t="s">
        <v>4890</v>
      </c>
      <c r="Z1041" s="69"/>
    </row>
    <row r="1042" spans="1:26" x14ac:dyDescent="0.25">
      <c r="A1042" s="66" t="s">
        <v>775</v>
      </c>
      <c r="B1042" s="66" t="s">
        <v>2170</v>
      </c>
      <c r="C1042" s="83"/>
      <c r="D1042" s="84"/>
      <c r="E1042" s="85"/>
      <c r="F1042" s="86"/>
      <c r="G1042" s="83"/>
      <c r="H1042" s="82"/>
      <c r="I1042" s="87"/>
      <c r="J1042" s="87"/>
      <c r="K1042" s="36"/>
      <c r="L1042" s="90"/>
      <c r="M1042" s="90"/>
      <c r="N1042" s="89"/>
      <c r="O1042" s="69" t="s">
        <v>191</v>
      </c>
      <c r="P1042" s="72">
        <v>44445.732916666668</v>
      </c>
      <c r="Q1042" s="69" t="s">
        <v>2225</v>
      </c>
      <c r="R1042" s="69"/>
      <c r="S1042" s="69"/>
      <c r="T1042" s="69" t="s">
        <v>2304</v>
      </c>
      <c r="U1042" s="72">
        <v>44445.732916666668</v>
      </c>
      <c r="V1042" s="74" t="s">
        <v>2890</v>
      </c>
      <c r="W1042" s="69"/>
      <c r="X1042" s="69"/>
      <c r="Y1042" s="78" t="s">
        <v>4890</v>
      </c>
      <c r="Z1042" s="69"/>
    </row>
    <row r="1043" spans="1:26" x14ac:dyDescent="0.25">
      <c r="A1043" s="66" t="s">
        <v>776</v>
      </c>
      <c r="B1043" s="66" t="s">
        <v>190</v>
      </c>
      <c r="C1043" s="83"/>
      <c r="D1043" s="84"/>
      <c r="E1043" s="85"/>
      <c r="F1043" s="86"/>
      <c r="G1043" s="83"/>
      <c r="H1043" s="82"/>
      <c r="I1043" s="87"/>
      <c r="J1043" s="87"/>
      <c r="K1043" s="36"/>
      <c r="L1043" s="90"/>
      <c r="M1043" s="90"/>
      <c r="N1043" s="89"/>
      <c r="O1043" s="69" t="s">
        <v>191</v>
      </c>
      <c r="P1043" s="72">
        <v>44445.732986111114</v>
      </c>
      <c r="Q1043" s="69" t="s">
        <v>2225</v>
      </c>
      <c r="R1043" s="69"/>
      <c r="S1043" s="69"/>
      <c r="T1043" s="69" t="s">
        <v>2304</v>
      </c>
      <c r="U1043" s="72">
        <v>44445.732986111114</v>
      </c>
      <c r="V1043" s="74" t="s">
        <v>2891</v>
      </c>
      <c r="W1043" s="69"/>
      <c r="X1043" s="69"/>
      <c r="Y1043" s="78" t="s">
        <v>4891</v>
      </c>
      <c r="Z1043" s="69"/>
    </row>
    <row r="1044" spans="1:26" x14ac:dyDescent="0.25">
      <c r="A1044" s="66" t="s">
        <v>776</v>
      </c>
      <c r="B1044" s="66" t="s">
        <v>2170</v>
      </c>
      <c r="C1044" s="83"/>
      <c r="D1044" s="84"/>
      <c r="E1044" s="85"/>
      <c r="F1044" s="86"/>
      <c r="G1044" s="83"/>
      <c r="H1044" s="82"/>
      <c r="I1044" s="87"/>
      <c r="J1044" s="87"/>
      <c r="K1044" s="36"/>
      <c r="L1044" s="90"/>
      <c r="M1044" s="90"/>
      <c r="N1044" s="89"/>
      <c r="O1044" s="69" t="s">
        <v>191</v>
      </c>
      <c r="P1044" s="72">
        <v>44445.732986111114</v>
      </c>
      <c r="Q1044" s="69" t="s">
        <v>2225</v>
      </c>
      <c r="R1044" s="69"/>
      <c r="S1044" s="69"/>
      <c r="T1044" s="69" t="s">
        <v>2304</v>
      </c>
      <c r="U1044" s="72">
        <v>44445.732986111114</v>
      </c>
      <c r="V1044" s="74" t="s">
        <v>2891</v>
      </c>
      <c r="W1044" s="69"/>
      <c r="X1044" s="69"/>
      <c r="Y1044" s="78" t="s">
        <v>4891</v>
      </c>
      <c r="Z1044" s="69"/>
    </row>
    <row r="1045" spans="1:26" x14ac:dyDescent="0.25">
      <c r="A1045" s="66" t="s">
        <v>777</v>
      </c>
      <c r="B1045" s="66" t="s">
        <v>190</v>
      </c>
      <c r="C1045" s="83"/>
      <c r="D1045" s="84"/>
      <c r="E1045" s="85"/>
      <c r="F1045" s="86"/>
      <c r="G1045" s="83"/>
      <c r="H1045" s="82"/>
      <c r="I1045" s="87"/>
      <c r="J1045" s="87"/>
      <c r="K1045" s="36"/>
      <c r="L1045" s="90"/>
      <c r="M1045" s="90"/>
      <c r="N1045" s="89"/>
      <c r="O1045" s="69" t="s">
        <v>191</v>
      </c>
      <c r="P1045" s="72">
        <v>44445.732997685183</v>
      </c>
      <c r="Q1045" s="69" t="s">
        <v>2225</v>
      </c>
      <c r="R1045" s="69"/>
      <c r="S1045" s="69"/>
      <c r="T1045" s="69" t="s">
        <v>2304</v>
      </c>
      <c r="U1045" s="72">
        <v>44445.732997685183</v>
      </c>
      <c r="V1045" s="74" t="s">
        <v>2892</v>
      </c>
      <c r="W1045" s="69"/>
      <c r="X1045" s="69"/>
      <c r="Y1045" s="78" t="s">
        <v>4892</v>
      </c>
      <c r="Z1045" s="69"/>
    </row>
    <row r="1046" spans="1:26" x14ac:dyDescent="0.25">
      <c r="A1046" s="66" t="s">
        <v>777</v>
      </c>
      <c r="B1046" s="66" t="s">
        <v>2170</v>
      </c>
      <c r="C1046" s="83"/>
      <c r="D1046" s="84"/>
      <c r="E1046" s="85"/>
      <c r="F1046" s="86"/>
      <c r="G1046" s="83"/>
      <c r="H1046" s="82"/>
      <c r="I1046" s="87"/>
      <c r="J1046" s="87"/>
      <c r="K1046" s="36"/>
      <c r="L1046" s="90"/>
      <c r="M1046" s="90"/>
      <c r="N1046" s="89"/>
      <c r="O1046" s="69" t="s">
        <v>191</v>
      </c>
      <c r="P1046" s="72">
        <v>44445.732997685183</v>
      </c>
      <c r="Q1046" s="69" t="s">
        <v>2225</v>
      </c>
      <c r="R1046" s="69"/>
      <c r="S1046" s="69"/>
      <c r="T1046" s="69" t="s">
        <v>2304</v>
      </c>
      <c r="U1046" s="72">
        <v>44445.732997685183</v>
      </c>
      <c r="V1046" s="74" t="s">
        <v>2892</v>
      </c>
      <c r="W1046" s="69"/>
      <c r="X1046" s="69"/>
      <c r="Y1046" s="78" t="s">
        <v>4892</v>
      </c>
      <c r="Z1046" s="69"/>
    </row>
    <row r="1047" spans="1:26" x14ac:dyDescent="0.25">
      <c r="A1047" s="66" t="s">
        <v>778</v>
      </c>
      <c r="B1047" s="66" t="s">
        <v>190</v>
      </c>
      <c r="C1047" s="83"/>
      <c r="D1047" s="84"/>
      <c r="E1047" s="85"/>
      <c r="F1047" s="86"/>
      <c r="G1047" s="83"/>
      <c r="H1047" s="82"/>
      <c r="I1047" s="87"/>
      <c r="J1047" s="87"/>
      <c r="K1047" s="36"/>
      <c r="L1047" s="90"/>
      <c r="M1047" s="90"/>
      <c r="N1047" s="89"/>
      <c r="O1047" s="69" t="s">
        <v>191</v>
      </c>
      <c r="P1047" s="72">
        <v>44445.732997685183</v>
      </c>
      <c r="Q1047" s="69" t="s">
        <v>2225</v>
      </c>
      <c r="R1047" s="69"/>
      <c r="S1047" s="69"/>
      <c r="T1047" s="69" t="s">
        <v>2304</v>
      </c>
      <c r="U1047" s="72">
        <v>44445.732997685183</v>
      </c>
      <c r="V1047" s="74" t="s">
        <v>2893</v>
      </c>
      <c r="W1047" s="69"/>
      <c r="X1047" s="69"/>
      <c r="Y1047" s="78" t="s">
        <v>4893</v>
      </c>
      <c r="Z1047" s="69"/>
    </row>
    <row r="1048" spans="1:26" x14ac:dyDescent="0.25">
      <c r="A1048" s="66" t="s">
        <v>778</v>
      </c>
      <c r="B1048" s="66" t="s">
        <v>2170</v>
      </c>
      <c r="C1048" s="83"/>
      <c r="D1048" s="84"/>
      <c r="E1048" s="85"/>
      <c r="F1048" s="86"/>
      <c r="G1048" s="83"/>
      <c r="H1048" s="82"/>
      <c r="I1048" s="87"/>
      <c r="J1048" s="87"/>
      <c r="K1048" s="36"/>
      <c r="L1048" s="90"/>
      <c r="M1048" s="90"/>
      <c r="N1048" s="89"/>
      <c r="O1048" s="69" t="s">
        <v>191</v>
      </c>
      <c r="P1048" s="72">
        <v>44445.732997685183</v>
      </c>
      <c r="Q1048" s="69" t="s">
        <v>2225</v>
      </c>
      <c r="R1048" s="69"/>
      <c r="S1048" s="69"/>
      <c r="T1048" s="69" t="s">
        <v>2304</v>
      </c>
      <c r="U1048" s="72">
        <v>44445.732997685183</v>
      </c>
      <c r="V1048" s="74" t="s">
        <v>2893</v>
      </c>
      <c r="W1048" s="69"/>
      <c r="X1048" s="69"/>
      <c r="Y1048" s="78" t="s">
        <v>4893</v>
      </c>
      <c r="Z1048" s="69"/>
    </row>
    <row r="1049" spans="1:26" x14ac:dyDescent="0.25">
      <c r="A1049" s="66" t="s">
        <v>779</v>
      </c>
      <c r="B1049" s="66" t="s">
        <v>190</v>
      </c>
      <c r="C1049" s="83"/>
      <c r="D1049" s="84"/>
      <c r="E1049" s="85"/>
      <c r="F1049" s="86"/>
      <c r="G1049" s="83"/>
      <c r="H1049" s="82"/>
      <c r="I1049" s="87"/>
      <c r="J1049" s="87"/>
      <c r="K1049" s="36"/>
      <c r="L1049" s="90"/>
      <c r="M1049" s="90"/>
      <c r="N1049" s="89"/>
      <c r="O1049" s="69" t="s">
        <v>191</v>
      </c>
      <c r="P1049" s="72">
        <v>44445.732997685183</v>
      </c>
      <c r="Q1049" s="69" t="s">
        <v>2225</v>
      </c>
      <c r="R1049" s="69"/>
      <c r="S1049" s="69"/>
      <c r="T1049" s="69" t="s">
        <v>2304</v>
      </c>
      <c r="U1049" s="72">
        <v>44445.732997685183</v>
      </c>
      <c r="V1049" s="74" t="s">
        <v>2894</v>
      </c>
      <c r="W1049" s="69"/>
      <c r="X1049" s="69"/>
      <c r="Y1049" s="78" t="s">
        <v>4894</v>
      </c>
      <c r="Z1049" s="69"/>
    </row>
    <row r="1050" spans="1:26" x14ac:dyDescent="0.25">
      <c r="A1050" s="66" t="s">
        <v>779</v>
      </c>
      <c r="B1050" s="66" t="s">
        <v>2170</v>
      </c>
      <c r="C1050" s="83"/>
      <c r="D1050" s="84"/>
      <c r="E1050" s="85"/>
      <c r="F1050" s="86"/>
      <c r="G1050" s="83"/>
      <c r="H1050" s="82"/>
      <c r="I1050" s="87"/>
      <c r="J1050" s="87"/>
      <c r="K1050" s="36"/>
      <c r="L1050" s="90"/>
      <c r="M1050" s="90"/>
      <c r="N1050" s="89"/>
      <c r="O1050" s="69" t="s">
        <v>191</v>
      </c>
      <c r="P1050" s="72">
        <v>44445.732997685183</v>
      </c>
      <c r="Q1050" s="69" t="s">
        <v>2225</v>
      </c>
      <c r="R1050" s="69"/>
      <c r="S1050" s="69"/>
      <c r="T1050" s="69" t="s">
        <v>2304</v>
      </c>
      <c r="U1050" s="72">
        <v>44445.732997685183</v>
      </c>
      <c r="V1050" s="74" t="s">
        <v>2894</v>
      </c>
      <c r="W1050" s="69"/>
      <c r="X1050" s="69"/>
      <c r="Y1050" s="78" t="s">
        <v>4894</v>
      </c>
      <c r="Z1050" s="69"/>
    </row>
    <row r="1051" spans="1:26" x14ac:dyDescent="0.25">
      <c r="A1051" s="66" t="s">
        <v>780</v>
      </c>
      <c r="B1051" s="66" t="s">
        <v>190</v>
      </c>
      <c r="C1051" s="83"/>
      <c r="D1051" s="84"/>
      <c r="E1051" s="85"/>
      <c r="F1051" s="86"/>
      <c r="G1051" s="83"/>
      <c r="H1051" s="82"/>
      <c r="I1051" s="87"/>
      <c r="J1051" s="87"/>
      <c r="K1051" s="36"/>
      <c r="L1051" s="90"/>
      <c r="M1051" s="90"/>
      <c r="N1051" s="89"/>
      <c r="O1051" s="69" t="s">
        <v>191</v>
      </c>
      <c r="P1051" s="72">
        <v>44445.733020833337</v>
      </c>
      <c r="Q1051" s="69" t="s">
        <v>2225</v>
      </c>
      <c r="R1051" s="69"/>
      <c r="S1051" s="69"/>
      <c r="T1051" s="69" t="s">
        <v>2304</v>
      </c>
      <c r="U1051" s="72">
        <v>44445.733020833337</v>
      </c>
      <c r="V1051" s="74" t="s">
        <v>2895</v>
      </c>
      <c r="W1051" s="69"/>
      <c r="X1051" s="69"/>
      <c r="Y1051" s="78" t="s">
        <v>4895</v>
      </c>
      <c r="Z1051" s="69"/>
    </row>
    <row r="1052" spans="1:26" x14ac:dyDescent="0.25">
      <c r="A1052" s="66" t="s">
        <v>780</v>
      </c>
      <c r="B1052" s="66" t="s">
        <v>2170</v>
      </c>
      <c r="C1052" s="83"/>
      <c r="D1052" s="84"/>
      <c r="E1052" s="85"/>
      <c r="F1052" s="86"/>
      <c r="G1052" s="83"/>
      <c r="H1052" s="82"/>
      <c r="I1052" s="87"/>
      <c r="J1052" s="87"/>
      <c r="K1052" s="36"/>
      <c r="L1052" s="90"/>
      <c r="M1052" s="90"/>
      <c r="N1052" s="89"/>
      <c r="O1052" s="69" t="s">
        <v>191</v>
      </c>
      <c r="P1052" s="72">
        <v>44445.733020833337</v>
      </c>
      <c r="Q1052" s="69" t="s">
        <v>2225</v>
      </c>
      <c r="R1052" s="69"/>
      <c r="S1052" s="69"/>
      <c r="T1052" s="69" t="s">
        <v>2304</v>
      </c>
      <c r="U1052" s="72">
        <v>44445.733020833337</v>
      </c>
      <c r="V1052" s="74" t="s">
        <v>2895</v>
      </c>
      <c r="W1052" s="69"/>
      <c r="X1052" s="69"/>
      <c r="Y1052" s="78" t="s">
        <v>4895</v>
      </c>
      <c r="Z1052" s="69"/>
    </row>
    <row r="1053" spans="1:26" x14ac:dyDescent="0.25">
      <c r="A1053" s="66" t="s">
        <v>781</v>
      </c>
      <c r="B1053" s="66" t="s">
        <v>190</v>
      </c>
      <c r="C1053" s="83"/>
      <c r="D1053" s="84"/>
      <c r="E1053" s="85"/>
      <c r="F1053" s="86"/>
      <c r="G1053" s="83"/>
      <c r="H1053" s="82"/>
      <c r="I1053" s="87"/>
      <c r="J1053" s="87"/>
      <c r="K1053" s="36"/>
      <c r="L1053" s="90"/>
      <c r="M1053" s="90"/>
      <c r="N1053" s="89"/>
      <c r="O1053" s="69" t="s">
        <v>191</v>
      </c>
      <c r="P1053" s="72">
        <v>44445.733067129629</v>
      </c>
      <c r="Q1053" s="69" t="s">
        <v>2225</v>
      </c>
      <c r="R1053" s="69"/>
      <c r="S1053" s="69"/>
      <c r="T1053" s="69" t="s">
        <v>2304</v>
      </c>
      <c r="U1053" s="72">
        <v>44445.733067129629</v>
      </c>
      <c r="V1053" s="74" t="s">
        <v>2896</v>
      </c>
      <c r="W1053" s="69"/>
      <c r="X1053" s="69"/>
      <c r="Y1053" s="78" t="s">
        <v>4896</v>
      </c>
      <c r="Z1053" s="69"/>
    </row>
    <row r="1054" spans="1:26" x14ac:dyDescent="0.25">
      <c r="A1054" s="66" t="s">
        <v>781</v>
      </c>
      <c r="B1054" s="66" t="s">
        <v>2170</v>
      </c>
      <c r="C1054" s="83"/>
      <c r="D1054" s="84"/>
      <c r="E1054" s="85"/>
      <c r="F1054" s="86"/>
      <c r="G1054" s="83"/>
      <c r="H1054" s="82"/>
      <c r="I1054" s="87"/>
      <c r="J1054" s="87"/>
      <c r="K1054" s="36"/>
      <c r="L1054" s="90"/>
      <c r="M1054" s="90"/>
      <c r="N1054" s="89"/>
      <c r="O1054" s="69" t="s">
        <v>191</v>
      </c>
      <c r="P1054" s="72">
        <v>44445.733067129629</v>
      </c>
      <c r="Q1054" s="69" t="s">
        <v>2225</v>
      </c>
      <c r="R1054" s="69"/>
      <c r="S1054" s="69"/>
      <c r="T1054" s="69" t="s">
        <v>2304</v>
      </c>
      <c r="U1054" s="72">
        <v>44445.733067129629</v>
      </c>
      <c r="V1054" s="74" t="s">
        <v>2896</v>
      </c>
      <c r="W1054" s="69"/>
      <c r="X1054" s="69"/>
      <c r="Y1054" s="78" t="s">
        <v>4896</v>
      </c>
      <c r="Z1054" s="69"/>
    </row>
    <row r="1055" spans="1:26" x14ac:dyDescent="0.25">
      <c r="A1055" s="66" t="s">
        <v>782</v>
      </c>
      <c r="B1055" s="66" t="s">
        <v>190</v>
      </c>
      <c r="C1055" s="83"/>
      <c r="D1055" s="84"/>
      <c r="E1055" s="85"/>
      <c r="F1055" s="86"/>
      <c r="G1055" s="83"/>
      <c r="H1055" s="82"/>
      <c r="I1055" s="87"/>
      <c r="J1055" s="87"/>
      <c r="K1055" s="36"/>
      <c r="L1055" s="90"/>
      <c r="M1055" s="90"/>
      <c r="N1055" s="89"/>
      <c r="O1055" s="69" t="s">
        <v>191</v>
      </c>
      <c r="P1055" s="72">
        <v>44445.733067129629</v>
      </c>
      <c r="Q1055" s="69" t="s">
        <v>2225</v>
      </c>
      <c r="R1055" s="69"/>
      <c r="S1055" s="69"/>
      <c r="T1055" s="69" t="s">
        <v>2304</v>
      </c>
      <c r="U1055" s="72">
        <v>44445.733067129629</v>
      </c>
      <c r="V1055" s="74" t="s">
        <v>2897</v>
      </c>
      <c r="W1055" s="69"/>
      <c r="X1055" s="69"/>
      <c r="Y1055" s="78" t="s">
        <v>4897</v>
      </c>
      <c r="Z1055" s="69"/>
    </row>
    <row r="1056" spans="1:26" x14ac:dyDescent="0.25">
      <c r="A1056" s="66" t="s">
        <v>782</v>
      </c>
      <c r="B1056" s="66" t="s">
        <v>2170</v>
      </c>
      <c r="C1056" s="83"/>
      <c r="D1056" s="84"/>
      <c r="E1056" s="85"/>
      <c r="F1056" s="86"/>
      <c r="G1056" s="83"/>
      <c r="H1056" s="82"/>
      <c r="I1056" s="87"/>
      <c r="J1056" s="87"/>
      <c r="K1056" s="36"/>
      <c r="L1056" s="90"/>
      <c r="M1056" s="90"/>
      <c r="N1056" s="89"/>
      <c r="O1056" s="69" t="s">
        <v>191</v>
      </c>
      <c r="P1056" s="72">
        <v>44445.733067129629</v>
      </c>
      <c r="Q1056" s="69" t="s">
        <v>2225</v>
      </c>
      <c r="R1056" s="69"/>
      <c r="S1056" s="69"/>
      <c r="T1056" s="69" t="s">
        <v>2304</v>
      </c>
      <c r="U1056" s="72">
        <v>44445.733067129629</v>
      </c>
      <c r="V1056" s="74" t="s">
        <v>2897</v>
      </c>
      <c r="W1056" s="69"/>
      <c r="X1056" s="69"/>
      <c r="Y1056" s="78" t="s">
        <v>4897</v>
      </c>
      <c r="Z1056" s="69"/>
    </row>
    <row r="1057" spans="1:26" x14ac:dyDescent="0.25">
      <c r="A1057" s="66" t="s">
        <v>783</v>
      </c>
      <c r="B1057" s="66" t="s">
        <v>190</v>
      </c>
      <c r="C1057" s="83"/>
      <c r="D1057" s="84"/>
      <c r="E1057" s="85"/>
      <c r="F1057" s="86"/>
      <c r="G1057" s="83"/>
      <c r="H1057" s="82"/>
      <c r="I1057" s="87"/>
      <c r="J1057" s="87"/>
      <c r="K1057" s="36"/>
      <c r="L1057" s="90"/>
      <c r="M1057" s="90"/>
      <c r="N1057" s="89"/>
      <c r="O1057" s="69" t="s">
        <v>191</v>
      </c>
      <c r="P1057" s="72">
        <v>44445.733067129629</v>
      </c>
      <c r="Q1057" s="69" t="s">
        <v>2225</v>
      </c>
      <c r="R1057" s="69"/>
      <c r="S1057" s="69"/>
      <c r="T1057" s="69" t="s">
        <v>2304</v>
      </c>
      <c r="U1057" s="72">
        <v>44445.733067129629</v>
      </c>
      <c r="V1057" s="74" t="s">
        <v>2898</v>
      </c>
      <c r="W1057" s="69"/>
      <c r="X1057" s="69"/>
      <c r="Y1057" s="78" t="s">
        <v>4898</v>
      </c>
      <c r="Z1057" s="69"/>
    </row>
    <row r="1058" spans="1:26" x14ac:dyDescent="0.25">
      <c r="A1058" s="66" t="s">
        <v>783</v>
      </c>
      <c r="B1058" s="66" t="s">
        <v>2170</v>
      </c>
      <c r="C1058" s="83"/>
      <c r="D1058" s="84"/>
      <c r="E1058" s="85"/>
      <c r="F1058" s="86"/>
      <c r="G1058" s="83"/>
      <c r="H1058" s="82"/>
      <c r="I1058" s="87"/>
      <c r="J1058" s="87"/>
      <c r="K1058" s="36"/>
      <c r="L1058" s="90"/>
      <c r="M1058" s="90"/>
      <c r="N1058" s="89"/>
      <c r="O1058" s="69" t="s">
        <v>191</v>
      </c>
      <c r="P1058" s="72">
        <v>44445.733067129629</v>
      </c>
      <c r="Q1058" s="69" t="s">
        <v>2225</v>
      </c>
      <c r="R1058" s="69"/>
      <c r="S1058" s="69"/>
      <c r="T1058" s="69" t="s">
        <v>2304</v>
      </c>
      <c r="U1058" s="72">
        <v>44445.733067129629</v>
      </c>
      <c r="V1058" s="74" t="s">
        <v>2898</v>
      </c>
      <c r="W1058" s="69"/>
      <c r="X1058" s="69"/>
      <c r="Y1058" s="78" t="s">
        <v>4898</v>
      </c>
      <c r="Z1058" s="69"/>
    </row>
    <row r="1059" spans="1:26" x14ac:dyDescent="0.25">
      <c r="A1059" s="66" t="s">
        <v>784</v>
      </c>
      <c r="B1059" s="66" t="s">
        <v>190</v>
      </c>
      <c r="C1059" s="83"/>
      <c r="D1059" s="84"/>
      <c r="E1059" s="85"/>
      <c r="F1059" s="86"/>
      <c r="G1059" s="83"/>
      <c r="H1059" s="82"/>
      <c r="I1059" s="87"/>
      <c r="J1059" s="87"/>
      <c r="K1059" s="36"/>
      <c r="L1059" s="90"/>
      <c r="M1059" s="90"/>
      <c r="N1059" s="89"/>
      <c r="O1059" s="69" t="s">
        <v>191</v>
      </c>
      <c r="P1059" s="72">
        <v>44445.733067129629</v>
      </c>
      <c r="Q1059" s="69" t="s">
        <v>2225</v>
      </c>
      <c r="R1059" s="69"/>
      <c r="S1059" s="69"/>
      <c r="T1059" s="69" t="s">
        <v>2304</v>
      </c>
      <c r="U1059" s="72">
        <v>44445.733067129629</v>
      </c>
      <c r="V1059" s="74" t="s">
        <v>2899</v>
      </c>
      <c r="W1059" s="69"/>
      <c r="X1059" s="69"/>
      <c r="Y1059" s="78" t="s">
        <v>4899</v>
      </c>
      <c r="Z1059" s="69"/>
    </row>
    <row r="1060" spans="1:26" x14ac:dyDescent="0.25">
      <c r="A1060" s="66" t="s">
        <v>784</v>
      </c>
      <c r="B1060" s="66" t="s">
        <v>2170</v>
      </c>
      <c r="C1060" s="83"/>
      <c r="D1060" s="84"/>
      <c r="E1060" s="85"/>
      <c r="F1060" s="86"/>
      <c r="G1060" s="83"/>
      <c r="H1060" s="82"/>
      <c r="I1060" s="87"/>
      <c r="J1060" s="87"/>
      <c r="K1060" s="36"/>
      <c r="L1060" s="90"/>
      <c r="M1060" s="90"/>
      <c r="N1060" s="89"/>
      <c r="O1060" s="69" t="s">
        <v>191</v>
      </c>
      <c r="P1060" s="72">
        <v>44445.733067129629</v>
      </c>
      <c r="Q1060" s="69" t="s">
        <v>2225</v>
      </c>
      <c r="R1060" s="69"/>
      <c r="S1060" s="69"/>
      <c r="T1060" s="69" t="s">
        <v>2304</v>
      </c>
      <c r="U1060" s="72">
        <v>44445.733067129629</v>
      </c>
      <c r="V1060" s="74" t="s">
        <v>2899</v>
      </c>
      <c r="W1060" s="69"/>
      <c r="X1060" s="69"/>
      <c r="Y1060" s="78" t="s">
        <v>4899</v>
      </c>
      <c r="Z1060" s="69"/>
    </row>
    <row r="1061" spans="1:26" x14ac:dyDescent="0.25">
      <c r="A1061" s="66" t="s">
        <v>785</v>
      </c>
      <c r="B1061" s="66" t="s">
        <v>190</v>
      </c>
      <c r="C1061" s="83"/>
      <c r="D1061" s="84"/>
      <c r="E1061" s="85"/>
      <c r="F1061" s="86"/>
      <c r="G1061" s="83"/>
      <c r="H1061" s="82"/>
      <c r="I1061" s="87"/>
      <c r="J1061" s="87"/>
      <c r="K1061" s="36"/>
      <c r="L1061" s="90"/>
      <c r="M1061" s="90"/>
      <c r="N1061" s="89"/>
      <c r="O1061" s="69" t="s">
        <v>191</v>
      </c>
      <c r="P1061" s="72">
        <v>44445.733078703706</v>
      </c>
      <c r="Q1061" s="69" t="s">
        <v>2225</v>
      </c>
      <c r="R1061" s="69"/>
      <c r="S1061" s="69"/>
      <c r="T1061" s="69" t="s">
        <v>2304</v>
      </c>
      <c r="U1061" s="72">
        <v>44445.733078703706</v>
      </c>
      <c r="V1061" s="74" t="s">
        <v>2900</v>
      </c>
      <c r="W1061" s="69"/>
      <c r="X1061" s="69"/>
      <c r="Y1061" s="78" t="s">
        <v>4900</v>
      </c>
      <c r="Z1061" s="69"/>
    </row>
    <row r="1062" spans="1:26" x14ac:dyDescent="0.25">
      <c r="A1062" s="66" t="s">
        <v>785</v>
      </c>
      <c r="B1062" s="66" t="s">
        <v>2170</v>
      </c>
      <c r="C1062" s="83"/>
      <c r="D1062" s="84"/>
      <c r="E1062" s="85"/>
      <c r="F1062" s="86"/>
      <c r="G1062" s="83"/>
      <c r="H1062" s="82"/>
      <c r="I1062" s="87"/>
      <c r="J1062" s="87"/>
      <c r="K1062" s="36"/>
      <c r="L1062" s="90"/>
      <c r="M1062" s="90"/>
      <c r="N1062" s="89"/>
      <c r="O1062" s="69" t="s">
        <v>191</v>
      </c>
      <c r="P1062" s="72">
        <v>44445.733078703706</v>
      </c>
      <c r="Q1062" s="69" t="s">
        <v>2225</v>
      </c>
      <c r="R1062" s="69"/>
      <c r="S1062" s="69"/>
      <c r="T1062" s="69" t="s">
        <v>2304</v>
      </c>
      <c r="U1062" s="72">
        <v>44445.733078703706</v>
      </c>
      <c r="V1062" s="74" t="s">
        <v>2900</v>
      </c>
      <c r="W1062" s="69"/>
      <c r="X1062" s="69"/>
      <c r="Y1062" s="78" t="s">
        <v>4900</v>
      </c>
      <c r="Z1062" s="69"/>
    </row>
    <row r="1063" spans="1:26" x14ac:dyDescent="0.25">
      <c r="A1063" s="66" t="s">
        <v>786</v>
      </c>
      <c r="B1063" s="66" t="s">
        <v>190</v>
      </c>
      <c r="C1063" s="83"/>
      <c r="D1063" s="84"/>
      <c r="E1063" s="85"/>
      <c r="F1063" s="86"/>
      <c r="G1063" s="83"/>
      <c r="H1063" s="82"/>
      <c r="I1063" s="87"/>
      <c r="J1063" s="87"/>
      <c r="K1063" s="36"/>
      <c r="L1063" s="90"/>
      <c r="M1063" s="90"/>
      <c r="N1063" s="89"/>
      <c r="O1063" s="69" t="s">
        <v>191</v>
      </c>
      <c r="P1063" s="72">
        <v>44445.733136574076</v>
      </c>
      <c r="Q1063" s="69" t="s">
        <v>2225</v>
      </c>
      <c r="R1063" s="69"/>
      <c r="S1063" s="69"/>
      <c r="T1063" s="69" t="s">
        <v>2304</v>
      </c>
      <c r="U1063" s="72">
        <v>44445.733136574076</v>
      </c>
      <c r="V1063" s="74" t="s">
        <v>2901</v>
      </c>
      <c r="W1063" s="69"/>
      <c r="X1063" s="69"/>
      <c r="Y1063" s="78" t="s">
        <v>4901</v>
      </c>
      <c r="Z1063" s="69"/>
    </row>
    <row r="1064" spans="1:26" x14ac:dyDescent="0.25">
      <c r="A1064" s="66" t="s">
        <v>786</v>
      </c>
      <c r="B1064" s="66" t="s">
        <v>2170</v>
      </c>
      <c r="C1064" s="83"/>
      <c r="D1064" s="84"/>
      <c r="E1064" s="85"/>
      <c r="F1064" s="86"/>
      <c r="G1064" s="83"/>
      <c r="H1064" s="82"/>
      <c r="I1064" s="87"/>
      <c r="J1064" s="87"/>
      <c r="K1064" s="36"/>
      <c r="L1064" s="90"/>
      <c r="M1064" s="90"/>
      <c r="N1064" s="89"/>
      <c r="O1064" s="69" t="s">
        <v>191</v>
      </c>
      <c r="P1064" s="72">
        <v>44445.733136574076</v>
      </c>
      <c r="Q1064" s="69" t="s">
        <v>2225</v>
      </c>
      <c r="R1064" s="69"/>
      <c r="S1064" s="69"/>
      <c r="T1064" s="69" t="s">
        <v>2304</v>
      </c>
      <c r="U1064" s="72">
        <v>44445.733136574076</v>
      </c>
      <c r="V1064" s="74" t="s">
        <v>2901</v>
      </c>
      <c r="W1064" s="69"/>
      <c r="X1064" s="69"/>
      <c r="Y1064" s="78" t="s">
        <v>4901</v>
      </c>
      <c r="Z1064" s="69"/>
    </row>
    <row r="1065" spans="1:26" x14ac:dyDescent="0.25">
      <c r="A1065" s="66" t="s">
        <v>787</v>
      </c>
      <c r="B1065" s="66" t="s">
        <v>190</v>
      </c>
      <c r="C1065" s="83"/>
      <c r="D1065" s="84"/>
      <c r="E1065" s="85"/>
      <c r="F1065" s="86"/>
      <c r="G1065" s="83"/>
      <c r="H1065" s="82"/>
      <c r="I1065" s="87"/>
      <c r="J1065" s="87"/>
      <c r="K1065" s="36"/>
      <c r="L1065" s="90"/>
      <c r="M1065" s="90"/>
      <c r="N1065" s="89"/>
      <c r="O1065" s="69" t="s">
        <v>191</v>
      </c>
      <c r="P1065" s="72">
        <v>44445.733159722222</v>
      </c>
      <c r="Q1065" s="69" t="s">
        <v>2225</v>
      </c>
      <c r="R1065" s="69"/>
      <c r="S1065" s="69"/>
      <c r="T1065" s="69" t="s">
        <v>2304</v>
      </c>
      <c r="U1065" s="72">
        <v>44445.733159722222</v>
      </c>
      <c r="V1065" s="74" t="s">
        <v>2902</v>
      </c>
      <c r="W1065" s="69"/>
      <c r="X1065" s="69"/>
      <c r="Y1065" s="78" t="s">
        <v>4902</v>
      </c>
      <c r="Z1065" s="69"/>
    </row>
    <row r="1066" spans="1:26" x14ac:dyDescent="0.25">
      <c r="A1066" s="66" t="s">
        <v>787</v>
      </c>
      <c r="B1066" s="66" t="s">
        <v>2170</v>
      </c>
      <c r="C1066" s="83"/>
      <c r="D1066" s="84"/>
      <c r="E1066" s="85"/>
      <c r="F1066" s="86"/>
      <c r="G1066" s="83"/>
      <c r="H1066" s="82"/>
      <c r="I1066" s="87"/>
      <c r="J1066" s="87"/>
      <c r="K1066" s="36"/>
      <c r="L1066" s="90"/>
      <c r="M1066" s="90"/>
      <c r="N1066" s="89"/>
      <c r="O1066" s="69" t="s">
        <v>191</v>
      </c>
      <c r="P1066" s="72">
        <v>44445.733159722222</v>
      </c>
      <c r="Q1066" s="69" t="s">
        <v>2225</v>
      </c>
      <c r="R1066" s="69"/>
      <c r="S1066" s="69"/>
      <c r="T1066" s="69" t="s">
        <v>2304</v>
      </c>
      <c r="U1066" s="72">
        <v>44445.733159722222</v>
      </c>
      <c r="V1066" s="74" t="s">
        <v>2902</v>
      </c>
      <c r="W1066" s="69"/>
      <c r="X1066" s="69"/>
      <c r="Y1066" s="78" t="s">
        <v>4902</v>
      </c>
      <c r="Z1066" s="69"/>
    </row>
    <row r="1067" spans="1:26" x14ac:dyDescent="0.25">
      <c r="A1067" s="66" t="s">
        <v>788</v>
      </c>
      <c r="B1067" s="66" t="s">
        <v>190</v>
      </c>
      <c r="C1067" s="83"/>
      <c r="D1067" s="84"/>
      <c r="E1067" s="85"/>
      <c r="F1067" s="86"/>
      <c r="G1067" s="83"/>
      <c r="H1067" s="82"/>
      <c r="I1067" s="87"/>
      <c r="J1067" s="87"/>
      <c r="K1067" s="36"/>
      <c r="L1067" s="90"/>
      <c r="M1067" s="90"/>
      <c r="N1067" s="89"/>
      <c r="O1067" s="69" t="s">
        <v>191</v>
      </c>
      <c r="P1067" s="72">
        <v>44445.733182870368</v>
      </c>
      <c r="Q1067" s="69" t="s">
        <v>2225</v>
      </c>
      <c r="R1067" s="69"/>
      <c r="S1067" s="69"/>
      <c r="T1067" s="69" t="s">
        <v>2304</v>
      </c>
      <c r="U1067" s="72">
        <v>44445.733182870368</v>
      </c>
      <c r="V1067" s="74" t="s">
        <v>2903</v>
      </c>
      <c r="W1067" s="69"/>
      <c r="X1067" s="69"/>
      <c r="Y1067" s="78" t="s">
        <v>4903</v>
      </c>
      <c r="Z1067" s="69"/>
    </row>
    <row r="1068" spans="1:26" x14ac:dyDescent="0.25">
      <c r="A1068" s="66" t="s">
        <v>788</v>
      </c>
      <c r="B1068" s="66" t="s">
        <v>2170</v>
      </c>
      <c r="C1068" s="83"/>
      <c r="D1068" s="84"/>
      <c r="E1068" s="85"/>
      <c r="F1068" s="86"/>
      <c r="G1068" s="83"/>
      <c r="H1068" s="82"/>
      <c r="I1068" s="87"/>
      <c r="J1068" s="87"/>
      <c r="K1068" s="36"/>
      <c r="L1068" s="90"/>
      <c r="M1068" s="90"/>
      <c r="N1068" s="89"/>
      <c r="O1068" s="69" t="s">
        <v>191</v>
      </c>
      <c r="P1068" s="72">
        <v>44445.733182870368</v>
      </c>
      <c r="Q1068" s="69" t="s">
        <v>2225</v>
      </c>
      <c r="R1068" s="69"/>
      <c r="S1068" s="69"/>
      <c r="T1068" s="69" t="s">
        <v>2304</v>
      </c>
      <c r="U1068" s="72">
        <v>44445.733182870368</v>
      </c>
      <c r="V1068" s="74" t="s">
        <v>2903</v>
      </c>
      <c r="W1068" s="69"/>
      <c r="X1068" s="69"/>
      <c r="Y1068" s="78" t="s">
        <v>4903</v>
      </c>
      <c r="Z1068" s="69"/>
    </row>
    <row r="1069" spans="1:26" x14ac:dyDescent="0.25">
      <c r="A1069" s="66" t="s">
        <v>789</v>
      </c>
      <c r="B1069" s="66" t="s">
        <v>190</v>
      </c>
      <c r="C1069" s="83"/>
      <c r="D1069" s="84"/>
      <c r="E1069" s="85"/>
      <c r="F1069" s="86"/>
      <c r="G1069" s="83"/>
      <c r="H1069" s="82"/>
      <c r="I1069" s="87"/>
      <c r="J1069" s="87"/>
      <c r="K1069" s="36"/>
      <c r="L1069" s="90"/>
      <c r="M1069" s="90"/>
      <c r="N1069" s="89"/>
      <c r="O1069" s="69" t="s">
        <v>191</v>
      </c>
      <c r="P1069" s="72">
        <v>44445.733194444445</v>
      </c>
      <c r="Q1069" s="69" t="s">
        <v>2225</v>
      </c>
      <c r="R1069" s="69"/>
      <c r="S1069" s="69"/>
      <c r="T1069" s="69" t="s">
        <v>2304</v>
      </c>
      <c r="U1069" s="72">
        <v>44445.733194444445</v>
      </c>
      <c r="V1069" s="74" t="s">
        <v>2904</v>
      </c>
      <c r="W1069" s="69"/>
      <c r="X1069" s="69"/>
      <c r="Y1069" s="78" t="s">
        <v>4904</v>
      </c>
      <c r="Z1069" s="69"/>
    </row>
    <row r="1070" spans="1:26" x14ac:dyDescent="0.25">
      <c r="A1070" s="66" t="s">
        <v>789</v>
      </c>
      <c r="B1070" s="66" t="s">
        <v>2170</v>
      </c>
      <c r="C1070" s="83"/>
      <c r="D1070" s="84"/>
      <c r="E1070" s="85"/>
      <c r="F1070" s="86"/>
      <c r="G1070" s="83"/>
      <c r="H1070" s="82"/>
      <c r="I1070" s="87"/>
      <c r="J1070" s="87"/>
      <c r="K1070" s="36"/>
      <c r="L1070" s="90"/>
      <c r="M1070" s="90"/>
      <c r="N1070" s="89"/>
      <c r="O1070" s="69" t="s">
        <v>191</v>
      </c>
      <c r="P1070" s="72">
        <v>44445.733194444445</v>
      </c>
      <c r="Q1070" s="69" t="s">
        <v>2225</v>
      </c>
      <c r="R1070" s="69"/>
      <c r="S1070" s="69"/>
      <c r="T1070" s="69" t="s">
        <v>2304</v>
      </c>
      <c r="U1070" s="72">
        <v>44445.733194444445</v>
      </c>
      <c r="V1070" s="74" t="s">
        <v>2904</v>
      </c>
      <c r="W1070" s="69"/>
      <c r="X1070" s="69"/>
      <c r="Y1070" s="78" t="s">
        <v>4904</v>
      </c>
      <c r="Z1070" s="69"/>
    </row>
    <row r="1071" spans="1:26" x14ac:dyDescent="0.25">
      <c r="A1071" s="66" t="s">
        <v>790</v>
      </c>
      <c r="B1071" s="66" t="s">
        <v>190</v>
      </c>
      <c r="C1071" s="83"/>
      <c r="D1071" s="84"/>
      <c r="E1071" s="85"/>
      <c r="F1071" s="86"/>
      <c r="G1071" s="83"/>
      <c r="H1071" s="82"/>
      <c r="I1071" s="87"/>
      <c r="J1071" s="87"/>
      <c r="K1071" s="36"/>
      <c r="L1071" s="90"/>
      <c r="M1071" s="90"/>
      <c r="N1071" s="89"/>
      <c r="O1071" s="69" t="s">
        <v>191</v>
      </c>
      <c r="P1071" s="72">
        <v>44445.733217592591</v>
      </c>
      <c r="Q1071" s="69" t="s">
        <v>2225</v>
      </c>
      <c r="R1071" s="69"/>
      <c r="S1071" s="69"/>
      <c r="T1071" s="69" t="s">
        <v>2304</v>
      </c>
      <c r="U1071" s="72">
        <v>44445.733217592591</v>
      </c>
      <c r="V1071" s="74" t="s">
        <v>2905</v>
      </c>
      <c r="W1071" s="69"/>
      <c r="X1071" s="69"/>
      <c r="Y1071" s="78" t="s">
        <v>4905</v>
      </c>
      <c r="Z1071" s="69"/>
    </row>
    <row r="1072" spans="1:26" x14ac:dyDescent="0.25">
      <c r="A1072" s="66" t="s">
        <v>790</v>
      </c>
      <c r="B1072" s="66" t="s">
        <v>2170</v>
      </c>
      <c r="C1072" s="83"/>
      <c r="D1072" s="84"/>
      <c r="E1072" s="85"/>
      <c r="F1072" s="86"/>
      <c r="G1072" s="83"/>
      <c r="H1072" s="82"/>
      <c r="I1072" s="87"/>
      <c r="J1072" s="87"/>
      <c r="K1072" s="36"/>
      <c r="L1072" s="90"/>
      <c r="M1072" s="90"/>
      <c r="N1072" s="89"/>
      <c r="O1072" s="69" t="s">
        <v>191</v>
      </c>
      <c r="P1072" s="72">
        <v>44445.733217592591</v>
      </c>
      <c r="Q1072" s="69" t="s">
        <v>2225</v>
      </c>
      <c r="R1072" s="69"/>
      <c r="S1072" s="69"/>
      <c r="T1072" s="69" t="s">
        <v>2304</v>
      </c>
      <c r="U1072" s="72">
        <v>44445.733217592591</v>
      </c>
      <c r="V1072" s="74" t="s">
        <v>2905</v>
      </c>
      <c r="W1072" s="69"/>
      <c r="X1072" s="69"/>
      <c r="Y1072" s="78" t="s">
        <v>4905</v>
      </c>
      <c r="Z1072" s="69"/>
    </row>
    <row r="1073" spans="1:26" x14ac:dyDescent="0.25">
      <c r="A1073" s="66" t="s">
        <v>791</v>
      </c>
      <c r="B1073" s="66" t="s">
        <v>190</v>
      </c>
      <c r="C1073" s="83"/>
      <c r="D1073" s="84"/>
      <c r="E1073" s="85"/>
      <c r="F1073" s="86"/>
      <c r="G1073" s="83"/>
      <c r="H1073" s="82"/>
      <c r="I1073" s="87"/>
      <c r="J1073" s="87"/>
      <c r="K1073" s="36"/>
      <c r="L1073" s="90"/>
      <c r="M1073" s="90"/>
      <c r="N1073" s="89"/>
      <c r="O1073" s="69" t="s">
        <v>191</v>
      </c>
      <c r="P1073" s="72">
        <v>44445.733252314814</v>
      </c>
      <c r="Q1073" s="69" t="s">
        <v>2225</v>
      </c>
      <c r="R1073" s="69"/>
      <c r="S1073" s="69"/>
      <c r="T1073" s="69" t="s">
        <v>2304</v>
      </c>
      <c r="U1073" s="72">
        <v>44445.733252314814</v>
      </c>
      <c r="V1073" s="74" t="s">
        <v>2906</v>
      </c>
      <c r="W1073" s="69"/>
      <c r="X1073" s="69"/>
      <c r="Y1073" s="78" t="s">
        <v>4906</v>
      </c>
      <c r="Z1073" s="69"/>
    </row>
    <row r="1074" spans="1:26" x14ac:dyDescent="0.25">
      <c r="A1074" s="66" t="s">
        <v>791</v>
      </c>
      <c r="B1074" s="66" t="s">
        <v>2170</v>
      </c>
      <c r="C1074" s="83"/>
      <c r="D1074" s="84"/>
      <c r="E1074" s="85"/>
      <c r="F1074" s="86"/>
      <c r="G1074" s="83"/>
      <c r="H1074" s="82"/>
      <c r="I1074" s="87"/>
      <c r="J1074" s="87"/>
      <c r="K1074" s="36"/>
      <c r="L1074" s="90"/>
      <c r="M1074" s="90"/>
      <c r="N1074" s="89"/>
      <c r="O1074" s="69" t="s">
        <v>191</v>
      </c>
      <c r="P1074" s="72">
        <v>44445.733252314814</v>
      </c>
      <c r="Q1074" s="69" t="s">
        <v>2225</v>
      </c>
      <c r="R1074" s="69"/>
      <c r="S1074" s="69"/>
      <c r="T1074" s="69" t="s">
        <v>2304</v>
      </c>
      <c r="U1074" s="72">
        <v>44445.733252314814</v>
      </c>
      <c r="V1074" s="74" t="s">
        <v>2906</v>
      </c>
      <c r="W1074" s="69"/>
      <c r="X1074" s="69"/>
      <c r="Y1074" s="78" t="s">
        <v>4906</v>
      </c>
      <c r="Z1074" s="69"/>
    </row>
    <row r="1075" spans="1:26" x14ac:dyDescent="0.25">
      <c r="A1075" s="66" t="s">
        <v>792</v>
      </c>
      <c r="B1075" s="66" t="s">
        <v>190</v>
      </c>
      <c r="C1075" s="83"/>
      <c r="D1075" s="84"/>
      <c r="E1075" s="85"/>
      <c r="F1075" s="86"/>
      <c r="G1075" s="83"/>
      <c r="H1075" s="82"/>
      <c r="I1075" s="87"/>
      <c r="J1075" s="87"/>
      <c r="K1075" s="36"/>
      <c r="L1075" s="90"/>
      <c r="M1075" s="90"/>
      <c r="N1075" s="89"/>
      <c r="O1075" s="69" t="s">
        <v>191</v>
      </c>
      <c r="P1075" s="72">
        <v>44445.733263888891</v>
      </c>
      <c r="Q1075" s="69" t="s">
        <v>2225</v>
      </c>
      <c r="R1075" s="69"/>
      <c r="S1075" s="69"/>
      <c r="T1075" s="69" t="s">
        <v>2304</v>
      </c>
      <c r="U1075" s="72">
        <v>44445.733263888891</v>
      </c>
      <c r="V1075" s="74" t="s">
        <v>2907</v>
      </c>
      <c r="W1075" s="69"/>
      <c r="X1075" s="69"/>
      <c r="Y1075" s="78" t="s">
        <v>4907</v>
      </c>
      <c r="Z1075" s="69"/>
    </row>
    <row r="1076" spans="1:26" x14ac:dyDescent="0.25">
      <c r="A1076" s="66" t="s">
        <v>792</v>
      </c>
      <c r="B1076" s="66" t="s">
        <v>2170</v>
      </c>
      <c r="C1076" s="83"/>
      <c r="D1076" s="84"/>
      <c r="E1076" s="85"/>
      <c r="F1076" s="86"/>
      <c r="G1076" s="83"/>
      <c r="H1076" s="82"/>
      <c r="I1076" s="87"/>
      <c r="J1076" s="87"/>
      <c r="K1076" s="36"/>
      <c r="L1076" s="90"/>
      <c r="M1076" s="90"/>
      <c r="N1076" s="89"/>
      <c r="O1076" s="69" t="s">
        <v>191</v>
      </c>
      <c r="P1076" s="72">
        <v>44445.733263888891</v>
      </c>
      <c r="Q1076" s="69" t="s">
        <v>2225</v>
      </c>
      <c r="R1076" s="69"/>
      <c r="S1076" s="69"/>
      <c r="T1076" s="69" t="s">
        <v>2304</v>
      </c>
      <c r="U1076" s="72">
        <v>44445.733263888891</v>
      </c>
      <c r="V1076" s="74" t="s">
        <v>2907</v>
      </c>
      <c r="W1076" s="69"/>
      <c r="X1076" s="69"/>
      <c r="Y1076" s="78" t="s">
        <v>4907</v>
      </c>
      <c r="Z1076" s="69"/>
    </row>
    <row r="1077" spans="1:26" x14ac:dyDescent="0.25">
      <c r="A1077" s="66" t="s">
        <v>793</v>
      </c>
      <c r="B1077" s="66" t="s">
        <v>190</v>
      </c>
      <c r="C1077" s="83"/>
      <c r="D1077" s="84"/>
      <c r="E1077" s="85"/>
      <c r="F1077" s="86"/>
      <c r="G1077" s="83"/>
      <c r="H1077" s="82"/>
      <c r="I1077" s="87"/>
      <c r="J1077" s="87"/>
      <c r="K1077" s="36"/>
      <c r="L1077" s="90"/>
      <c r="M1077" s="90"/>
      <c r="N1077" s="89"/>
      <c r="O1077" s="69" t="s">
        <v>191</v>
      </c>
      <c r="P1077" s="72">
        <v>44445.733275462961</v>
      </c>
      <c r="Q1077" s="69" t="s">
        <v>2225</v>
      </c>
      <c r="R1077" s="69"/>
      <c r="S1077" s="69"/>
      <c r="T1077" s="69" t="s">
        <v>2304</v>
      </c>
      <c r="U1077" s="72">
        <v>44445.733275462961</v>
      </c>
      <c r="V1077" s="74" t="s">
        <v>2908</v>
      </c>
      <c r="W1077" s="69"/>
      <c r="X1077" s="69"/>
      <c r="Y1077" s="78" t="s">
        <v>4908</v>
      </c>
      <c r="Z1077" s="69"/>
    </row>
    <row r="1078" spans="1:26" x14ac:dyDescent="0.25">
      <c r="A1078" s="66" t="s">
        <v>793</v>
      </c>
      <c r="B1078" s="66" t="s">
        <v>2170</v>
      </c>
      <c r="C1078" s="83"/>
      <c r="D1078" s="84"/>
      <c r="E1078" s="85"/>
      <c r="F1078" s="86"/>
      <c r="G1078" s="83"/>
      <c r="H1078" s="82"/>
      <c r="I1078" s="87"/>
      <c r="J1078" s="87"/>
      <c r="K1078" s="36"/>
      <c r="L1078" s="90"/>
      <c r="M1078" s="90"/>
      <c r="N1078" s="89"/>
      <c r="O1078" s="69" t="s">
        <v>191</v>
      </c>
      <c r="P1078" s="72">
        <v>44445.733275462961</v>
      </c>
      <c r="Q1078" s="69" t="s">
        <v>2225</v>
      </c>
      <c r="R1078" s="69"/>
      <c r="S1078" s="69"/>
      <c r="T1078" s="69" t="s">
        <v>2304</v>
      </c>
      <c r="U1078" s="72">
        <v>44445.733275462961</v>
      </c>
      <c r="V1078" s="74" t="s">
        <v>2908</v>
      </c>
      <c r="W1078" s="69"/>
      <c r="X1078" s="69"/>
      <c r="Y1078" s="78" t="s">
        <v>4908</v>
      </c>
      <c r="Z1078" s="69"/>
    </row>
    <row r="1079" spans="1:26" x14ac:dyDescent="0.25">
      <c r="A1079" s="66" t="s">
        <v>794</v>
      </c>
      <c r="B1079" s="66" t="s">
        <v>190</v>
      </c>
      <c r="C1079" s="83"/>
      <c r="D1079" s="84"/>
      <c r="E1079" s="85"/>
      <c r="F1079" s="86"/>
      <c r="G1079" s="83"/>
      <c r="H1079" s="82"/>
      <c r="I1079" s="87"/>
      <c r="J1079" s="87"/>
      <c r="K1079" s="36"/>
      <c r="L1079" s="90"/>
      <c r="M1079" s="90"/>
      <c r="N1079" s="89"/>
      <c r="O1079" s="69" t="s">
        <v>191</v>
      </c>
      <c r="P1079" s="72">
        <v>44445.733275462961</v>
      </c>
      <c r="Q1079" s="69" t="s">
        <v>2225</v>
      </c>
      <c r="R1079" s="69"/>
      <c r="S1079" s="69"/>
      <c r="T1079" s="69" t="s">
        <v>2304</v>
      </c>
      <c r="U1079" s="72">
        <v>44445.733275462961</v>
      </c>
      <c r="V1079" s="74" t="s">
        <v>2909</v>
      </c>
      <c r="W1079" s="69"/>
      <c r="X1079" s="69"/>
      <c r="Y1079" s="78" t="s">
        <v>4909</v>
      </c>
      <c r="Z1079" s="69"/>
    </row>
    <row r="1080" spans="1:26" x14ac:dyDescent="0.25">
      <c r="A1080" s="66" t="s">
        <v>794</v>
      </c>
      <c r="B1080" s="66" t="s">
        <v>2170</v>
      </c>
      <c r="C1080" s="83"/>
      <c r="D1080" s="84"/>
      <c r="E1080" s="85"/>
      <c r="F1080" s="86"/>
      <c r="G1080" s="83"/>
      <c r="H1080" s="82"/>
      <c r="I1080" s="87"/>
      <c r="J1080" s="87"/>
      <c r="K1080" s="36"/>
      <c r="L1080" s="90"/>
      <c r="M1080" s="90"/>
      <c r="N1080" s="89"/>
      <c r="O1080" s="69" t="s">
        <v>191</v>
      </c>
      <c r="P1080" s="72">
        <v>44445.733275462961</v>
      </c>
      <c r="Q1080" s="69" t="s">
        <v>2225</v>
      </c>
      <c r="R1080" s="69"/>
      <c r="S1080" s="69"/>
      <c r="T1080" s="69" t="s">
        <v>2304</v>
      </c>
      <c r="U1080" s="72">
        <v>44445.733275462961</v>
      </c>
      <c r="V1080" s="74" t="s">
        <v>2909</v>
      </c>
      <c r="W1080" s="69"/>
      <c r="X1080" s="69"/>
      <c r="Y1080" s="78" t="s">
        <v>4909</v>
      </c>
      <c r="Z1080" s="69"/>
    </row>
    <row r="1081" spans="1:26" x14ac:dyDescent="0.25">
      <c r="A1081" s="66" t="s">
        <v>795</v>
      </c>
      <c r="B1081" s="66" t="s">
        <v>190</v>
      </c>
      <c r="C1081" s="83"/>
      <c r="D1081" s="84"/>
      <c r="E1081" s="85"/>
      <c r="F1081" s="86"/>
      <c r="G1081" s="83"/>
      <c r="H1081" s="82"/>
      <c r="I1081" s="87"/>
      <c r="J1081" s="87"/>
      <c r="K1081" s="36"/>
      <c r="L1081" s="90"/>
      <c r="M1081" s="90"/>
      <c r="N1081" s="89"/>
      <c r="O1081" s="69" t="s">
        <v>191</v>
      </c>
      <c r="P1081" s="72">
        <v>44445.733275462961</v>
      </c>
      <c r="Q1081" s="69" t="s">
        <v>2225</v>
      </c>
      <c r="R1081" s="69"/>
      <c r="S1081" s="69"/>
      <c r="T1081" s="69" t="s">
        <v>2304</v>
      </c>
      <c r="U1081" s="72">
        <v>44445.733275462961</v>
      </c>
      <c r="V1081" s="74" t="s">
        <v>2910</v>
      </c>
      <c r="W1081" s="69"/>
      <c r="X1081" s="69"/>
      <c r="Y1081" s="78" t="s">
        <v>4910</v>
      </c>
      <c r="Z1081" s="69"/>
    </row>
    <row r="1082" spans="1:26" x14ac:dyDescent="0.25">
      <c r="A1082" s="66" t="s">
        <v>795</v>
      </c>
      <c r="B1082" s="66" t="s">
        <v>2170</v>
      </c>
      <c r="C1082" s="83"/>
      <c r="D1082" s="84"/>
      <c r="E1082" s="85"/>
      <c r="F1082" s="86"/>
      <c r="G1082" s="83"/>
      <c r="H1082" s="82"/>
      <c r="I1082" s="87"/>
      <c r="J1082" s="87"/>
      <c r="K1082" s="36"/>
      <c r="L1082" s="90"/>
      <c r="M1082" s="90"/>
      <c r="N1082" s="89"/>
      <c r="O1082" s="69" t="s">
        <v>191</v>
      </c>
      <c r="P1082" s="72">
        <v>44445.733275462961</v>
      </c>
      <c r="Q1082" s="69" t="s">
        <v>2225</v>
      </c>
      <c r="R1082" s="69"/>
      <c r="S1082" s="69"/>
      <c r="T1082" s="69" t="s">
        <v>2304</v>
      </c>
      <c r="U1082" s="72">
        <v>44445.733275462961</v>
      </c>
      <c r="V1082" s="74" t="s">
        <v>2910</v>
      </c>
      <c r="W1082" s="69"/>
      <c r="X1082" s="69"/>
      <c r="Y1082" s="78" t="s">
        <v>4910</v>
      </c>
      <c r="Z1082" s="69"/>
    </row>
    <row r="1083" spans="1:26" x14ac:dyDescent="0.25">
      <c r="A1083" s="66" t="s">
        <v>796</v>
      </c>
      <c r="B1083" s="66" t="s">
        <v>190</v>
      </c>
      <c r="C1083" s="83"/>
      <c r="D1083" s="84"/>
      <c r="E1083" s="85"/>
      <c r="F1083" s="86"/>
      <c r="G1083" s="83"/>
      <c r="H1083" s="82"/>
      <c r="I1083" s="87"/>
      <c r="J1083" s="87"/>
      <c r="K1083" s="36"/>
      <c r="L1083" s="90"/>
      <c r="M1083" s="90"/>
      <c r="N1083" s="89"/>
      <c r="O1083" s="69" t="s">
        <v>191</v>
      </c>
      <c r="P1083" s="72">
        <v>44445.733298611114</v>
      </c>
      <c r="Q1083" s="69" t="s">
        <v>2225</v>
      </c>
      <c r="R1083" s="69"/>
      <c r="S1083" s="69"/>
      <c r="T1083" s="69" t="s">
        <v>2304</v>
      </c>
      <c r="U1083" s="72">
        <v>44445.733298611114</v>
      </c>
      <c r="V1083" s="74" t="s">
        <v>2911</v>
      </c>
      <c r="W1083" s="69"/>
      <c r="X1083" s="69"/>
      <c r="Y1083" s="78" t="s">
        <v>4911</v>
      </c>
      <c r="Z1083" s="69"/>
    </row>
    <row r="1084" spans="1:26" x14ac:dyDescent="0.25">
      <c r="A1084" s="66" t="s">
        <v>796</v>
      </c>
      <c r="B1084" s="66" t="s">
        <v>2170</v>
      </c>
      <c r="C1084" s="83"/>
      <c r="D1084" s="84"/>
      <c r="E1084" s="85"/>
      <c r="F1084" s="86"/>
      <c r="G1084" s="83"/>
      <c r="H1084" s="82"/>
      <c r="I1084" s="87"/>
      <c r="J1084" s="87"/>
      <c r="K1084" s="36"/>
      <c r="L1084" s="90"/>
      <c r="M1084" s="90"/>
      <c r="N1084" s="89"/>
      <c r="O1084" s="69" t="s">
        <v>191</v>
      </c>
      <c r="P1084" s="72">
        <v>44445.733298611114</v>
      </c>
      <c r="Q1084" s="69" t="s">
        <v>2225</v>
      </c>
      <c r="R1084" s="69"/>
      <c r="S1084" s="69"/>
      <c r="T1084" s="69" t="s">
        <v>2304</v>
      </c>
      <c r="U1084" s="72">
        <v>44445.733298611114</v>
      </c>
      <c r="V1084" s="74" t="s">
        <v>2911</v>
      </c>
      <c r="W1084" s="69"/>
      <c r="X1084" s="69"/>
      <c r="Y1084" s="78" t="s">
        <v>4911</v>
      </c>
      <c r="Z1084" s="69"/>
    </row>
    <row r="1085" spans="1:26" x14ac:dyDescent="0.25">
      <c r="A1085" s="66" t="s">
        <v>797</v>
      </c>
      <c r="B1085" s="66" t="s">
        <v>190</v>
      </c>
      <c r="C1085" s="83"/>
      <c r="D1085" s="84"/>
      <c r="E1085" s="85"/>
      <c r="F1085" s="86"/>
      <c r="G1085" s="83"/>
      <c r="H1085" s="82"/>
      <c r="I1085" s="87"/>
      <c r="J1085" s="87"/>
      <c r="K1085" s="36"/>
      <c r="L1085" s="90"/>
      <c r="M1085" s="90"/>
      <c r="N1085" s="89"/>
      <c r="O1085" s="69" t="s">
        <v>191</v>
      </c>
      <c r="P1085" s="72">
        <v>44445.733368055553</v>
      </c>
      <c r="Q1085" s="69" t="s">
        <v>2225</v>
      </c>
      <c r="R1085" s="69"/>
      <c r="S1085" s="69"/>
      <c r="T1085" s="69" t="s">
        <v>2304</v>
      </c>
      <c r="U1085" s="72">
        <v>44445.733368055553</v>
      </c>
      <c r="V1085" s="74" t="s">
        <v>2912</v>
      </c>
      <c r="W1085" s="69"/>
      <c r="X1085" s="69"/>
      <c r="Y1085" s="78" t="s">
        <v>4912</v>
      </c>
      <c r="Z1085" s="69"/>
    </row>
    <row r="1086" spans="1:26" x14ac:dyDescent="0.25">
      <c r="A1086" s="66" t="s">
        <v>797</v>
      </c>
      <c r="B1086" s="66" t="s">
        <v>2170</v>
      </c>
      <c r="C1086" s="83"/>
      <c r="D1086" s="84"/>
      <c r="E1086" s="85"/>
      <c r="F1086" s="86"/>
      <c r="G1086" s="83"/>
      <c r="H1086" s="82"/>
      <c r="I1086" s="87"/>
      <c r="J1086" s="87"/>
      <c r="K1086" s="36"/>
      <c r="L1086" s="90"/>
      <c r="M1086" s="90"/>
      <c r="N1086" s="89"/>
      <c r="O1086" s="69" t="s">
        <v>191</v>
      </c>
      <c r="P1086" s="72">
        <v>44445.733368055553</v>
      </c>
      <c r="Q1086" s="69" t="s">
        <v>2225</v>
      </c>
      <c r="R1086" s="69"/>
      <c r="S1086" s="69"/>
      <c r="T1086" s="69" t="s">
        <v>2304</v>
      </c>
      <c r="U1086" s="72">
        <v>44445.733368055553</v>
      </c>
      <c r="V1086" s="74" t="s">
        <v>2912</v>
      </c>
      <c r="W1086" s="69"/>
      <c r="X1086" s="69"/>
      <c r="Y1086" s="78" t="s">
        <v>4912</v>
      </c>
      <c r="Z1086" s="69"/>
    </row>
    <row r="1087" spans="1:26" x14ac:dyDescent="0.25">
      <c r="A1087" s="66" t="s">
        <v>798</v>
      </c>
      <c r="B1087" s="66" t="s">
        <v>190</v>
      </c>
      <c r="C1087" s="83"/>
      <c r="D1087" s="84"/>
      <c r="E1087" s="85"/>
      <c r="F1087" s="86"/>
      <c r="G1087" s="83"/>
      <c r="H1087" s="82"/>
      <c r="I1087" s="87"/>
      <c r="J1087" s="87"/>
      <c r="K1087" s="36"/>
      <c r="L1087" s="90"/>
      <c r="M1087" s="90"/>
      <c r="N1087" s="89"/>
      <c r="O1087" s="69" t="s">
        <v>191</v>
      </c>
      <c r="P1087" s="72">
        <v>44445.733391203707</v>
      </c>
      <c r="Q1087" s="69" t="s">
        <v>2225</v>
      </c>
      <c r="R1087" s="69"/>
      <c r="S1087" s="69"/>
      <c r="T1087" s="69" t="s">
        <v>2304</v>
      </c>
      <c r="U1087" s="72">
        <v>44445.733391203707</v>
      </c>
      <c r="V1087" s="74" t="s">
        <v>2913</v>
      </c>
      <c r="W1087" s="69"/>
      <c r="X1087" s="69"/>
      <c r="Y1087" s="78" t="s">
        <v>4913</v>
      </c>
      <c r="Z1087" s="69"/>
    </row>
    <row r="1088" spans="1:26" x14ac:dyDescent="0.25">
      <c r="A1088" s="66" t="s">
        <v>798</v>
      </c>
      <c r="B1088" s="66" t="s">
        <v>2170</v>
      </c>
      <c r="C1088" s="83"/>
      <c r="D1088" s="84"/>
      <c r="E1088" s="85"/>
      <c r="F1088" s="86"/>
      <c r="G1088" s="83"/>
      <c r="H1088" s="82"/>
      <c r="I1088" s="87"/>
      <c r="J1088" s="87"/>
      <c r="K1088" s="36"/>
      <c r="L1088" s="90"/>
      <c r="M1088" s="90"/>
      <c r="N1088" s="89"/>
      <c r="O1088" s="69" t="s">
        <v>191</v>
      </c>
      <c r="P1088" s="72">
        <v>44445.733391203707</v>
      </c>
      <c r="Q1088" s="69" t="s">
        <v>2225</v>
      </c>
      <c r="R1088" s="69"/>
      <c r="S1088" s="69"/>
      <c r="T1088" s="69" t="s">
        <v>2304</v>
      </c>
      <c r="U1088" s="72">
        <v>44445.733391203707</v>
      </c>
      <c r="V1088" s="74" t="s">
        <v>2913</v>
      </c>
      <c r="W1088" s="69"/>
      <c r="X1088" s="69"/>
      <c r="Y1088" s="78" t="s">
        <v>4913</v>
      </c>
      <c r="Z1088" s="69"/>
    </row>
    <row r="1089" spans="1:26" x14ac:dyDescent="0.25">
      <c r="A1089" s="66" t="s">
        <v>799</v>
      </c>
      <c r="B1089" s="66" t="s">
        <v>190</v>
      </c>
      <c r="C1089" s="83"/>
      <c r="D1089" s="84"/>
      <c r="E1089" s="85"/>
      <c r="F1089" s="86"/>
      <c r="G1089" s="83"/>
      <c r="H1089" s="82"/>
      <c r="I1089" s="87"/>
      <c r="J1089" s="87"/>
      <c r="K1089" s="36"/>
      <c r="L1089" s="90"/>
      <c r="M1089" s="90"/>
      <c r="N1089" s="89"/>
      <c r="O1089" s="69" t="s">
        <v>191</v>
      </c>
      <c r="P1089" s="72">
        <v>44445.733449074076</v>
      </c>
      <c r="Q1089" s="69" t="s">
        <v>2225</v>
      </c>
      <c r="R1089" s="69"/>
      <c r="S1089" s="69"/>
      <c r="T1089" s="69" t="s">
        <v>2304</v>
      </c>
      <c r="U1089" s="72">
        <v>44445.733449074076</v>
      </c>
      <c r="V1089" s="74" t="s">
        <v>2914</v>
      </c>
      <c r="W1089" s="69"/>
      <c r="X1089" s="69"/>
      <c r="Y1089" s="78" t="s">
        <v>4914</v>
      </c>
      <c r="Z1089" s="69"/>
    </row>
    <row r="1090" spans="1:26" x14ac:dyDescent="0.25">
      <c r="A1090" s="66" t="s">
        <v>799</v>
      </c>
      <c r="B1090" s="66" t="s">
        <v>2170</v>
      </c>
      <c r="C1090" s="83"/>
      <c r="D1090" s="84"/>
      <c r="E1090" s="85"/>
      <c r="F1090" s="86"/>
      <c r="G1090" s="83"/>
      <c r="H1090" s="82"/>
      <c r="I1090" s="87"/>
      <c r="J1090" s="87"/>
      <c r="K1090" s="36"/>
      <c r="L1090" s="90"/>
      <c r="M1090" s="90"/>
      <c r="N1090" s="89"/>
      <c r="O1090" s="69" t="s">
        <v>191</v>
      </c>
      <c r="P1090" s="72">
        <v>44445.733449074076</v>
      </c>
      <c r="Q1090" s="69" t="s">
        <v>2225</v>
      </c>
      <c r="R1090" s="69"/>
      <c r="S1090" s="69"/>
      <c r="T1090" s="69" t="s">
        <v>2304</v>
      </c>
      <c r="U1090" s="72">
        <v>44445.733449074076</v>
      </c>
      <c r="V1090" s="74" t="s">
        <v>2914</v>
      </c>
      <c r="W1090" s="69"/>
      <c r="X1090" s="69"/>
      <c r="Y1090" s="78" t="s">
        <v>4914</v>
      </c>
      <c r="Z1090" s="69"/>
    </row>
    <row r="1091" spans="1:26" x14ac:dyDescent="0.25">
      <c r="A1091" s="66" t="s">
        <v>800</v>
      </c>
      <c r="B1091" s="66" t="s">
        <v>190</v>
      </c>
      <c r="C1091" s="83"/>
      <c r="D1091" s="84"/>
      <c r="E1091" s="85"/>
      <c r="F1091" s="86"/>
      <c r="G1091" s="83"/>
      <c r="H1091" s="82"/>
      <c r="I1091" s="87"/>
      <c r="J1091" s="87"/>
      <c r="K1091" s="36"/>
      <c r="L1091" s="90"/>
      <c r="M1091" s="90"/>
      <c r="N1091" s="89"/>
      <c r="O1091" s="69" t="s">
        <v>191</v>
      </c>
      <c r="P1091" s="72">
        <v>44445.733518518522</v>
      </c>
      <c r="Q1091" s="69" t="s">
        <v>2225</v>
      </c>
      <c r="R1091" s="69"/>
      <c r="S1091" s="69"/>
      <c r="T1091" s="69" t="s">
        <v>2304</v>
      </c>
      <c r="U1091" s="72">
        <v>44445.733518518522</v>
      </c>
      <c r="V1091" s="74" t="s">
        <v>2915</v>
      </c>
      <c r="W1091" s="69"/>
      <c r="X1091" s="69"/>
      <c r="Y1091" s="78" t="s">
        <v>4915</v>
      </c>
      <c r="Z1091" s="69"/>
    </row>
    <row r="1092" spans="1:26" x14ac:dyDescent="0.25">
      <c r="A1092" s="66" t="s">
        <v>800</v>
      </c>
      <c r="B1092" s="66" t="s">
        <v>2170</v>
      </c>
      <c r="C1092" s="83"/>
      <c r="D1092" s="84"/>
      <c r="E1092" s="85"/>
      <c r="F1092" s="86"/>
      <c r="G1092" s="83"/>
      <c r="H1092" s="82"/>
      <c r="I1092" s="87"/>
      <c r="J1092" s="87"/>
      <c r="K1092" s="36"/>
      <c r="L1092" s="90"/>
      <c r="M1092" s="90"/>
      <c r="N1092" s="89"/>
      <c r="O1092" s="69" t="s">
        <v>191</v>
      </c>
      <c r="P1092" s="72">
        <v>44445.733518518522</v>
      </c>
      <c r="Q1092" s="69" t="s">
        <v>2225</v>
      </c>
      <c r="R1092" s="69"/>
      <c r="S1092" s="69"/>
      <c r="T1092" s="69" t="s">
        <v>2304</v>
      </c>
      <c r="U1092" s="72">
        <v>44445.733518518522</v>
      </c>
      <c r="V1092" s="74" t="s">
        <v>2915</v>
      </c>
      <c r="W1092" s="69"/>
      <c r="X1092" s="69"/>
      <c r="Y1092" s="78" t="s">
        <v>4915</v>
      </c>
      <c r="Z1092" s="69"/>
    </row>
    <row r="1093" spans="1:26" x14ac:dyDescent="0.25">
      <c r="A1093" s="66" t="s">
        <v>801</v>
      </c>
      <c r="B1093" s="66" t="s">
        <v>190</v>
      </c>
      <c r="C1093" s="83"/>
      <c r="D1093" s="84"/>
      <c r="E1093" s="85"/>
      <c r="F1093" s="86"/>
      <c r="G1093" s="83"/>
      <c r="H1093" s="82"/>
      <c r="I1093" s="87"/>
      <c r="J1093" s="87"/>
      <c r="K1093" s="36"/>
      <c r="L1093" s="90"/>
      <c r="M1093" s="90"/>
      <c r="N1093" s="89"/>
      <c r="O1093" s="69" t="s">
        <v>191</v>
      </c>
      <c r="P1093" s="72">
        <v>44445.733530092592</v>
      </c>
      <c r="Q1093" s="69" t="s">
        <v>2225</v>
      </c>
      <c r="R1093" s="69"/>
      <c r="S1093" s="69"/>
      <c r="T1093" s="69" t="s">
        <v>2304</v>
      </c>
      <c r="U1093" s="72">
        <v>44445.733530092592</v>
      </c>
      <c r="V1093" s="74" t="s">
        <v>2916</v>
      </c>
      <c r="W1093" s="69"/>
      <c r="X1093" s="69"/>
      <c r="Y1093" s="78" t="s">
        <v>4916</v>
      </c>
      <c r="Z1093" s="69"/>
    </row>
    <row r="1094" spans="1:26" x14ac:dyDescent="0.25">
      <c r="A1094" s="66" t="s">
        <v>801</v>
      </c>
      <c r="B1094" s="66" t="s">
        <v>2170</v>
      </c>
      <c r="C1094" s="83"/>
      <c r="D1094" s="84"/>
      <c r="E1094" s="85"/>
      <c r="F1094" s="86"/>
      <c r="G1094" s="83"/>
      <c r="H1094" s="82"/>
      <c r="I1094" s="87"/>
      <c r="J1094" s="87"/>
      <c r="K1094" s="36"/>
      <c r="L1094" s="90"/>
      <c r="M1094" s="90"/>
      <c r="N1094" s="89"/>
      <c r="O1094" s="69" t="s">
        <v>191</v>
      </c>
      <c r="P1094" s="72">
        <v>44445.733530092592</v>
      </c>
      <c r="Q1094" s="69" t="s">
        <v>2225</v>
      </c>
      <c r="R1094" s="69"/>
      <c r="S1094" s="69"/>
      <c r="T1094" s="69" t="s">
        <v>2304</v>
      </c>
      <c r="U1094" s="72">
        <v>44445.733530092592</v>
      </c>
      <c r="V1094" s="74" t="s">
        <v>2916</v>
      </c>
      <c r="W1094" s="69"/>
      <c r="X1094" s="69"/>
      <c r="Y1094" s="78" t="s">
        <v>4916</v>
      </c>
      <c r="Z1094" s="69"/>
    </row>
    <row r="1095" spans="1:26" x14ac:dyDescent="0.25">
      <c r="A1095" s="66" t="s">
        <v>802</v>
      </c>
      <c r="B1095" s="66" t="s">
        <v>190</v>
      </c>
      <c r="C1095" s="83"/>
      <c r="D1095" s="84"/>
      <c r="E1095" s="85"/>
      <c r="F1095" s="86"/>
      <c r="G1095" s="83"/>
      <c r="H1095" s="82"/>
      <c r="I1095" s="87"/>
      <c r="J1095" s="87"/>
      <c r="K1095" s="36"/>
      <c r="L1095" s="90"/>
      <c r="M1095" s="90"/>
      <c r="N1095" s="89"/>
      <c r="O1095" s="69" t="s">
        <v>191</v>
      </c>
      <c r="P1095" s="72">
        <v>44445.733541666668</v>
      </c>
      <c r="Q1095" s="69" t="s">
        <v>2225</v>
      </c>
      <c r="R1095" s="69"/>
      <c r="S1095" s="69"/>
      <c r="T1095" s="69" t="s">
        <v>2304</v>
      </c>
      <c r="U1095" s="72">
        <v>44445.733541666668</v>
      </c>
      <c r="V1095" s="74" t="s">
        <v>2917</v>
      </c>
      <c r="W1095" s="69"/>
      <c r="X1095" s="69"/>
      <c r="Y1095" s="78" t="s">
        <v>4917</v>
      </c>
      <c r="Z1095" s="69"/>
    </row>
    <row r="1096" spans="1:26" x14ac:dyDescent="0.25">
      <c r="A1096" s="66" t="s">
        <v>802</v>
      </c>
      <c r="B1096" s="66" t="s">
        <v>2170</v>
      </c>
      <c r="C1096" s="83"/>
      <c r="D1096" s="84"/>
      <c r="E1096" s="85"/>
      <c r="F1096" s="86"/>
      <c r="G1096" s="83"/>
      <c r="H1096" s="82"/>
      <c r="I1096" s="87"/>
      <c r="J1096" s="87"/>
      <c r="K1096" s="36"/>
      <c r="L1096" s="90"/>
      <c r="M1096" s="90"/>
      <c r="N1096" s="89"/>
      <c r="O1096" s="69" t="s">
        <v>191</v>
      </c>
      <c r="P1096" s="72">
        <v>44445.733541666668</v>
      </c>
      <c r="Q1096" s="69" t="s">
        <v>2225</v>
      </c>
      <c r="R1096" s="69"/>
      <c r="S1096" s="69"/>
      <c r="T1096" s="69" t="s">
        <v>2304</v>
      </c>
      <c r="U1096" s="72">
        <v>44445.733541666668</v>
      </c>
      <c r="V1096" s="74" t="s">
        <v>2917</v>
      </c>
      <c r="W1096" s="69"/>
      <c r="X1096" s="69"/>
      <c r="Y1096" s="78" t="s">
        <v>4917</v>
      </c>
      <c r="Z1096" s="69"/>
    </row>
    <row r="1097" spans="1:26" x14ac:dyDescent="0.25">
      <c r="A1097" s="66" t="s">
        <v>803</v>
      </c>
      <c r="B1097" s="66" t="s">
        <v>190</v>
      </c>
      <c r="C1097" s="83"/>
      <c r="D1097" s="84"/>
      <c r="E1097" s="85"/>
      <c r="F1097" s="86"/>
      <c r="G1097" s="83"/>
      <c r="H1097" s="82"/>
      <c r="I1097" s="87"/>
      <c r="J1097" s="87"/>
      <c r="K1097" s="36"/>
      <c r="L1097" s="90"/>
      <c r="M1097" s="90"/>
      <c r="N1097" s="89"/>
      <c r="O1097" s="69" t="s">
        <v>191</v>
      </c>
      <c r="P1097" s="72">
        <v>44445.73364583333</v>
      </c>
      <c r="Q1097" s="69" t="s">
        <v>2225</v>
      </c>
      <c r="R1097" s="69"/>
      <c r="S1097" s="69"/>
      <c r="T1097" s="69" t="s">
        <v>2304</v>
      </c>
      <c r="U1097" s="72">
        <v>44445.73364583333</v>
      </c>
      <c r="V1097" s="74" t="s">
        <v>2918</v>
      </c>
      <c r="W1097" s="69"/>
      <c r="X1097" s="69"/>
      <c r="Y1097" s="78" t="s">
        <v>4918</v>
      </c>
      <c r="Z1097" s="69"/>
    </row>
    <row r="1098" spans="1:26" x14ac:dyDescent="0.25">
      <c r="A1098" s="66" t="s">
        <v>803</v>
      </c>
      <c r="B1098" s="66" t="s">
        <v>2170</v>
      </c>
      <c r="C1098" s="83"/>
      <c r="D1098" s="84"/>
      <c r="E1098" s="85"/>
      <c r="F1098" s="86"/>
      <c r="G1098" s="83"/>
      <c r="H1098" s="82"/>
      <c r="I1098" s="87"/>
      <c r="J1098" s="87"/>
      <c r="K1098" s="36"/>
      <c r="L1098" s="90"/>
      <c r="M1098" s="90"/>
      <c r="N1098" s="89"/>
      <c r="O1098" s="69" t="s">
        <v>191</v>
      </c>
      <c r="P1098" s="72">
        <v>44445.73364583333</v>
      </c>
      <c r="Q1098" s="69" t="s">
        <v>2225</v>
      </c>
      <c r="R1098" s="69"/>
      <c r="S1098" s="69"/>
      <c r="T1098" s="69" t="s">
        <v>2304</v>
      </c>
      <c r="U1098" s="72">
        <v>44445.73364583333</v>
      </c>
      <c r="V1098" s="74" t="s">
        <v>2918</v>
      </c>
      <c r="W1098" s="69"/>
      <c r="X1098" s="69"/>
      <c r="Y1098" s="78" t="s">
        <v>4918</v>
      </c>
      <c r="Z1098" s="69"/>
    </row>
    <row r="1099" spans="1:26" x14ac:dyDescent="0.25">
      <c r="A1099" s="66" t="s">
        <v>804</v>
      </c>
      <c r="B1099" s="66" t="s">
        <v>190</v>
      </c>
      <c r="C1099" s="83"/>
      <c r="D1099" s="84"/>
      <c r="E1099" s="85"/>
      <c r="F1099" s="86"/>
      <c r="G1099" s="83"/>
      <c r="H1099" s="82"/>
      <c r="I1099" s="87"/>
      <c r="J1099" s="87"/>
      <c r="K1099" s="36"/>
      <c r="L1099" s="90"/>
      <c r="M1099" s="90"/>
      <c r="N1099" s="89"/>
      <c r="O1099" s="69" t="s">
        <v>191</v>
      </c>
      <c r="P1099" s="72">
        <v>44445.733657407407</v>
      </c>
      <c r="Q1099" s="69" t="s">
        <v>2225</v>
      </c>
      <c r="R1099" s="69"/>
      <c r="S1099" s="69"/>
      <c r="T1099" s="69" t="s">
        <v>2304</v>
      </c>
      <c r="U1099" s="72">
        <v>44445.733657407407</v>
      </c>
      <c r="V1099" s="74" t="s">
        <v>2919</v>
      </c>
      <c r="W1099" s="69"/>
      <c r="X1099" s="69"/>
      <c r="Y1099" s="78" t="s">
        <v>4919</v>
      </c>
      <c r="Z1099" s="69"/>
    </row>
    <row r="1100" spans="1:26" x14ac:dyDescent="0.25">
      <c r="A1100" s="66" t="s">
        <v>804</v>
      </c>
      <c r="B1100" s="66" t="s">
        <v>2170</v>
      </c>
      <c r="C1100" s="83"/>
      <c r="D1100" s="84"/>
      <c r="E1100" s="85"/>
      <c r="F1100" s="86"/>
      <c r="G1100" s="83"/>
      <c r="H1100" s="82"/>
      <c r="I1100" s="87"/>
      <c r="J1100" s="87"/>
      <c r="K1100" s="36"/>
      <c r="L1100" s="90"/>
      <c r="M1100" s="90"/>
      <c r="N1100" s="89"/>
      <c r="O1100" s="69" t="s">
        <v>191</v>
      </c>
      <c r="P1100" s="72">
        <v>44445.733657407407</v>
      </c>
      <c r="Q1100" s="69" t="s">
        <v>2225</v>
      </c>
      <c r="R1100" s="69"/>
      <c r="S1100" s="69"/>
      <c r="T1100" s="69" t="s">
        <v>2304</v>
      </c>
      <c r="U1100" s="72">
        <v>44445.733657407407</v>
      </c>
      <c r="V1100" s="74" t="s">
        <v>2919</v>
      </c>
      <c r="W1100" s="69"/>
      <c r="X1100" s="69"/>
      <c r="Y1100" s="78" t="s">
        <v>4919</v>
      </c>
      <c r="Z1100" s="69"/>
    </row>
    <row r="1101" spans="1:26" x14ac:dyDescent="0.25">
      <c r="A1101" s="66" t="s">
        <v>805</v>
      </c>
      <c r="B1101" s="66" t="s">
        <v>190</v>
      </c>
      <c r="C1101" s="83"/>
      <c r="D1101" s="84"/>
      <c r="E1101" s="85"/>
      <c r="F1101" s="86"/>
      <c r="G1101" s="83"/>
      <c r="H1101" s="82"/>
      <c r="I1101" s="87"/>
      <c r="J1101" s="87"/>
      <c r="K1101" s="36"/>
      <c r="L1101" s="90"/>
      <c r="M1101" s="90"/>
      <c r="N1101" s="89"/>
      <c r="O1101" s="69" t="s">
        <v>191</v>
      </c>
      <c r="P1101" s="72">
        <v>44445.733657407407</v>
      </c>
      <c r="Q1101" s="69" t="s">
        <v>2225</v>
      </c>
      <c r="R1101" s="69"/>
      <c r="S1101" s="69"/>
      <c r="T1101" s="69" t="s">
        <v>2304</v>
      </c>
      <c r="U1101" s="72">
        <v>44445.733657407407</v>
      </c>
      <c r="V1101" s="74" t="s">
        <v>2920</v>
      </c>
      <c r="W1101" s="69"/>
      <c r="X1101" s="69"/>
      <c r="Y1101" s="78" t="s">
        <v>4920</v>
      </c>
      <c r="Z1101" s="69"/>
    </row>
    <row r="1102" spans="1:26" x14ac:dyDescent="0.25">
      <c r="A1102" s="66" t="s">
        <v>805</v>
      </c>
      <c r="B1102" s="66" t="s">
        <v>2170</v>
      </c>
      <c r="C1102" s="83"/>
      <c r="D1102" s="84"/>
      <c r="E1102" s="85"/>
      <c r="F1102" s="86"/>
      <c r="G1102" s="83"/>
      <c r="H1102" s="82"/>
      <c r="I1102" s="87"/>
      <c r="J1102" s="87"/>
      <c r="K1102" s="36"/>
      <c r="L1102" s="90"/>
      <c r="M1102" s="90"/>
      <c r="N1102" s="89"/>
      <c r="O1102" s="69" t="s">
        <v>191</v>
      </c>
      <c r="P1102" s="72">
        <v>44445.733657407407</v>
      </c>
      <c r="Q1102" s="69" t="s">
        <v>2225</v>
      </c>
      <c r="R1102" s="69"/>
      <c r="S1102" s="69"/>
      <c r="T1102" s="69" t="s">
        <v>2304</v>
      </c>
      <c r="U1102" s="72">
        <v>44445.733657407407</v>
      </c>
      <c r="V1102" s="74" t="s">
        <v>2920</v>
      </c>
      <c r="W1102" s="69"/>
      <c r="X1102" s="69"/>
      <c r="Y1102" s="78" t="s">
        <v>4920</v>
      </c>
      <c r="Z1102" s="69"/>
    </row>
    <row r="1103" spans="1:26" x14ac:dyDescent="0.25">
      <c r="A1103" s="66" t="s">
        <v>806</v>
      </c>
      <c r="B1103" s="66" t="s">
        <v>190</v>
      </c>
      <c r="C1103" s="83"/>
      <c r="D1103" s="84"/>
      <c r="E1103" s="85"/>
      <c r="F1103" s="86"/>
      <c r="G1103" s="83"/>
      <c r="H1103" s="82"/>
      <c r="I1103" s="87"/>
      <c r="J1103" s="87"/>
      <c r="K1103" s="36"/>
      <c r="L1103" s="90"/>
      <c r="M1103" s="90"/>
      <c r="N1103" s="89"/>
      <c r="O1103" s="69" t="s">
        <v>191</v>
      </c>
      <c r="P1103" s="72">
        <v>44445.733668981484</v>
      </c>
      <c r="Q1103" s="69" t="s">
        <v>2225</v>
      </c>
      <c r="R1103" s="69"/>
      <c r="S1103" s="69"/>
      <c r="T1103" s="69" t="s">
        <v>2304</v>
      </c>
      <c r="U1103" s="72">
        <v>44445.733668981484</v>
      </c>
      <c r="V1103" s="74" t="s">
        <v>2921</v>
      </c>
      <c r="W1103" s="69"/>
      <c r="X1103" s="69"/>
      <c r="Y1103" s="78" t="s">
        <v>4921</v>
      </c>
      <c r="Z1103" s="69"/>
    </row>
    <row r="1104" spans="1:26" x14ac:dyDescent="0.25">
      <c r="A1104" s="66" t="s">
        <v>806</v>
      </c>
      <c r="B1104" s="66" t="s">
        <v>2170</v>
      </c>
      <c r="C1104" s="83"/>
      <c r="D1104" s="84"/>
      <c r="E1104" s="85"/>
      <c r="F1104" s="86"/>
      <c r="G1104" s="83"/>
      <c r="H1104" s="82"/>
      <c r="I1104" s="87"/>
      <c r="J1104" s="87"/>
      <c r="K1104" s="36"/>
      <c r="L1104" s="90"/>
      <c r="M1104" s="90"/>
      <c r="N1104" s="89"/>
      <c r="O1104" s="69" t="s">
        <v>191</v>
      </c>
      <c r="P1104" s="72">
        <v>44445.733668981484</v>
      </c>
      <c r="Q1104" s="69" t="s">
        <v>2225</v>
      </c>
      <c r="R1104" s="69"/>
      <c r="S1104" s="69"/>
      <c r="T1104" s="69" t="s">
        <v>2304</v>
      </c>
      <c r="U1104" s="72">
        <v>44445.733668981484</v>
      </c>
      <c r="V1104" s="74" t="s">
        <v>2921</v>
      </c>
      <c r="W1104" s="69"/>
      <c r="X1104" s="69"/>
      <c r="Y1104" s="78" t="s">
        <v>4921</v>
      </c>
      <c r="Z1104" s="69"/>
    </row>
    <row r="1105" spans="1:26" x14ac:dyDescent="0.25">
      <c r="A1105" s="66" t="s">
        <v>807</v>
      </c>
      <c r="B1105" s="66" t="s">
        <v>190</v>
      </c>
      <c r="C1105" s="83"/>
      <c r="D1105" s="84"/>
      <c r="E1105" s="85"/>
      <c r="F1105" s="86"/>
      <c r="G1105" s="83"/>
      <c r="H1105" s="82"/>
      <c r="I1105" s="87"/>
      <c r="J1105" s="87"/>
      <c r="K1105" s="36"/>
      <c r="L1105" s="90"/>
      <c r="M1105" s="90"/>
      <c r="N1105" s="89"/>
      <c r="O1105" s="69" t="s">
        <v>191</v>
      </c>
      <c r="P1105" s="72">
        <v>44445.733668981484</v>
      </c>
      <c r="Q1105" s="69" t="s">
        <v>2225</v>
      </c>
      <c r="R1105" s="69"/>
      <c r="S1105" s="69"/>
      <c r="T1105" s="69" t="s">
        <v>2304</v>
      </c>
      <c r="U1105" s="72">
        <v>44445.733668981484</v>
      </c>
      <c r="V1105" s="74" t="s">
        <v>2922</v>
      </c>
      <c r="W1105" s="69"/>
      <c r="X1105" s="69"/>
      <c r="Y1105" s="78" t="s">
        <v>4922</v>
      </c>
      <c r="Z1105" s="69"/>
    </row>
    <row r="1106" spans="1:26" x14ac:dyDescent="0.25">
      <c r="A1106" s="66" t="s">
        <v>807</v>
      </c>
      <c r="B1106" s="66" t="s">
        <v>2170</v>
      </c>
      <c r="C1106" s="83"/>
      <c r="D1106" s="84"/>
      <c r="E1106" s="85"/>
      <c r="F1106" s="86"/>
      <c r="G1106" s="83"/>
      <c r="H1106" s="82"/>
      <c r="I1106" s="87"/>
      <c r="J1106" s="87"/>
      <c r="K1106" s="36"/>
      <c r="L1106" s="90"/>
      <c r="M1106" s="90"/>
      <c r="N1106" s="89"/>
      <c r="O1106" s="69" t="s">
        <v>191</v>
      </c>
      <c r="P1106" s="72">
        <v>44445.733668981484</v>
      </c>
      <c r="Q1106" s="69" t="s">
        <v>2225</v>
      </c>
      <c r="R1106" s="69"/>
      <c r="S1106" s="69"/>
      <c r="T1106" s="69" t="s">
        <v>2304</v>
      </c>
      <c r="U1106" s="72">
        <v>44445.733668981484</v>
      </c>
      <c r="V1106" s="74" t="s">
        <v>2922</v>
      </c>
      <c r="W1106" s="69"/>
      <c r="X1106" s="69"/>
      <c r="Y1106" s="78" t="s">
        <v>4922</v>
      </c>
      <c r="Z1106" s="69"/>
    </row>
    <row r="1107" spans="1:26" x14ac:dyDescent="0.25">
      <c r="A1107" s="66" t="s">
        <v>808</v>
      </c>
      <c r="B1107" s="66" t="s">
        <v>190</v>
      </c>
      <c r="C1107" s="83"/>
      <c r="D1107" s="84"/>
      <c r="E1107" s="85"/>
      <c r="F1107" s="86"/>
      <c r="G1107" s="83"/>
      <c r="H1107" s="82"/>
      <c r="I1107" s="87"/>
      <c r="J1107" s="87"/>
      <c r="K1107" s="36"/>
      <c r="L1107" s="90"/>
      <c r="M1107" s="90"/>
      <c r="N1107" s="89"/>
      <c r="O1107" s="69" t="s">
        <v>191</v>
      </c>
      <c r="P1107" s="72">
        <v>44445.733703703707</v>
      </c>
      <c r="Q1107" s="69" t="s">
        <v>2225</v>
      </c>
      <c r="R1107" s="69"/>
      <c r="S1107" s="69"/>
      <c r="T1107" s="69" t="s">
        <v>2304</v>
      </c>
      <c r="U1107" s="72">
        <v>44445.733703703707</v>
      </c>
      <c r="V1107" s="74" t="s">
        <v>2923</v>
      </c>
      <c r="W1107" s="69"/>
      <c r="X1107" s="69"/>
      <c r="Y1107" s="78" t="s">
        <v>4923</v>
      </c>
      <c r="Z1107" s="69"/>
    </row>
    <row r="1108" spans="1:26" x14ac:dyDescent="0.25">
      <c r="A1108" s="66" t="s">
        <v>808</v>
      </c>
      <c r="B1108" s="66" t="s">
        <v>2170</v>
      </c>
      <c r="C1108" s="83"/>
      <c r="D1108" s="84"/>
      <c r="E1108" s="85"/>
      <c r="F1108" s="86"/>
      <c r="G1108" s="83"/>
      <c r="H1108" s="82"/>
      <c r="I1108" s="87"/>
      <c r="J1108" s="87"/>
      <c r="K1108" s="36"/>
      <c r="L1108" s="90"/>
      <c r="M1108" s="90"/>
      <c r="N1108" s="89"/>
      <c r="O1108" s="69" t="s">
        <v>191</v>
      </c>
      <c r="P1108" s="72">
        <v>44445.733703703707</v>
      </c>
      <c r="Q1108" s="69" t="s">
        <v>2225</v>
      </c>
      <c r="R1108" s="69"/>
      <c r="S1108" s="69"/>
      <c r="T1108" s="69" t="s">
        <v>2304</v>
      </c>
      <c r="U1108" s="72">
        <v>44445.733703703707</v>
      </c>
      <c r="V1108" s="74" t="s">
        <v>2923</v>
      </c>
      <c r="W1108" s="69"/>
      <c r="X1108" s="69"/>
      <c r="Y1108" s="78" t="s">
        <v>4923</v>
      </c>
      <c r="Z1108" s="69"/>
    </row>
    <row r="1109" spans="1:26" x14ac:dyDescent="0.25">
      <c r="A1109" s="66" t="s">
        <v>809</v>
      </c>
      <c r="B1109" s="66" t="s">
        <v>190</v>
      </c>
      <c r="C1109" s="83"/>
      <c r="D1109" s="84"/>
      <c r="E1109" s="85"/>
      <c r="F1109" s="86"/>
      <c r="G1109" s="83"/>
      <c r="H1109" s="82"/>
      <c r="I1109" s="87"/>
      <c r="J1109" s="87"/>
      <c r="K1109" s="36"/>
      <c r="L1109" s="90"/>
      <c r="M1109" s="90"/>
      <c r="N1109" s="89"/>
      <c r="O1109" s="69" t="s">
        <v>191</v>
      </c>
      <c r="P1109" s="72">
        <v>44445.733715277776</v>
      </c>
      <c r="Q1109" s="69" t="s">
        <v>2225</v>
      </c>
      <c r="R1109" s="69"/>
      <c r="S1109" s="69"/>
      <c r="T1109" s="69" t="s">
        <v>2304</v>
      </c>
      <c r="U1109" s="72">
        <v>44445.733715277776</v>
      </c>
      <c r="V1109" s="74" t="s">
        <v>2924</v>
      </c>
      <c r="W1109" s="69"/>
      <c r="X1109" s="69"/>
      <c r="Y1109" s="78" t="s">
        <v>4924</v>
      </c>
      <c r="Z1109" s="69"/>
    </row>
    <row r="1110" spans="1:26" x14ac:dyDescent="0.25">
      <c r="A1110" s="66" t="s">
        <v>809</v>
      </c>
      <c r="B1110" s="66" t="s">
        <v>2170</v>
      </c>
      <c r="C1110" s="83"/>
      <c r="D1110" s="84"/>
      <c r="E1110" s="85"/>
      <c r="F1110" s="86"/>
      <c r="G1110" s="83"/>
      <c r="H1110" s="82"/>
      <c r="I1110" s="87"/>
      <c r="J1110" s="87"/>
      <c r="K1110" s="36"/>
      <c r="L1110" s="90"/>
      <c r="M1110" s="90"/>
      <c r="N1110" s="89"/>
      <c r="O1110" s="69" t="s">
        <v>191</v>
      </c>
      <c r="P1110" s="72">
        <v>44445.733715277776</v>
      </c>
      <c r="Q1110" s="69" t="s">
        <v>2225</v>
      </c>
      <c r="R1110" s="69"/>
      <c r="S1110" s="69"/>
      <c r="T1110" s="69" t="s">
        <v>2304</v>
      </c>
      <c r="U1110" s="72">
        <v>44445.733715277776</v>
      </c>
      <c r="V1110" s="74" t="s">
        <v>2924</v>
      </c>
      <c r="W1110" s="69"/>
      <c r="X1110" s="69"/>
      <c r="Y1110" s="78" t="s">
        <v>4924</v>
      </c>
      <c r="Z1110" s="69"/>
    </row>
    <row r="1111" spans="1:26" x14ac:dyDescent="0.25">
      <c r="A1111" s="66" t="s">
        <v>810</v>
      </c>
      <c r="B1111" s="66" t="s">
        <v>190</v>
      </c>
      <c r="C1111" s="83"/>
      <c r="D1111" s="84"/>
      <c r="E1111" s="85"/>
      <c r="F1111" s="86"/>
      <c r="G1111" s="83"/>
      <c r="H1111" s="82"/>
      <c r="I1111" s="87"/>
      <c r="J1111" s="87"/>
      <c r="K1111" s="36"/>
      <c r="L1111" s="90"/>
      <c r="M1111" s="90"/>
      <c r="N1111" s="89"/>
      <c r="O1111" s="69" t="s">
        <v>191</v>
      </c>
      <c r="P1111" s="72">
        <v>44445.733819444446</v>
      </c>
      <c r="Q1111" s="69" t="s">
        <v>2225</v>
      </c>
      <c r="R1111" s="69"/>
      <c r="S1111" s="69"/>
      <c r="T1111" s="69" t="s">
        <v>2304</v>
      </c>
      <c r="U1111" s="72">
        <v>44445.733819444446</v>
      </c>
      <c r="V1111" s="74" t="s">
        <v>2925</v>
      </c>
      <c r="W1111" s="69"/>
      <c r="X1111" s="69"/>
      <c r="Y1111" s="78" t="s">
        <v>4925</v>
      </c>
      <c r="Z1111" s="69"/>
    </row>
    <row r="1112" spans="1:26" x14ac:dyDescent="0.25">
      <c r="A1112" s="66" t="s">
        <v>810</v>
      </c>
      <c r="B1112" s="66" t="s">
        <v>2170</v>
      </c>
      <c r="C1112" s="83"/>
      <c r="D1112" s="84"/>
      <c r="E1112" s="85"/>
      <c r="F1112" s="86"/>
      <c r="G1112" s="83"/>
      <c r="H1112" s="82"/>
      <c r="I1112" s="87"/>
      <c r="J1112" s="87"/>
      <c r="K1112" s="36"/>
      <c r="L1112" s="90"/>
      <c r="M1112" s="90"/>
      <c r="N1112" s="89"/>
      <c r="O1112" s="69" t="s">
        <v>191</v>
      </c>
      <c r="P1112" s="72">
        <v>44445.733819444446</v>
      </c>
      <c r="Q1112" s="69" t="s">
        <v>2225</v>
      </c>
      <c r="R1112" s="69"/>
      <c r="S1112" s="69"/>
      <c r="T1112" s="69" t="s">
        <v>2304</v>
      </c>
      <c r="U1112" s="72">
        <v>44445.733819444446</v>
      </c>
      <c r="V1112" s="74" t="s">
        <v>2925</v>
      </c>
      <c r="W1112" s="69"/>
      <c r="X1112" s="69"/>
      <c r="Y1112" s="78" t="s">
        <v>4925</v>
      </c>
      <c r="Z1112" s="69"/>
    </row>
    <row r="1113" spans="1:26" x14ac:dyDescent="0.25">
      <c r="A1113" s="66" t="s">
        <v>811</v>
      </c>
      <c r="B1113" s="66" t="s">
        <v>2176</v>
      </c>
      <c r="C1113" s="83"/>
      <c r="D1113" s="84"/>
      <c r="E1113" s="85"/>
      <c r="F1113" s="86"/>
      <c r="G1113" s="83"/>
      <c r="H1113" s="82"/>
      <c r="I1113" s="87"/>
      <c r="J1113" s="87"/>
      <c r="K1113" s="36"/>
      <c r="L1113" s="90"/>
      <c r="M1113" s="90"/>
      <c r="N1113" s="89"/>
      <c r="O1113" s="69" t="s">
        <v>191</v>
      </c>
      <c r="P1113" s="72">
        <v>44445.733819444446</v>
      </c>
      <c r="Q1113" s="69" t="s">
        <v>2198</v>
      </c>
      <c r="R1113" s="69"/>
      <c r="S1113" s="69"/>
      <c r="T1113" s="69"/>
      <c r="U1113" s="72">
        <v>44445.733819444446</v>
      </c>
      <c r="V1113" s="74" t="s">
        <v>2926</v>
      </c>
      <c r="W1113" s="69"/>
      <c r="X1113" s="69"/>
      <c r="Y1113" s="78" t="s">
        <v>4926</v>
      </c>
      <c r="Z1113" s="69"/>
    </row>
    <row r="1114" spans="1:26" x14ac:dyDescent="0.25">
      <c r="A1114" s="66" t="s">
        <v>812</v>
      </c>
      <c r="B1114" s="66" t="s">
        <v>190</v>
      </c>
      <c r="C1114" s="83"/>
      <c r="D1114" s="84"/>
      <c r="E1114" s="85"/>
      <c r="F1114" s="86"/>
      <c r="G1114" s="83"/>
      <c r="H1114" s="82"/>
      <c r="I1114" s="87"/>
      <c r="J1114" s="87"/>
      <c r="K1114" s="36"/>
      <c r="L1114" s="90"/>
      <c r="M1114" s="90"/>
      <c r="N1114" s="89"/>
      <c r="O1114" s="69" t="s">
        <v>191</v>
      </c>
      <c r="P1114" s="72">
        <v>44445.733842592592</v>
      </c>
      <c r="Q1114" s="69" t="s">
        <v>2225</v>
      </c>
      <c r="R1114" s="69"/>
      <c r="S1114" s="69"/>
      <c r="T1114" s="69" t="s">
        <v>2304</v>
      </c>
      <c r="U1114" s="72">
        <v>44445.733842592592</v>
      </c>
      <c r="V1114" s="74" t="s">
        <v>2927</v>
      </c>
      <c r="W1114" s="69"/>
      <c r="X1114" s="69"/>
      <c r="Y1114" s="78" t="s">
        <v>4927</v>
      </c>
      <c r="Z1114" s="69"/>
    </row>
    <row r="1115" spans="1:26" x14ac:dyDescent="0.25">
      <c r="A1115" s="66" t="s">
        <v>812</v>
      </c>
      <c r="B1115" s="66" t="s">
        <v>2170</v>
      </c>
      <c r="C1115" s="83"/>
      <c r="D1115" s="84"/>
      <c r="E1115" s="85"/>
      <c r="F1115" s="86"/>
      <c r="G1115" s="83"/>
      <c r="H1115" s="82"/>
      <c r="I1115" s="87"/>
      <c r="J1115" s="87"/>
      <c r="K1115" s="36"/>
      <c r="L1115" s="90"/>
      <c r="M1115" s="90"/>
      <c r="N1115" s="89"/>
      <c r="O1115" s="69" t="s">
        <v>191</v>
      </c>
      <c r="P1115" s="72">
        <v>44445.733842592592</v>
      </c>
      <c r="Q1115" s="69" t="s">
        <v>2225</v>
      </c>
      <c r="R1115" s="69"/>
      <c r="S1115" s="69"/>
      <c r="T1115" s="69" t="s">
        <v>2304</v>
      </c>
      <c r="U1115" s="72">
        <v>44445.733842592592</v>
      </c>
      <c r="V1115" s="74" t="s">
        <v>2927</v>
      </c>
      <c r="W1115" s="69"/>
      <c r="X1115" s="69"/>
      <c r="Y1115" s="78" t="s">
        <v>4927</v>
      </c>
      <c r="Z1115" s="69"/>
    </row>
    <row r="1116" spans="1:26" x14ac:dyDescent="0.25">
      <c r="A1116" s="66" t="s">
        <v>813</v>
      </c>
      <c r="B1116" s="66" t="s">
        <v>190</v>
      </c>
      <c r="C1116" s="83"/>
      <c r="D1116" s="84"/>
      <c r="E1116" s="85"/>
      <c r="F1116" s="86"/>
      <c r="G1116" s="83"/>
      <c r="H1116" s="82"/>
      <c r="I1116" s="87"/>
      <c r="J1116" s="87"/>
      <c r="K1116" s="36"/>
      <c r="L1116" s="90"/>
      <c r="M1116" s="90"/>
      <c r="N1116" s="89"/>
      <c r="O1116" s="69" t="s">
        <v>191</v>
      </c>
      <c r="P1116" s="72">
        <v>44445.733854166669</v>
      </c>
      <c r="Q1116" s="69" t="s">
        <v>2225</v>
      </c>
      <c r="R1116" s="69"/>
      <c r="S1116" s="69"/>
      <c r="T1116" s="69" t="s">
        <v>2304</v>
      </c>
      <c r="U1116" s="72">
        <v>44445.733854166669</v>
      </c>
      <c r="V1116" s="74" t="s">
        <v>2928</v>
      </c>
      <c r="W1116" s="69"/>
      <c r="X1116" s="69"/>
      <c r="Y1116" s="78" t="s">
        <v>4928</v>
      </c>
      <c r="Z1116" s="69"/>
    </row>
    <row r="1117" spans="1:26" x14ac:dyDescent="0.25">
      <c r="A1117" s="66" t="s">
        <v>813</v>
      </c>
      <c r="B1117" s="66" t="s">
        <v>2170</v>
      </c>
      <c r="C1117" s="83"/>
      <c r="D1117" s="84"/>
      <c r="E1117" s="85"/>
      <c r="F1117" s="86"/>
      <c r="G1117" s="83"/>
      <c r="H1117" s="82"/>
      <c r="I1117" s="87"/>
      <c r="J1117" s="87"/>
      <c r="K1117" s="36"/>
      <c r="L1117" s="90"/>
      <c r="M1117" s="90"/>
      <c r="N1117" s="89"/>
      <c r="O1117" s="69" t="s">
        <v>191</v>
      </c>
      <c r="P1117" s="72">
        <v>44445.733854166669</v>
      </c>
      <c r="Q1117" s="69" t="s">
        <v>2225</v>
      </c>
      <c r="R1117" s="69"/>
      <c r="S1117" s="69"/>
      <c r="T1117" s="69" t="s">
        <v>2304</v>
      </c>
      <c r="U1117" s="72">
        <v>44445.733854166669</v>
      </c>
      <c r="V1117" s="74" t="s">
        <v>2928</v>
      </c>
      <c r="W1117" s="69"/>
      <c r="X1117" s="69"/>
      <c r="Y1117" s="78" t="s">
        <v>4928</v>
      </c>
      <c r="Z1117" s="69"/>
    </row>
    <row r="1118" spans="1:26" x14ac:dyDescent="0.25">
      <c r="A1118" s="66" t="s">
        <v>814</v>
      </c>
      <c r="B1118" s="66" t="s">
        <v>190</v>
      </c>
      <c r="C1118" s="83"/>
      <c r="D1118" s="84"/>
      <c r="E1118" s="85"/>
      <c r="F1118" s="86"/>
      <c r="G1118" s="83"/>
      <c r="H1118" s="82"/>
      <c r="I1118" s="87"/>
      <c r="J1118" s="87"/>
      <c r="K1118" s="36"/>
      <c r="L1118" s="90"/>
      <c r="M1118" s="90"/>
      <c r="N1118" s="89"/>
      <c r="O1118" s="69" t="s">
        <v>191</v>
      </c>
      <c r="P1118" s="72">
        <v>44445.733865740738</v>
      </c>
      <c r="Q1118" s="69" t="s">
        <v>2225</v>
      </c>
      <c r="R1118" s="69"/>
      <c r="S1118" s="69"/>
      <c r="T1118" s="69" t="s">
        <v>2304</v>
      </c>
      <c r="U1118" s="72">
        <v>44445.733865740738</v>
      </c>
      <c r="V1118" s="74" t="s">
        <v>2929</v>
      </c>
      <c r="W1118" s="69"/>
      <c r="X1118" s="69"/>
      <c r="Y1118" s="78" t="s">
        <v>4929</v>
      </c>
      <c r="Z1118" s="69"/>
    </row>
    <row r="1119" spans="1:26" x14ac:dyDescent="0.25">
      <c r="A1119" s="66" t="s">
        <v>814</v>
      </c>
      <c r="B1119" s="66" t="s">
        <v>2170</v>
      </c>
      <c r="C1119" s="83"/>
      <c r="D1119" s="84"/>
      <c r="E1119" s="85"/>
      <c r="F1119" s="86"/>
      <c r="G1119" s="83"/>
      <c r="H1119" s="82"/>
      <c r="I1119" s="87"/>
      <c r="J1119" s="87"/>
      <c r="K1119" s="36"/>
      <c r="L1119" s="90"/>
      <c r="M1119" s="90"/>
      <c r="N1119" s="89"/>
      <c r="O1119" s="69" t="s">
        <v>191</v>
      </c>
      <c r="P1119" s="72">
        <v>44445.733865740738</v>
      </c>
      <c r="Q1119" s="69" t="s">
        <v>2225</v>
      </c>
      <c r="R1119" s="69"/>
      <c r="S1119" s="69"/>
      <c r="T1119" s="69" t="s">
        <v>2304</v>
      </c>
      <c r="U1119" s="72">
        <v>44445.733865740738</v>
      </c>
      <c r="V1119" s="74" t="s">
        <v>2929</v>
      </c>
      <c r="W1119" s="69"/>
      <c r="X1119" s="69"/>
      <c r="Y1119" s="78" t="s">
        <v>4929</v>
      </c>
      <c r="Z1119" s="69"/>
    </row>
    <row r="1120" spans="1:26" x14ac:dyDescent="0.25">
      <c r="A1120" s="66" t="s">
        <v>815</v>
      </c>
      <c r="B1120" s="66" t="s">
        <v>190</v>
      </c>
      <c r="C1120" s="83"/>
      <c r="D1120" s="84"/>
      <c r="E1120" s="85"/>
      <c r="F1120" s="86"/>
      <c r="G1120" s="83"/>
      <c r="H1120" s="82"/>
      <c r="I1120" s="87"/>
      <c r="J1120" s="87"/>
      <c r="K1120" s="36"/>
      <c r="L1120" s="90"/>
      <c r="M1120" s="90"/>
      <c r="N1120" s="89"/>
      <c r="O1120" s="69" t="s">
        <v>191</v>
      </c>
      <c r="P1120" s="72">
        <v>44445.733923611115</v>
      </c>
      <c r="Q1120" s="69" t="s">
        <v>2225</v>
      </c>
      <c r="R1120" s="69"/>
      <c r="S1120" s="69"/>
      <c r="T1120" s="69" t="s">
        <v>2304</v>
      </c>
      <c r="U1120" s="72">
        <v>44445.733923611115</v>
      </c>
      <c r="V1120" s="74" t="s">
        <v>2930</v>
      </c>
      <c r="W1120" s="69"/>
      <c r="X1120" s="69"/>
      <c r="Y1120" s="78" t="s">
        <v>4930</v>
      </c>
      <c r="Z1120" s="69"/>
    </row>
    <row r="1121" spans="1:26" x14ac:dyDescent="0.25">
      <c r="A1121" s="66" t="s">
        <v>815</v>
      </c>
      <c r="B1121" s="66" t="s">
        <v>2170</v>
      </c>
      <c r="C1121" s="83"/>
      <c r="D1121" s="84"/>
      <c r="E1121" s="85"/>
      <c r="F1121" s="86"/>
      <c r="G1121" s="83"/>
      <c r="H1121" s="82"/>
      <c r="I1121" s="87"/>
      <c r="J1121" s="87"/>
      <c r="K1121" s="36"/>
      <c r="L1121" s="90"/>
      <c r="M1121" s="90"/>
      <c r="N1121" s="89"/>
      <c r="O1121" s="69" t="s">
        <v>191</v>
      </c>
      <c r="P1121" s="72">
        <v>44445.733923611115</v>
      </c>
      <c r="Q1121" s="69" t="s">
        <v>2225</v>
      </c>
      <c r="R1121" s="69"/>
      <c r="S1121" s="69"/>
      <c r="T1121" s="69" t="s">
        <v>2304</v>
      </c>
      <c r="U1121" s="72">
        <v>44445.733923611115</v>
      </c>
      <c r="V1121" s="74" t="s">
        <v>2930</v>
      </c>
      <c r="W1121" s="69"/>
      <c r="X1121" s="69"/>
      <c r="Y1121" s="78" t="s">
        <v>4930</v>
      </c>
      <c r="Z1121" s="69"/>
    </row>
    <row r="1122" spans="1:26" x14ac:dyDescent="0.25">
      <c r="A1122" s="66" t="s">
        <v>816</v>
      </c>
      <c r="B1122" s="66" t="s">
        <v>190</v>
      </c>
      <c r="C1122" s="83"/>
      <c r="D1122" s="84"/>
      <c r="E1122" s="85"/>
      <c r="F1122" s="86"/>
      <c r="G1122" s="83"/>
      <c r="H1122" s="82"/>
      <c r="I1122" s="87"/>
      <c r="J1122" s="87"/>
      <c r="K1122" s="36"/>
      <c r="L1122" s="90"/>
      <c r="M1122" s="90"/>
      <c r="N1122" s="89"/>
      <c r="O1122" s="69" t="s">
        <v>191</v>
      </c>
      <c r="P1122" s="72">
        <v>44445.733935185184</v>
      </c>
      <c r="Q1122" s="69" t="s">
        <v>2225</v>
      </c>
      <c r="R1122" s="69"/>
      <c r="S1122" s="69"/>
      <c r="T1122" s="69" t="s">
        <v>2304</v>
      </c>
      <c r="U1122" s="72">
        <v>44445.733935185184</v>
      </c>
      <c r="V1122" s="74" t="s">
        <v>2931</v>
      </c>
      <c r="W1122" s="69"/>
      <c r="X1122" s="69"/>
      <c r="Y1122" s="78" t="s">
        <v>4931</v>
      </c>
      <c r="Z1122" s="69"/>
    </row>
    <row r="1123" spans="1:26" x14ac:dyDescent="0.25">
      <c r="A1123" s="66" t="s">
        <v>816</v>
      </c>
      <c r="B1123" s="66" t="s">
        <v>2170</v>
      </c>
      <c r="C1123" s="83"/>
      <c r="D1123" s="84"/>
      <c r="E1123" s="85"/>
      <c r="F1123" s="86"/>
      <c r="G1123" s="83"/>
      <c r="H1123" s="82"/>
      <c r="I1123" s="87"/>
      <c r="J1123" s="87"/>
      <c r="K1123" s="36"/>
      <c r="L1123" s="90"/>
      <c r="M1123" s="90"/>
      <c r="N1123" s="89"/>
      <c r="O1123" s="69" t="s">
        <v>191</v>
      </c>
      <c r="P1123" s="72">
        <v>44445.733935185184</v>
      </c>
      <c r="Q1123" s="69" t="s">
        <v>2225</v>
      </c>
      <c r="R1123" s="69"/>
      <c r="S1123" s="69"/>
      <c r="T1123" s="69" t="s">
        <v>2304</v>
      </c>
      <c r="U1123" s="72">
        <v>44445.733935185184</v>
      </c>
      <c r="V1123" s="74" t="s">
        <v>2931</v>
      </c>
      <c r="W1123" s="69"/>
      <c r="X1123" s="69"/>
      <c r="Y1123" s="78" t="s">
        <v>4931</v>
      </c>
      <c r="Z1123" s="69"/>
    </row>
    <row r="1124" spans="1:26" x14ac:dyDescent="0.25">
      <c r="A1124" s="66" t="s">
        <v>817</v>
      </c>
      <c r="B1124" s="66" t="s">
        <v>190</v>
      </c>
      <c r="C1124" s="83"/>
      <c r="D1124" s="84"/>
      <c r="E1124" s="85"/>
      <c r="F1124" s="86"/>
      <c r="G1124" s="83"/>
      <c r="H1124" s="82"/>
      <c r="I1124" s="87"/>
      <c r="J1124" s="87"/>
      <c r="K1124" s="36"/>
      <c r="L1124" s="90"/>
      <c r="M1124" s="90"/>
      <c r="N1124" s="89"/>
      <c r="O1124" s="69" t="s">
        <v>191</v>
      </c>
      <c r="P1124" s="72">
        <v>44445.734016203707</v>
      </c>
      <c r="Q1124" s="69" t="s">
        <v>2225</v>
      </c>
      <c r="R1124" s="69"/>
      <c r="S1124" s="69"/>
      <c r="T1124" s="69" t="s">
        <v>2304</v>
      </c>
      <c r="U1124" s="72">
        <v>44445.734016203707</v>
      </c>
      <c r="V1124" s="74" t="s">
        <v>2932</v>
      </c>
      <c r="W1124" s="69"/>
      <c r="X1124" s="69"/>
      <c r="Y1124" s="78" t="s">
        <v>4932</v>
      </c>
      <c r="Z1124" s="69"/>
    </row>
    <row r="1125" spans="1:26" x14ac:dyDescent="0.25">
      <c r="A1125" s="66" t="s">
        <v>817</v>
      </c>
      <c r="B1125" s="66" t="s">
        <v>2170</v>
      </c>
      <c r="C1125" s="83"/>
      <c r="D1125" s="84"/>
      <c r="E1125" s="85"/>
      <c r="F1125" s="86"/>
      <c r="G1125" s="83"/>
      <c r="H1125" s="82"/>
      <c r="I1125" s="87"/>
      <c r="J1125" s="87"/>
      <c r="K1125" s="36"/>
      <c r="L1125" s="90"/>
      <c r="M1125" s="90"/>
      <c r="N1125" s="89"/>
      <c r="O1125" s="69" t="s">
        <v>191</v>
      </c>
      <c r="P1125" s="72">
        <v>44445.734016203707</v>
      </c>
      <c r="Q1125" s="69" t="s">
        <v>2225</v>
      </c>
      <c r="R1125" s="69"/>
      <c r="S1125" s="69"/>
      <c r="T1125" s="69" t="s">
        <v>2304</v>
      </c>
      <c r="U1125" s="72">
        <v>44445.734016203707</v>
      </c>
      <c r="V1125" s="74" t="s">
        <v>2932</v>
      </c>
      <c r="W1125" s="69"/>
      <c r="X1125" s="69"/>
      <c r="Y1125" s="78" t="s">
        <v>4932</v>
      </c>
      <c r="Z1125" s="69"/>
    </row>
    <row r="1126" spans="1:26" x14ac:dyDescent="0.25">
      <c r="A1126" s="66" t="s">
        <v>818</v>
      </c>
      <c r="B1126" s="66" t="s">
        <v>190</v>
      </c>
      <c r="C1126" s="83"/>
      <c r="D1126" s="84"/>
      <c r="E1126" s="85"/>
      <c r="F1126" s="86"/>
      <c r="G1126" s="83"/>
      <c r="H1126" s="82"/>
      <c r="I1126" s="87"/>
      <c r="J1126" s="87"/>
      <c r="K1126" s="36"/>
      <c r="L1126" s="90"/>
      <c r="M1126" s="90"/>
      <c r="N1126" s="89"/>
      <c r="O1126" s="69" t="s">
        <v>191</v>
      </c>
      <c r="P1126" s="72">
        <v>44445.7340625</v>
      </c>
      <c r="Q1126" s="69" t="s">
        <v>2225</v>
      </c>
      <c r="R1126" s="69"/>
      <c r="S1126" s="69"/>
      <c r="T1126" s="69" t="s">
        <v>2304</v>
      </c>
      <c r="U1126" s="72">
        <v>44445.7340625</v>
      </c>
      <c r="V1126" s="74" t="s">
        <v>2933</v>
      </c>
      <c r="W1126" s="69"/>
      <c r="X1126" s="69"/>
      <c r="Y1126" s="78" t="s">
        <v>4933</v>
      </c>
      <c r="Z1126" s="69"/>
    </row>
    <row r="1127" spans="1:26" x14ac:dyDescent="0.25">
      <c r="A1127" s="66" t="s">
        <v>818</v>
      </c>
      <c r="B1127" s="66" t="s">
        <v>2170</v>
      </c>
      <c r="C1127" s="83"/>
      <c r="D1127" s="84"/>
      <c r="E1127" s="85"/>
      <c r="F1127" s="86"/>
      <c r="G1127" s="83"/>
      <c r="H1127" s="82"/>
      <c r="I1127" s="87"/>
      <c r="J1127" s="87"/>
      <c r="K1127" s="36"/>
      <c r="L1127" s="90"/>
      <c r="M1127" s="90"/>
      <c r="N1127" s="89"/>
      <c r="O1127" s="69" t="s">
        <v>191</v>
      </c>
      <c r="P1127" s="72">
        <v>44445.7340625</v>
      </c>
      <c r="Q1127" s="69" t="s">
        <v>2225</v>
      </c>
      <c r="R1127" s="69"/>
      <c r="S1127" s="69"/>
      <c r="T1127" s="69" t="s">
        <v>2304</v>
      </c>
      <c r="U1127" s="72">
        <v>44445.7340625</v>
      </c>
      <c r="V1127" s="74" t="s">
        <v>2933</v>
      </c>
      <c r="W1127" s="69"/>
      <c r="X1127" s="69"/>
      <c r="Y1127" s="78" t="s">
        <v>4933</v>
      </c>
      <c r="Z1127" s="69"/>
    </row>
    <row r="1128" spans="1:26" x14ac:dyDescent="0.25">
      <c r="A1128" s="66" t="s">
        <v>819</v>
      </c>
      <c r="B1128" s="66" t="s">
        <v>190</v>
      </c>
      <c r="C1128" s="83"/>
      <c r="D1128" s="84"/>
      <c r="E1128" s="85"/>
      <c r="F1128" s="86"/>
      <c r="G1128" s="83"/>
      <c r="H1128" s="82"/>
      <c r="I1128" s="87"/>
      <c r="J1128" s="87"/>
      <c r="K1128" s="36"/>
      <c r="L1128" s="90"/>
      <c r="M1128" s="90"/>
      <c r="N1128" s="89"/>
      <c r="O1128" s="69" t="s">
        <v>191</v>
      </c>
      <c r="P1128" s="72">
        <v>44445.734074074076</v>
      </c>
      <c r="Q1128" s="69" t="s">
        <v>2225</v>
      </c>
      <c r="R1128" s="69"/>
      <c r="S1128" s="69"/>
      <c r="T1128" s="69" t="s">
        <v>2304</v>
      </c>
      <c r="U1128" s="72">
        <v>44445.734074074076</v>
      </c>
      <c r="V1128" s="74" t="s">
        <v>2934</v>
      </c>
      <c r="W1128" s="69"/>
      <c r="X1128" s="69"/>
      <c r="Y1128" s="78" t="s">
        <v>4934</v>
      </c>
      <c r="Z1128" s="69"/>
    </row>
    <row r="1129" spans="1:26" x14ac:dyDescent="0.25">
      <c r="A1129" s="66" t="s">
        <v>819</v>
      </c>
      <c r="B1129" s="66" t="s">
        <v>2170</v>
      </c>
      <c r="C1129" s="83"/>
      <c r="D1129" s="84"/>
      <c r="E1129" s="85"/>
      <c r="F1129" s="86"/>
      <c r="G1129" s="83"/>
      <c r="H1129" s="82"/>
      <c r="I1129" s="87"/>
      <c r="J1129" s="87"/>
      <c r="K1129" s="36"/>
      <c r="L1129" s="90"/>
      <c r="M1129" s="90"/>
      <c r="N1129" s="89"/>
      <c r="O1129" s="69" t="s">
        <v>191</v>
      </c>
      <c r="P1129" s="72">
        <v>44445.734074074076</v>
      </c>
      <c r="Q1129" s="69" t="s">
        <v>2225</v>
      </c>
      <c r="R1129" s="69"/>
      <c r="S1129" s="69"/>
      <c r="T1129" s="69" t="s">
        <v>2304</v>
      </c>
      <c r="U1129" s="72">
        <v>44445.734074074076</v>
      </c>
      <c r="V1129" s="74" t="s">
        <v>2934</v>
      </c>
      <c r="W1129" s="69"/>
      <c r="X1129" s="69"/>
      <c r="Y1129" s="78" t="s">
        <v>4934</v>
      </c>
      <c r="Z1129" s="69"/>
    </row>
    <row r="1130" spans="1:26" x14ac:dyDescent="0.25">
      <c r="A1130" s="66" t="s">
        <v>820</v>
      </c>
      <c r="B1130" s="66" t="s">
        <v>190</v>
      </c>
      <c r="C1130" s="83"/>
      <c r="D1130" s="84"/>
      <c r="E1130" s="85"/>
      <c r="F1130" s="86"/>
      <c r="G1130" s="83"/>
      <c r="H1130" s="82"/>
      <c r="I1130" s="87"/>
      <c r="J1130" s="87"/>
      <c r="K1130" s="36"/>
      <c r="L1130" s="90"/>
      <c r="M1130" s="90"/>
      <c r="N1130" s="89"/>
      <c r="O1130" s="69" t="s">
        <v>191</v>
      </c>
      <c r="P1130" s="72">
        <v>44445.734074074076</v>
      </c>
      <c r="Q1130" s="69" t="s">
        <v>2225</v>
      </c>
      <c r="R1130" s="69"/>
      <c r="S1130" s="69"/>
      <c r="T1130" s="69" t="s">
        <v>2304</v>
      </c>
      <c r="U1130" s="72">
        <v>44445.734074074076</v>
      </c>
      <c r="V1130" s="74" t="s">
        <v>2935</v>
      </c>
      <c r="W1130" s="69"/>
      <c r="X1130" s="69"/>
      <c r="Y1130" s="78" t="s">
        <v>4935</v>
      </c>
      <c r="Z1130" s="69"/>
    </row>
    <row r="1131" spans="1:26" x14ac:dyDescent="0.25">
      <c r="A1131" s="66" t="s">
        <v>820</v>
      </c>
      <c r="B1131" s="66" t="s">
        <v>2170</v>
      </c>
      <c r="C1131" s="83"/>
      <c r="D1131" s="84"/>
      <c r="E1131" s="85"/>
      <c r="F1131" s="86"/>
      <c r="G1131" s="83"/>
      <c r="H1131" s="82"/>
      <c r="I1131" s="87"/>
      <c r="J1131" s="87"/>
      <c r="K1131" s="36"/>
      <c r="L1131" s="90"/>
      <c r="M1131" s="90"/>
      <c r="N1131" s="89"/>
      <c r="O1131" s="69" t="s">
        <v>191</v>
      </c>
      <c r="P1131" s="72">
        <v>44445.734074074076</v>
      </c>
      <c r="Q1131" s="69" t="s">
        <v>2225</v>
      </c>
      <c r="R1131" s="69"/>
      <c r="S1131" s="69"/>
      <c r="T1131" s="69" t="s">
        <v>2304</v>
      </c>
      <c r="U1131" s="72">
        <v>44445.734074074076</v>
      </c>
      <c r="V1131" s="74" t="s">
        <v>2935</v>
      </c>
      <c r="W1131" s="69"/>
      <c r="X1131" s="69"/>
      <c r="Y1131" s="78" t="s">
        <v>4935</v>
      </c>
      <c r="Z1131" s="69"/>
    </row>
    <row r="1132" spans="1:26" x14ac:dyDescent="0.25">
      <c r="A1132" s="66" t="s">
        <v>821</v>
      </c>
      <c r="B1132" s="66" t="s">
        <v>190</v>
      </c>
      <c r="C1132" s="83"/>
      <c r="D1132" s="84"/>
      <c r="E1132" s="85"/>
      <c r="F1132" s="86"/>
      <c r="G1132" s="83"/>
      <c r="H1132" s="82"/>
      <c r="I1132" s="87"/>
      <c r="J1132" s="87"/>
      <c r="K1132" s="36"/>
      <c r="L1132" s="90"/>
      <c r="M1132" s="90"/>
      <c r="N1132" s="89"/>
      <c r="O1132" s="69" t="s">
        <v>191</v>
      </c>
      <c r="P1132" s="72">
        <v>44445.734074074076</v>
      </c>
      <c r="Q1132" s="69" t="s">
        <v>2225</v>
      </c>
      <c r="R1132" s="69"/>
      <c r="S1132" s="69"/>
      <c r="T1132" s="69" t="s">
        <v>2304</v>
      </c>
      <c r="U1132" s="72">
        <v>44445.734074074076</v>
      </c>
      <c r="V1132" s="74" t="s">
        <v>2936</v>
      </c>
      <c r="W1132" s="69"/>
      <c r="X1132" s="69"/>
      <c r="Y1132" s="78" t="s">
        <v>4936</v>
      </c>
      <c r="Z1132" s="69"/>
    </row>
    <row r="1133" spans="1:26" x14ac:dyDescent="0.25">
      <c r="A1133" s="66" t="s">
        <v>821</v>
      </c>
      <c r="B1133" s="66" t="s">
        <v>2170</v>
      </c>
      <c r="C1133" s="83"/>
      <c r="D1133" s="84"/>
      <c r="E1133" s="85"/>
      <c r="F1133" s="86"/>
      <c r="G1133" s="83"/>
      <c r="H1133" s="82"/>
      <c r="I1133" s="87"/>
      <c r="J1133" s="87"/>
      <c r="K1133" s="36"/>
      <c r="L1133" s="90"/>
      <c r="M1133" s="90"/>
      <c r="N1133" s="89"/>
      <c r="O1133" s="69" t="s">
        <v>191</v>
      </c>
      <c r="P1133" s="72">
        <v>44445.734074074076</v>
      </c>
      <c r="Q1133" s="69" t="s">
        <v>2225</v>
      </c>
      <c r="R1133" s="69"/>
      <c r="S1133" s="69"/>
      <c r="T1133" s="69" t="s">
        <v>2304</v>
      </c>
      <c r="U1133" s="72">
        <v>44445.734074074076</v>
      </c>
      <c r="V1133" s="74" t="s">
        <v>2936</v>
      </c>
      <c r="W1133" s="69"/>
      <c r="X1133" s="69"/>
      <c r="Y1133" s="78" t="s">
        <v>4936</v>
      </c>
      <c r="Z1133" s="69"/>
    </row>
    <row r="1134" spans="1:26" x14ac:dyDescent="0.25">
      <c r="A1134" s="66" t="s">
        <v>822</v>
      </c>
      <c r="B1134" s="66" t="s">
        <v>190</v>
      </c>
      <c r="C1134" s="83"/>
      <c r="D1134" s="84"/>
      <c r="E1134" s="85"/>
      <c r="F1134" s="86"/>
      <c r="G1134" s="83"/>
      <c r="H1134" s="82"/>
      <c r="I1134" s="87"/>
      <c r="J1134" s="87"/>
      <c r="K1134" s="36"/>
      <c r="L1134" s="90"/>
      <c r="M1134" s="90"/>
      <c r="N1134" s="89"/>
      <c r="O1134" s="69" t="s">
        <v>191</v>
      </c>
      <c r="P1134" s="72">
        <v>44445.734074074076</v>
      </c>
      <c r="Q1134" s="69" t="s">
        <v>2225</v>
      </c>
      <c r="R1134" s="69"/>
      <c r="S1134" s="69"/>
      <c r="T1134" s="69" t="s">
        <v>2304</v>
      </c>
      <c r="U1134" s="72">
        <v>44445.734074074076</v>
      </c>
      <c r="V1134" s="74" t="s">
        <v>2937</v>
      </c>
      <c r="W1134" s="69"/>
      <c r="X1134" s="69"/>
      <c r="Y1134" s="78" t="s">
        <v>4937</v>
      </c>
      <c r="Z1134" s="69"/>
    </row>
    <row r="1135" spans="1:26" x14ac:dyDescent="0.25">
      <c r="A1135" s="66" t="s">
        <v>822</v>
      </c>
      <c r="B1135" s="66" t="s">
        <v>2170</v>
      </c>
      <c r="C1135" s="83"/>
      <c r="D1135" s="84"/>
      <c r="E1135" s="85"/>
      <c r="F1135" s="86"/>
      <c r="G1135" s="83"/>
      <c r="H1135" s="82"/>
      <c r="I1135" s="87"/>
      <c r="J1135" s="87"/>
      <c r="K1135" s="36"/>
      <c r="L1135" s="90"/>
      <c r="M1135" s="90"/>
      <c r="N1135" s="89"/>
      <c r="O1135" s="69" t="s">
        <v>191</v>
      </c>
      <c r="P1135" s="72">
        <v>44445.734074074076</v>
      </c>
      <c r="Q1135" s="69" t="s">
        <v>2225</v>
      </c>
      <c r="R1135" s="69"/>
      <c r="S1135" s="69"/>
      <c r="T1135" s="69" t="s">
        <v>2304</v>
      </c>
      <c r="U1135" s="72">
        <v>44445.734074074076</v>
      </c>
      <c r="V1135" s="74" t="s">
        <v>2937</v>
      </c>
      <c r="W1135" s="69"/>
      <c r="X1135" s="69"/>
      <c r="Y1135" s="78" t="s">
        <v>4937</v>
      </c>
      <c r="Z1135" s="69"/>
    </row>
    <row r="1136" spans="1:26" x14ac:dyDescent="0.25">
      <c r="A1136" s="66" t="s">
        <v>823</v>
      </c>
      <c r="B1136" s="66" t="s">
        <v>190</v>
      </c>
      <c r="C1136" s="83"/>
      <c r="D1136" s="84"/>
      <c r="E1136" s="85"/>
      <c r="F1136" s="86"/>
      <c r="G1136" s="83"/>
      <c r="H1136" s="82"/>
      <c r="I1136" s="87"/>
      <c r="J1136" s="87"/>
      <c r="K1136" s="36"/>
      <c r="L1136" s="90"/>
      <c r="M1136" s="90"/>
      <c r="N1136" s="89"/>
      <c r="O1136" s="69" t="s">
        <v>191</v>
      </c>
      <c r="P1136" s="72">
        <v>44445.734085648146</v>
      </c>
      <c r="Q1136" s="69" t="s">
        <v>2225</v>
      </c>
      <c r="R1136" s="69"/>
      <c r="S1136" s="69"/>
      <c r="T1136" s="69" t="s">
        <v>2304</v>
      </c>
      <c r="U1136" s="72">
        <v>44445.734085648146</v>
      </c>
      <c r="V1136" s="74" t="s">
        <v>2938</v>
      </c>
      <c r="W1136" s="69"/>
      <c r="X1136" s="69"/>
      <c r="Y1136" s="78" t="s">
        <v>4938</v>
      </c>
      <c r="Z1136" s="69"/>
    </row>
    <row r="1137" spans="1:26" x14ac:dyDescent="0.25">
      <c r="A1137" s="66" t="s">
        <v>823</v>
      </c>
      <c r="B1137" s="66" t="s">
        <v>2170</v>
      </c>
      <c r="C1137" s="83"/>
      <c r="D1137" s="84"/>
      <c r="E1137" s="85"/>
      <c r="F1137" s="86"/>
      <c r="G1137" s="83"/>
      <c r="H1137" s="82"/>
      <c r="I1137" s="87"/>
      <c r="J1137" s="87"/>
      <c r="K1137" s="36"/>
      <c r="L1137" s="90"/>
      <c r="M1137" s="90"/>
      <c r="N1137" s="89"/>
      <c r="O1137" s="69" t="s">
        <v>191</v>
      </c>
      <c r="P1137" s="72">
        <v>44445.734085648146</v>
      </c>
      <c r="Q1137" s="69" t="s">
        <v>2225</v>
      </c>
      <c r="R1137" s="69"/>
      <c r="S1137" s="69"/>
      <c r="T1137" s="69" t="s">
        <v>2304</v>
      </c>
      <c r="U1137" s="72">
        <v>44445.734085648146</v>
      </c>
      <c r="V1137" s="74" t="s">
        <v>2938</v>
      </c>
      <c r="W1137" s="69"/>
      <c r="X1137" s="69"/>
      <c r="Y1137" s="78" t="s">
        <v>4938</v>
      </c>
      <c r="Z1137" s="69"/>
    </row>
    <row r="1138" spans="1:26" x14ac:dyDescent="0.25">
      <c r="A1138" s="66" t="s">
        <v>824</v>
      </c>
      <c r="B1138" s="66" t="s">
        <v>190</v>
      </c>
      <c r="C1138" s="83"/>
      <c r="D1138" s="84"/>
      <c r="E1138" s="85"/>
      <c r="F1138" s="86"/>
      <c r="G1138" s="83"/>
      <c r="H1138" s="82"/>
      <c r="I1138" s="87"/>
      <c r="J1138" s="87"/>
      <c r="K1138" s="36"/>
      <c r="L1138" s="90"/>
      <c r="M1138" s="90"/>
      <c r="N1138" s="89"/>
      <c r="O1138" s="69" t="s">
        <v>191</v>
      </c>
      <c r="P1138" s="72">
        <v>44445.734131944446</v>
      </c>
      <c r="Q1138" s="69" t="s">
        <v>2225</v>
      </c>
      <c r="R1138" s="69"/>
      <c r="S1138" s="69"/>
      <c r="T1138" s="69" t="s">
        <v>2304</v>
      </c>
      <c r="U1138" s="72">
        <v>44445.734131944446</v>
      </c>
      <c r="V1138" s="74" t="s">
        <v>2939</v>
      </c>
      <c r="W1138" s="69"/>
      <c r="X1138" s="69"/>
      <c r="Y1138" s="78" t="s">
        <v>4939</v>
      </c>
      <c r="Z1138" s="69"/>
    </row>
    <row r="1139" spans="1:26" x14ac:dyDescent="0.25">
      <c r="A1139" s="66" t="s">
        <v>824</v>
      </c>
      <c r="B1139" s="66" t="s">
        <v>2170</v>
      </c>
      <c r="C1139" s="83"/>
      <c r="D1139" s="84"/>
      <c r="E1139" s="85"/>
      <c r="F1139" s="86"/>
      <c r="G1139" s="83"/>
      <c r="H1139" s="82"/>
      <c r="I1139" s="87"/>
      <c r="J1139" s="87"/>
      <c r="K1139" s="36"/>
      <c r="L1139" s="90"/>
      <c r="M1139" s="90"/>
      <c r="N1139" s="89"/>
      <c r="O1139" s="69" t="s">
        <v>191</v>
      </c>
      <c r="P1139" s="72">
        <v>44445.734131944446</v>
      </c>
      <c r="Q1139" s="69" t="s">
        <v>2225</v>
      </c>
      <c r="R1139" s="69"/>
      <c r="S1139" s="69"/>
      <c r="T1139" s="69" t="s">
        <v>2304</v>
      </c>
      <c r="U1139" s="72">
        <v>44445.734131944446</v>
      </c>
      <c r="V1139" s="74" t="s">
        <v>2939</v>
      </c>
      <c r="W1139" s="69"/>
      <c r="X1139" s="69"/>
      <c r="Y1139" s="78" t="s">
        <v>4939</v>
      </c>
      <c r="Z1139" s="69"/>
    </row>
    <row r="1140" spans="1:26" x14ac:dyDescent="0.25">
      <c r="A1140" s="66" t="s">
        <v>825</v>
      </c>
      <c r="B1140" s="66" t="s">
        <v>190</v>
      </c>
      <c r="C1140" s="83"/>
      <c r="D1140" s="84"/>
      <c r="E1140" s="85"/>
      <c r="F1140" s="86"/>
      <c r="G1140" s="83"/>
      <c r="H1140" s="82"/>
      <c r="I1140" s="87"/>
      <c r="J1140" s="87"/>
      <c r="K1140" s="36"/>
      <c r="L1140" s="90"/>
      <c r="M1140" s="90"/>
      <c r="N1140" s="89"/>
      <c r="O1140" s="69" t="s">
        <v>191</v>
      </c>
      <c r="P1140" s="72">
        <v>44445.734131944446</v>
      </c>
      <c r="Q1140" s="69" t="s">
        <v>2225</v>
      </c>
      <c r="R1140" s="69"/>
      <c r="S1140" s="69"/>
      <c r="T1140" s="69" t="s">
        <v>2304</v>
      </c>
      <c r="U1140" s="72">
        <v>44445.734131944446</v>
      </c>
      <c r="V1140" s="74" t="s">
        <v>2940</v>
      </c>
      <c r="W1140" s="69"/>
      <c r="X1140" s="69"/>
      <c r="Y1140" s="78" t="s">
        <v>4940</v>
      </c>
      <c r="Z1140" s="69"/>
    </row>
    <row r="1141" spans="1:26" x14ac:dyDescent="0.25">
      <c r="A1141" s="66" t="s">
        <v>825</v>
      </c>
      <c r="B1141" s="66" t="s">
        <v>2170</v>
      </c>
      <c r="C1141" s="83"/>
      <c r="D1141" s="84"/>
      <c r="E1141" s="85"/>
      <c r="F1141" s="86"/>
      <c r="G1141" s="83"/>
      <c r="H1141" s="82"/>
      <c r="I1141" s="87"/>
      <c r="J1141" s="87"/>
      <c r="K1141" s="36"/>
      <c r="L1141" s="90"/>
      <c r="M1141" s="90"/>
      <c r="N1141" s="89"/>
      <c r="O1141" s="69" t="s">
        <v>191</v>
      </c>
      <c r="P1141" s="72">
        <v>44445.734131944446</v>
      </c>
      <c r="Q1141" s="69" t="s">
        <v>2225</v>
      </c>
      <c r="R1141" s="69"/>
      <c r="S1141" s="69"/>
      <c r="T1141" s="69" t="s">
        <v>2304</v>
      </c>
      <c r="U1141" s="72">
        <v>44445.734131944446</v>
      </c>
      <c r="V1141" s="74" t="s">
        <v>2940</v>
      </c>
      <c r="W1141" s="69"/>
      <c r="X1141" s="69"/>
      <c r="Y1141" s="78" t="s">
        <v>4940</v>
      </c>
      <c r="Z1141" s="69"/>
    </row>
    <row r="1142" spans="1:26" x14ac:dyDescent="0.25">
      <c r="A1142" s="66" t="s">
        <v>826</v>
      </c>
      <c r="B1142" s="66" t="s">
        <v>190</v>
      </c>
      <c r="C1142" s="83"/>
      <c r="D1142" s="84"/>
      <c r="E1142" s="85"/>
      <c r="F1142" s="86"/>
      <c r="G1142" s="83"/>
      <c r="H1142" s="82"/>
      <c r="I1142" s="87"/>
      <c r="J1142" s="87"/>
      <c r="K1142" s="36"/>
      <c r="L1142" s="90"/>
      <c r="M1142" s="90"/>
      <c r="N1142" s="89"/>
      <c r="O1142" s="69" t="s">
        <v>191</v>
      </c>
      <c r="P1142" s="72">
        <v>44445.734143518515</v>
      </c>
      <c r="Q1142" s="69" t="s">
        <v>2225</v>
      </c>
      <c r="R1142" s="69"/>
      <c r="S1142" s="69"/>
      <c r="T1142" s="69" t="s">
        <v>2304</v>
      </c>
      <c r="U1142" s="72">
        <v>44445.734143518515</v>
      </c>
      <c r="V1142" s="74" t="s">
        <v>2941</v>
      </c>
      <c r="W1142" s="69"/>
      <c r="X1142" s="69"/>
      <c r="Y1142" s="78" t="s">
        <v>4941</v>
      </c>
      <c r="Z1142" s="69"/>
    </row>
    <row r="1143" spans="1:26" x14ac:dyDescent="0.25">
      <c r="A1143" s="66" t="s">
        <v>826</v>
      </c>
      <c r="B1143" s="66" t="s">
        <v>2170</v>
      </c>
      <c r="C1143" s="83"/>
      <c r="D1143" s="84"/>
      <c r="E1143" s="85"/>
      <c r="F1143" s="86"/>
      <c r="G1143" s="83"/>
      <c r="H1143" s="82"/>
      <c r="I1143" s="87"/>
      <c r="J1143" s="87"/>
      <c r="K1143" s="36"/>
      <c r="L1143" s="90"/>
      <c r="M1143" s="90"/>
      <c r="N1143" s="89"/>
      <c r="O1143" s="69" t="s">
        <v>191</v>
      </c>
      <c r="P1143" s="72">
        <v>44445.734143518515</v>
      </c>
      <c r="Q1143" s="69" t="s">
        <v>2225</v>
      </c>
      <c r="R1143" s="69"/>
      <c r="S1143" s="69"/>
      <c r="T1143" s="69" t="s">
        <v>2304</v>
      </c>
      <c r="U1143" s="72">
        <v>44445.734143518515</v>
      </c>
      <c r="V1143" s="74" t="s">
        <v>2941</v>
      </c>
      <c r="W1143" s="69"/>
      <c r="X1143" s="69"/>
      <c r="Y1143" s="78" t="s">
        <v>4941</v>
      </c>
      <c r="Z1143" s="69"/>
    </row>
    <row r="1144" spans="1:26" x14ac:dyDescent="0.25">
      <c r="A1144" s="66" t="s">
        <v>827</v>
      </c>
      <c r="B1144" s="66" t="s">
        <v>190</v>
      </c>
      <c r="C1144" s="83"/>
      <c r="D1144" s="84"/>
      <c r="E1144" s="85"/>
      <c r="F1144" s="86"/>
      <c r="G1144" s="83"/>
      <c r="H1144" s="82"/>
      <c r="I1144" s="87"/>
      <c r="J1144" s="87"/>
      <c r="K1144" s="36"/>
      <c r="L1144" s="90"/>
      <c r="M1144" s="90"/>
      <c r="N1144" s="89"/>
      <c r="O1144" s="69" t="s">
        <v>191</v>
      </c>
      <c r="P1144" s="72">
        <v>44445.734166666669</v>
      </c>
      <c r="Q1144" s="69" t="s">
        <v>2225</v>
      </c>
      <c r="R1144" s="69"/>
      <c r="S1144" s="69"/>
      <c r="T1144" s="69" t="s">
        <v>2304</v>
      </c>
      <c r="U1144" s="72">
        <v>44445.734166666669</v>
      </c>
      <c r="V1144" s="74" t="s">
        <v>2942</v>
      </c>
      <c r="W1144" s="69"/>
      <c r="X1144" s="69"/>
      <c r="Y1144" s="78" t="s">
        <v>4942</v>
      </c>
      <c r="Z1144" s="69"/>
    </row>
    <row r="1145" spans="1:26" x14ac:dyDescent="0.25">
      <c r="A1145" s="66" t="s">
        <v>827</v>
      </c>
      <c r="B1145" s="66" t="s">
        <v>2170</v>
      </c>
      <c r="C1145" s="83"/>
      <c r="D1145" s="84"/>
      <c r="E1145" s="85"/>
      <c r="F1145" s="86"/>
      <c r="G1145" s="83"/>
      <c r="H1145" s="82"/>
      <c r="I1145" s="87"/>
      <c r="J1145" s="87"/>
      <c r="K1145" s="36"/>
      <c r="L1145" s="90"/>
      <c r="M1145" s="90"/>
      <c r="N1145" s="89"/>
      <c r="O1145" s="69" t="s">
        <v>191</v>
      </c>
      <c r="P1145" s="72">
        <v>44445.734166666669</v>
      </c>
      <c r="Q1145" s="69" t="s">
        <v>2225</v>
      </c>
      <c r="R1145" s="69"/>
      <c r="S1145" s="69"/>
      <c r="T1145" s="69" t="s">
        <v>2304</v>
      </c>
      <c r="U1145" s="72">
        <v>44445.734166666669</v>
      </c>
      <c r="V1145" s="74" t="s">
        <v>2942</v>
      </c>
      <c r="W1145" s="69"/>
      <c r="X1145" s="69"/>
      <c r="Y1145" s="78" t="s">
        <v>4942</v>
      </c>
      <c r="Z1145" s="69"/>
    </row>
    <row r="1146" spans="1:26" x14ac:dyDescent="0.25">
      <c r="A1146" s="66" t="s">
        <v>828</v>
      </c>
      <c r="B1146" s="66" t="s">
        <v>190</v>
      </c>
      <c r="C1146" s="83"/>
      <c r="D1146" s="84"/>
      <c r="E1146" s="85"/>
      <c r="F1146" s="86"/>
      <c r="G1146" s="83"/>
      <c r="H1146" s="82"/>
      <c r="I1146" s="87"/>
      <c r="J1146" s="87"/>
      <c r="K1146" s="36"/>
      <c r="L1146" s="90"/>
      <c r="M1146" s="90"/>
      <c r="N1146" s="89"/>
      <c r="O1146" s="69" t="s">
        <v>191</v>
      </c>
      <c r="P1146" s="72">
        <v>44445.734178240738</v>
      </c>
      <c r="Q1146" s="69" t="s">
        <v>2225</v>
      </c>
      <c r="R1146" s="69"/>
      <c r="S1146" s="69"/>
      <c r="T1146" s="69" t="s">
        <v>2304</v>
      </c>
      <c r="U1146" s="72">
        <v>44445.734178240738</v>
      </c>
      <c r="V1146" s="74" t="s">
        <v>2943</v>
      </c>
      <c r="W1146" s="69"/>
      <c r="X1146" s="69"/>
      <c r="Y1146" s="78" t="s">
        <v>4943</v>
      </c>
      <c r="Z1146" s="69"/>
    </row>
    <row r="1147" spans="1:26" x14ac:dyDescent="0.25">
      <c r="A1147" s="66" t="s">
        <v>828</v>
      </c>
      <c r="B1147" s="66" t="s">
        <v>2170</v>
      </c>
      <c r="C1147" s="83"/>
      <c r="D1147" s="84"/>
      <c r="E1147" s="85"/>
      <c r="F1147" s="86"/>
      <c r="G1147" s="83"/>
      <c r="H1147" s="82"/>
      <c r="I1147" s="87"/>
      <c r="J1147" s="87"/>
      <c r="K1147" s="36"/>
      <c r="L1147" s="90"/>
      <c r="M1147" s="90"/>
      <c r="N1147" s="89"/>
      <c r="O1147" s="69" t="s">
        <v>191</v>
      </c>
      <c r="P1147" s="72">
        <v>44445.734178240738</v>
      </c>
      <c r="Q1147" s="69" t="s">
        <v>2225</v>
      </c>
      <c r="R1147" s="69"/>
      <c r="S1147" s="69"/>
      <c r="T1147" s="69" t="s">
        <v>2304</v>
      </c>
      <c r="U1147" s="72">
        <v>44445.734178240738</v>
      </c>
      <c r="V1147" s="74" t="s">
        <v>2943</v>
      </c>
      <c r="W1147" s="69"/>
      <c r="X1147" s="69"/>
      <c r="Y1147" s="78" t="s">
        <v>4943</v>
      </c>
      <c r="Z1147" s="69"/>
    </row>
    <row r="1148" spans="1:26" x14ac:dyDescent="0.25">
      <c r="A1148" s="66" t="s">
        <v>829</v>
      </c>
      <c r="B1148" s="66" t="s">
        <v>190</v>
      </c>
      <c r="C1148" s="83"/>
      <c r="D1148" s="84"/>
      <c r="E1148" s="85"/>
      <c r="F1148" s="86"/>
      <c r="G1148" s="83"/>
      <c r="H1148" s="82"/>
      <c r="I1148" s="87"/>
      <c r="J1148" s="87"/>
      <c r="K1148" s="36"/>
      <c r="L1148" s="90"/>
      <c r="M1148" s="90"/>
      <c r="N1148" s="89"/>
      <c r="O1148" s="69" t="s">
        <v>191</v>
      </c>
      <c r="P1148" s="72">
        <v>44445.734189814815</v>
      </c>
      <c r="Q1148" s="69" t="s">
        <v>2225</v>
      </c>
      <c r="R1148" s="69"/>
      <c r="S1148" s="69"/>
      <c r="T1148" s="69" t="s">
        <v>2304</v>
      </c>
      <c r="U1148" s="72">
        <v>44445.734189814815</v>
      </c>
      <c r="V1148" s="74" t="s">
        <v>2944</v>
      </c>
      <c r="W1148" s="69"/>
      <c r="X1148" s="69"/>
      <c r="Y1148" s="78" t="s">
        <v>4944</v>
      </c>
      <c r="Z1148" s="69"/>
    </row>
    <row r="1149" spans="1:26" x14ac:dyDescent="0.25">
      <c r="A1149" s="66" t="s">
        <v>829</v>
      </c>
      <c r="B1149" s="66" t="s">
        <v>2170</v>
      </c>
      <c r="C1149" s="83"/>
      <c r="D1149" s="84"/>
      <c r="E1149" s="85"/>
      <c r="F1149" s="86"/>
      <c r="G1149" s="83"/>
      <c r="H1149" s="82"/>
      <c r="I1149" s="87"/>
      <c r="J1149" s="87"/>
      <c r="K1149" s="36"/>
      <c r="L1149" s="90"/>
      <c r="M1149" s="90"/>
      <c r="N1149" s="89"/>
      <c r="O1149" s="69" t="s">
        <v>191</v>
      </c>
      <c r="P1149" s="72">
        <v>44445.734189814815</v>
      </c>
      <c r="Q1149" s="69" t="s">
        <v>2225</v>
      </c>
      <c r="R1149" s="69"/>
      <c r="S1149" s="69"/>
      <c r="T1149" s="69" t="s">
        <v>2304</v>
      </c>
      <c r="U1149" s="72">
        <v>44445.734189814815</v>
      </c>
      <c r="V1149" s="74" t="s">
        <v>2944</v>
      </c>
      <c r="W1149" s="69"/>
      <c r="X1149" s="69"/>
      <c r="Y1149" s="78" t="s">
        <v>4944</v>
      </c>
      <c r="Z1149" s="69"/>
    </row>
    <row r="1150" spans="1:26" x14ac:dyDescent="0.25">
      <c r="A1150" s="66" t="s">
        <v>830</v>
      </c>
      <c r="B1150" s="66" t="s">
        <v>190</v>
      </c>
      <c r="C1150" s="83"/>
      <c r="D1150" s="84"/>
      <c r="E1150" s="85"/>
      <c r="F1150" s="86"/>
      <c r="G1150" s="83"/>
      <c r="H1150" s="82"/>
      <c r="I1150" s="87"/>
      <c r="J1150" s="87"/>
      <c r="K1150" s="36"/>
      <c r="L1150" s="90"/>
      <c r="M1150" s="90"/>
      <c r="N1150" s="89"/>
      <c r="O1150" s="69" t="s">
        <v>191</v>
      </c>
      <c r="P1150" s="72">
        <v>44445.734201388892</v>
      </c>
      <c r="Q1150" s="69" t="s">
        <v>2225</v>
      </c>
      <c r="R1150" s="69"/>
      <c r="S1150" s="69"/>
      <c r="T1150" s="69" t="s">
        <v>2304</v>
      </c>
      <c r="U1150" s="72">
        <v>44445.734201388892</v>
      </c>
      <c r="V1150" s="74" t="s">
        <v>2945</v>
      </c>
      <c r="W1150" s="69"/>
      <c r="X1150" s="69"/>
      <c r="Y1150" s="78" t="s">
        <v>4945</v>
      </c>
      <c r="Z1150" s="69"/>
    </row>
    <row r="1151" spans="1:26" x14ac:dyDescent="0.25">
      <c r="A1151" s="66" t="s">
        <v>830</v>
      </c>
      <c r="B1151" s="66" t="s">
        <v>2170</v>
      </c>
      <c r="C1151" s="83"/>
      <c r="D1151" s="84"/>
      <c r="E1151" s="85"/>
      <c r="F1151" s="86"/>
      <c r="G1151" s="83"/>
      <c r="H1151" s="82"/>
      <c r="I1151" s="87"/>
      <c r="J1151" s="87"/>
      <c r="K1151" s="36"/>
      <c r="L1151" s="90"/>
      <c r="M1151" s="90"/>
      <c r="N1151" s="89"/>
      <c r="O1151" s="69" t="s">
        <v>191</v>
      </c>
      <c r="P1151" s="72">
        <v>44445.734201388892</v>
      </c>
      <c r="Q1151" s="69" t="s">
        <v>2225</v>
      </c>
      <c r="R1151" s="69"/>
      <c r="S1151" s="69"/>
      <c r="T1151" s="69" t="s">
        <v>2304</v>
      </c>
      <c r="U1151" s="72">
        <v>44445.734201388892</v>
      </c>
      <c r="V1151" s="74" t="s">
        <v>2945</v>
      </c>
      <c r="W1151" s="69"/>
      <c r="X1151" s="69"/>
      <c r="Y1151" s="78" t="s">
        <v>4945</v>
      </c>
      <c r="Z1151" s="69"/>
    </row>
    <row r="1152" spans="1:26" x14ac:dyDescent="0.25">
      <c r="A1152" s="66" t="s">
        <v>831</v>
      </c>
      <c r="B1152" s="66" t="s">
        <v>190</v>
      </c>
      <c r="C1152" s="83"/>
      <c r="D1152" s="84"/>
      <c r="E1152" s="85"/>
      <c r="F1152" s="86"/>
      <c r="G1152" s="83"/>
      <c r="H1152" s="82"/>
      <c r="I1152" s="87"/>
      <c r="J1152" s="87"/>
      <c r="K1152" s="36"/>
      <c r="L1152" s="90"/>
      <c r="M1152" s="90"/>
      <c r="N1152" s="89"/>
      <c r="O1152" s="69" t="s">
        <v>191</v>
      </c>
      <c r="P1152" s="72">
        <v>44445.734224537038</v>
      </c>
      <c r="Q1152" s="69" t="s">
        <v>2225</v>
      </c>
      <c r="R1152" s="69"/>
      <c r="S1152" s="69"/>
      <c r="T1152" s="69" t="s">
        <v>2304</v>
      </c>
      <c r="U1152" s="72">
        <v>44445.734224537038</v>
      </c>
      <c r="V1152" s="74" t="s">
        <v>2946</v>
      </c>
      <c r="W1152" s="69"/>
      <c r="X1152" s="69"/>
      <c r="Y1152" s="78" t="s">
        <v>4946</v>
      </c>
      <c r="Z1152" s="69"/>
    </row>
    <row r="1153" spans="1:26" x14ac:dyDescent="0.25">
      <c r="A1153" s="66" t="s">
        <v>831</v>
      </c>
      <c r="B1153" s="66" t="s">
        <v>2170</v>
      </c>
      <c r="C1153" s="83"/>
      <c r="D1153" s="84"/>
      <c r="E1153" s="85"/>
      <c r="F1153" s="86"/>
      <c r="G1153" s="83"/>
      <c r="H1153" s="82"/>
      <c r="I1153" s="87"/>
      <c r="J1153" s="87"/>
      <c r="K1153" s="36"/>
      <c r="L1153" s="90"/>
      <c r="M1153" s="90"/>
      <c r="N1153" s="89"/>
      <c r="O1153" s="69" t="s">
        <v>191</v>
      </c>
      <c r="P1153" s="72">
        <v>44445.734224537038</v>
      </c>
      <c r="Q1153" s="69" t="s">
        <v>2225</v>
      </c>
      <c r="R1153" s="69"/>
      <c r="S1153" s="69"/>
      <c r="T1153" s="69" t="s">
        <v>2304</v>
      </c>
      <c r="U1153" s="72">
        <v>44445.734224537038</v>
      </c>
      <c r="V1153" s="74" t="s">
        <v>2946</v>
      </c>
      <c r="W1153" s="69"/>
      <c r="X1153" s="69"/>
      <c r="Y1153" s="78" t="s">
        <v>4946</v>
      </c>
      <c r="Z1153" s="69"/>
    </row>
    <row r="1154" spans="1:26" x14ac:dyDescent="0.25">
      <c r="A1154" s="66" t="s">
        <v>832</v>
      </c>
      <c r="B1154" s="66" t="s">
        <v>190</v>
      </c>
      <c r="C1154" s="83"/>
      <c r="D1154" s="84"/>
      <c r="E1154" s="85"/>
      <c r="F1154" s="86"/>
      <c r="G1154" s="83"/>
      <c r="H1154" s="82"/>
      <c r="I1154" s="87"/>
      <c r="J1154" s="87"/>
      <c r="K1154" s="36"/>
      <c r="L1154" s="90"/>
      <c r="M1154" s="90"/>
      <c r="N1154" s="89"/>
      <c r="O1154" s="69" t="s">
        <v>191</v>
      </c>
      <c r="P1154" s="72">
        <v>44445.734224537038</v>
      </c>
      <c r="Q1154" s="69" t="s">
        <v>2225</v>
      </c>
      <c r="R1154" s="69"/>
      <c r="S1154" s="69"/>
      <c r="T1154" s="69" t="s">
        <v>2304</v>
      </c>
      <c r="U1154" s="72">
        <v>44445.734224537038</v>
      </c>
      <c r="V1154" s="74" t="s">
        <v>2947</v>
      </c>
      <c r="W1154" s="69"/>
      <c r="X1154" s="69"/>
      <c r="Y1154" s="78" t="s">
        <v>4947</v>
      </c>
      <c r="Z1154" s="69"/>
    </row>
    <row r="1155" spans="1:26" x14ac:dyDescent="0.25">
      <c r="A1155" s="66" t="s">
        <v>832</v>
      </c>
      <c r="B1155" s="66" t="s">
        <v>2170</v>
      </c>
      <c r="C1155" s="83"/>
      <c r="D1155" s="84"/>
      <c r="E1155" s="85"/>
      <c r="F1155" s="86"/>
      <c r="G1155" s="83"/>
      <c r="H1155" s="82"/>
      <c r="I1155" s="87"/>
      <c r="J1155" s="87"/>
      <c r="K1155" s="36"/>
      <c r="L1155" s="90"/>
      <c r="M1155" s="90"/>
      <c r="N1155" s="89"/>
      <c r="O1155" s="69" t="s">
        <v>191</v>
      </c>
      <c r="P1155" s="72">
        <v>44445.734224537038</v>
      </c>
      <c r="Q1155" s="69" t="s">
        <v>2225</v>
      </c>
      <c r="R1155" s="69"/>
      <c r="S1155" s="69"/>
      <c r="T1155" s="69" t="s">
        <v>2304</v>
      </c>
      <c r="U1155" s="72">
        <v>44445.734224537038</v>
      </c>
      <c r="V1155" s="74" t="s">
        <v>2947</v>
      </c>
      <c r="W1155" s="69"/>
      <c r="X1155" s="69"/>
      <c r="Y1155" s="78" t="s">
        <v>4947</v>
      </c>
      <c r="Z1155" s="69"/>
    </row>
    <row r="1156" spans="1:26" x14ac:dyDescent="0.25">
      <c r="A1156" s="66" t="s">
        <v>833</v>
      </c>
      <c r="B1156" s="66" t="s">
        <v>190</v>
      </c>
      <c r="C1156" s="83"/>
      <c r="D1156" s="84"/>
      <c r="E1156" s="85"/>
      <c r="F1156" s="86"/>
      <c r="G1156" s="83"/>
      <c r="H1156" s="82"/>
      <c r="I1156" s="87"/>
      <c r="J1156" s="87"/>
      <c r="K1156" s="36"/>
      <c r="L1156" s="90"/>
      <c r="M1156" s="90"/>
      <c r="N1156" s="89"/>
      <c r="O1156" s="69" t="s">
        <v>191</v>
      </c>
      <c r="P1156" s="72">
        <v>44445.734259259261</v>
      </c>
      <c r="Q1156" s="69" t="s">
        <v>2225</v>
      </c>
      <c r="R1156" s="69"/>
      <c r="S1156" s="69"/>
      <c r="T1156" s="69" t="s">
        <v>2304</v>
      </c>
      <c r="U1156" s="72">
        <v>44445.734259259261</v>
      </c>
      <c r="V1156" s="74" t="s">
        <v>2948</v>
      </c>
      <c r="W1156" s="69"/>
      <c r="X1156" s="69"/>
      <c r="Y1156" s="78" t="s">
        <v>4948</v>
      </c>
      <c r="Z1156" s="69"/>
    </row>
    <row r="1157" spans="1:26" x14ac:dyDescent="0.25">
      <c r="A1157" s="66" t="s">
        <v>833</v>
      </c>
      <c r="B1157" s="66" t="s">
        <v>2170</v>
      </c>
      <c r="C1157" s="83"/>
      <c r="D1157" s="84"/>
      <c r="E1157" s="85"/>
      <c r="F1157" s="86"/>
      <c r="G1157" s="83"/>
      <c r="H1157" s="82"/>
      <c r="I1157" s="87"/>
      <c r="J1157" s="87"/>
      <c r="K1157" s="36"/>
      <c r="L1157" s="90"/>
      <c r="M1157" s="90"/>
      <c r="N1157" s="89"/>
      <c r="O1157" s="69" t="s">
        <v>191</v>
      </c>
      <c r="P1157" s="72">
        <v>44445.734259259261</v>
      </c>
      <c r="Q1157" s="69" t="s">
        <v>2225</v>
      </c>
      <c r="R1157" s="69"/>
      <c r="S1157" s="69"/>
      <c r="T1157" s="69" t="s">
        <v>2304</v>
      </c>
      <c r="U1157" s="72">
        <v>44445.734259259261</v>
      </c>
      <c r="V1157" s="74" t="s">
        <v>2948</v>
      </c>
      <c r="W1157" s="69"/>
      <c r="X1157" s="69"/>
      <c r="Y1157" s="78" t="s">
        <v>4948</v>
      </c>
      <c r="Z1157" s="69"/>
    </row>
    <row r="1158" spans="1:26" x14ac:dyDescent="0.25">
      <c r="A1158" s="66" t="s">
        <v>834</v>
      </c>
      <c r="B1158" s="66" t="s">
        <v>190</v>
      </c>
      <c r="C1158" s="83"/>
      <c r="D1158" s="84"/>
      <c r="E1158" s="85"/>
      <c r="F1158" s="86"/>
      <c r="G1158" s="83"/>
      <c r="H1158" s="82"/>
      <c r="I1158" s="87"/>
      <c r="J1158" s="87"/>
      <c r="K1158" s="36"/>
      <c r="L1158" s="90"/>
      <c r="M1158" s="90"/>
      <c r="N1158" s="89"/>
      <c r="O1158" s="69" t="s">
        <v>191</v>
      </c>
      <c r="P1158" s="72">
        <v>44445.734259259261</v>
      </c>
      <c r="Q1158" s="69" t="s">
        <v>2225</v>
      </c>
      <c r="R1158" s="69"/>
      <c r="S1158" s="69"/>
      <c r="T1158" s="69" t="s">
        <v>2304</v>
      </c>
      <c r="U1158" s="72">
        <v>44445.734259259261</v>
      </c>
      <c r="V1158" s="74" t="s">
        <v>2949</v>
      </c>
      <c r="W1158" s="69"/>
      <c r="X1158" s="69"/>
      <c r="Y1158" s="78" t="s">
        <v>4949</v>
      </c>
      <c r="Z1158" s="69"/>
    </row>
    <row r="1159" spans="1:26" x14ac:dyDescent="0.25">
      <c r="A1159" s="66" t="s">
        <v>834</v>
      </c>
      <c r="B1159" s="66" t="s">
        <v>2170</v>
      </c>
      <c r="C1159" s="83"/>
      <c r="D1159" s="84"/>
      <c r="E1159" s="85"/>
      <c r="F1159" s="86"/>
      <c r="G1159" s="83"/>
      <c r="H1159" s="82"/>
      <c r="I1159" s="87"/>
      <c r="J1159" s="87"/>
      <c r="K1159" s="36"/>
      <c r="L1159" s="90"/>
      <c r="M1159" s="90"/>
      <c r="N1159" s="89"/>
      <c r="O1159" s="69" t="s">
        <v>191</v>
      </c>
      <c r="P1159" s="72">
        <v>44445.734259259261</v>
      </c>
      <c r="Q1159" s="69" t="s">
        <v>2225</v>
      </c>
      <c r="R1159" s="69"/>
      <c r="S1159" s="69"/>
      <c r="T1159" s="69" t="s">
        <v>2304</v>
      </c>
      <c r="U1159" s="72">
        <v>44445.734259259261</v>
      </c>
      <c r="V1159" s="74" t="s">
        <v>2949</v>
      </c>
      <c r="W1159" s="69"/>
      <c r="X1159" s="69"/>
      <c r="Y1159" s="78" t="s">
        <v>4949</v>
      </c>
      <c r="Z1159" s="69"/>
    </row>
    <row r="1160" spans="1:26" x14ac:dyDescent="0.25">
      <c r="A1160" s="66" t="s">
        <v>835</v>
      </c>
      <c r="B1160" s="66" t="s">
        <v>190</v>
      </c>
      <c r="C1160" s="83"/>
      <c r="D1160" s="84"/>
      <c r="E1160" s="85"/>
      <c r="F1160" s="86"/>
      <c r="G1160" s="83"/>
      <c r="H1160" s="82"/>
      <c r="I1160" s="87"/>
      <c r="J1160" s="87"/>
      <c r="K1160" s="36"/>
      <c r="L1160" s="90"/>
      <c r="M1160" s="90"/>
      <c r="N1160" s="89"/>
      <c r="O1160" s="69" t="s">
        <v>191</v>
      </c>
      <c r="P1160" s="72">
        <v>44445.734270833331</v>
      </c>
      <c r="Q1160" s="69" t="s">
        <v>2225</v>
      </c>
      <c r="R1160" s="69"/>
      <c r="S1160" s="69"/>
      <c r="T1160" s="69" t="s">
        <v>2304</v>
      </c>
      <c r="U1160" s="72">
        <v>44445.734270833331</v>
      </c>
      <c r="V1160" s="74" t="s">
        <v>2950</v>
      </c>
      <c r="W1160" s="69"/>
      <c r="X1160" s="69"/>
      <c r="Y1160" s="78" t="s">
        <v>4950</v>
      </c>
      <c r="Z1160" s="69"/>
    </row>
    <row r="1161" spans="1:26" x14ac:dyDescent="0.25">
      <c r="A1161" s="66" t="s">
        <v>835</v>
      </c>
      <c r="B1161" s="66" t="s">
        <v>2170</v>
      </c>
      <c r="C1161" s="83"/>
      <c r="D1161" s="84"/>
      <c r="E1161" s="85"/>
      <c r="F1161" s="86"/>
      <c r="G1161" s="83"/>
      <c r="H1161" s="82"/>
      <c r="I1161" s="87"/>
      <c r="J1161" s="87"/>
      <c r="K1161" s="36"/>
      <c r="L1161" s="90"/>
      <c r="M1161" s="90"/>
      <c r="N1161" s="89"/>
      <c r="O1161" s="69" t="s">
        <v>191</v>
      </c>
      <c r="P1161" s="72">
        <v>44445.734270833331</v>
      </c>
      <c r="Q1161" s="69" t="s">
        <v>2225</v>
      </c>
      <c r="R1161" s="69"/>
      <c r="S1161" s="69"/>
      <c r="T1161" s="69" t="s">
        <v>2304</v>
      </c>
      <c r="U1161" s="72">
        <v>44445.734270833331</v>
      </c>
      <c r="V1161" s="74" t="s">
        <v>2950</v>
      </c>
      <c r="W1161" s="69"/>
      <c r="X1161" s="69"/>
      <c r="Y1161" s="78" t="s">
        <v>4950</v>
      </c>
      <c r="Z1161" s="69"/>
    </row>
    <row r="1162" spans="1:26" x14ac:dyDescent="0.25">
      <c r="A1162" s="66" t="s">
        <v>836</v>
      </c>
      <c r="B1162" s="66" t="s">
        <v>190</v>
      </c>
      <c r="C1162" s="83"/>
      <c r="D1162" s="84"/>
      <c r="E1162" s="85"/>
      <c r="F1162" s="86"/>
      <c r="G1162" s="83"/>
      <c r="H1162" s="82"/>
      <c r="I1162" s="87"/>
      <c r="J1162" s="87"/>
      <c r="K1162" s="36"/>
      <c r="L1162" s="90"/>
      <c r="M1162" s="90"/>
      <c r="N1162" s="89"/>
      <c r="O1162" s="69" t="s">
        <v>191</v>
      </c>
      <c r="P1162" s="72">
        <v>44445.734282407408</v>
      </c>
      <c r="Q1162" s="69" t="s">
        <v>2225</v>
      </c>
      <c r="R1162" s="69"/>
      <c r="S1162" s="69"/>
      <c r="T1162" s="69" t="s">
        <v>2304</v>
      </c>
      <c r="U1162" s="72">
        <v>44445.734282407408</v>
      </c>
      <c r="V1162" s="74" t="s">
        <v>2951</v>
      </c>
      <c r="W1162" s="69"/>
      <c r="X1162" s="69"/>
      <c r="Y1162" s="78" t="s">
        <v>4951</v>
      </c>
      <c r="Z1162" s="69"/>
    </row>
    <row r="1163" spans="1:26" x14ac:dyDescent="0.25">
      <c r="A1163" s="66" t="s">
        <v>836</v>
      </c>
      <c r="B1163" s="66" t="s">
        <v>2170</v>
      </c>
      <c r="C1163" s="83"/>
      <c r="D1163" s="84"/>
      <c r="E1163" s="85"/>
      <c r="F1163" s="86"/>
      <c r="G1163" s="83"/>
      <c r="H1163" s="82"/>
      <c r="I1163" s="87"/>
      <c r="J1163" s="87"/>
      <c r="K1163" s="36"/>
      <c r="L1163" s="90"/>
      <c r="M1163" s="90"/>
      <c r="N1163" s="89"/>
      <c r="O1163" s="69" t="s">
        <v>191</v>
      </c>
      <c r="P1163" s="72">
        <v>44445.734282407408</v>
      </c>
      <c r="Q1163" s="69" t="s">
        <v>2225</v>
      </c>
      <c r="R1163" s="69"/>
      <c r="S1163" s="69"/>
      <c r="T1163" s="69" t="s">
        <v>2304</v>
      </c>
      <c r="U1163" s="72">
        <v>44445.734282407408</v>
      </c>
      <c r="V1163" s="74" t="s">
        <v>2951</v>
      </c>
      <c r="W1163" s="69"/>
      <c r="X1163" s="69"/>
      <c r="Y1163" s="78" t="s">
        <v>4951</v>
      </c>
      <c r="Z1163" s="69"/>
    </row>
    <row r="1164" spans="1:26" x14ac:dyDescent="0.25">
      <c r="A1164" s="66" t="s">
        <v>837</v>
      </c>
      <c r="B1164" s="66" t="s">
        <v>190</v>
      </c>
      <c r="C1164" s="83"/>
      <c r="D1164" s="84"/>
      <c r="E1164" s="85"/>
      <c r="F1164" s="86"/>
      <c r="G1164" s="83"/>
      <c r="H1164" s="82"/>
      <c r="I1164" s="87"/>
      <c r="J1164" s="87"/>
      <c r="K1164" s="36"/>
      <c r="L1164" s="90"/>
      <c r="M1164" s="90"/>
      <c r="N1164" s="89"/>
      <c r="O1164" s="69" t="s">
        <v>191</v>
      </c>
      <c r="P1164" s="72">
        <v>44445.734317129631</v>
      </c>
      <c r="Q1164" s="69" t="s">
        <v>2225</v>
      </c>
      <c r="R1164" s="69"/>
      <c r="S1164" s="69"/>
      <c r="T1164" s="69" t="s">
        <v>2304</v>
      </c>
      <c r="U1164" s="72">
        <v>44445.734317129631</v>
      </c>
      <c r="V1164" s="74" t="s">
        <v>2952</v>
      </c>
      <c r="W1164" s="69"/>
      <c r="X1164" s="69"/>
      <c r="Y1164" s="78" t="s">
        <v>4952</v>
      </c>
      <c r="Z1164" s="69"/>
    </row>
    <row r="1165" spans="1:26" x14ac:dyDescent="0.25">
      <c r="A1165" s="66" t="s">
        <v>837</v>
      </c>
      <c r="B1165" s="66" t="s">
        <v>2170</v>
      </c>
      <c r="C1165" s="83"/>
      <c r="D1165" s="84"/>
      <c r="E1165" s="85"/>
      <c r="F1165" s="86"/>
      <c r="G1165" s="83"/>
      <c r="H1165" s="82"/>
      <c r="I1165" s="87"/>
      <c r="J1165" s="87"/>
      <c r="K1165" s="36"/>
      <c r="L1165" s="90"/>
      <c r="M1165" s="90"/>
      <c r="N1165" s="89"/>
      <c r="O1165" s="69" t="s">
        <v>191</v>
      </c>
      <c r="P1165" s="72">
        <v>44445.734317129631</v>
      </c>
      <c r="Q1165" s="69" t="s">
        <v>2225</v>
      </c>
      <c r="R1165" s="69"/>
      <c r="S1165" s="69"/>
      <c r="T1165" s="69" t="s">
        <v>2304</v>
      </c>
      <c r="U1165" s="72">
        <v>44445.734317129631</v>
      </c>
      <c r="V1165" s="74" t="s">
        <v>2952</v>
      </c>
      <c r="W1165" s="69"/>
      <c r="X1165" s="69"/>
      <c r="Y1165" s="78" t="s">
        <v>4952</v>
      </c>
      <c r="Z1165" s="69"/>
    </row>
    <row r="1166" spans="1:26" x14ac:dyDescent="0.25">
      <c r="A1166" s="66" t="s">
        <v>838</v>
      </c>
      <c r="B1166" s="66" t="s">
        <v>190</v>
      </c>
      <c r="C1166" s="83"/>
      <c r="D1166" s="84"/>
      <c r="E1166" s="85"/>
      <c r="F1166" s="86"/>
      <c r="G1166" s="83"/>
      <c r="H1166" s="82"/>
      <c r="I1166" s="87"/>
      <c r="J1166" s="87"/>
      <c r="K1166" s="36"/>
      <c r="L1166" s="90"/>
      <c r="M1166" s="90"/>
      <c r="N1166" s="89"/>
      <c r="O1166" s="69" t="s">
        <v>191</v>
      </c>
      <c r="P1166" s="72">
        <v>44445.7343287037</v>
      </c>
      <c r="Q1166" s="69" t="s">
        <v>2225</v>
      </c>
      <c r="R1166" s="69"/>
      <c r="S1166" s="69"/>
      <c r="T1166" s="69" t="s">
        <v>2304</v>
      </c>
      <c r="U1166" s="72">
        <v>44445.7343287037</v>
      </c>
      <c r="V1166" s="74" t="s">
        <v>2953</v>
      </c>
      <c r="W1166" s="69"/>
      <c r="X1166" s="69"/>
      <c r="Y1166" s="78" t="s">
        <v>4953</v>
      </c>
      <c r="Z1166" s="69"/>
    </row>
    <row r="1167" spans="1:26" x14ac:dyDescent="0.25">
      <c r="A1167" s="66" t="s">
        <v>838</v>
      </c>
      <c r="B1167" s="66" t="s">
        <v>2170</v>
      </c>
      <c r="C1167" s="83"/>
      <c r="D1167" s="84"/>
      <c r="E1167" s="85"/>
      <c r="F1167" s="86"/>
      <c r="G1167" s="83"/>
      <c r="H1167" s="82"/>
      <c r="I1167" s="87"/>
      <c r="J1167" s="87"/>
      <c r="K1167" s="36"/>
      <c r="L1167" s="90"/>
      <c r="M1167" s="90"/>
      <c r="N1167" s="89"/>
      <c r="O1167" s="69" t="s">
        <v>191</v>
      </c>
      <c r="P1167" s="72">
        <v>44445.7343287037</v>
      </c>
      <c r="Q1167" s="69" t="s">
        <v>2225</v>
      </c>
      <c r="R1167" s="69"/>
      <c r="S1167" s="69"/>
      <c r="T1167" s="69" t="s">
        <v>2304</v>
      </c>
      <c r="U1167" s="72">
        <v>44445.7343287037</v>
      </c>
      <c r="V1167" s="74" t="s">
        <v>2953</v>
      </c>
      <c r="W1167" s="69"/>
      <c r="X1167" s="69"/>
      <c r="Y1167" s="78" t="s">
        <v>4953</v>
      </c>
      <c r="Z1167" s="69"/>
    </row>
    <row r="1168" spans="1:26" x14ac:dyDescent="0.25">
      <c r="A1168" s="66" t="s">
        <v>839</v>
      </c>
      <c r="B1168" s="66" t="s">
        <v>190</v>
      </c>
      <c r="C1168" s="83"/>
      <c r="D1168" s="84"/>
      <c r="E1168" s="85"/>
      <c r="F1168" s="86"/>
      <c r="G1168" s="83"/>
      <c r="H1168" s="82"/>
      <c r="I1168" s="87"/>
      <c r="J1168" s="87"/>
      <c r="K1168" s="36"/>
      <c r="L1168" s="90"/>
      <c r="M1168" s="90"/>
      <c r="N1168" s="89"/>
      <c r="O1168" s="69" t="s">
        <v>191</v>
      </c>
      <c r="P1168" s="72">
        <v>44445.734340277777</v>
      </c>
      <c r="Q1168" s="69" t="s">
        <v>2225</v>
      </c>
      <c r="R1168" s="69"/>
      <c r="S1168" s="69"/>
      <c r="T1168" s="69" t="s">
        <v>2304</v>
      </c>
      <c r="U1168" s="72">
        <v>44445.734340277777</v>
      </c>
      <c r="V1168" s="74" t="s">
        <v>2954</v>
      </c>
      <c r="W1168" s="69"/>
      <c r="X1168" s="69"/>
      <c r="Y1168" s="78" t="s">
        <v>4954</v>
      </c>
      <c r="Z1168" s="69"/>
    </row>
    <row r="1169" spans="1:26" x14ac:dyDescent="0.25">
      <c r="A1169" s="66" t="s">
        <v>839</v>
      </c>
      <c r="B1169" s="66" t="s">
        <v>2170</v>
      </c>
      <c r="C1169" s="83"/>
      <c r="D1169" s="84"/>
      <c r="E1169" s="85"/>
      <c r="F1169" s="86"/>
      <c r="G1169" s="83"/>
      <c r="H1169" s="82"/>
      <c r="I1169" s="87"/>
      <c r="J1169" s="87"/>
      <c r="K1169" s="36"/>
      <c r="L1169" s="90"/>
      <c r="M1169" s="90"/>
      <c r="N1169" s="89"/>
      <c r="O1169" s="69" t="s">
        <v>191</v>
      </c>
      <c r="P1169" s="72">
        <v>44445.734340277777</v>
      </c>
      <c r="Q1169" s="69" t="s">
        <v>2225</v>
      </c>
      <c r="R1169" s="69"/>
      <c r="S1169" s="69"/>
      <c r="T1169" s="69" t="s">
        <v>2304</v>
      </c>
      <c r="U1169" s="72">
        <v>44445.734340277777</v>
      </c>
      <c r="V1169" s="74" t="s">
        <v>2954</v>
      </c>
      <c r="W1169" s="69"/>
      <c r="X1169" s="69"/>
      <c r="Y1169" s="78" t="s">
        <v>4954</v>
      </c>
      <c r="Z1169" s="69"/>
    </row>
    <row r="1170" spans="1:26" x14ac:dyDescent="0.25">
      <c r="A1170" s="66" t="s">
        <v>840</v>
      </c>
      <c r="B1170" s="66" t="s">
        <v>190</v>
      </c>
      <c r="C1170" s="83"/>
      <c r="D1170" s="84"/>
      <c r="E1170" s="85"/>
      <c r="F1170" s="86"/>
      <c r="G1170" s="83"/>
      <c r="H1170" s="82"/>
      <c r="I1170" s="87"/>
      <c r="J1170" s="87"/>
      <c r="K1170" s="36"/>
      <c r="L1170" s="90"/>
      <c r="M1170" s="90"/>
      <c r="N1170" s="89"/>
      <c r="O1170" s="69" t="s">
        <v>191</v>
      </c>
      <c r="P1170" s="72">
        <v>44445.734340277777</v>
      </c>
      <c r="Q1170" s="69" t="s">
        <v>2225</v>
      </c>
      <c r="R1170" s="69"/>
      <c r="S1170" s="69"/>
      <c r="T1170" s="69" t="s">
        <v>2304</v>
      </c>
      <c r="U1170" s="72">
        <v>44445.734340277777</v>
      </c>
      <c r="V1170" s="74" t="s">
        <v>2955</v>
      </c>
      <c r="W1170" s="69"/>
      <c r="X1170" s="69"/>
      <c r="Y1170" s="78" t="s">
        <v>4955</v>
      </c>
      <c r="Z1170" s="69"/>
    </row>
    <row r="1171" spans="1:26" x14ac:dyDescent="0.25">
      <c r="A1171" s="66" t="s">
        <v>840</v>
      </c>
      <c r="B1171" s="66" t="s">
        <v>2170</v>
      </c>
      <c r="C1171" s="83"/>
      <c r="D1171" s="84"/>
      <c r="E1171" s="85"/>
      <c r="F1171" s="86"/>
      <c r="G1171" s="83"/>
      <c r="H1171" s="82"/>
      <c r="I1171" s="87"/>
      <c r="J1171" s="87"/>
      <c r="K1171" s="36"/>
      <c r="L1171" s="90"/>
      <c r="M1171" s="90"/>
      <c r="N1171" s="89"/>
      <c r="O1171" s="69" t="s">
        <v>191</v>
      </c>
      <c r="P1171" s="72">
        <v>44445.734340277777</v>
      </c>
      <c r="Q1171" s="69" t="s">
        <v>2225</v>
      </c>
      <c r="R1171" s="69"/>
      <c r="S1171" s="69"/>
      <c r="T1171" s="69" t="s">
        <v>2304</v>
      </c>
      <c r="U1171" s="72">
        <v>44445.734340277777</v>
      </c>
      <c r="V1171" s="74" t="s">
        <v>2955</v>
      </c>
      <c r="W1171" s="69"/>
      <c r="X1171" s="69"/>
      <c r="Y1171" s="78" t="s">
        <v>4955</v>
      </c>
      <c r="Z1171" s="69"/>
    </row>
    <row r="1172" spans="1:26" x14ac:dyDescent="0.25">
      <c r="A1172" s="66" t="s">
        <v>841</v>
      </c>
      <c r="B1172" s="66" t="s">
        <v>190</v>
      </c>
      <c r="C1172" s="83"/>
      <c r="D1172" s="84"/>
      <c r="E1172" s="85"/>
      <c r="F1172" s="86"/>
      <c r="G1172" s="83"/>
      <c r="H1172" s="82"/>
      <c r="I1172" s="87"/>
      <c r="J1172" s="87"/>
      <c r="K1172" s="36"/>
      <c r="L1172" s="90"/>
      <c r="M1172" s="90"/>
      <c r="N1172" s="89"/>
      <c r="O1172" s="69" t="s">
        <v>191</v>
      </c>
      <c r="P1172" s="72">
        <v>44445.734351851854</v>
      </c>
      <c r="Q1172" s="69" t="s">
        <v>2225</v>
      </c>
      <c r="R1172" s="69"/>
      <c r="S1172" s="69"/>
      <c r="T1172" s="69" t="s">
        <v>2304</v>
      </c>
      <c r="U1172" s="72">
        <v>44445.734351851854</v>
      </c>
      <c r="V1172" s="74" t="s">
        <v>2956</v>
      </c>
      <c r="W1172" s="69"/>
      <c r="X1172" s="69"/>
      <c r="Y1172" s="78" t="s">
        <v>4956</v>
      </c>
      <c r="Z1172" s="69"/>
    </row>
    <row r="1173" spans="1:26" x14ac:dyDescent="0.25">
      <c r="A1173" s="66" t="s">
        <v>841</v>
      </c>
      <c r="B1173" s="66" t="s">
        <v>2170</v>
      </c>
      <c r="C1173" s="83"/>
      <c r="D1173" s="84"/>
      <c r="E1173" s="85"/>
      <c r="F1173" s="86"/>
      <c r="G1173" s="83"/>
      <c r="H1173" s="82"/>
      <c r="I1173" s="87"/>
      <c r="J1173" s="87"/>
      <c r="K1173" s="36"/>
      <c r="L1173" s="90"/>
      <c r="M1173" s="90"/>
      <c r="N1173" s="89"/>
      <c r="O1173" s="69" t="s">
        <v>191</v>
      </c>
      <c r="P1173" s="72">
        <v>44445.734351851854</v>
      </c>
      <c r="Q1173" s="69" t="s">
        <v>2225</v>
      </c>
      <c r="R1173" s="69"/>
      <c r="S1173" s="69"/>
      <c r="T1173" s="69" t="s">
        <v>2304</v>
      </c>
      <c r="U1173" s="72">
        <v>44445.734351851854</v>
      </c>
      <c r="V1173" s="74" t="s">
        <v>2956</v>
      </c>
      <c r="W1173" s="69"/>
      <c r="X1173" s="69"/>
      <c r="Y1173" s="78" t="s">
        <v>4956</v>
      </c>
      <c r="Z1173" s="69"/>
    </row>
    <row r="1174" spans="1:26" x14ac:dyDescent="0.25">
      <c r="A1174" s="66" t="s">
        <v>842</v>
      </c>
      <c r="B1174" s="66" t="s">
        <v>190</v>
      </c>
      <c r="C1174" s="83"/>
      <c r="D1174" s="84"/>
      <c r="E1174" s="85"/>
      <c r="F1174" s="86"/>
      <c r="G1174" s="83"/>
      <c r="H1174" s="82"/>
      <c r="I1174" s="87"/>
      <c r="J1174" s="87"/>
      <c r="K1174" s="36"/>
      <c r="L1174" s="90"/>
      <c r="M1174" s="90"/>
      <c r="N1174" s="89"/>
      <c r="O1174" s="69" t="s">
        <v>191</v>
      </c>
      <c r="P1174" s="72">
        <v>44445.734375</v>
      </c>
      <c r="Q1174" s="69" t="s">
        <v>2225</v>
      </c>
      <c r="R1174" s="69"/>
      <c r="S1174" s="69"/>
      <c r="T1174" s="69" t="s">
        <v>2304</v>
      </c>
      <c r="U1174" s="72">
        <v>44445.734375</v>
      </c>
      <c r="V1174" s="74" t="s">
        <v>2957</v>
      </c>
      <c r="W1174" s="69"/>
      <c r="X1174" s="69"/>
      <c r="Y1174" s="78" t="s">
        <v>4957</v>
      </c>
      <c r="Z1174" s="69"/>
    </row>
    <row r="1175" spans="1:26" x14ac:dyDescent="0.25">
      <c r="A1175" s="66" t="s">
        <v>842</v>
      </c>
      <c r="B1175" s="66" t="s">
        <v>2170</v>
      </c>
      <c r="C1175" s="83"/>
      <c r="D1175" s="84"/>
      <c r="E1175" s="85"/>
      <c r="F1175" s="86"/>
      <c r="G1175" s="83"/>
      <c r="H1175" s="82"/>
      <c r="I1175" s="87"/>
      <c r="J1175" s="87"/>
      <c r="K1175" s="36"/>
      <c r="L1175" s="90"/>
      <c r="M1175" s="90"/>
      <c r="N1175" s="89"/>
      <c r="O1175" s="69" t="s">
        <v>191</v>
      </c>
      <c r="P1175" s="72">
        <v>44445.734375</v>
      </c>
      <c r="Q1175" s="69" t="s">
        <v>2225</v>
      </c>
      <c r="R1175" s="69"/>
      <c r="S1175" s="69"/>
      <c r="T1175" s="69" t="s">
        <v>2304</v>
      </c>
      <c r="U1175" s="72">
        <v>44445.734375</v>
      </c>
      <c r="V1175" s="74" t="s">
        <v>2957</v>
      </c>
      <c r="W1175" s="69"/>
      <c r="X1175" s="69"/>
      <c r="Y1175" s="78" t="s">
        <v>4957</v>
      </c>
      <c r="Z1175" s="69"/>
    </row>
    <row r="1176" spans="1:26" x14ac:dyDescent="0.25">
      <c r="A1176" s="66" t="s">
        <v>843</v>
      </c>
      <c r="B1176" s="66" t="s">
        <v>190</v>
      </c>
      <c r="C1176" s="83"/>
      <c r="D1176" s="84"/>
      <c r="E1176" s="85"/>
      <c r="F1176" s="86"/>
      <c r="G1176" s="83"/>
      <c r="H1176" s="82"/>
      <c r="I1176" s="87"/>
      <c r="J1176" s="87"/>
      <c r="K1176" s="36"/>
      <c r="L1176" s="90"/>
      <c r="M1176" s="90"/>
      <c r="N1176" s="89"/>
      <c r="O1176" s="69" t="s">
        <v>191</v>
      </c>
      <c r="P1176" s="72">
        <v>44445.734432870369</v>
      </c>
      <c r="Q1176" s="69" t="s">
        <v>2225</v>
      </c>
      <c r="R1176" s="69"/>
      <c r="S1176" s="69"/>
      <c r="T1176" s="69" t="s">
        <v>2304</v>
      </c>
      <c r="U1176" s="72">
        <v>44445.734432870369</v>
      </c>
      <c r="V1176" s="74" t="s">
        <v>2958</v>
      </c>
      <c r="W1176" s="69"/>
      <c r="X1176" s="69"/>
      <c r="Y1176" s="78" t="s">
        <v>4958</v>
      </c>
      <c r="Z1176" s="69"/>
    </row>
    <row r="1177" spans="1:26" x14ac:dyDescent="0.25">
      <c r="A1177" s="66" t="s">
        <v>843</v>
      </c>
      <c r="B1177" s="66" t="s">
        <v>2170</v>
      </c>
      <c r="C1177" s="83"/>
      <c r="D1177" s="84"/>
      <c r="E1177" s="85"/>
      <c r="F1177" s="86"/>
      <c r="G1177" s="83"/>
      <c r="H1177" s="82"/>
      <c r="I1177" s="87"/>
      <c r="J1177" s="87"/>
      <c r="K1177" s="36"/>
      <c r="L1177" s="90"/>
      <c r="M1177" s="90"/>
      <c r="N1177" s="89"/>
      <c r="O1177" s="69" t="s">
        <v>191</v>
      </c>
      <c r="P1177" s="72">
        <v>44445.734432870369</v>
      </c>
      <c r="Q1177" s="69" t="s">
        <v>2225</v>
      </c>
      <c r="R1177" s="69"/>
      <c r="S1177" s="69"/>
      <c r="T1177" s="69" t="s">
        <v>2304</v>
      </c>
      <c r="U1177" s="72">
        <v>44445.734432870369</v>
      </c>
      <c r="V1177" s="74" t="s">
        <v>2958</v>
      </c>
      <c r="W1177" s="69"/>
      <c r="X1177" s="69"/>
      <c r="Y1177" s="78" t="s">
        <v>4958</v>
      </c>
      <c r="Z1177" s="69"/>
    </row>
    <row r="1178" spans="1:26" x14ac:dyDescent="0.25">
      <c r="A1178" s="66" t="s">
        <v>844</v>
      </c>
      <c r="B1178" s="66" t="s">
        <v>190</v>
      </c>
      <c r="C1178" s="83"/>
      <c r="D1178" s="84"/>
      <c r="E1178" s="85"/>
      <c r="F1178" s="86"/>
      <c r="G1178" s="83"/>
      <c r="H1178" s="82"/>
      <c r="I1178" s="87"/>
      <c r="J1178" s="87"/>
      <c r="K1178" s="36"/>
      <c r="L1178" s="90"/>
      <c r="M1178" s="90"/>
      <c r="N1178" s="89"/>
      <c r="O1178" s="69" t="s">
        <v>191</v>
      </c>
      <c r="P1178" s="72">
        <v>44445.734456018516</v>
      </c>
      <c r="Q1178" s="69" t="s">
        <v>2225</v>
      </c>
      <c r="R1178" s="69"/>
      <c r="S1178" s="69"/>
      <c r="T1178" s="69" t="s">
        <v>2304</v>
      </c>
      <c r="U1178" s="72">
        <v>44445.734456018516</v>
      </c>
      <c r="V1178" s="74" t="s">
        <v>2959</v>
      </c>
      <c r="W1178" s="69"/>
      <c r="X1178" s="69"/>
      <c r="Y1178" s="78" t="s">
        <v>4959</v>
      </c>
      <c r="Z1178" s="69"/>
    </row>
    <row r="1179" spans="1:26" x14ac:dyDescent="0.25">
      <c r="A1179" s="66" t="s">
        <v>844</v>
      </c>
      <c r="B1179" s="66" t="s">
        <v>2170</v>
      </c>
      <c r="C1179" s="83"/>
      <c r="D1179" s="84"/>
      <c r="E1179" s="85"/>
      <c r="F1179" s="86"/>
      <c r="G1179" s="83"/>
      <c r="H1179" s="82"/>
      <c r="I1179" s="87"/>
      <c r="J1179" s="87"/>
      <c r="K1179" s="36"/>
      <c r="L1179" s="90"/>
      <c r="M1179" s="90"/>
      <c r="N1179" s="89"/>
      <c r="O1179" s="69" t="s">
        <v>191</v>
      </c>
      <c r="P1179" s="72">
        <v>44445.734456018516</v>
      </c>
      <c r="Q1179" s="69" t="s">
        <v>2225</v>
      </c>
      <c r="R1179" s="69"/>
      <c r="S1179" s="69"/>
      <c r="T1179" s="69" t="s">
        <v>2304</v>
      </c>
      <c r="U1179" s="72">
        <v>44445.734456018516</v>
      </c>
      <c r="V1179" s="74" t="s">
        <v>2959</v>
      </c>
      <c r="W1179" s="69"/>
      <c r="X1179" s="69"/>
      <c r="Y1179" s="78" t="s">
        <v>4959</v>
      </c>
      <c r="Z1179" s="69"/>
    </row>
    <row r="1180" spans="1:26" x14ac:dyDescent="0.25">
      <c r="A1180" s="66" t="s">
        <v>845</v>
      </c>
      <c r="B1180" s="66" t="s">
        <v>190</v>
      </c>
      <c r="C1180" s="83"/>
      <c r="D1180" s="84"/>
      <c r="E1180" s="85"/>
      <c r="F1180" s="86"/>
      <c r="G1180" s="83"/>
      <c r="H1180" s="82"/>
      <c r="I1180" s="87"/>
      <c r="J1180" s="87"/>
      <c r="K1180" s="36"/>
      <c r="L1180" s="90"/>
      <c r="M1180" s="90"/>
      <c r="N1180" s="89"/>
      <c r="O1180" s="69" t="s">
        <v>191</v>
      </c>
      <c r="P1180" s="72">
        <v>44445.734548611108</v>
      </c>
      <c r="Q1180" s="69" t="s">
        <v>2225</v>
      </c>
      <c r="R1180" s="69"/>
      <c r="S1180" s="69"/>
      <c r="T1180" s="69" t="s">
        <v>2304</v>
      </c>
      <c r="U1180" s="72">
        <v>44445.734548611108</v>
      </c>
      <c r="V1180" s="74" t="s">
        <v>2960</v>
      </c>
      <c r="W1180" s="69"/>
      <c r="X1180" s="69"/>
      <c r="Y1180" s="78" t="s">
        <v>4960</v>
      </c>
      <c r="Z1180" s="69"/>
    </row>
    <row r="1181" spans="1:26" x14ac:dyDescent="0.25">
      <c r="A1181" s="66" t="s">
        <v>845</v>
      </c>
      <c r="B1181" s="66" t="s">
        <v>2170</v>
      </c>
      <c r="C1181" s="83"/>
      <c r="D1181" s="84"/>
      <c r="E1181" s="85"/>
      <c r="F1181" s="86"/>
      <c r="G1181" s="83"/>
      <c r="H1181" s="82"/>
      <c r="I1181" s="87"/>
      <c r="J1181" s="87"/>
      <c r="K1181" s="36"/>
      <c r="L1181" s="90"/>
      <c r="M1181" s="90"/>
      <c r="N1181" s="89"/>
      <c r="O1181" s="69" t="s">
        <v>191</v>
      </c>
      <c r="P1181" s="72">
        <v>44445.734548611108</v>
      </c>
      <c r="Q1181" s="69" t="s">
        <v>2225</v>
      </c>
      <c r="R1181" s="69"/>
      <c r="S1181" s="69"/>
      <c r="T1181" s="69" t="s">
        <v>2304</v>
      </c>
      <c r="U1181" s="72">
        <v>44445.734548611108</v>
      </c>
      <c r="V1181" s="74" t="s">
        <v>2960</v>
      </c>
      <c r="W1181" s="69"/>
      <c r="X1181" s="69"/>
      <c r="Y1181" s="78" t="s">
        <v>4960</v>
      </c>
      <c r="Z1181" s="69"/>
    </row>
    <row r="1182" spans="1:26" x14ac:dyDescent="0.25">
      <c r="A1182" s="66" t="s">
        <v>846</v>
      </c>
      <c r="B1182" s="66" t="s">
        <v>190</v>
      </c>
      <c r="C1182" s="83"/>
      <c r="D1182" s="84"/>
      <c r="E1182" s="85"/>
      <c r="F1182" s="86"/>
      <c r="G1182" s="83"/>
      <c r="H1182" s="82"/>
      <c r="I1182" s="87"/>
      <c r="J1182" s="87"/>
      <c r="K1182" s="36"/>
      <c r="L1182" s="90"/>
      <c r="M1182" s="90"/>
      <c r="N1182" s="89"/>
      <c r="O1182" s="69" t="s">
        <v>191</v>
      </c>
      <c r="P1182" s="72">
        <v>44445.7346412037</v>
      </c>
      <c r="Q1182" s="69" t="s">
        <v>2225</v>
      </c>
      <c r="R1182" s="69"/>
      <c r="S1182" s="69"/>
      <c r="T1182" s="69" t="s">
        <v>2304</v>
      </c>
      <c r="U1182" s="72">
        <v>44445.7346412037</v>
      </c>
      <c r="V1182" s="74" t="s">
        <v>2961</v>
      </c>
      <c r="W1182" s="69"/>
      <c r="X1182" s="69"/>
      <c r="Y1182" s="78" t="s">
        <v>4961</v>
      </c>
      <c r="Z1182" s="69"/>
    </row>
    <row r="1183" spans="1:26" x14ac:dyDescent="0.25">
      <c r="A1183" s="66" t="s">
        <v>846</v>
      </c>
      <c r="B1183" s="66" t="s">
        <v>2170</v>
      </c>
      <c r="C1183" s="83"/>
      <c r="D1183" s="84"/>
      <c r="E1183" s="85"/>
      <c r="F1183" s="86"/>
      <c r="G1183" s="83"/>
      <c r="H1183" s="82"/>
      <c r="I1183" s="87"/>
      <c r="J1183" s="87"/>
      <c r="K1183" s="36"/>
      <c r="L1183" s="90"/>
      <c r="M1183" s="90"/>
      <c r="N1183" s="89"/>
      <c r="O1183" s="69" t="s">
        <v>191</v>
      </c>
      <c r="P1183" s="72">
        <v>44445.7346412037</v>
      </c>
      <c r="Q1183" s="69" t="s">
        <v>2225</v>
      </c>
      <c r="R1183" s="69"/>
      <c r="S1183" s="69"/>
      <c r="T1183" s="69" t="s">
        <v>2304</v>
      </c>
      <c r="U1183" s="72">
        <v>44445.7346412037</v>
      </c>
      <c r="V1183" s="74" t="s">
        <v>2961</v>
      </c>
      <c r="W1183" s="69"/>
      <c r="X1183" s="69"/>
      <c r="Y1183" s="78" t="s">
        <v>4961</v>
      </c>
      <c r="Z1183" s="69"/>
    </row>
    <row r="1184" spans="1:26" x14ac:dyDescent="0.25">
      <c r="A1184" s="66" t="s">
        <v>847</v>
      </c>
      <c r="B1184" s="66" t="s">
        <v>190</v>
      </c>
      <c r="C1184" s="83"/>
      <c r="D1184" s="84"/>
      <c r="E1184" s="85"/>
      <c r="F1184" s="86"/>
      <c r="G1184" s="83"/>
      <c r="H1184" s="82"/>
      <c r="I1184" s="87"/>
      <c r="J1184" s="87"/>
      <c r="K1184" s="36"/>
      <c r="L1184" s="90"/>
      <c r="M1184" s="90"/>
      <c r="N1184" s="89"/>
      <c r="O1184" s="69" t="s">
        <v>191</v>
      </c>
      <c r="P1184" s="72">
        <v>44445.7346412037</v>
      </c>
      <c r="Q1184" s="69" t="s">
        <v>2225</v>
      </c>
      <c r="R1184" s="69"/>
      <c r="S1184" s="69"/>
      <c r="T1184" s="69" t="s">
        <v>2304</v>
      </c>
      <c r="U1184" s="72">
        <v>44445.7346412037</v>
      </c>
      <c r="V1184" s="74" t="s">
        <v>2962</v>
      </c>
      <c r="W1184" s="69"/>
      <c r="X1184" s="69"/>
      <c r="Y1184" s="78" t="s">
        <v>4962</v>
      </c>
      <c r="Z1184" s="69"/>
    </row>
    <row r="1185" spans="1:26" x14ac:dyDescent="0.25">
      <c r="A1185" s="66" t="s">
        <v>847</v>
      </c>
      <c r="B1185" s="66" t="s">
        <v>2170</v>
      </c>
      <c r="C1185" s="83"/>
      <c r="D1185" s="84"/>
      <c r="E1185" s="85"/>
      <c r="F1185" s="86"/>
      <c r="G1185" s="83"/>
      <c r="H1185" s="82"/>
      <c r="I1185" s="87"/>
      <c r="J1185" s="87"/>
      <c r="K1185" s="36"/>
      <c r="L1185" s="90"/>
      <c r="M1185" s="90"/>
      <c r="N1185" s="89"/>
      <c r="O1185" s="69" t="s">
        <v>191</v>
      </c>
      <c r="P1185" s="72">
        <v>44445.7346412037</v>
      </c>
      <c r="Q1185" s="69" t="s">
        <v>2225</v>
      </c>
      <c r="R1185" s="69"/>
      <c r="S1185" s="69"/>
      <c r="T1185" s="69" t="s">
        <v>2304</v>
      </c>
      <c r="U1185" s="72">
        <v>44445.7346412037</v>
      </c>
      <c r="V1185" s="74" t="s">
        <v>2962</v>
      </c>
      <c r="W1185" s="69"/>
      <c r="X1185" s="69"/>
      <c r="Y1185" s="78" t="s">
        <v>4962</v>
      </c>
      <c r="Z1185" s="69"/>
    </row>
    <row r="1186" spans="1:26" x14ac:dyDescent="0.25">
      <c r="A1186" s="66" t="s">
        <v>848</v>
      </c>
      <c r="B1186" s="66" t="s">
        <v>190</v>
      </c>
      <c r="C1186" s="83"/>
      <c r="D1186" s="84"/>
      <c r="E1186" s="85"/>
      <c r="F1186" s="86"/>
      <c r="G1186" s="83"/>
      <c r="H1186" s="82"/>
      <c r="I1186" s="87"/>
      <c r="J1186" s="87"/>
      <c r="K1186" s="36"/>
      <c r="L1186" s="90"/>
      <c r="M1186" s="90"/>
      <c r="N1186" s="89"/>
      <c r="O1186" s="69" t="s">
        <v>191</v>
      </c>
      <c r="P1186" s="72">
        <v>44445.734675925924</v>
      </c>
      <c r="Q1186" s="69" t="s">
        <v>2225</v>
      </c>
      <c r="R1186" s="69"/>
      <c r="S1186" s="69"/>
      <c r="T1186" s="69" t="s">
        <v>2304</v>
      </c>
      <c r="U1186" s="72">
        <v>44445.734675925924</v>
      </c>
      <c r="V1186" s="74" t="s">
        <v>2963</v>
      </c>
      <c r="W1186" s="69"/>
      <c r="X1186" s="69"/>
      <c r="Y1186" s="78" t="s">
        <v>4963</v>
      </c>
      <c r="Z1186" s="69"/>
    </row>
    <row r="1187" spans="1:26" x14ac:dyDescent="0.25">
      <c r="A1187" s="66" t="s">
        <v>848</v>
      </c>
      <c r="B1187" s="66" t="s">
        <v>2170</v>
      </c>
      <c r="C1187" s="83"/>
      <c r="D1187" s="84"/>
      <c r="E1187" s="85"/>
      <c r="F1187" s="86"/>
      <c r="G1187" s="83"/>
      <c r="H1187" s="82"/>
      <c r="I1187" s="87"/>
      <c r="J1187" s="87"/>
      <c r="K1187" s="36"/>
      <c r="L1187" s="90"/>
      <c r="M1187" s="90"/>
      <c r="N1187" s="89"/>
      <c r="O1187" s="69" t="s">
        <v>191</v>
      </c>
      <c r="P1187" s="72">
        <v>44445.734675925924</v>
      </c>
      <c r="Q1187" s="69" t="s">
        <v>2225</v>
      </c>
      <c r="R1187" s="69"/>
      <c r="S1187" s="69"/>
      <c r="T1187" s="69" t="s">
        <v>2304</v>
      </c>
      <c r="U1187" s="72">
        <v>44445.734675925924</v>
      </c>
      <c r="V1187" s="74" t="s">
        <v>2963</v>
      </c>
      <c r="W1187" s="69"/>
      <c r="X1187" s="69"/>
      <c r="Y1187" s="78" t="s">
        <v>4963</v>
      </c>
      <c r="Z1187" s="69"/>
    </row>
    <row r="1188" spans="1:26" x14ac:dyDescent="0.25">
      <c r="A1188" s="66" t="s">
        <v>849</v>
      </c>
      <c r="B1188" s="66" t="s">
        <v>190</v>
      </c>
      <c r="C1188" s="83"/>
      <c r="D1188" s="84"/>
      <c r="E1188" s="85"/>
      <c r="F1188" s="86"/>
      <c r="G1188" s="83"/>
      <c r="H1188" s="82"/>
      <c r="I1188" s="87"/>
      <c r="J1188" s="87"/>
      <c r="K1188" s="36"/>
      <c r="L1188" s="90"/>
      <c r="M1188" s="90"/>
      <c r="N1188" s="89"/>
      <c r="O1188" s="69" t="s">
        <v>191</v>
      </c>
      <c r="P1188" s="72">
        <v>44445.734675925924</v>
      </c>
      <c r="Q1188" s="69" t="s">
        <v>2225</v>
      </c>
      <c r="R1188" s="69"/>
      <c r="S1188" s="69"/>
      <c r="T1188" s="69" t="s">
        <v>2304</v>
      </c>
      <c r="U1188" s="72">
        <v>44445.734675925924</v>
      </c>
      <c r="V1188" s="74" t="s">
        <v>2964</v>
      </c>
      <c r="W1188" s="69"/>
      <c r="X1188" s="69"/>
      <c r="Y1188" s="78" t="s">
        <v>4964</v>
      </c>
      <c r="Z1188" s="69"/>
    </row>
    <row r="1189" spans="1:26" x14ac:dyDescent="0.25">
      <c r="A1189" s="66" t="s">
        <v>849</v>
      </c>
      <c r="B1189" s="66" t="s">
        <v>2170</v>
      </c>
      <c r="C1189" s="83"/>
      <c r="D1189" s="84"/>
      <c r="E1189" s="85"/>
      <c r="F1189" s="86"/>
      <c r="G1189" s="83"/>
      <c r="H1189" s="82"/>
      <c r="I1189" s="87"/>
      <c r="J1189" s="87"/>
      <c r="K1189" s="36"/>
      <c r="L1189" s="90"/>
      <c r="M1189" s="90"/>
      <c r="N1189" s="89"/>
      <c r="O1189" s="69" t="s">
        <v>191</v>
      </c>
      <c r="P1189" s="72">
        <v>44445.734675925924</v>
      </c>
      <c r="Q1189" s="69" t="s">
        <v>2225</v>
      </c>
      <c r="R1189" s="69"/>
      <c r="S1189" s="69"/>
      <c r="T1189" s="69" t="s">
        <v>2304</v>
      </c>
      <c r="U1189" s="72">
        <v>44445.734675925924</v>
      </c>
      <c r="V1189" s="74" t="s">
        <v>2964</v>
      </c>
      <c r="W1189" s="69"/>
      <c r="X1189" s="69"/>
      <c r="Y1189" s="78" t="s">
        <v>4964</v>
      </c>
      <c r="Z1189" s="69"/>
    </row>
    <row r="1190" spans="1:26" x14ac:dyDescent="0.25">
      <c r="A1190" s="66" t="s">
        <v>850</v>
      </c>
      <c r="B1190" s="66" t="s">
        <v>190</v>
      </c>
      <c r="C1190" s="83"/>
      <c r="D1190" s="84"/>
      <c r="E1190" s="85"/>
      <c r="F1190" s="86"/>
      <c r="G1190" s="83"/>
      <c r="H1190" s="82"/>
      <c r="I1190" s="87"/>
      <c r="J1190" s="87"/>
      <c r="K1190" s="36"/>
      <c r="L1190" s="90"/>
      <c r="M1190" s="90"/>
      <c r="N1190" s="89"/>
      <c r="O1190" s="69" t="s">
        <v>191</v>
      </c>
      <c r="P1190" s="72">
        <v>44445.734814814816</v>
      </c>
      <c r="Q1190" s="69" t="s">
        <v>2225</v>
      </c>
      <c r="R1190" s="69"/>
      <c r="S1190" s="69"/>
      <c r="T1190" s="69" t="s">
        <v>2304</v>
      </c>
      <c r="U1190" s="72">
        <v>44445.734814814816</v>
      </c>
      <c r="V1190" s="74" t="s">
        <v>2965</v>
      </c>
      <c r="W1190" s="69"/>
      <c r="X1190" s="69"/>
      <c r="Y1190" s="78" t="s">
        <v>4965</v>
      </c>
      <c r="Z1190" s="69"/>
    </row>
    <row r="1191" spans="1:26" x14ac:dyDescent="0.25">
      <c r="A1191" s="66" t="s">
        <v>850</v>
      </c>
      <c r="B1191" s="66" t="s">
        <v>2170</v>
      </c>
      <c r="C1191" s="83"/>
      <c r="D1191" s="84"/>
      <c r="E1191" s="85"/>
      <c r="F1191" s="86"/>
      <c r="G1191" s="83"/>
      <c r="H1191" s="82"/>
      <c r="I1191" s="87"/>
      <c r="J1191" s="87"/>
      <c r="K1191" s="36"/>
      <c r="L1191" s="90"/>
      <c r="M1191" s="90"/>
      <c r="N1191" s="89"/>
      <c r="O1191" s="69" t="s">
        <v>191</v>
      </c>
      <c r="P1191" s="72">
        <v>44445.734814814816</v>
      </c>
      <c r="Q1191" s="69" t="s">
        <v>2225</v>
      </c>
      <c r="R1191" s="69"/>
      <c r="S1191" s="69"/>
      <c r="T1191" s="69" t="s">
        <v>2304</v>
      </c>
      <c r="U1191" s="72">
        <v>44445.734814814816</v>
      </c>
      <c r="V1191" s="74" t="s">
        <v>2965</v>
      </c>
      <c r="W1191" s="69"/>
      <c r="X1191" s="69"/>
      <c r="Y1191" s="78" t="s">
        <v>4965</v>
      </c>
      <c r="Z1191" s="69"/>
    </row>
    <row r="1192" spans="1:26" x14ac:dyDescent="0.25">
      <c r="A1192" s="66" t="s">
        <v>851</v>
      </c>
      <c r="B1192" s="66" t="s">
        <v>190</v>
      </c>
      <c r="C1192" s="83"/>
      <c r="D1192" s="84"/>
      <c r="E1192" s="85"/>
      <c r="F1192" s="86"/>
      <c r="G1192" s="83"/>
      <c r="H1192" s="82"/>
      <c r="I1192" s="87"/>
      <c r="J1192" s="87"/>
      <c r="K1192" s="36"/>
      <c r="L1192" s="90"/>
      <c r="M1192" s="90"/>
      <c r="N1192" s="89"/>
      <c r="O1192" s="69" t="s">
        <v>191</v>
      </c>
      <c r="P1192" s="72">
        <v>44445.734861111108</v>
      </c>
      <c r="Q1192" s="69" t="s">
        <v>2225</v>
      </c>
      <c r="R1192" s="69"/>
      <c r="S1192" s="69"/>
      <c r="T1192" s="69" t="s">
        <v>2304</v>
      </c>
      <c r="U1192" s="72">
        <v>44445.734861111108</v>
      </c>
      <c r="V1192" s="74" t="s">
        <v>2966</v>
      </c>
      <c r="W1192" s="69"/>
      <c r="X1192" s="69"/>
      <c r="Y1192" s="78" t="s">
        <v>4966</v>
      </c>
      <c r="Z1192" s="69"/>
    </row>
    <row r="1193" spans="1:26" x14ac:dyDescent="0.25">
      <c r="A1193" s="66" t="s">
        <v>851</v>
      </c>
      <c r="B1193" s="66" t="s">
        <v>2170</v>
      </c>
      <c r="C1193" s="83"/>
      <c r="D1193" s="84"/>
      <c r="E1193" s="85"/>
      <c r="F1193" s="86"/>
      <c r="G1193" s="83"/>
      <c r="H1193" s="82"/>
      <c r="I1193" s="87"/>
      <c r="J1193" s="87"/>
      <c r="K1193" s="36"/>
      <c r="L1193" s="90"/>
      <c r="M1193" s="90"/>
      <c r="N1193" s="89"/>
      <c r="O1193" s="69" t="s">
        <v>191</v>
      </c>
      <c r="P1193" s="72">
        <v>44445.734861111108</v>
      </c>
      <c r="Q1193" s="69" t="s">
        <v>2225</v>
      </c>
      <c r="R1193" s="69"/>
      <c r="S1193" s="69"/>
      <c r="T1193" s="69" t="s">
        <v>2304</v>
      </c>
      <c r="U1193" s="72">
        <v>44445.734861111108</v>
      </c>
      <c r="V1193" s="74" t="s">
        <v>2966</v>
      </c>
      <c r="W1193" s="69"/>
      <c r="X1193" s="69"/>
      <c r="Y1193" s="78" t="s">
        <v>4966</v>
      </c>
      <c r="Z1193" s="69"/>
    </row>
    <row r="1194" spans="1:26" x14ac:dyDescent="0.25">
      <c r="A1194" s="66" t="s">
        <v>852</v>
      </c>
      <c r="B1194" s="66" t="s">
        <v>190</v>
      </c>
      <c r="C1194" s="83"/>
      <c r="D1194" s="84"/>
      <c r="E1194" s="85"/>
      <c r="F1194" s="86"/>
      <c r="G1194" s="83"/>
      <c r="H1194" s="82"/>
      <c r="I1194" s="87"/>
      <c r="J1194" s="87"/>
      <c r="K1194" s="36"/>
      <c r="L1194" s="90"/>
      <c r="M1194" s="90"/>
      <c r="N1194" s="89"/>
      <c r="O1194" s="69" t="s">
        <v>191</v>
      </c>
      <c r="P1194" s="72">
        <v>44445.734953703701</v>
      </c>
      <c r="Q1194" s="69" t="s">
        <v>2225</v>
      </c>
      <c r="R1194" s="69"/>
      <c r="S1194" s="69"/>
      <c r="T1194" s="69" t="s">
        <v>2304</v>
      </c>
      <c r="U1194" s="72">
        <v>44445.734953703701</v>
      </c>
      <c r="V1194" s="74" t="s">
        <v>2967</v>
      </c>
      <c r="W1194" s="69"/>
      <c r="X1194" s="69"/>
      <c r="Y1194" s="78" t="s">
        <v>4967</v>
      </c>
      <c r="Z1194" s="69"/>
    </row>
    <row r="1195" spans="1:26" x14ac:dyDescent="0.25">
      <c r="A1195" s="66" t="s">
        <v>852</v>
      </c>
      <c r="B1195" s="66" t="s">
        <v>2170</v>
      </c>
      <c r="C1195" s="83"/>
      <c r="D1195" s="84"/>
      <c r="E1195" s="85"/>
      <c r="F1195" s="86"/>
      <c r="G1195" s="83"/>
      <c r="H1195" s="82"/>
      <c r="I1195" s="87"/>
      <c r="J1195" s="87"/>
      <c r="K1195" s="36"/>
      <c r="L1195" s="90"/>
      <c r="M1195" s="90"/>
      <c r="N1195" s="89"/>
      <c r="O1195" s="69" t="s">
        <v>191</v>
      </c>
      <c r="P1195" s="72">
        <v>44445.734953703701</v>
      </c>
      <c r="Q1195" s="69" t="s">
        <v>2225</v>
      </c>
      <c r="R1195" s="69"/>
      <c r="S1195" s="69"/>
      <c r="T1195" s="69" t="s">
        <v>2304</v>
      </c>
      <c r="U1195" s="72">
        <v>44445.734953703701</v>
      </c>
      <c r="V1195" s="74" t="s">
        <v>2967</v>
      </c>
      <c r="W1195" s="69"/>
      <c r="X1195" s="69"/>
      <c r="Y1195" s="78" t="s">
        <v>4967</v>
      </c>
      <c r="Z1195" s="69"/>
    </row>
    <row r="1196" spans="1:26" x14ac:dyDescent="0.25">
      <c r="A1196" s="66" t="s">
        <v>853</v>
      </c>
      <c r="B1196" s="66" t="s">
        <v>190</v>
      </c>
      <c r="C1196" s="83"/>
      <c r="D1196" s="84"/>
      <c r="E1196" s="85"/>
      <c r="F1196" s="86"/>
      <c r="G1196" s="83"/>
      <c r="H1196" s="82"/>
      <c r="I1196" s="87"/>
      <c r="J1196" s="87"/>
      <c r="K1196" s="36"/>
      <c r="L1196" s="90"/>
      <c r="M1196" s="90"/>
      <c r="N1196" s="89"/>
      <c r="O1196" s="69" t="s">
        <v>191</v>
      </c>
      <c r="P1196" s="72">
        <v>44445.734988425924</v>
      </c>
      <c r="Q1196" s="69" t="s">
        <v>2225</v>
      </c>
      <c r="R1196" s="69"/>
      <c r="S1196" s="69"/>
      <c r="T1196" s="69" t="s">
        <v>2304</v>
      </c>
      <c r="U1196" s="72">
        <v>44445.734988425924</v>
      </c>
      <c r="V1196" s="74" t="s">
        <v>2968</v>
      </c>
      <c r="W1196" s="69"/>
      <c r="X1196" s="69"/>
      <c r="Y1196" s="78" t="s">
        <v>4968</v>
      </c>
      <c r="Z1196" s="69"/>
    </row>
    <row r="1197" spans="1:26" x14ac:dyDescent="0.25">
      <c r="A1197" s="66" t="s">
        <v>853</v>
      </c>
      <c r="B1197" s="66" t="s">
        <v>2170</v>
      </c>
      <c r="C1197" s="83"/>
      <c r="D1197" s="84"/>
      <c r="E1197" s="85"/>
      <c r="F1197" s="86"/>
      <c r="G1197" s="83"/>
      <c r="H1197" s="82"/>
      <c r="I1197" s="87"/>
      <c r="J1197" s="87"/>
      <c r="K1197" s="36"/>
      <c r="L1197" s="90"/>
      <c r="M1197" s="90"/>
      <c r="N1197" s="89"/>
      <c r="O1197" s="69" t="s">
        <v>191</v>
      </c>
      <c r="P1197" s="72">
        <v>44445.734988425924</v>
      </c>
      <c r="Q1197" s="69" t="s">
        <v>2225</v>
      </c>
      <c r="R1197" s="69"/>
      <c r="S1197" s="69"/>
      <c r="T1197" s="69" t="s">
        <v>2304</v>
      </c>
      <c r="U1197" s="72">
        <v>44445.734988425924</v>
      </c>
      <c r="V1197" s="74" t="s">
        <v>2968</v>
      </c>
      <c r="W1197" s="69"/>
      <c r="X1197" s="69"/>
      <c r="Y1197" s="78" t="s">
        <v>4968</v>
      </c>
      <c r="Z1197" s="69"/>
    </row>
    <row r="1198" spans="1:26" x14ac:dyDescent="0.25">
      <c r="A1198" s="66" t="s">
        <v>854</v>
      </c>
      <c r="B1198" s="66" t="s">
        <v>190</v>
      </c>
      <c r="C1198" s="83"/>
      <c r="D1198" s="84"/>
      <c r="E1198" s="85"/>
      <c r="F1198" s="86"/>
      <c r="G1198" s="83"/>
      <c r="H1198" s="82"/>
      <c r="I1198" s="87"/>
      <c r="J1198" s="87"/>
      <c r="K1198" s="36"/>
      <c r="L1198" s="90"/>
      <c r="M1198" s="90"/>
      <c r="N1198" s="89"/>
      <c r="O1198" s="69" t="s">
        <v>191</v>
      </c>
      <c r="P1198" s="72">
        <v>44445.735000000001</v>
      </c>
      <c r="Q1198" s="69" t="s">
        <v>2225</v>
      </c>
      <c r="R1198" s="69"/>
      <c r="S1198" s="69"/>
      <c r="T1198" s="69" t="s">
        <v>2304</v>
      </c>
      <c r="U1198" s="72">
        <v>44445.735000000001</v>
      </c>
      <c r="V1198" s="74" t="s">
        <v>2969</v>
      </c>
      <c r="W1198" s="69"/>
      <c r="X1198" s="69"/>
      <c r="Y1198" s="78" t="s">
        <v>4969</v>
      </c>
      <c r="Z1198" s="69"/>
    </row>
    <row r="1199" spans="1:26" x14ac:dyDescent="0.25">
      <c r="A1199" s="66" t="s">
        <v>854</v>
      </c>
      <c r="B1199" s="66" t="s">
        <v>2170</v>
      </c>
      <c r="C1199" s="83"/>
      <c r="D1199" s="84"/>
      <c r="E1199" s="85"/>
      <c r="F1199" s="86"/>
      <c r="G1199" s="83"/>
      <c r="H1199" s="82"/>
      <c r="I1199" s="87"/>
      <c r="J1199" s="87"/>
      <c r="K1199" s="36"/>
      <c r="L1199" s="90"/>
      <c r="M1199" s="90"/>
      <c r="N1199" s="89"/>
      <c r="O1199" s="69" t="s">
        <v>191</v>
      </c>
      <c r="P1199" s="72">
        <v>44445.735000000001</v>
      </c>
      <c r="Q1199" s="69" t="s">
        <v>2225</v>
      </c>
      <c r="R1199" s="69"/>
      <c r="S1199" s="69"/>
      <c r="T1199" s="69" t="s">
        <v>2304</v>
      </c>
      <c r="U1199" s="72">
        <v>44445.735000000001</v>
      </c>
      <c r="V1199" s="74" t="s">
        <v>2969</v>
      </c>
      <c r="W1199" s="69"/>
      <c r="X1199" s="69"/>
      <c r="Y1199" s="78" t="s">
        <v>4969</v>
      </c>
      <c r="Z1199" s="69"/>
    </row>
    <row r="1200" spans="1:26" x14ac:dyDescent="0.25">
      <c r="A1200" s="66" t="s">
        <v>855</v>
      </c>
      <c r="B1200" s="66" t="s">
        <v>190</v>
      </c>
      <c r="C1200" s="83"/>
      <c r="D1200" s="84"/>
      <c r="E1200" s="85"/>
      <c r="F1200" s="86"/>
      <c r="G1200" s="83"/>
      <c r="H1200" s="82"/>
      <c r="I1200" s="87"/>
      <c r="J1200" s="87"/>
      <c r="K1200" s="36"/>
      <c r="L1200" s="90"/>
      <c r="M1200" s="90"/>
      <c r="N1200" s="89"/>
      <c r="O1200" s="69" t="s">
        <v>191</v>
      </c>
      <c r="P1200" s="72">
        <v>44445.735011574077</v>
      </c>
      <c r="Q1200" s="69" t="s">
        <v>2225</v>
      </c>
      <c r="R1200" s="69"/>
      <c r="S1200" s="69"/>
      <c r="T1200" s="69" t="s">
        <v>2304</v>
      </c>
      <c r="U1200" s="72">
        <v>44445.735011574077</v>
      </c>
      <c r="V1200" s="74" t="s">
        <v>2970</v>
      </c>
      <c r="W1200" s="69"/>
      <c r="X1200" s="69"/>
      <c r="Y1200" s="78" t="s">
        <v>4970</v>
      </c>
      <c r="Z1200" s="69"/>
    </row>
    <row r="1201" spans="1:26" x14ac:dyDescent="0.25">
      <c r="A1201" s="66" t="s">
        <v>855</v>
      </c>
      <c r="B1201" s="66" t="s">
        <v>2170</v>
      </c>
      <c r="C1201" s="83"/>
      <c r="D1201" s="84"/>
      <c r="E1201" s="85"/>
      <c r="F1201" s="86"/>
      <c r="G1201" s="83"/>
      <c r="H1201" s="82"/>
      <c r="I1201" s="87"/>
      <c r="J1201" s="87"/>
      <c r="K1201" s="36"/>
      <c r="L1201" s="90"/>
      <c r="M1201" s="90"/>
      <c r="N1201" s="89"/>
      <c r="O1201" s="69" t="s">
        <v>191</v>
      </c>
      <c r="P1201" s="72">
        <v>44445.735011574077</v>
      </c>
      <c r="Q1201" s="69" t="s">
        <v>2225</v>
      </c>
      <c r="R1201" s="69"/>
      <c r="S1201" s="69"/>
      <c r="T1201" s="69" t="s">
        <v>2304</v>
      </c>
      <c r="U1201" s="72">
        <v>44445.735011574077</v>
      </c>
      <c r="V1201" s="74" t="s">
        <v>2970</v>
      </c>
      <c r="W1201" s="69"/>
      <c r="X1201" s="69"/>
      <c r="Y1201" s="78" t="s">
        <v>4970</v>
      </c>
      <c r="Z1201" s="69"/>
    </row>
    <row r="1202" spans="1:26" x14ac:dyDescent="0.25">
      <c r="A1202" s="66" t="s">
        <v>856</v>
      </c>
      <c r="B1202" s="66" t="s">
        <v>190</v>
      </c>
      <c r="C1202" s="83"/>
      <c r="D1202" s="84"/>
      <c r="E1202" s="85"/>
      <c r="F1202" s="86"/>
      <c r="G1202" s="83"/>
      <c r="H1202" s="82"/>
      <c r="I1202" s="87"/>
      <c r="J1202" s="87"/>
      <c r="K1202" s="36"/>
      <c r="L1202" s="90"/>
      <c r="M1202" s="90"/>
      <c r="N1202" s="89"/>
      <c r="O1202" s="69" t="s">
        <v>191</v>
      </c>
      <c r="P1202" s="72">
        <v>44445.735023148147</v>
      </c>
      <c r="Q1202" s="69" t="s">
        <v>2225</v>
      </c>
      <c r="R1202" s="69"/>
      <c r="S1202" s="69"/>
      <c r="T1202" s="69" t="s">
        <v>2304</v>
      </c>
      <c r="U1202" s="72">
        <v>44445.735023148147</v>
      </c>
      <c r="V1202" s="74" t="s">
        <v>2971</v>
      </c>
      <c r="W1202" s="69"/>
      <c r="X1202" s="69"/>
      <c r="Y1202" s="78" t="s">
        <v>4971</v>
      </c>
      <c r="Z1202" s="69"/>
    </row>
    <row r="1203" spans="1:26" x14ac:dyDescent="0.25">
      <c r="A1203" s="66" t="s">
        <v>856</v>
      </c>
      <c r="B1203" s="66" t="s">
        <v>2170</v>
      </c>
      <c r="C1203" s="83"/>
      <c r="D1203" s="84"/>
      <c r="E1203" s="85"/>
      <c r="F1203" s="86"/>
      <c r="G1203" s="83"/>
      <c r="H1203" s="82"/>
      <c r="I1203" s="87"/>
      <c r="J1203" s="87"/>
      <c r="K1203" s="36"/>
      <c r="L1203" s="90"/>
      <c r="M1203" s="90"/>
      <c r="N1203" s="89"/>
      <c r="O1203" s="69" t="s">
        <v>191</v>
      </c>
      <c r="P1203" s="72">
        <v>44445.735023148147</v>
      </c>
      <c r="Q1203" s="69" t="s">
        <v>2225</v>
      </c>
      <c r="R1203" s="69"/>
      <c r="S1203" s="69"/>
      <c r="T1203" s="69" t="s">
        <v>2304</v>
      </c>
      <c r="U1203" s="72">
        <v>44445.735023148147</v>
      </c>
      <c r="V1203" s="74" t="s">
        <v>2971</v>
      </c>
      <c r="W1203" s="69"/>
      <c r="X1203" s="69"/>
      <c r="Y1203" s="78" t="s">
        <v>4971</v>
      </c>
      <c r="Z1203" s="69"/>
    </row>
    <row r="1204" spans="1:26" x14ac:dyDescent="0.25">
      <c r="A1204" s="66" t="s">
        <v>857</v>
      </c>
      <c r="B1204" s="66" t="s">
        <v>190</v>
      </c>
      <c r="C1204" s="83"/>
      <c r="D1204" s="84"/>
      <c r="E1204" s="85"/>
      <c r="F1204" s="86"/>
      <c r="G1204" s="83"/>
      <c r="H1204" s="82"/>
      <c r="I1204" s="87"/>
      <c r="J1204" s="87"/>
      <c r="K1204" s="36"/>
      <c r="L1204" s="90"/>
      <c r="M1204" s="90"/>
      <c r="N1204" s="89"/>
      <c r="O1204" s="69" t="s">
        <v>191</v>
      </c>
      <c r="P1204" s="72">
        <v>44445.735115740739</v>
      </c>
      <c r="Q1204" s="69" t="s">
        <v>2225</v>
      </c>
      <c r="R1204" s="69"/>
      <c r="S1204" s="69"/>
      <c r="T1204" s="69" t="s">
        <v>2304</v>
      </c>
      <c r="U1204" s="72">
        <v>44445.735115740739</v>
      </c>
      <c r="V1204" s="74" t="s">
        <v>2972</v>
      </c>
      <c r="W1204" s="69"/>
      <c r="X1204" s="69"/>
      <c r="Y1204" s="78" t="s">
        <v>4972</v>
      </c>
      <c r="Z1204" s="69"/>
    </row>
    <row r="1205" spans="1:26" x14ac:dyDescent="0.25">
      <c r="A1205" s="66" t="s">
        <v>857</v>
      </c>
      <c r="B1205" s="66" t="s">
        <v>2170</v>
      </c>
      <c r="C1205" s="83"/>
      <c r="D1205" s="84"/>
      <c r="E1205" s="85"/>
      <c r="F1205" s="86"/>
      <c r="G1205" s="83"/>
      <c r="H1205" s="82"/>
      <c r="I1205" s="87"/>
      <c r="J1205" s="87"/>
      <c r="K1205" s="36"/>
      <c r="L1205" s="90"/>
      <c r="M1205" s="90"/>
      <c r="N1205" s="89"/>
      <c r="O1205" s="69" t="s">
        <v>191</v>
      </c>
      <c r="P1205" s="72">
        <v>44445.735115740739</v>
      </c>
      <c r="Q1205" s="69" t="s">
        <v>2225</v>
      </c>
      <c r="R1205" s="69"/>
      <c r="S1205" s="69"/>
      <c r="T1205" s="69" t="s">
        <v>2304</v>
      </c>
      <c r="U1205" s="72">
        <v>44445.735115740739</v>
      </c>
      <c r="V1205" s="74" t="s">
        <v>2972</v>
      </c>
      <c r="W1205" s="69"/>
      <c r="X1205" s="69"/>
      <c r="Y1205" s="78" t="s">
        <v>4972</v>
      </c>
      <c r="Z1205" s="69"/>
    </row>
    <row r="1206" spans="1:26" x14ac:dyDescent="0.25">
      <c r="A1206" s="66" t="s">
        <v>858</v>
      </c>
      <c r="B1206" s="66" t="s">
        <v>190</v>
      </c>
      <c r="C1206" s="83"/>
      <c r="D1206" s="84"/>
      <c r="E1206" s="85"/>
      <c r="F1206" s="86"/>
      <c r="G1206" s="83"/>
      <c r="H1206" s="82"/>
      <c r="I1206" s="87"/>
      <c r="J1206" s="87"/>
      <c r="K1206" s="36"/>
      <c r="L1206" s="90"/>
      <c r="M1206" s="90"/>
      <c r="N1206" s="89"/>
      <c r="O1206" s="69" t="s">
        <v>191</v>
      </c>
      <c r="P1206" s="72">
        <v>44445.735138888886</v>
      </c>
      <c r="Q1206" s="69" t="s">
        <v>2225</v>
      </c>
      <c r="R1206" s="69"/>
      <c r="S1206" s="69"/>
      <c r="T1206" s="69" t="s">
        <v>2304</v>
      </c>
      <c r="U1206" s="72">
        <v>44445.735138888886</v>
      </c>
      <c r="V1206" s="74" t="s">
        <v>2973</v>
      </c>
      <c r="W1206" s="69"/>
      <c r="X1206" s="69"/>
      <c r="Y1206" s="78" t="s">
        <v>4973</v>
      </c>
      <c r="Z1206" s="69"/>
    </row>
    <row r="1207" spans="1:26" x14ac:dyDescent="0.25">
      <c r="A1207" s="66" t="s">
        <v>858</v>
      </c>
      <c r="B1207" s="66" t="s">
        <v>2170</v>
      </c>
      <c r="C1207" s="83"/>
      <c r="D1207" s="84"/>
      <c r="E1207" s="85"/>
      <c r="F1207" s="86"/>
      <c r="G1207" s="83"/>
      <c r="H1207" s="82"/>
      <c r="I1207" s="87"/>
      <c r="J1207" s="87"/>
      <c r="K1207" s="36"/>
      <c r="L1207" s="90"/>
      <c r="M1207" s="90"/>
      <c r="N1207" s="89"/>
      <c r="O1207" s="69" t="s">
        <v>191</v>
      </c>
      <c r="P1207" s="72">
        <v>44445.735138888886</v>
      </c>
      <c r="Q1207" s="69" t="s">
        <v>2225</v>
      </c>
      <c r="R1207" s="69"/>
      <c r="S1207" s="69"/>
      <c r="T1207" s="69" t="s">
        <v>2304</v>
      </c>
      <c r="U1207" s="72">
        <v>44445.735138888886</v>
      </c>
      <c r="V1207" s="74" t="s">
        <v>2973</v>
      </c>
      <c r="W1207" s="69"/>
      <c r="X1207" s="69"/>
      <c r="Y1207" s="78" t="s">
        <v>4973</v>
      </c>
      <c r="Z1207" s="69"/>
    </row>
    <row r="1208" spans="1:26" x14ac:dyDescent="0.25">
      <c r="A1208" s="66" t="s">
        <v>859</v>
      </c>
      <c r="B1208" s="66" t="s">
        <v>190</v>
      </c>
      <c r="C1208" s="83"/>
      <c r="D1208" s="84"/>
      <c r="E1208" s="85"/>
      <c r="F1208" s="86"/>
      <c r="G1208" s="83"/>
      <c r="H1208" s="82"/>
      <c r="I1208" s="87"/>
      <c r="J1208" s="87"/>
      <c r="K1208" s="36"/>
      <c r="L1208" s="90"/>
      <c r="M1208" s="90"/>
      <c r="N1208" s="89"/>
      <c r="O1208" s="69" t="s">
        <v>191</v>
      </c>
      <c r="P1208" s="72">
        <v>44445.735162037039</v>
      </c>
      <c r="Q1208" s="69" t="s">
        <v>2225</v>
      </c>
      <c r="R1208" s="69"/>
      <c r="S1208" s="69"/>
      <c r="T1208" s="69" t="s">
        <v>2304</v>
      </c>
      <c r="U1208" s="72">
        <v>44445.735162037039</v>
      </c>
      <c r="V1208" s="74" t="s">
        <v>2974</v>
      </c>
      <c r="W1208" s="69"/>
      <c r="X1208" s="69"/>
      <c r="Y1208" s="78" t="s">
        <v>4974</v>
      </c>
      <c r="Z1208" s="69"/>
    </row>
    <row r="1209" spans="1:26" x14ac:dyDescent="0.25">
      <c r="A1209" s="66" t="s">
        <v>859</v>
      </c>
      <c r="B1209" s="66" t="s">
        <v>2170</v>
      </c>
      <c r="C1209" s="83"/>
      <c r="D1209" s="84"/>
      <c r="E1209" s="85"/>
      <c r="F1209" s="86"/>
      <c r="G1209" s="83"/>
      <c r="H1209" s="82"/>
      <c r="I1209" s="87"/>
      <c r="J1209" s="87"/>
      <c r="K1209" s="36"/>
      <c r="L1209" s="90"/>
      <c r="M1209" s="90"/>
      <c r="N1209" s="89"/>
      <c r="O1209" s="69" t="s">
        <v>191</v>
      </c>
      <c r="P1209" s="72">
        <v>44445.735162037039</v>
      </c>
      <c r="Q1209" s="69" t="s">
        <v>2225</v>
      </c>
      <c r="R1209" s="69"/>
      <c r="S1209" s="69"/>
      <c r="T1209" s="69" t="s">
        <v>2304</v>
      </c>
      <c r="U1209" s="72">
        <v>44445.735162037039</v>
      </c>
      <c r="V1209" s="74" t="s">
        <v>2974</v>
      </c>
      <c r="W1209" s="69"/>
      <c r="X1209" s="69"/>
      <c r="Y1209" s="78" t="s">
        <v>4974</v>
      </c>
      <c r="Z1209" s="69"/>
    </row>
    <row r="1210" spans="1:26" x14ac:dyDescent="0.25">
      <c r="A1210" s="66" t="s">
        <v>860</v>
      </c>
      <c r="B1210" s="66" t="s">
        <v>190</v>
      </c>
      <c r="C1210" s="83"/>
      <c r="D1210" s="84"/>
      <c r="E1210" s="85"/>
      <c r="F1210" s="86"/>
      <c r="G1210" s="83"/>
      <c r="H1210" s="82"/>
      <c r="I1210" s="87"/>
      <c r="J1210" s="87"/>
      <c r="K1210" s="36"/>
      <c r="L1210" s="90"/>
      <c r="M1210" s="90"/>
      <c r="N1210" s="89"/>
      <c r="O1210" s="69" t="s">
        <v>191</v>
      </c>
      <c r="P1210" s="72">
        <v>44445.735208333332</v>
      </c>
      <c r="Q1210" s="69" t="s">
        <v>2225</v>
      </c>
      <c r="R1210" s="69"/>
      <c r="S1210" s="69"/>
      <c r="T1210" s="69" t="s">
        <v>2304</v>
      </c>
      <c r="U1210" s="72">
        <v>44445.735208333332</v>
      </c>
      <c r="V1210" s="74" t="s">
        <v>2975</v>
      </c>
      <c r="W1210" s="69"/>
      <c r="X1210" s="69"/>
      <c r="Y1210" s="78" t="s">
        <v>4975</v>
      </c>
      <c r="Z1210" s="69"/>
    </row>
    <row r="1211" spans="1:26" x14ac:dyDescent="0.25">
      <c r="A1211" s="66" t="s">
        <v>860</v>
      </c>
      <c r="B1211" s="66" t="s">
        <v>2170</v>
      </c>
      <c r="C1211" s="83"/>
      <c r="D1211" s="84"/>
      <c r="E1211" s="85"/>
      <c r="F1211" s="86"/>
      <c r="G1211" s="83"/>
      <c r="H1211" s="82"/>
      <c r="I1211" s="87"/>
      <c r="J1211" s="87"/>
      <c r="K1211" s="36"/>
      <c r="L1211" s="90"/>
      <c r="M1211" s="90"/>
      <c r="N1211" s="89"/>
      <c r="O1211" s="69" t="s">
        <v>191</v>
      </c>
      <c r="P1211" s="72">
        <v>44445.735208333332</v>
      </c>
      <c r="Q1211" s="69" t="s">
        <v>2225</v>
      </c>
      <c r="R1211" s="69"/>
      <c r="S1211" s="69"/>
      <c r="T1211" s="69" t="s">
        <v>2304</v>
      </c>
      <c r="U1211" s="72">
        <v>44445.735208333332</v>
      </c>
      <c r="V1211" s="74" t="s">
        <v>2975</v>
      </c>
      <c r="W1211" s="69"/>
      <c r="X1211" s="69"/>
      <c r="Y1211" s="78" t="s">
        <v>4975</v>
      </c>
      <c r="Z1211" s="69"/>
    </row>
    <row r="1212" spans="1:26" x14ac:dyDescent="0.25">
      <c r="A1212" s="66" t="s">
        <v>861</v>
      </c>
      <c r="B1212" s="66" t="s">
        <v>190</v>
      </c>
      <c r="C1212" s="83"/>
      <c r="D1212" s="84"/>
      <c r="E1212" s="85"/>
      <c r="F1212" s="86"/>
      <c r="G1212" s="83"/>
      <c r="H1212" s="82"/>
      <c r="I1212" s="87"/>
      <c r="J1212" s="87"/>
      <c r="K1212" s="36"/>
      <c r="L1212" s="90"/>
      <c r="M1212" s="90"/>
      <c r="N1212" s="89"/>
      <c r="O1212" s="69" t="s">
        <v>191</v>
      </c>
      <c r="P1212" s="72">
        <v>44445.735219907408</v>
      </c>
      <c r="Q1212" s="69" t="s">
        <v>2225</v>
      </c>
      <c r="R1212" s="69"/>
      <c r="S1212" s="69"/>
      <c r="T1212" s="69" t="s">
        <v>2304</v>
      </c>
      <c r="U1212" s="72">
        <v>44445.735219907408</v>
      </c>
      <c r="V1212" s="74" t="s">
        <v>2976</v>
      </c>
      <c r="W1212" s="69"/>
      <c r="X1212" s="69"/>
      <c r="Y1212" s="78" t="s">
        <v>4976</v>
      </c>
      <c r="Z1212" s="69"/>
    </row>
    <row r="1213" spans="1:26" x14ac:dyDescent="0.25">
      <c r="A1213" s="66" t="s">
        <v>861</v>
      </c>
      <c r="B1213" s="66" t="s">
        <v>2170</v>
      </c>
      <c r="C1213" s="83"/>
      <c r="D1213" s="84"/>
      <c r="E1213" s="85"/>
      <c r="F1213" s="86"/>
      <c r="G1213" s="83"/>
      <c r="H1213" s="82"/>
      <c r="I1213" s="87"/>
      <c r="J1213" s="87"/>
      <c r="K1213" s="36"/>
      <c r="L1213" s="90"/>
      <c r="M1213" s="90"/>
      <c r="N1213" s="89"/>
      <c r="O1213" s="69" t="s">
        <v>191</v>
      </c>
      <c r="P1213" s="72">
        <v>44445.735219907408</v>
      </c>
      <c r="Q1213" s="69" t="s">
        <v>2225</v>
      </c>
      <c r="R1213" s="69"/>
      <c r="S1213" s="69"/>
      <c r="T1213" s="69" t="s">
        <v>2304</v>
      </c>
      <c r="U1213" s="72">
        <v>44445.735219907408</v>
      </c>
      <c r="V1213" s="74" t="s">
        <v>2976</v>
      </c>
      <c r="W1213" s="69"/>
      <c r="X1213" s="69"/>
      <c r="Y1213" s="78" t="s">
        <v>4976</v>
      </c>
      <c r="Z1213" s="69"/>
    </row>
    <row r="1214" spans="1:26" x14ac:dyDescent="0.25">
      <c r="A1214" s="66" t="s">
        <v>862</v>
      </c>
      <c r="B1214" s="66" t="s">
        <v>190</v>
      </c>
      <c r="C1214" s="83"/>
      <c r="D1214" s="84"/>
      <c r="E1214" s="85"/>
      <c r="F1214" s="86"/>
      <c r="G1214" s="83"/>
      <c r="H1214" s="82"/>
      <c r="I1214" s="87"/>
      <c r="J1214" s="87"/>
      <c r="K1214" s="36"/>
      <c r="L1214" s="90"/>
      <c r="M1214" s="90"/>
      <c r="N1214" s="89"/>
      <c r="O1214" s="69" t="s">
        <v>191</v>
      </c>
      <c r="P1214" s="72">
        <v>44445.735243055555</v>
      </c>
      <c r="Q1214" s="69" t="s">
        <v>2225</v>
      </c>
      <c r="R1214" s="69"/>
      <c r="S1214" s="69"/>
      <c r="T1214" s="69" t="s">
        <v>2304</v>
      </c>
      <c r="U1214" s="72">
        <v>44445.735243055555</v>
      </c>
      <c r="V1214" s="74" t="s">
        <v>2977</v>
      </c>
      <c r="W1214" s="69"/>
      <c r="X1214" s="69"/>
      <c r="Y1214" s="78" t="s">
        <v>4977</v>
      </c>
      <c r="Z1214" s="69"/>
    </row>
    <row r="1215" spans="1:26" x14ac:dyDescent="0.25">
      <c r="A1215" s="66" t="s">
        <v>862</v>
      </c>
      <c r="B1215" s="66" t="s">
        <v>2170</v>
      </c>
      <c r="C1215" s="83"/>
      <c r="D1215" s="84"/>
      <c r="E1215" s="85"/>
      <c r="F1215" s="86"/>
      <c r="G1215" s="83"/>
      <c r="H1215" s="82"/>
      <c r="I1215" s="87"/>
      <c r="J1215" s="87"/>
      <c r="K1215" s="36"/>
      <c r="L1215" s="90"/>
      <c r="M1215" s="90"/>
      <c r="N1215" s="89"/>
      <c r="O1215" s="69" t="s">
        <v>191</v>
      </c>
      <c r="P1215" s="72">
        <v>44445.735243055555</v>
      </c>
      <c r="Q1215" s="69" t="s">
        <v>2225</v>
      </c>
      <c r="R1215" s="69"/>
      <c r="S1215" s="69"/>
      <c r="T1215" s="69" t="s">
        <v>2304</v>
      </c>
      <c r="U1215" s="72">
        <v>44445.735243055555</v>
      </c>
      <c r="V1215" s="74" t="s">
        <v>2977</v>
      </c>
      <c r="W1215" s="69"/>
      <c r="X1215" s="69"/>
      <c r="Y1215" s="78" t="s">
        <v>4977</v>
      </c>
      <c r="Z1215" s="69"/>
    </row>
    <row r="1216" spans="1:26" x14ac:dyDescent="0.25">
      <c r="A1216" s="66" t="s">
        <v>863</v>
      </c>
      <c r="B1216" s="66" t="s">
        <v>190</v>
      </c>
      <c r="C1216" s="83"/>
      <c r="D1216" s="84"/>
      <c r="E1216" s="85"/>
      <c r="F1216" s="86"/>
      <c r="G1216" s="83"/>
      <c r="H1216" s="82"/>
      <c r="I1216" s="87"/>
      <c r="J1216" s="87"/>
      <c r="K1216" s="36"/>
      <c r="L1216" s="90"/>
      <c r="M1216" s="90"/>
      <c r="N1216" s="89"/>
      <c r="O1216" s="69" t="s">
        <v>191</v>
      </c>
      <c r="P1216" s="72">
        <v>44445.735254629632</v>
      </c>
      <c r="Q1216" s="69" t="s">
        <v>2225</v>
      </c>
      <c r="R1216" s="69"/>
      <c r="S1216" s="69"/>
      <c r="T1216" s="69" t="s">
        <v>2304</v>
      </c>
      <c r="U1216" s="72">
        <v>44445.735254629632</v>
      </c>
      <c r="V1216" s="74" t="s">
        <v>2978</v>
      </c>
      <c r="W1216" s="69"/>
      <c r="X1216" s="69"/>
      <c r="Y1216" s="78" t="s">
        <v>4978</v>
      </c>
      <c r="Z1216" s="69"/>
    </row>
    <row r="1217" spans="1:26" x14ac:dyDescent="0.25">
      <c r="A1217" s="66" t="s">
        <v>863</v>
      </c>
      <c r="B1217" s="66" t="s">
        <v>2170</v>
      </c>
      <c r="C1217" s="83"/>
      <c r="D1217" s="84"/>
      <c r="E1217" s="85"/>
      <c r="F1217" s="86"/>
      <c r="G1217" s="83"/>
      <c r="H1217" s="82"/>
      <c r="I1217" s="87"/>
      <c r="J1217" s="87"/>
      <c r="K1217" s="36"/>
      <c r="L1217" s="90"/>
      <c r="M1217" s="90"/>
      <c r="N1217" s="89"/>
      <c r="O1217" s="69" t="s">
        <v>191</v>
      </c>
      <c r="P1217" s="72">
        <v>44445.735254629632</v>
      </c>
      <c r="Q1217" s="69" t="s">
        <v>2225</v>
      </c>
      <c r="R1217" s="69"/>
      <c r="S1217" s="69"/>
      <c r="T1217" s="69" t="s">
        <v>2304</v>
      </c>
      <c r="U1217" s="72">
        <v>44445.735254629632</v>
      </c>
      <c r="V1217" s="74" t="s">
        <v>2978</v>
      </c>
      <c r="W1217" s="69"/>
      <c r="X1217" s="69"/>
      <c r="Y1217" s="78" t="s">
        <v>4978</v>
      </c>
      <c r="Z1217" s="69"/>
    </row>
    <row r="1218" spans="1:26" x14ac:dyDescent="0.25">
      <c r="A1218" s="66" t="s">
        <v>864</v>
      </c>
      <c r="B1218" s="66" t="s">
        <v>190</v>
      </c>
      <c r="C1218" s="83"/>
      <c r="D1218" s="84"/>
      <c r="E1218" s="85"/>
      <c r="F1218" s="86"/>
      <c r="G1218" s="83"/>
      <c r="H1218" s="82"/>
      <c r="I1218" s="87"/>
      <c r="J1218" s="87"/>
      <c r="K1218" s="36"/>
      <c r="L1218" s="90"/>
      <c r="M1218" s="90"/>
      <c r="N1218" s="89"/>
      <c r="O1218" s="69" t="s">
        <v>191</v>
      </c>
      <c r="P1218" s="72">
        <v>44445.735312500001</v>
      </c>
      <c r="Q1218" s="69" t="s">
        <v>2225</v>
      </c>
      <c r="R1218" s="69"/>
      <c r="S1218" s="69"/>
      <c r="T1218" s="69" t="s">
        <v>2304</v>
      </c>
      <c r="U1218" s="72">
        <v>44445.735312500001</v>
      </c>
      <c r="V1218" s="74" t="s">
        <v>2979</v>
      </c>
      <c r="W1218" s="69"/>
      <c r="X1218" s="69"/>
      <c r="Y1218" s="78" t="s">
        <v>4979</v>
      </c>
      <c r="Z1218" s="69"/>
    </row>
    <row r="1219" spans="1:26" x14ac:dyDescent="0.25">
      <c r="A1219" s="66" t="s">
        <v>864</v>
      </c>
      <c r="B1219" s="66" t="s">
        <v>2170</v>
      </c>
      <c r="C1219" s="83"/>
      <c r="D1219" s="84"/>
      <c r="E1219" s="85"/>
      <c r="F1219" s="86"/>
      <c r="G1219" s="83"/>
      <c r="H1219" s="82"/>
      <c r="I1219" s="87"/>
      <c r="J1219" s="87"/>
      <c r="K1219" s="36"/>
      <c r="L1219" s="90"/>
      <c r="M1219" s="90"/>
      <c r="N1219" s="89"/>
      <c r="O1219" s="69" t="s">
        <v>191</v>
      </c>
      <c r="P1219" s="72">
        <v>44445.735312500001</v>
      </c>
      <c r="Q1219" s="69" t="s">
        <v>2225</v>
      </c>
      <c r="R1219" s="69"/>
      <c r="S1219" s="69"/>
      <c r="T1219" s="69" t="s">
        <v>2304</v>
      </c>
      <c r="U1219" s="72">
        <v>44445.735312500001</v>
      </c>
      <c r="V1219" s="74" t="s">
        <v>2979</v>
      </c>
      <c r="W1219" s="69"/>
      <c r="X1219" s="69"/>
      <c r="Y1219" s="78" t="s">
        <v>4979</v>
      </c>
      <c r="Z1219" s="69"/>
    </row>
    <row r="1220" spans="1:26" x14ac:dyDescent="0.25">
      <c r="A1220" s="66" t="s">
        <v>865</v>
      </c>
      <c r="B1220" s="66" t="s">
        <v>190</v>
      </c>
      <c r="C1220" s="83"/>
      <c r="D1220" s="84"/>
      <c r="E1220" s="85"/>
      <c r="F1220" s="86"/>
      <c r="G1220" s="83"/>
      <c r="H1220" s="82"/>
      <c r="I1220" s="87"/>
      <c r="J1220" s="87"/>
      <c r="K1220" s="36"/>
      <c r="L1220" s="90"/>
      <c r="M1220" s="90"/>
      <c r="N1220" s="89"/>
      <c r="O1220" s="69" t="s">
        <v>191</v>
      </c>
      <c r="P1220" s="72">
        <v>44445.735335648147</v>
      </c>
      <c r="Q1220" s="69" t="s">
        <v>2225</v>
      </c>
      <c r="R1220" s="69"/>
      <c r="S1220" s="69"/>
      <c r="T1220" s="69" t="s">
        <v>2304</v>
      </c>
      <c r="U1220" s="72">
        <v>44445.735335648147</v>
      </c>
      <c r="V1220" s="74" t="s">
        <v>2980</v>
      </c>
      <c r="W1220" s="69"/>
      <c r="X1220" s="69"/>
      <c r="Y1220" s="78" t="s">
        <v>4980</v>
      </c>
      <c r="Z1220" s="69"/>
    </row>
    <row r="1221" spans="1:26" x14ac:dyDescent="0.25">
      <c r="A1221" s="66" t="s">
        <v>865</v>
      </c>
      <c r="B1221" s="66" t="s">
        <v>2170</v>
      </c>
      <c r="C1221" s="83"/>
      <c r="D1221" s="84"/>
      <c r="E1221" s="85"/>
      <c r="F1221" s="86"/>
      <c r="G1221" s="83"/>
      <c r="H1221" s="82"/>
      <c r="I1221" s="87"/>
      <c r="J1221" s="87"/>
      <c r="K1221" s="36"/>
      <c r="L1221" s="90"/>
      <c r="M1221" s="90"/>
      <c r="N1221" s="89"/>
      <c r="O1221" s="69" t="s">
        <v>191</v>
      </c>
      <c r="P1221" s="72">
        <v>44445.735335648147</v>
      </c>
      <c r="Q1221" s="69" t="s">
        <v>2225</v>
      </c>
      <c r="R1221" s="69"/>
      <c r="S1221" s="69"/>
      <c r="T1221" s="69" t="s">
        <v>2304</v>
      </c>
      <c r="U1221" s="72">
        <v>44445.735335648147</v>
      </c>
      <c r="V1221" s="74" t="s">
        <v>2980</v>
      </c>
      <c r="W1221" s="69"/>
      <c r="X1221" s="69"/>
      <c r="Y1221" s="78" t="s">
        <v>4980</v>
      </c>
      <c r="Z1221" s="69"/>
    </row>
    <row r="1222" spans="1:26" x14ac:dyDescent="0.25">
      <c r="A1222" s="66" t="s">
        <v>866</v>
      </c>
      <c r="B1222" s="66" t="s">
        <v>190</v>
      </c>
      <c r="C1222" s="83"/>
      <c r="D1222" s="84"/>
      <c r="E1222" s="85"/>
      <c r="F1222" s="86"/>
      <c r="G1222" s="83"/>
      <c r="H1222" s="82"/>
      <c r="I1222" s="87"/>
      <c r="J1222" s="87"/>
      <c r="K1222" s="36"/>
      <c r="L1222" s="90"/>
      <c r="M1222" s="90"/>
      <c r="N1222" s="89"/>
      <c r="O1222" s="69" t="s">
        <v>191</v>
      </c>
      <c r="P1222" s="72">
        <v>44445.735347222224</v>
      </c>
      <c r="Q1222" s="69" t="s">
        <v>2225</v>
      </c>
      <c r="R1222" s="69"/>
      <c r="S1222" s="69"/>
      <c r="T1222" s="69" t="s">
        <v>2304</v>
      </c>
      <c r="U1222" s="72">
        <v>44445.735347222224</v>
      </c>
      <c r="V1222" s="74" t="s">
        <v>2981</v>
      </c>
      <c r="W1222" s="69"/>
      <c r="X1222" s="69"/>
      <c r="Y1222" s="78" t="s">
        <v>4981</v>
      </c>
      <c r="Z1222" s="69"/>
    </row>
    <row r="1223" spans="1:26" x14ac:dyDescent="0.25">
      <c r="A1223" s="66" t="s">
        <v>866</v>
      </c>
      <c r="B1223" s="66" t="s">
        <v>2170</v>
      </c>
      <c r="C1223" s="83"/>
      <c r="D1223" s="84"/>
      <c r="E1223" s="85"/>
      <c r="F1223" s="86"/>
      <c r="G1223" s="83"/>
      <c r="H1223" s="82"/>
      <c r="I1223" s="87"/>
      <c r="J1223" s="87"/>
      <c r="K1223" s="36"/>
      <c r="L1223" s="90"/>
      <c r="M1223" s="90"/>
      <c r="N1223" s="89"/>
      <c r="O1223" s="69" t="s">
        <v>191</v>
      </c>
      <c r="P1223" s="72">
        <v>44445.735347222224</v>
      </c>
      <c r="Q1223" s="69" t="s">
        <v>2225</v>
      </c>
      <c r="R1223" s="69"/>
      <c r="S1223" s="69"/>
      <c r="T1223" s="69" t="s">
        <v>2304</v>
      </c>
      <c r="U1223" s="72">
        <v>44445.735347222224</v>
      </c>
      <c r="V1223" s="74" t="s">
        <v>2981</v>
      </c>
      <c r="W1223" s="69"/>
      <c r="X1223" s="69"/>
      <c r="Y1223" s="78" t="s">
        <v>4981</v>
      </c>
      <c r="Z1223" s="69"/>
    </row>
    <row r="1224" spans="1:26" x14ac:dyDescent="0.25">
      <c r="A1224" s="66" t="s">
        <v>867</v>
      </c>
      <c r="B1224" s="66" t="s">
        <v>190</v>
      </c>
      <c r="C1224" s="83"/>
      <c r="D1224" s="84"/>
      <c r="E1224" s="85"/>
      <c r="F1224" s="86"/>
      <c r="G1224" s="83"/>
      <c r="H1224" s="82"/>
      <c r="I1224" s="87"/>
      <c r="J1224" s="87"/>
      <c r="K1224" s="36"/>
      <c r="L1224" s="90"/>
      <c r="M1224" s="90"/>
      <c r="N1224" s="89"/>
      <c r="O1224" s="69" t="s">
        <v>191</v>
      </c>
      <c r="P1224" s="72">
        <v>44445.735381944447</v>
      </c>
      <c r="Q1224" s="69" t="s">
        <v>2225</v>
      </c>
      <c r="R1224" s="69"/>
      <c r="S1224" s="69"/>
      <c r="T1224" s="69" t="s">
        <v>2304</v>
      </c>
      <c r="U1224" s="72">
        <v>44445.735381944447</v>
      </c>
      <c r="V1224" s="74" t="s">
        <v>2982</v>
      </c>
      <c r="W1224" s="69"/>
      <c r="X1224" s="69"/>
      <c r="Y1224" s="78" t="s">
        <v>4982</v>
      </c>
      <c r="Z1224" s="69"/>
    </row>
    <row r="1225" spans="1:26" x14ac:dyDescent="0.25">
      <c r="A1225" s="66" t="s">
        <v>867</v>
      </c>
      <c r="B1225" s="66" t="s">
        <v>2170</v>
      </c>
      <c r="C1225" s="83"/>
      <c r="D1225" s="84"/>
      <c r="E1225" s="85"/>
      <c r="F1225" s="86"/>
      <c r="G1225" s="83"/>
      <c r="H1225" s="82"/>
      <c r="I1225" s="87"/>
      <c r="J1225" s="87"/>
      <c r="K1225" s="36"/>
      <c r="L1225" s="90"/>
      <c r="M1225" s="90"/>
      <c r="N1225" s="89"/>
      <c r="O1225" s="69" t="s">
        <v>191</v>
      </c>
      <c r="P1225" s="72">
        <v>44445.735381944447</v>
      </c>
      <c r="Q1225" s="69" t="s">
        <v>2225</v>
      </c>
      <c r="R1225" s="69"/>
      <c r="S1225" s="69"/>
      <c r="T1225" s="69" t="s">
        <v>2304</v>
      </c>
      <c r="U1225" s="72">
        <v>44445.735381944447</v>
      </c>
      <c r="V1225" s="74" t="s">
        <v>2982</v>
      </c>
      <c r="W1225" s="69"/>
      <c r="X1225" s="69"/>
      <c r="Y1225" s="78" t="s">
        <v>4982</v>
      </c>
      <c r="Z1225" s="69"/>
    </row>
    <row r="1226" spans="1:26" x14ac:dyDescent="0.25">
      <c r="A1226" s="66" t="s">
        <v>868</v>
      </c>
      <c r="B1226" s="66" t="s">
        <v>190</v>
      </c>
      <c r="C1226" s="83"/>
      <c r="D1226" s="84"/>
      <c r="E1226" s="85"/>
      <c r="F1226" s="86"/>
      <c r="G1226" s="83"/>
      <c r="H1226" s="82"/>
      <c r="I1226" s="87"/>
      <c r="J1226" s="87"/>
      <c r="K1226" s="36"/>
      <c r="L1226" s="90"/>
      <c r="M1226" s="90"/>
      <c r="N1226" s="89"/>
      <c r="O1226" s="69" t="s">
        <v>191</v>
      </c>
      <c r="P1226" s="72">
        <v>44445.735405092593</v>
      </c>
      <c r="Q1226" s="69" t="s">
        <v>2225</v>
      </c>
      <c r="R1226" s="69"/>
      <c r="S1226" s="69"/>
      <c r="T1226" s="69" t="s">
        <v>2304</v>
      </c>
      <c r="U1226" s="72">
        <v>44445.735405092593</v>
      </c>
      <c r="V1226" s="74" t="s">
        <v>2983</v>
      </c>
      <c r="W1226" s="69"/>
      <c r="X1226" s="69"/>
      <c r="Y1226" s="78" t="s">
        <v>4983</v>
      </c>
      <c r="Z1226" s="69"/>
    </row>
    <row r="1227" spans="1:26" x14ac:dyDescent="0.25">
      <c r="A1227" s="66" t="s">
        <v>868</v>
      </c>
      <c r="B1227" s="66" t="s">
        <v>2170</v>
      </c>
      <c r="C1227" s="83"/>
      <c r="D1227" s="84"/>
      <c r="E1227" s="85"/>
      <c r="F1227" s="86"/>
      <c r="G1227" s="83"/>
      <c r="H1227" s="82"/>
      <c r="I1227" s="87"/>
      <c r="J1227" s="87"/>
      <c r="K1227" s="36"/>
      <c r="L1227" s="90"/>
      <c r="M1227" s="90"/>
      <c r="N1227" s="89"/>
      <c r="O1227" s="69" t="s">
        <v>191</v>
      </c>
      <c r="P1227" s="72">
        <v>44445.735405092593</v>
      </c>
      <c r="Q1227" s="69" t="s">
        <v>2225</v>
      </c>
      <c r="R1227" s="69"/>
      <c r="S1227" s="69"/>
      <c r="T1227" s="69" t="s">
        <v>2304</v>
      </c>
      <c r="U1227" s="72">
        <v>44445.735405092593</v>
      </c>
      <c r="V1227" s="74" t="s">
        <v>2983</v>
      </c>
      <c r="W1227" s="69"/>
      <c r="X1227" s="69"/>
      <c r="Y1227" s="78" t="s">
        <v>4983</v>
      </c>
      <c r="Z1227" s="69"/>
    </row>
    <row r="1228" spans="1:26" x14ac:dyDescent="0.25">
      <c r="A1228" s="66" t="s">
        <v>869</v>
      </c>
      <c r="B1228" s="66" t="s">
        <v>190</v>
      </c>
      <c r="C1228" s="83"/>
      <c r="D1228" s="84"/>
      <c r="E1228" s="85"/>
      <c r="F1228" s="86"/>
      <c r="G1228" s="83"/>
      <c r="H1228" s="82"/>
      <c r="I1228" s="87"/>
      <c r="J1228" s="87"/>
      <c r="K1228" s="36"/>
      <c r="L1228" s="90"/>
      <c r="M1228" s="90"/>
      <c r="N1228" s="89"/>
      <c r="O1228" s="69" t="s">
        <v>191</v>
      </c>
      <c r="P1228" s="72">
        <v>44445.735474537039</v>
      </c>
      <c r="Q1228" s="69" t="s">
        <v>2225</v>
      </c>
      <c r="R1228" s="69"/>
      <c r="S1228" s="69"/>
      <c r="T1228" s="69" t="s">
        <v>2304</v>
      </c>
      <c r="U1228" s="72">
        <v>44445.735474537039</v>
      </c>
      <c r="V1228" s="74" t="s">
        <v>2984</v>
      </c>
      <c r="W1228" s="69"/>
      <c r="X1228" s="69"/>
      <c r="Y1228" s="78" t="s">
        <v>4984</v>
      </c>
      <c r="Z1228" s="69"/>
    </row>
    <row r="1229" spans="1:26" x14ac:dyDescent="0.25">
      <c r="A1229" s="66" t="s">
        <v>869</v>
      </c>
      <c r="B1229" s="66" t="s">
        <v>2170</v>
      </c>
      <c r="C1229" s="83"/>
      <c r="D1229" s="84"/>
      <c r="E1229" s="85"/>
      <c r="F1229" s="86"/>
      <c r="G1229" s="83"/>
      <c r="H1229" s="82"/>
      <c r="I1229" s="87"/>
      <c r="J1229" s="87"/>
      <c r="K1229" s="36"/>
      <c r="L1229" s="90"/>
      <c r="M1229" s="90"/>
      <c r="N1229" s="89"/>
      <c r="O1229" s="69" t="s">
        <v>191</v>
      </c>
      <c r="P1229" s="72">
        <v>44445.735474537039</v>
      </c>
      <c r="Q1229" s="69" t="s">
        <v>2225</v>
      </c>
      <c r="R1229" s="69"/>
      <c r="S1229" s="69"/>
      <c r="T1229" s="69" t="s">
        <v>2304</v>
      </c>
      <c r="U1229" s="72">
        <v>44445.735474537039</v>
      </c>
      <c r="V1229" s="74" t="s">
        <v>2984</v>
      </c>
      <c r="W1229" s="69"/>
      <c r="X1229" s="69"/>
      <c r="Y1229" s="78" t="s">
        <v>4984</v>
      </c>
      <c r="Z1229" s="69"/>
    </row>
    <row r="1230" spans="1:26" x14ac:dyDescent="0.25">
      <c r="A1230" s="66" t="s">
        <v>870</v>
      </c>
      <c r="B1230" s="66" t="s">
        <v>190</v>
      </c>
      <c r="C1230" s="83"/>
      <c r="D1230" s="84"/>
      <c r="E1230" s="85"/>
      <c r="F1230" s="86"/>
      <c r="G1230" s="83"/>
      <c r="H1230" s="82"/>
      <c r="I1230" s="87"/>
      <c r="J1230" s="87"/>
      <c r="K1230" s="36"/>
      <c r="L1230" s="90"/>
      <c r="M1230" s="90"/>
      <c r="N1230" s="89"/>
      <c r="O1230" s="69" t="s">
        <v>191</v>
      </c>
      <c r="P1230" s="72">
        <v>44445.735567129632</v>
      </c>
      <c r="Q1230" s="69" t="s">
        <v>2225</v>
      </c>
      <c r="R1230" s="69"/>
      <c r="S1230" s="69"/>
      <c r="T1230" s="69" t="s">
        <v>2304</v>
      </c>
      <c r="U1230" s="72">
        <v>44445.735567129632</v>
      </c>
      <c r="V1230" s="74" t="s">
        <v>2985</v>
      </c>
      <c r="W1230" s="69"/>
      <c r="X1230" s="69"/>
      <c r="Y1230" s="78" t="s">
        <v>4985</v>
      </c>
      <c r="Z1230" s="69"/>
    </row>
    <row r="1231" spans="1:26" x14ac:dyDescent="0.25">
      <c r="A1231" s="66" t="s">
        <v>870</v>
      </c>
      <c r="B1231" s="66" t="s">
        <v>2170</v>
      </c>
      <c r="C1231" s="83"/>
      <c r="D1231" s="84"/>
      <c r="E1231" s="85"/>
      <c r="F1231" s="86"/>
      <c r="G1231" s="83"/>
      <c r="H1231" s="82"/>
      <c r="I1231" s="87"/>
      <c r="J1231" s="87"/>
      <c r="K1231" s="36"/>
      <c r="L1231" s="90"/>
      <c r="M1231" s="90"/>
      <c r="N1231" s="89"/>
      <c r="O1231" s="69" t="s">
        <v>191</v>
      </c>
      <c r="P1231" s="72">
        <v>44445.735567129632</v>
      </c>
      <c r="Q1231" s="69" t="s">
        <v>2225</v>
      </c>
      <c r="R1231" s="69"/>
      <c r="S1231" s="69"/>
      <c r="T1231" s="69" t="s">
        <v>2304</v>
      </c>
      <c r="U1231" s="72">
        <v>44445.735567129632</v>
      </c>
      <c r="V1231" s="74" t="s">
        <v>2985</v>
      </c>
      <c r="W1231" s="69"/>
      <c r="X1231" s="69"/>
      <c r="Y1231" s="78" t="s">
        <v>4985</v>
      </c>
      <c r="Z1231" s="69"/>
    </row>
    <row r="1232" spans="1:26" x14ac:dyDescent="0.25">
      <c r="A1232" s="66" t="s">
        <v>871</v>
      </c>
      <c r="B1232" s="66" t="s">
        <v>190</v>
      </c>
      <c r="C1232" s="83"/>
      <c r="D1232" s="84"/>
      <c r="E1232" s="85"/>
      <c r="F1232" s="86"/>
      <c r="G1232" s="83"/>
      <c r="H1232" s="82"/>
      <c r="I1232" s="87"/>
      <c r="J1232" s="87"/>
      <c r="K1232" s="36"/>
      <c r="L1232" s="90"/>
      <c r="M1232" s="90"/>
      <c r="N1232" s="89"/>
      <c r="O1232" s="69" t="s">
        <v>191</v>
      </c>
      <c r="P1232" s="72">
        <v>44445.735601851855</v>
      </c>
      <c r="Q1232" s="69" t="s">
        <v>2225</v>
      </c>
      <c r="R1232" s="69"/>
      <c r="S1232" s="69"/>
      <c r="T1232" s="69" t="s">
        <v>2304</v>
      </c>
      <c r="U1232" s="72">
        <v>44445.735601851855</v>
      </c>
      <c r="V1232" s="74" t="s">
        <v>2986</v>
      </c>
      <c r="W1232" s="69"/>
      <c r="X1232" s="69"/>
      <c r="Y1232" s="78" t="s">
        <v>4986</v>
      </c>
      <c r="Z1232" s="69"/>
    </row>
    <row r="1233" spans="1:26" x14ac:dyDescent="0.25">
      <c r="A1233" s="66" t="s">
        <v>871</v>
      </c>
      <c r="B1233" s="66" t="s">
        <v>2170</v>
      </c>
      <c r="C1233" s="83"/>
      <c r="D1233" s="84"/>
      <c r="E1233" s="85"/>
      <c r="F1233" s="86"/>
      <c r="G1233" s="83"/>
      <c r="H1233" s="82"/>
      <c r="I1233" s="87"/>
      <c r="J1233" s="87"/>
      <c r="K1233" s="36"/>
      <c r="L1233" s="90"/>
      <c r="M1233" s="90"/>
      <c r="N1233" s="89"/>
      <c r="O1233" s="69" t="s">
        <v>191</v>
      </c>
      <c r="P1233" s="72">
        <v>44445.735601851855</v>
      </c>
      <c r="Q1233" s="69" t="s">
        <v>2225</v>
      </c>
      <c r="R1233" s="69"/>
      <c r="S1233" s="69"/>
      <c r="T1233" s="69" t="s">
        <v>2304</v>
      </c>
      <c r="U1233" s="72">
        <v>44445.735601851855</v>
      </c>
      <c r="V1233" s="74" t="s">
        <v>2986</v>
      </c>
      <c r="W1233" s="69"/>
      <c r="X1233" s="69"/>
      <c r="Y1233" s="78" t="s">
        <v>4986</v>
      </c>
      <c r="Z1233" s="69"/>
    </row>
    <row r="1234" spans="1:26" x14ac:dyDescent="0.25">
      <c r="A1234" s="66" t="s">
        <v>872</v>
      </c>
      <c r="B1234" s="66" t="s">
        <v>190</v>
      </c>
      <c r="C1234" s="83"/>
      <c r="D1234" s="84"/>
      <c r="E1234" s="85"/>
      <c r="F1234" s="86"/>
      <c r="G1234" s="83"/>
      <c r="H1234" s="82"/>
      <c r="I1234" s="87"/>
      <c r="J1234" s="87"/>
      <c r="K1234" s="36"/>
      <c r="L1234" s="90"/>
      <c r="M1234" s="90"/>
      <c r="N1234" s="89"/>
      <c r="O1234" s="69" t="s">
        <v>191</v>
      </c>
      <c r="P1234" s="72">
        <v>44445.735636574071</v>
      </c>
      <c r="Q1234" s="69" t="s">
        <v>2225</v>
      </c>
      <c r="R1234" s="69"/>
      <c r="S1234" s="69"/>
      <c r="T1234" s="69" t="s">
        <v>2304</v>
      </c>
      <c r="U1234" s="72">
        <v>44445.735636574071</v>
      </c>
      <c r="V1234" s="74" t="s">
        <v>2987</v>
      </c>
      <c r="W1234" s="69"/>
      <c r="X1234" s="69"/>
      <c r="Y1234" s="78" t="s">
        <v>4987</v>
      </c>
      <c r="Z1234" s="69"/>
    </row>
    <row r="1235" spans="1:26" x14ac:dyDescent="0.25">
      <c r="A1235" s="66" t="s">
        <v>872</v>
      </c>
      <c r="B1235" s="66" t="s">
        <v>2170</v>
      </c>
      <c r="C1235" s="83"/>
      <c r="D1235" s="84"/>
      <c r="E1235" s="85"/>
      <c r="F1235" s="86"/>
      <c r="G1235" s="83"/>
      <c r="H1235" s="82"/>
      <c r="I1235" s="87"/>
      <c r="J1235" s="87"/>
      <c r="K1235" s="36"/>
      <c r="L1235" s="90"/>
      <c r="M1235" s="90"/>
      <c r="N1235" s="89"/>
      <c r="O1235" s="69" t="s">
        <v>191</v>
      </c>
      <c r="P1235" s="72">
        <v>44445.735636574071</v>
      </c>
      <c r="Q1235" s="69" t="s">
        <v>2225</v>
      </c>
      <c r="R1235" s="69"/>
      <c r="S1235" s="69"/>
      <c r="T1235" s="69" t="s">
        <v>2304</v>
      </c>
      <c r="U1235" s="72">
        <v>44445.735636574071</v>
      </c>
      <c r="V1235" s="74" t="s">
        <v>2987</v>
      </c>
      <c r="W1235" s="69"/>
      <c r="X1235" s="69"/>
      <c r="Y1235" s="78" t="s">
        <v>4987</v>
      </c>
      <c r="Z1235" s="69"/>
    </row>
    <row r="1236" spans="1:26" x14ac:dyDescent="0.25">
      <c r="A1236" s="66" t="s">
        <v>873</v>
      </c>
      <c r="B1236" s="66" t="s">
        <v>190</v>
      </c>
      <c r="C1236" s="83"/>
      <c r="D1236" s="84"/>
      <c r="E1236" s="85"/>
      <c r="F1236" s="86"/>
      <c r="G1236" s="83"/>
      <c r="H1236" s="82"/>
      <c r="I1236" s="87"/>
      <c r="J1236" s="87"/>
      <c r="K1236" s="36"/>
      <c r="L1236" s="90"/>
      <c r="M1236" s="90"/>
      <c r="N1236" s="89"/>
      <c r="O1236" s="69" t="s">
        <v>191</v>
      </c>
      <c r="P1236" s="72">
        <v>44445.735648148147</v>
      </c>
      <c r="Q1236" s="69" t="s">
        <v>2225</v>
      </c>
      <c r="R1236" s="69"/>
      <c r="S1236" s="69"/>
      <c r="T1236" s="69" t="s">
        <v>2304</v>
      </c>
      <c r="U1236" s="72">
        <v>44445.735648148147</v>
      </c>
      <c r="V1236" s="74" t="s">
        <v>2988</v>
      </c>
      <c r="W1236" s="69"/>
      <c r="X1236" s="69"/>
      <c r="Y1236" s="78" t="s">
        <v>4988</v>
      </c>
      <c r="Z1236" s="69"/>
    </row>
    <row r="1237" spans="1:26" x14ac:dyDescent="0.25">
      <c r="A1237" s="66" t="s">
        <v>873</v>
      </c>
      <c r="B1237" s="66" t="s">
        <v>2170</v>
      </c>
      <c r="C1237" s="83"/>
      <c r="D1237" s="84"/>
      <c r="E1237" s="85"/>
      <c r="F1237" s="86"/>
      <c r="G1237" s="83"/>
      <c r="H1237" s="82"/>
      <c r="I1237" s="87"/>
      <c r="J1237" s="87"/>
      <c r="K1237" s="36"/>
      <c r="L1237" s="90"/>
      <c r="M1237" s="90"/>
      <c r="N1237" s="89"/>
      <c r="O1237" s="69" t="s">
        <v>191</v>
      </c>
      <c r="P1237" s="72">
        <v>44445.735648148147</v>
      </c>
      <c r="Q1237" s="69" t="s">
        <v>2225</v>
      </c>
      <c r="R1237" s="69"/>
      <c r="S1237" s="69"/>
      <c r="T1237" s="69" t="s">
        <v>2304</v>
      </c>
      <c r="U1237" s="72">
        <v>44445.735648148147</v>
      </c>
      <c r="V1237" s="74" t="s">
        <v>2988</v>
      </c>
      <c r="W1237" s="69"/>
      <c r="X1237" s="69"/>
      <c r="Y1237" s="78" t="s">
        <v>4988</v>
      </c>
      <c r="Z1237" s="69"/>
    </row>
    <row r="1238" spans="1:26" x14ac:dyDescent="0.25">
      <c r="A1238" s="66" t="s">
        <v>874</v>
      </c>
      <c r="B1238" s="66" t="s">
        <v>190</v>
      </c>
      <c r="C1238" s="83"/>
      <c r="D1238" s="84"/>
      <c r="E1238" s="85"/>
      <c r="F1238" s="86"/>
      <c r="G1238" s="83"/>
      <c r="H1238" s="82"/>
      <c r="I1238" s="87"/>
      <c r="J1238" s="87"/>
      <c r="K1238" s="36"/>
      <c r="L1238" s="90"/>
      <c r="M1238" s="90"/>
      <c r="N1238" s="89"/>
      <c r="O1238" s="69" t="s">
        <v>191</v>
      </c>
      <c r="P1238" s="72">
        <v>44445.735659722224</v>
      </c>
      <c r="Q1238" s="69" t="s">
        <v>2225</v>
      </c>
      <c r="R1238" s="69"/>
      <c r="S1238" s="69"/>
      <c r="T1238" s="69" t="s">
        <v>2304</v>
      </c>
      <c r="U1238" s="72">
        <v>44445.735659722224</v>
      </c>
      <c r="V1238" s="74" t="s">
        <v>2989</v>
      </c>
      <c r="W1238" s="69"/>
      <c r="X1238" s="69"/>
      <c r="Y1238" s="78" t="s">
        <v>4989</v>
      </c>
      <c r="Z1238" s="69"/>
    </row>
    <row r="1239" spans="1:26" x14ac:dyDescent="0.25">
      <c r="A1239" s="66" t="s">
        <v>874</v>
      </c>
      <c r="B1239" s="66" t="s">
        <v>2170</v>
      </c>
      <c r="C1239" s="83"/>
      <c r="D1239" s="84"/>
      <c r="E1239" s="85"/>
      <c r="F1239" s="86"/>
      <c r="G1239" s="83"/>
      <c r="H1239" s="82"/>
      <c r="I1239" s="87"/>
      <c r="J1239" s="87"/>
      <c r="K1239" s="36"/>
      <c r="L1239" s="90"/>
      <c r="M1239" s="90"/>
      <c r="N1239" s="89"/>
      <c r="O1239" s="69" t="s">
        <v>191</v>
      </c>
      <c r="P1239" s="72">
        <v>44445.735659722224</v>
      </c>
      <c r="Q1239" s="69" t="s">
        <v>2225</v>
      </c>
      <c r="R1239" s="69"/>
      <c r="S1239" s="69"/>
      <c r="T1239" s="69" t="s">
        <v>2304</v>
      </c>
      <c r="U1239" s="72">
        <v>44445.735659722224</v>
      </c>
      <c r="V1239" s="74" t="s">
        <v>2989</v>
      </c>
      <c r="W1239" s="69"/>
      <c r="X1239" s="69"/>
      <c r="Y1239" s="78" t="s">
        <v>4989</v>
      </c>
      <c r="Z1239" s="69"/>
    </row>
    <row r="1240" spans="1:26" x14ac:dyDescent="0.25">
      <c r="A1240" s="66" t="s">
        <v>875</v>
      </c>
      <c r="B1240" s="66" t="s">
        <v>190</v>
      </c>
      <c r="C1240" s="83"/>
      <c r="D1240" s="84"/>
      <c r="E1240" s="85"/>
      <c r="F1240" s="86"/>
      <c r="G1240" s="83"/>
      <c r="H1240" s="82"/>
      <c r="I1240" s="87"/>
      <c r="J1240" s="87"/>
      <c r="K1240" s="36"/>
      <c r="L1240" s="90"/>
      <c r="M1240" s="90"/>
      <c r="N1240" s="89"/>
      <c r="O1240" s="69" t="s">
        <v>191</v>
      </c>
      <c r="P1240" s="72">
        <v>44445.735659722224</v>
      </c>
      <c r="Q1240" s="69" t="s">
        <v>2225</v>
      </c>
      <c r="R1240" s="69"/>
      <c r="S1240" s="69"/>
      <c r="T1240" s="69" t="s">
        <v>2304</v>
      </c>
      <c r="U1240" s="72">
        <v>44445.735659722224</v>
      </c>
      <c r="V1240" s="74" t="s">
        <v>2990</v>
      </c>
      <c r="W1240" s="69"/>
      <c r="X1240" s="69"/>
      <c r="Y1240" s="78" t="s">
        <v>4990</v>
      </c>
      <c r="Z1240" s="69"/>
    </row>
    <row r="1241" spans="1:26" x14ac:dyDescent="0.25">
      <c r="A1241" s="66" t="s">
        <v>875</v>
      </c>
      <c r="B1241" s="66" t="s">
        <v>2170</v>
      </c>
      <c r="C1241" s="83"/>
      <c r="D1241" s="84"/>
      <c r="E1241" s="85"/>
      <c r="F1241" s="86"/>
      <c r="G1241" s="83"/>
      <c r="H1241" s="82"/>
      <c r="I1241" s="87"/>
      <c r="J1241" s="87"/>
      <c r="K1241" s="36"/>
      <c r="L1241" s="90"/>
      <c r="M1241" s="90"/>
      <c r="N1241" s="89"/>
      <c r="O1241" s="69" t="s">
        <v>191</v>
      </c>
      <c r="P1241" s="72">
        <v>44445.735659722224</v>
      </c>
      <c r="Q1241" s="69" t="s">
        <v>2225</v>
      </c>
      <c r="R1241" s="69"/>
      <c r="S1241" s="69"/>
      <c r="T1241" s="69" t="s">
        <v>2304</v>
      </c>
      <c r="U1241" s="72">
        <v>44445.735659722224</v>
      </c>
      <c r="V1241" s="74" t="s">
        <v>2990</v>
      </c>
      <c r="W1241" s="69"/>
      <c r="X1241" s="69"/>
      <c r="Y1241" s="78" t="s">
        <v>4990</v>
      </c>
      <c r="Z1241" s="69"/>
    </row>
    <row r="1242" spans="1:26" x14ac:dyDescent="0.25">
      <c r="A1242" s="66" t="s">
        <v>876</v>
      </c>
      <c r="B1242" s="66" t="s">
        <v>190</v>
      </c>
      <c r="C1242" s="83"/>
      <c r="D1242" s="84"/>
      <c r="E1242" s="85"/>
      <c r="F1242" s="86"/>
      <c r="G1242" s="83"/>
      <c r="H1242" s="82"/>
      <c r="I1242" s="87"/>
      <c r="J1242" s="87"/>
      <c r="K1242" s="36"/>
      <c r="L1242" s="90"/>
      <c r="M1242" s="90"/>
      <c r="N1242" s="89"/>
      <c r="O1242" s="69" t="s">
        <v>191</v>
      </c>
      <c r="P1242" s="72">
        <v>44445.735706018517</v>
      </c>
      <c r="Q1242" s="69" t="s">
        <v>2225</v>
      </c>
      <c r="R1242" s="69"/>
      <c r="S1242" s="69"/>
      <c r="T1242" s="69" t="s">
        <v>2304</v>
      </c>
      <c r="U1242" s="72">
        <v>44445.735706018517</v>
      </c>
      <c r="V1242" s="74" t="s">
        <v>2991</v>
      </c>
      <c r="W1242" s="69"/>
      <c r="X1242" s="69"/>
      <c r="Y1242" s="78" t="s">
        <v>4991</v>
      </c>
      <c r="Z1242" s="69"/>
    </row>
    <row r="1243" spans="1:26" x14ac:dyDescent="0.25">
      <c r="A1243" s="66" t="s">
        <v>876</v>
      </c>
      <c r="B1243" s="66" t="s">
        <v>2170</v>
      </c>
      <c r="C1243" s="83"/>
      <c r="D1243" s="84"/>
      <c r="E1243" s="85"/>
      <c r="F1243" s="86"/>
      <c r="G1243" s="83"/>
      <c r="H1243" s="82"/>
      <c r="I1243" s="87"/>
      <c r="J1243" s="87"/>
      <c r="K1243" s="36"/>
      <c r="L1243" s="90"/>
      <c r="M1243" s="90"/>
      <c r="N1243" s="89"/>
      <c r="O1243" s="69" t="s">
        <v>191</v>
      </c>
      <c r="P1243" s="72">
        <v>44445.735706018517</v>
      </c>
      <c r="Q1243" s="69" t="s">
        <v>2225</v>
      </c>
      <c r="R1243" s="69"/>
      <c r="S1243" s="69"/>
      <c r="T1243" s="69" t="s">
        <v>2304</v>
      </c>
      <c r="U1243" s="72">
        <v>44445.735706018517</v>
      </c>
      <c r="V1243" s="74" t="s">
        <v>2991</v>
      </c>
      <c r="W1243" s="69"/>
      <c r="X1243" s="69"/>
      <c r="Y1243" s="78" t="s">
        <v>4991</v>
      </c>
      <c r="Z1243" s="69"/>
    </row>
    <row r="1244" spans="1:26" x14ac:dyDescent="0.25">
      <c r="A1244" s="66" t="s">
        <v>877</v>
      </c>
      <c r="B1244" s="66" t="s">
        <v>190</v>
      </c>
      <c r="C1244" s="83"/>
      <c r="D1244" s="84"/>
      <c r="E1244" s="85"/>
      <c r="F1244" s="86"/>
      <c r="G1244" s="83"/>
      <c r="H1244" s="82"/>
      <c r="I1244" s="87"/>
      <c r="J1244" s="87"/>
      <c r="K1244" s="36"/>
      <c r="L1244" s="90"/>
      <c r="M1244" s="90"/>
      <c r="N1244" s="89"/>
      <c r="O1244" s="69" t="s">
        <v>191</v>
      </c>
      <c r="P1244" s="72">
        <v>44445.735706018517</v>
      </c>
      <c r="Q1244" s="69" t="s">
        <v>2225</v>
      </c>
      <c r="R1244" s="69"/>
      <c r="S1244" s="69"/>
      <c r="T1244" s="69" t="s">
        <v>2304</v>
      </c>
      <c r="U1244" s="72">
        <v>44445.735706018517</v>
      </c>
      <c r="V1244" s="74" t="s">
        <v>2992</v>
      </c>
      <c r="W1244" s="69"/>
      <c r="X1244" s="69"/>
      <c r="Y1244" s="78" t="s">
        <v>4992</v>
      </c>
      <c r="Z1244" s="69"/>
    </row>
    <row r="1245" spans="1:26" x14ac:dyDescent="0.25">
      <c r="A1245" s="66" t="s">
        <v>877</v>
      </c>
      <c r="B1245" s="66" t="s">
        <v>2170</v>
      </c>
      <c r="C1245" s="83"/>
      <c r="D1245" s="84"/>
      <c r="E1245" s="85"/>
      <c r="F1245" s="86"/>
      <c r="G1245" s="83"/>
      <c r="H1245" s="82"/>
      <c r="I1245" s="87"/>
      <c r="J1245" s="87"/>
      <c r="K1245" s="36"/>
      <c r="L1245" s="90"/>
      <c r="M1245" s="90"/>
      <c r="N1245" s="89"/>
      <c r="O1245" s="69" t="s">
        <v>191</v>
      </c>
      <c r="P1245" s="72">
        <v>44445.735706018517</v>
      </c>
      <c r="Q1245" s="69" t="s">
        <v>2225</v>
      </c>
      <c r="R1245" s="69"/>
      <c r="S1245" s="69"/>
      <c r="T1245" s="69" t="s">
        <v>2304</v>
      </c>
      <c r="U1245" s="72">
        <v>44445.735706018517</v>
      </c>
      <c r="V1245" s="74" t="s">
        <v>2992</v>
      </c>
      <c r="W1245" s="69"/>
      <c r="X1245" s="69"/>
      <c r="Y1245" s="78" t="s">
        <v>4992</v>
      </c>
      <c r="Z1245" s="69"/>
    </row>
    <row r="1246" spans="1:26" x14ac:dyDescent="0.25">
      <c r="A1246" s="66" t="s">
        <v>878</v>
      </c>
      <c r="B1246" s="66" t="s">
        <v>190</v>
      </c>
      <c r="C1246" s="83"/>
      <c r="D1246" s="84"/>
      <c r="E1246" s="85"/>
      <c r="F1246" s="86"/>
      <c r="G1246" s="83"/>
      <c r="H1246" s="82"/>
      <c r="I1246" s="87"/>
      <c r="J1246" s="87"/>
      <c r="K1246" s="36"/>
      <c r="L1246" s="90"/>
      <c r="M1246" s="90"/>
      <c r="N1246" s="89"/>
      <c r="O1246" s="69" t="s">
        <v>191</v>
      </c>
      <c r="P1246" s="72">
        <v>44445.735717592594</v>
      </c>
      <c r="Q1246" s="69" t="s">
        <v>2225</v>
      </c>
      <c r="R1246" s="69"/>
      <c r="S1246" s="69"/>
      <c r="T1246" s="69" t="s">
        <v>2304</v>
      </c>
      <c r="U1246" s="72">
        <v>44445.735717592594</v>
      </c>
      <c r="V1246" s="74" t="s">
        <v>2993</v>
      </c>
      <c r="W1246" s="69"/>
      <c r="X1246" s="69"/>
      <c r="Y1246" s="78" t="s">
        <v>4993</v>
      </c>
      <c r="Z1246" s="69"/>
    </row>
    <row r="1247" spans="1:26" x14ac:dyDescent="0.25">
      <c r="A1247" s="66" t="s">
        <v>878</v>
      </c>
      <c r="B1247" s="66" t="s">
        <v>2170</v>
      </c>
      <c r="C1247" s="83"/>
      <c r="D1247" s="84"/>
      <c r="E1247" s="85"/>
      <c r="F1247" s="86"/>
      <c r="G1247" s="83"/>
      <c r="H1247" s="82"/>
      <c r="I1247" s="87"/>
      <c r="J1247" s="87"/>
      <c r="K1247" s="36"/>
      <c r="L1247" s="90"/>
      <c r="M1247" s="90"/>
      <c r="N1247" s="89"/>
      <c r="O1247" s="69" t="s">
        <v>191</v>
      </c>
      <c r="P1247" s="72">
        <v>44445.735717592594</v>
      </c>
      <c r="Q1247" s="69" t="s">
        <v>2225</v>
      </c>
      <c r="R1247" s="69"/>
      <c r="S1247" s="69"/>
      <c r="T1247" s="69" t="s">
        <v>2304</v>
      </c>
      <c r="U1247" s="72">
        <v>44445.735717592594</v>
      </c>
      <c r="V1247" s="74" t="s">
        <v>2993</v>
      </c>
      <c r="W1247" s="69"/>
      <c r="X1247" s="69"/>
      <c r="Y1247" s="78" t="s">
        <v>4993</v>
      </c>
      <c r="Z1247" s="69"/>
    </row>
    <row r="1248" spans="1:26" x14ac:dyDescent="0.25">
      <c r="A1248" s="66" t="s">
        <v>879</v>
      </c>
      <c r="B1248" s="66" t="s">
        <v>190</v>
      </c>
      <c r="C1248" s="83"/>
      <c r="D1248" s="84"/>
      <c r="E1248" s="85"/>
      <c r="F1248" s="86"/>
      <c r="G1248" s="83"/>
      <c r="H1248" s="82"/>
      <c r="I1248" s="87"/>
      <c r="J1248" s="87"/>
      <c r="K1248" s="36"/>
      <c r="L1248" s="90"/>
      <c r="M1248" s="90"/>
      <c r="N1248" s="89"/>
      <c r="O1248" s="69" t="s">
        <v>191</v>
      </c>
      <c r="P1248" s="72">
        <v>44445.735717592594</v>
      </c>
      <c r="Q1248" s="69" t="s">
        <v>2225</v>
      </c>
      <c r="R1248" s="69"/>
      <c r="S1248" s="69"/>
      <c r="T1248" s="69" t="s">
        <v>2304</v>
      </c>
      <c r="U1248" s="72">
        <v>44445.735717592594</v>
      </c>
      <c r="V1248" s="74" t="s">
        <v>2994</v>
      </c>
      <c r="W1248" s="69"/>
      <c r="X1248" s="69"/>
      <c r="Y1248" s="78" t="s">
        <v>4994</v>
      </c>
      <c r="Z1248" s="69"/>
    </row>
    <row r="1249" spans="1:26" x14ac:dyDescent="0.25">
      <c r="A1249" s="66" t="s">
        <v>879</v>
      </c>
      <c r="B1249" s="66" t="s">
        <v>2170</v>
      </c>
      <c r="C1249" s="83"/>
      <c r="D1249" s="84"/>
      <c r="E1249" s="85"/>
      <c r="F1249" s="86"/>
      <c r="G1249" s="83"/>
      <c r="H1249" s="82"/>
      <c r="I1249" s="87"/>
      <c r="J1249" s="87"/>
      <c r="K1249" s="36"/>
      <c r="L1249" s="90"/>
      <c r="M1249" s="90"/>
      <c r="N1249" s="89"/>
      <c r="O1249" s="69" t="s">
        <v>191</v>
      </c>
      <c r="P1249" s="72">
        <v>44445.735717592594</v>
      </c>
      <c r="Q1249" s="69" t="s">
        <v>2225</v>
      </c>
      <c r="R1249" s="69"/>
      <c r="S1249" s="69"/>
      <c r="T1249" s="69" t="s">
        <v>2304</v>
      </c>
      <c r="U1249" s="72">
        <v>44445.735717592594</v>
      </c>
      <c r="V1249" s="74" t="s">
        <v>2994</v>
      </c>
      <c r="W1249" s="69"/>
      <c r="X1249" s="69"/>
      <c r="Y1249" s="78" t="s">
        <v>4994</v>
      </c>
      <c r="Z1249" s="69"/>
    </row>
    <row r="1250" spans="1:26" x14ac:dyDescent="0.25">
      <c r="A1250" s="66" t="s">
        <v>880</v>
      </c>
      <c r="B1250" s="66" t="s">
        <v>190</v>
      </c>
      <c r="C1250" s="83"/>
      <c r="D1250" s="84"/>
      <c r="E1250" s="85"/>
      <c r="F1250" s="86"/>
      <c r="G1250" s="83"/>
      <c r="H1250" s="82"/>
      <c r="I1250" s="87"/>
      <c r="J1250" s="87"/>
      <c r="K1250" s="36"/>
      <c r="L1250" s="90"/>
      <c r="M1250" s="90"/>
      <c r="N1250" s="89"/>
      <c r="O1250" s="69" t="s">
        <v>191</v>
      </c>
      <c r="P1250" s="72">
        <v>44445.735717592594</v>
      </c>
      <c r="Q1250" s="69" t="s">
        <v>2225</v>
      </c>
      <c r="R1250" s="69"/>
      <c r="S1250" s="69"/>
      <c r="T1250" s="69" t="s">
        <v>2304</v>
      </c>
      <c r="U1250" s="72">
        <v>44445.735717592594</v>
      </c>
      <c r="V1250" s="74" t="s">
        <v>2995</v>
      </c>
      <c r="W1250" s="69"/>
      <c r="X1250" s="69"/>
      <c r="Y1250" s="78" t="s">
        <v>4995</v>
      </c>
      <c r="Z1250" s="69"/>
    </row>
    <row r="1251" spans="1:26" x14ac:dyDescent="0.25">
      <c r="A1251" s="66" t="s">
        <v>880</v>
      </c>
      <c r="B1251" s="66" t="s">
        <v>2170</v>
      </c>
      <c r="C1251" s="83"/>
      <c r="D1251" s="84"/>
      <c r="E1251" s="85"/>
      <c r="F1251" s="86"/>
      <c r="G1251" s="83"/>
      <c r="H1251" s="82"/>
      <c r="I1251" s="87"/>
      <c r="J1251" s="87"/>
      <c r="K1251" s="36"/>
      <c r="L1251" s="90"/>
      <c r="M1251" s="90"/>
      <c r="N1251" s="89"/>
      <c r="O1251" s="69" t="s">
        <v>191</v>
      </c>
      <c r="P1251" s="72">
        <v>44445.735717592594</v>
      </c>
      <c r="Q1251" s="69" t="s">
        <v>2225</v>
      </c>
      <c r="R1251" s="69"/>
      <c r="S1251" s="69"/>
      <c r="T1251" s="69" t="s">
        <v>2304</v>
      </c>
      <c r="U1251" s="72">
        <v>44445.735717592594</v>
      </c>
      <c r="V1251" s="74" t="s">
        <v>2995</v>
      </c>
      <c r="W1251" s="69"/>
      <c r="X1251" s="69"/>
      <c r="Y1251" s="78" t="s">
        <v>4995</v>
      </c>
      <c r="Z1251" s="69"/>
    </row>
    <row r="1252" spans="1:26" x14ac:dyDescent="0.25">
      <c r="A1252" s="66" t="s">
        <v>881</v>
      </c>
      <c r="B1252" s="66" t="s">
        <v>190</v>
      </c>
      <c r="C1252" s="83"/>
      <c r="D1252" s="84"/>
      <c r="E1252" s="85"/>
      <c r="F1252" s="86"/>
      <c r="G1252" s="83"/>
      <c r="H1252" s="82"/>
      <c r="I1252" s="87"/>
      <c r="J1252" s="87"/>
      <c r="K1252" s="36"/>
      <c r="L1252" s="90"/>
      <c r="M1252" s="90"/>
      <c r="N1252" s="89"/>
      <c r="O1252" s="69" t="s">
        <v>191</v>
      </c>
      <c r="P1252" s="72">
        <v>44445.73578703704</v>
      </c>
      <c r="Q1252" s="69" t="s">
        <v>2225</v>
      </c>
      <c r="R1252" s="69"/>
      <c r="S1252" s="69"/>
      <c r="T1252" s="69" t="s">
        <v>2304</v>
      </c>
      <c r="U1252" s="72">
        <v>44445.73578703704</v>
      </c>
      <c r="V1252" s="74" t="s">
        <v>2996</v>
      </c>
      <c r="W1252" s="69"/>
      <c r="X1252" s="69"/>
      <c r="Y1252" s="78" t="s">
        <v>4996</v>
      </c>
      <c r="Z1252" s="69"/>
    </row>
    <row r="1253" spans="1:26" x14ac:dyDescent="0.25">
      <c r="A1253" s="66" t="s">
        <v>881</v>
      </c>
      <c r="B1253" s="66" t="s">
        <v>2170</v>
      </c>
      <c r="C1253" s="83"/>
      <c r="D1253" s="84"/>
      <c r="E1253" s="85"/>
      <c r="F1253" s="86"/>
      <c r="G1253" s="83"/>
      <c r="H1253" s="82"/>
      <c r="I1253" s="87"/>
      <c r="J1253" s="87"/>
      <c r="K1253" s="36"/>
      <c r="L1253" s="90"/>
      <c r="M1253" s="90"/>
      <c r="N1253" s="89"/>
      <c r="O1253" s="69" t="s">
        <v>191</v>
      </c>
      <c r="P1253" s="72">
        <v>44445.73578703704</v>
      </c>
      <c r="Q1253" s="69" t="s">
        <v>2225</v>
      </c>
      <c r="R1253" s="69"/>
      <c r="S1253" s="69"/>
      <c r="T1253" s="69" t="s">
        <v>2304</v>
      </c>
      <c r="U1253" s="72">
        <v>44445.73578703704</v>
      </c>
      <c r="V1253" s="74" t="s">
        <v>2996</v>
      </c>
      <c r="W1253" s="69"/>
      <c r="X1253" s="69"/>
      <c r="Y1253" s="78" t="s">
        <v>4996</v>
      </c>
      <c r="Z1253" s="69"/>
    </row>
    <row r="1254" spans="1:26" x14ac:dyDescent="0.25">
      <c r="A1254" s="66" t="s">
        <v>882</v>
      </c>
      <c r="B1254" s="66" t="s">
        <v>190</v>
      </c>
      <c r="C1254" s="83"/>
      <c r="D1254" s="84"/>
      <c r="E1254" s="85"/>
      <c r="F1254" s="86"/>
      <c r="G1254" s="83"/>
      <c r="H1254" s="82"/>
      <c r="I1254" s="87"/>
      <c r="J1254" s="87"/>
      <c r="K1254" s="36"/>
      <c r="L1254" s="90"/>
      <c r="M1254" s="90"/>
      <c r="N1254" s="89"/>
      <c r="O1254" s="69" t="s">
        <v>191</v>
      </c>
      <c r="P1254" s="72">
        <v>44445.735798611109</v>
      </c>
      <c r="Q1254" s="69" t="s">
        <v>2225</v>
      </c>
      <c r="R1254" s="69"/>
      <c r="S1254" s="69"/>
      <c r="T1254" s="69" t="s">
        <v>2304</v>
      </c>
      <c r="U1254" s="72">
        <v>44445.735798611109</v>
      </c>
      <c r="V1254" s="74" t="s">
        <v>2997</v>
      </c>
      <c r="W1254" s="69"/>
      <c r="X1254" s="69"/>
      <c r="Y1254" s="78" t="s">
        <v>4997</v>
      </c>
      <c r="Z1254" s="69"/>
    </row>
    <row r="1255" spans="1:26" x14ac:dyDescent="0.25">
      <c r="A1255" s="66" t="s">
        <v>882</v>
      </c>
      <c r="B1255" s="66" t="s">
        <v>2170</v>
      </c>
      <c r="C1255" s="83"/>
      <c r="D1255" s="84"/>
      <c r="E1255" s="85"/>
      <c r="F1255" s="86"/>
      <c r="G1255" s="83"/>
      <c r="H1255" s="82"/>
      <c r="I1255" s="87"/>
      <c r="J1255" s="87"/>
      <c r="K1255" s="36"/>
      <c r="L1255" s="90"/>
      <c r="M1255" s="90"/>
      <c r="N1255" s="89"/>
      <c r="O1255" s="69" t="s">
        <v>191</v>
      </c>
      <c r="P1255" s="72">
        <v>44445.735798611109</v>
      </c>
      <c r="Q1255" s="69" t="s">
        <v>2225</v>
      </c>
      <c r="R1255" s="69"/>
      <c r="S1255" s="69"/>
      <c r="T1255" s="69" t="s">
        <v>2304</v>
      </c>
      <c r="U1255" s="72">
        <v>44445.735798611109</v>
      </c>
      <c r="V1255" s="74" t="s">
        <v>2997</v>
      </c>
      <c r="W1255" s="69"/>
      <c r="X1255" s="69"/>
      <c r="Y1255" s="78" t="s">
        <v>4997</v>
      </c>
      <c r="Z1255" s="69"/>
    </row>
    <row r="1256" spans="1:26" x14ac:dyDescent="0.25">
      <c r="A1256" s="66" t="s">
        <v>883</v>
      </c>
      <c r="B1256" s="66" t="s">
        <v>190</v>
      </c>
      <c r="C1256" s="83"/>
      <c r="D1256" s="84"/>
      <c r="E1256" s="85"/>
      <c r="F1256" s="86"/>
      <c r="G1256" s="83"/>
      <c r="H1256" s="82"/>
      <c r="I1256" s="87"/>
      <c r="J1256" s="87"/>
      <c r="K1256" s="36"/>
      <c r="L1256" s="90"/>
      <c r="M1256" s="90"/>
      <c r="N1256" s="89"/>
      <c r="O1256" s="69" t="s">
        <v>191</v>
      </c>
      <c r="P1256" s="72">
        <v>44445.735833333332</v>
      </c>
      <c r="Q1256" s="69" t="s">
        <v>2225</v>
      </c>
      <c r="R1256" s="69"/>
      <c r="S1256" s="69"/>
      <c r="T1256" s="69" t="s">
        <v>2304</v>
      </c>
      <c r="U1256" s="72">
        <v>44445.735833333332</v>
      </c>
      <c r="V1256" s="74" t="s">
        <v>2998</v>
      </c>
      <c r="W1256" s="69"/>
      <c r="X1256" s="69"/>
      <c r="Y1256" s="78" t="s">
        <v>4998</v>
      </c>
      <c r="Z1256" s="69"/>
    </row>
    <row r="1257" spans="1:26" x14ac:dyDescent="0.25">
      <c r="A1257" s="66" t="s">
        <v>883</v>
      </c>
      <c r="B1257" s="66" t="s">
        <v>2170</v>
      </c>
      <c r="C1257" s="83"/>
      <c r="D1257" s="84"/>
      <c r="E1257" s="85"/>
      <c r="F1257" s="86"/>
      <c r="G1257" s="83"/>
      <c r="H1257" s="82"/>
      <c r="I1257" s="87"/>
      <c r="J1257" s="87"/>
      <c r="K1257" s="36"/>
      <c r="L1257" s="90"/>
      <c r="M1257" s="90"/>
      <c r="N1257" s="89"/>
      <c r="O1257" s="69" t="s">
        <v>191</v>
      </c>
      <c r="P1257" s="72">
        <v>44445.735833333332</v>
      </c>
      <c r="Q1257" s="69" t="s">
        <v>2225</v>
      </c>
      <c r="R1257" s="69"/>
      <c r="S1257" s="69"/>
      <c r="T1257" s="69" t="s">
        <v>2304</v>
      </c>
      <c r="U1257" s="72">
        <v>44445.735833333332</v>
      </c>
      <c r="V1257" s="74" t="s">
        <v>2998</v>
      </c>
      <c r="W1257" s="69"/>
      <c r="X1257" s="69"/>
      <c r="Y1257" s="78" t="s">
        <v>4998</v>
      </c>
      <c r="Z1257" s="69"/>
    </row>
    <row r="1258" spans="1:26" x14ac:dyDescent="0.25">
      <c r="A1258" s="66" t="s">
        <v>884</v>
      </c>
      <c r="B1258" s="66" t="s">
        <v>190</v>
      </c>
      <c r="C1258" s="83"/>
      <c r="D1258" s="84"/>
      <c r="E1258" s="85"/>
      <c r="F1258" s="86"/>
      <c r="G1258" s="83"/>
      <c r="H1258" s="82"/>
      <c r="I1258" s="87"/>
      <c r="J1258" s="87"/>
      <c r="K1258" s="36"/>
      <c r="L1258" s="90"/>
      <c r="M1258" s="90"/>
      <c r="N1258" s="89"/>
      <c r="O1258" s="69" t="s">
        <v>191</v>
      </c>
      <c r="P1258" s="72">
        <v>44445.735925925925</v>
      </c>
      <c r="Q1258" s="69" t="s">
        <v>2225</v>
      </c>
      <c r="R1258" s="69"/>
      <c r="S1258" s="69"/>
      <c r="T1258" s="69" t="s">
        <v>2304</v>
      </c>
      <c r="U1258" s="72">
        <v>44445.735925925925</v>
      </c>
      <c r="V1258" s="74" t="s">
        <v>2999</v>
      </c>
      <c r="W1258" s="69"/>
      <c r="X1258" s="69"/>
      <c r="Y1258" s="78" t="s">
        <v>4999</v>
      </c>
      <c r="Z1258" s="69"/>
    </row>
    <row r="1259" spans="1:26" x14ac:dyDescent="0.25">
      <c r="A1259" s="66" t="s">
        <v>884</v>
      </c>
      <c r="B1259" s="66" t="s">
        <v>2170</v>
      </c>
      <c r="C1259" s="83"/>
      <c r="D1259" s="84"/>
      <c r="E1259" s="85"/>
      <c r="F1259" s="86"/>
      <c r="G1259" s="83"/>
      <c r="H1259" s="82"/>
      <c r="I1259" s="87"/>
      <c r="J1259" s="87"/>
      <c r="K1259" s="36"/>
      <c r="L1259" s="90"/>
      <c r="M1259" s="90"/>
      <c r="N1259" s="89"/>
      <c r="O1259" s="69" t="s">
        <v>191</v>
      </c>
      <c r="P1259" s="72">
        <v>44445.735925925925</v>
      </c>
      <c r="Q1259" s="69" t="s">
        <v>2225</v>
      </c>
      <c r="R1259" s="69"/>
      <c r="S1259" s="69"/>
      <c r="T1259" s="69" t="s">
        <v>2304</v>
      </c>
      <c r="U1259" s="72">
        <v>44445.735925925925</v>
      </c>
      <c r="V1259" s="74" t="s">
        <v>2999</v>
      </c>
      <c r="W1259" s="69"/>
      <c r="X1259" s="69"/>
      <c r="Y1259" s="78" t="s">
        <v>4999</v>
      </c>
      <c r="Z1259" s="69"/>
    </row>
    <row r="1260" spans="1:26" x14ac:dyDescent="0.25">
      <c r="A1260" s="66" t="s">
        <v>885</v>
      </c>
      <c r="B1260" s="66" t="s">
        <v>190</v>
      </c>
      <c r="C1260" s="83"/>
      <c r="D1260" s="84"/>
      <c r="E1260" s="85"/>
      <c r="F1260" s="86"/>
      <c r="G1260" s="83"/>
      <c r="H1260" s="82"/>
      <c r="I1260" s="87"/>
      <c r="J1260" s="87"/>
      <c r="K1260" s="36"/>
      <c r="L1260" s="90"/>
      <c r="M1260" s="90"/>
      <c r="N1260" s="89"/>
      <c r="O1260" s="69" t="s">
        <v>191</v>
      </c>
      <c r="P1260" s="72">
        <v>44445.735949074071</v>
      </c>
      <c r="Q1260" s="69" t="s">
        <v>2225</v>
      </c>
      <c r="R1260" s="69"/>
      <c r="S1260" s="69"/>
      <c r="T1260" s="69" t="s">
        <v>2304</v>
      </c>
      <c r="U1260" s="72">
        <v>44445.735949074071</v>
      </c>
      <c r="V1260" s="74" t="s">
        <v>3000</v>
      </c>
      <c r="W1260" s="69"/>
      <c r="X1260" s="69"/>
      <c r="Y1260" s="78" t="s">
        <v>5000</v>
      </c>
      <c r="Z1260" s="69"/>
    </row>
    <row r="1261" spans="1:26" x14ac:dyDescent="0.25">
      <c r="A1261" s="66" t="s">
        <v>885</v>
      </c>
      <c r="B1261" s="66" t="s">
        <v>2170</v>
      </c>
      <c r="C1261" s="83"/>
      <c r="D1261" s="84"/>
      <c r="E1261" s="85"/>
      <c r="F1261" s="86"/>
      <c r="G1261" s="83"/>
      <c r="H1261" s="82"/>
      <c r="I1261" s="87"/>
      <c r="J1261" s="87"/>
      <c r="K1261" s="36"/>
      <c r="L1261" s="90"/>
      <c r="M1261" s="90"/>
      <c r="N1261" s="89"/>
      <c r="O1261" s="69" t="s">
        <v>191</v>
      </c>
      <c r="P1261" s="72">
        <v>44445.735949074071</v>
      </c>
      <c r="Q1261" s="69" t="s">
        <v>2225</v>
      </c>
      <c r="R1261" s="69"/>
      <c r="S1261" s="69"/>
      <c r="T1261" s="69" t="s">
        <v>2304</v>
      </c>
      <c r="U1261" s="72">
        <v>44445.735949074071</v>
      </c>
      <c r="V1261" s="74" t="s">
        <v>3000</v>
      </c>
      <c r="W1261" s="69"/>
      <c r="X1261" s="69"/>
      <c r="Y1261" s="78" t="s">
        <v>5000</v>
      </c>
      <c r="Z1261" s="69"/>
    </row>
    <row r="1262" spans="1:26" x14ac:dyDescent="0.25">
      <c r="A1262" s="66" t="s">
        <v>886</v>
      </c>
      <c r="B1262" s="66" t="s">
        <v>190</v>
      </c>
      <c r="C1262" s="83"/>
      <c r="D1262" s="84"/>
      <c r="E1262" s="85"/>
      <c r="F1262" s="86"/>
      <c r="G1262" s="83"/>
      <c r="H1262" s="82"/>
      <c r="I1262" s="87"/>
      <c r="J1262" s="87"/>
      <c r="K1262" s="36"/>
      <c r="L1262" s="90"/>
      <c r="M1262" s="90"/>
      <c r="N1262" s="89"/>
      <c r="O1262" s="69" t="s">
        <v>191</v>
      </c>
      <c r="P1262" s="72">
        <v>44445.735983796294</v>
      </c>
      <c r="Q1262" s="69" t="s">
        <v>2225</v>
      </c>
      <c r="R1262" s="69"/>
      <c r="S1262" s="69"/>
      <c r="T1262" s="69" t="s">
        <v>2304</v>
      </c>
      <c r="U1262" s="72">
        <v>44445.735983796294</v>
      </c>
      <c r="V1262" s="74" t="s">
        <v>3001</v>
      </c>
      <c r="W1262" s="69"/>
      <c r="X1262" s="69"/>
      <c r="Y1262" s="78" t="s">
        <v>5001</v>
      </c>
      <c r="Z1262" s="69"/>
    </row>
    <row r="1263" spans="1:26" x14ac:dyDescent="0.25">
      <c r="A1263" s="66" t="s">
        <v>886</v>
      </c>
      <c r="B1263" s="66" t="s">
        <v>2170</v>
      </c>
      <c r="C1263" s="83"/>
      <c r="D1263" s="84"/>
      <c r="E1263" s="85"/>
      <c r="F1263" s="86"/>
      <c r="G1263" s="83"/>
      <c r="H1263" s="82"/>
      <c r="I1263" s="87"/>
      <c r="J1263" s="87"/>
      <c r="K1263" s="36"/>
      <c r="L1263" s="90"/>
      <c r="M1263" s="90"/>
      <c r="N1263" s="89"/>
      <c r="O1263" s="69" t="s">
        <v>191</v>
      </c>
      <c r="P1263" s="72">
        <v>44445.735983796294</v>
      </c>
      <c r="Q1263" s="69" t="s">
        <v>2225</v>
      </c>
      <c r="R1263" s="69"/>
      <c r="S1263" s="69"/>
      <c r="T1263" s="69" t="s">
        <v>2304</v>
      </c>
      <c r="U1263" s="72">
        <v>44445.735983796294</v>
      </c>
      <c r="V1263" s="74" t="s">
        <v>3001</v>
      </c>
      <c r="W1263" s="69"/>
      <c r="X1263" s="69"/>
      <c r="Y1263" s="78" t="s">
        <v>5001</v>
      </c>
      <c r="Z1263" s="69"/>
    </row>
    <row r="1264" spans="1:26" x14ac:dyDescent="0.25">
      <c r="A1264" s="66" t="s">
        <v>887</v>
      </c>
      <c r="B1264" s="66" t="s">
        <v>190</v>
      </c>
      <c r="C1264" s="83"/>
      <c r="D1264" s="84"/>
      <c r="E1264" s="85"/>
      <c r="F1264" s="86"/>
      <c r="G1264" s="83"/>
      <c r="H1264" s="82"/>
      <c r="I1264" s="87"/>
      <c r="J1264" s="87"/>
      <c r="K1264" s="36"/>
      <c r="L1264" s="90"/>
      <c r="M1264" s="90"/>
      <c r="N1264" s="89"/>
      <c r="O1264" s="69" t="s">
        <v>191</v>
      </c>
      <c r="P1264" s="72">
        <v>44445.735995370371</v>
      </c>
      <c r="Q1264" s="69" t="s">
        <v>2225</v>
      </c>
      <c r="R1264" s="69"/>
      <c r="S1264" s="69"/>
      <c r="T1264" s="69" t="s">
        <v>2304</v>
      </c>
      <c r="U1264" s="72">
        <v>44445.735995370371</v>
      </c>
      <c r="V1264" s="74" t="s">
        <v>3002</v>
      </c>
      <c r="W1264" s="69"/>
      <c r="X1264" s="69"/>
      <c r="Y1264" s="78" t="s">
        <v>5002</v>
      </c>
      <c r="Z1264" s="69"/>
    </row>
    <row r="1265" spans="1:26" x14ac:dyDescent="0.25">
      <c r="A1265" s="66" t="s">
        <v>887</v>
      </c>
      <c r="B1265" s="66" t="s">
        <v>2170</v>
      </c>
      <c r="C1265" s="83"/>
      <c r="D1265" s="84"/>
      <c r="E1265" s="85"/>
      <c r="F1265" s="86"/>
      <c r="G1265" s="83"/>
      <c r="H1265" s="82"/>
      <c r="I1265" s="87"/>
      <c r="J1265" s="87"/>
      <c r="K1265" s="36"/>
      <c r="L1265" s="90"/>
      <c r="M1265" s="90"/>
      <c r="N1265" s="89"/>
      <c r="O1265" s="69" t="s">
        <v>191</v>
      </c>
      <c r="P1265" s="72">
        <v>44445.735995370371</v>
      </c>
      <c r="Q1265" s="69" t="s">
        <v>2225</v>
      </c>
      <c r="R1265" s="69"/>
      <c r="S1265" s="69"/>
      <c r="T1265" s="69" t="s">
        <v>2304</v>
      </c>
      <c r="U1265" s="72">
        <v>44445.735995370371</v>
      </c>
      <c r="V1265" s="74" t="s">
        <v>3002</v>
      </c>
      <c r="W1265" s="69"/>
      <c r="X1265" s="69"/>
      <c r="Y1265" s="78" t="s">
        <v>5002</v>
      </c>
      <c r="Z1265" s="69"/>
    </row>
    <row r="1266" spans="1:26" x14ac:dyDescent="0.25">
      <c r="A1266" s="66" t="s">
        <v>888</v>
      </c>
      <c r="B1266" s="66" t="s">
        <v>190</v>
      </c>
      <c r="C1266" s="83"/>
      <c r="D1266" s="84"/>
      <c r="E1266" s="85"/>
      <c r="F1266" s="86"/>
      <c r="G1266" s="83"/>
      <c r="H1266" s="82"/>
      <c r="I1266" s="87"/>
      <c r="J1266" s="87"/>
      <c r="K1266" s="36"/>
      <c r="L1266" s="90"/>
      <c r="M1266" s="90"/>
      <c r="N1266" s="89"/>
      <c r="O1266" s="69" t="s">
        <v>191</v>
      </c>
      <c r="P1266" s="72">
        <v>44445.736041666663</v>
      </c>
      <c r="Q1266" s="69" t="s">
        <v>2225</v>
      </c>
      <c r="R1266" s="69"/>
      <c r="S1266" s="69"/>
      <c r="T1266" s="69" t="s">
        <v>2304</v>
      </c>
      <c r="U1266" s="72">
        <v>44445.736041666663</v>
      </c>
      <c r="V1266" s="74" t="s">
        <v>3003</v>
      </c>
      <c r="W1266" s="69"/>
      <c r="X1266" s="69"/>
      <c r="Y1266" s="78" t="s">
        <v>5003</v>
      </c>
      <c r="Z1266" s="69"/>
    </row>
    <row r="1267" spans="1:26" x14ac:dyDescent="0.25">
      <c r="A1267" s="66" t="s">
        <v>888</v>
      </c>
      <c r="B1267" s="66" t="s">
        <v>2170</v>
      </c>
      <c r="C1267" s="83"/>
      <c r="D1267" s="84"/>
      <c r="E1267" s="85"/>
      <c r="F1267" s="86"/>
      <c r="G1267" s="83"/>
      <c r="H1267" s="82"/>
      <c r="I1267" s="87"/>
      <c r="J1267" s="87"/>
      <c r="K1267" s="36"/>
      <c r="L1267" s="90"/>
      <c r="M1267" s="90"/>
      <c r="N1267" s="89"/>
      <c r="O1267" s="69" t="s">
        <v>191</v>
      </c>
      <c r="P1267" s="72">
        <v>44445.736041666663</v>
      </c>
      <c r="Q1267" s="69" t="s">
        <v>2225</v>
      </c>
      <c r="R1267" s="69"/>
      <c r="S1267" s="69"/>
      <c r="T1267" s="69" t="s">
        <v>2304</v>
      </c>
      <c r="U1267" s="72">
        <v>44445.736041666663</v>
      </c>
      <c r="V1267" s="74" t="s">
        <v>3003</v>
      </c>
      <c r="W1267" s="69"/>
      <c r="X1267" s="69"/>
      <c r="Y1267" s="78" t="s">
        <v>5003</v>
      </c>
      <c r="Z1267" s="69"/>
    </row>
    <row r="1268" spans="1:26" x14ac:dyDescent="0.25">
      <c r="A1268" s="66" t="s">
        <v>889</v>
      </c>
      <c r="B1268" s="66" t="s">
        <v>190</v>
      </c>
      <c r="C1268" s="83"/>
      <c r="D1268" s="84"/>
      <c r="E1268" s="85"/>
      <c r="F1268" s="86"/>
      <c r="G1268" s="83"/>
      <c r="H1268" s="82"/>
      <c r="I1268" s="87"/>
      <c r="J1268" s="87"/>
      <c r="K1268" s="36"/>
      <c r="L1268" s="90"/>
      <c r="M1268" s="90"/>
      <c r="N1268" s="89"/>
      <c r="O1268" s="69" t="s">
        <v>191</v>
      </c>
      <c r="P1268" s="72">
        <v>44445.736041666663</v>
      </c>
      <c r="Q1268" s="69" t="s">
        <v>2225</v>
      </c>
      <c r="R1268" s="69"/>
      <c r="S1268" s="69"/>
      <c r="T1268" s="69" t="s">
        <v>2304</v>
      </c>
      <c r="U1268" s="72">
        <v>44445.736041666663</v>
      </c>
      <c r="V1268" s="74" t="s">
        <v>3004</v>
      </c>
      <c r="W1268" s="69"/>
      <c r="X1268" s="69"/>
      <c r="Y1268" s="78" t="s">
        <v>5004</v>
      </c>
      <c r="Z1268" s="69"/>
    </row>
    <row r="1269" spans="1:26" x14ac:dyDescent="0.25">
      <c r="A1269" s="66" t="s">
        <v>889</v>
      </c>
      <c r="B1269" s="66" t="s">
        <v>2170</v>
      </c>
      <c r="C1269" s="83"/>
      <c r="D1269" s="84"/>
      <c r="E1269" s="85"/>
      <c r="F1269" s="86"/>
      <c r="G1269" s="83"/>
      <c r="H1269" s="82"/>
      <c r="I1269" s="87"/>
      <c r="J1269" s="87"/>
      <c r="K1269" s="36"/>
      <c r="L1269" s="90"/>
      <c r="M1269" s="90"/>
      <c r="N1269" s="89"/>
      <c r="O1269" s="69" t="s">
        <v>191</v>
      </c>
      <c r="P1269" s="72">
        <v>44445.736041666663</v>
      </c>
      <c r="Q1269" s="69" t="s">
        <v>2225</v>
      </c>
      <c r="R1269" s="69"/>
      <c r="S1269" s="69"/>
      <c r="T1269" s="69" t="s">
        <v>2304</v>
      </c>
      <c r="U1269" s="72">
        <v>44445.736041666663</v>
      </c>
      <c r="V1269" s="74" t="s">
        <v>3004</v>
      </c>
      <c r="W1269" s="69"/>
      <c r="X1269" s="69"/>
      <c r="Y1269" s="78" t="s">
        <v>5004</v>
      </c>
      <c r="Z1269" s="69"/>
    </row>
    <row r="1270" spans="1:26" x14ac:dyDescent="0.25">
      <c r="A1270" s="66" t="s">
        <v>890</v>
      </c>
      <c r="B1270" s="66" t="s">
        <v>190</v>
      </c>
      <c r="C1270" s="83"/>
      <c r="D1270" s="84"/>
      <c r="E1270" s="85"/>
      <c r="F1270" s="86"/>
      <c r="G1270" s="83"/>
      <c r="H1270" s="82"/>
      <c r="I1270" s="87"/>
      <c r="J1270" s="87"/>
      <c r="K1270" s="36"/>
      <c r="L1270" s="90"/>
      <c r="M1270" s="90"/>
      <c r="N1270" s="89"/>
      <c r="O1270" s="69" t="s">
        <v>191</v>
      </c>
      <c r="P1270" s="72">
        <v>44445.73605324074</v>
      </c>
      <c r="Q1270" s="69" t="s">
        <v>2225</v>
      </c>
      <c r="R1270" s="69"/>
      <c r="S1270" s="69"/>
      <c r="T1270" s="69" t="s">
        <v>2304</v>
      </c>
      <c r="U1270" s="72">
        <v>44445.73605324074</v>
      </c>
      <c r="V1270" s="74" t="s">
        <v>3005</v>
      </c>
      <c r="W1270" s="69"/>
      <c r="X1270" s="69"/>
      <c r="Y1270" s="78" t="s">
        <v>5005</v>
      </c>
      <c r="Z1270" s="69"/>
    </row>
    <row r="1271" spans="1:26" x14ac:dyDescent="0.25">
      <c r="A1271" s="66" t="s">
        <v>890</v>
      </c>
      <c r="B1271" s="66" t="s">
        <v>2170</v>
      </c>
      <c r="C1271" s="83"/>
      <c r="D1271" s="84"/>
      <c r="E1271" s="85"/>
      <c r="F1271" s="86"/>
      <c r="G1271" s="83"/>
      <c r="H1271" s="82"/>
      <c r="I1271" s="87"/>
      <c r="J1271" s="87"/>
      <c r="K1271" s="36"/>
      <c r="L1271" s="90"/>
      <c r="M1271" s="90"/>
      <c r="N1271" s="89"/>
      <c r="O1271" s="69" t="s">
        <v>191</v>
      </c>
      <c r="P1271" s="72">
        <v>44445.73605324074</v>
      </c>
      <c r="Q1271" s="69" t="s">
        <v>2225</v>
      </c>
      <c r="R1271" s="69"/>
      <c r="S1271" s="69"/>
      <c r="T1271" s="69" t="s">
        <v>2304</v>
      </c>
      <c r="U1271" s="72">
        <v>44445.73605324074</v>
      </c>
      <c r="V1271" s="74" t="s">
        <v>3005</v>
      </c>
      <c r="W1271" s="69"/>
      <c r="X1271" s="69"/>
      <c r="Y1271" s="78" t="s">
        <v>5005</v>
      </c>
      <c r="Z1271" s="69"/>
    </row>
    <row r="1272" spans="1:26" x14ac:dyDescent="0.25">
      <c r="A1272" s="66" t="s">
        <v>891</v>
      </c>
      <c r="B1272" s="66" t="s">
        <v>190</v>
      </c>
      <c r="C1272" s="83"/>
      <c r="D1272" s="84"/>
      <c r="E1272" s="85"/>
      <c r="F1272" s="86"/>
      <c r="G1272" s="83"/>
      <c r="H1272" s="82"/>
      <c r="I1272" s="87"/>
      <c r="J1272" s="87"/>
      <c r="K1272" s="36"/>
      <c r="L1272" s="90"/>
      <c r="M1272" s="90"/>
      <c r="N1272" s="89"/>
      <c r="O1272" s="69" t="s">
        <v>191</v>
      </c>
      <c r="P1272" s="72">
        <v>44445.736087962963</v>
      </c>
      <c r="Q1272" s="69" t="s">
        <v>2225</v>
      </c>
      <c r="R1272" s="69"/>
      <c r="S1272" s="69"/>
      <c r="T1272" s="69" t="s">
        <v>2304</v>
      </c>
      <c r="U1272" s="72">
        <v>44445.736087962963</v>
      </c>
      <c r="V1272" s="74" t="s">
        <v>3006</v>
      </c>
      <c r="W1272" s="69"/>
      <c r="X1272" s="69"/>
      <c r="Y1272" s="78" t="s">
        <v>5006</v>
      </c>
      <c r="Z1272" s="69"/>
    </row>
    <row r="1273" spans="1:26" x14ac:dyDescent="0.25">
      <c r="A1273" s="66" t="s">
        <v>891</v>
      </c>
      <c r="B1273" s="66" t="s">
        <v>2170</v>
      </c>
      <c r="C1273" s="83"/>
      <c r="D1273" s="84"/>
      <c r="E1273" s="85"/>
      <c r="F1273" s="86"/>
      <c r="G1273" s="83"/>
      <c r="H1273" s="82"/>
      <c r="I1273" s="87"/>
      <c r="J1273" s="87"/>
      <c r="K1273" s="36"/>
      <c r="L1273" s="90"/>
      <c r="M1273" s="90"/>
      <c r="N1273" s="89"/>
      <c r="O1273" s="69" t="s">
        <v>191</v>
      </c>
      <c r="P1273" s="72">
        <v>44445.736087962963</v>
      </c>
      <c r="Q1273" s="69" t="s">
        <v>2225</v>
      </c>
      <c r="R1273" s="69"/>
      <c r="S1273" s="69"/>
      <c r="T1273" s="69" t="s">
        <v>2304</v>
      </c>
      <c r="U1273" s="72">
        <v>44445.736087962963</v>
      </c>
      <c r="V1273" s="74" t="s">
        <v>3006</v>
      </c>
      <c r="W1273" s="69"/>
      <c r="X1273" s="69"/>
      <c r="Y1273" s="78" t="s">
        <v>5006</v>
      </c>
      <c r="Z1273" s="69"/>
    </row>
    <row r="1274" spans="1:26" x14ac:dyDescent="0.25">
      <c r="A1274" s="66" t="s">
        <v>892</v>
      </c>
      <c r="B1274" s="66" t="s">
        <v>190</v>
      </c>
      <c r="C1274" s="83"/>
      <c r="D1274" s="84"/>
      <c r="E1274" s="85"/>
      <c r="F1274" s="86"/>
      <c r="G1274" s="83"/>
      <c r="H1274" s="82"/>
      <c r="I1274" s="87"/>
      <c r="J1274" s="87"/>
      <c r="K1274" s="36"/>
      <c r="L1274" s="90"/>
      <c r="M1274" s="90"/>
      <c r="N1274" s="89"/>
      <c r="O1274" s="69" t="s">
        <v>191</v>
      </c>
      <c r="P1274" s="72">
        <v>44445.736087962963</v>
      </c>
      <c r="Q1274" s="69" t="s">
        <v>2225</v>
      </c>
      <c r="R1274" s="69"/>
      <c r="S1274" s="69"/>
      <c r="T1274" s="69" t="s">
        <v>2304</v>
      </c>
      <c r="U1274" s="72">
        <v>44445.736087962963</v>
      </c>
      <c r="V1274" s="74" t="s">
        <v>3007</v>
      </c>
      <c r="W1274" s="69"/>
      <c r="X1274" s="69"/>
      <c r="Y1274" s="78" t="s">
        <v>5007</v>
      </c>
      <c r="Z1274" s="69"/>
    </row>
    <row r="1275" spans="1:26" x14ac:dyDescent="0.25">
      <c r="A1275" s="66" t="s">
        <v>892</v>
      </c>
      <c r="B1275" s="66" t="s">
        <v>2170</v>
      </c>
      <c r="C1275" s="83"/>
      <c r="D1275" s="84"/>
      <c r="E1275" s="85"/>
      <c r="F1275" s="86"/>
      <c r="G1275" s="83"/>
      <c r="H1275" s="82"/>
      <c r="I1275" s="87"/>
      <c r="J1275" s="87"/>
      <c r="K1275" s="36"/>
      <c r="L1275" s="90"/>
      <c r="M1275" s="90"/>
      <c r="N1275" s="89"/>
      <c r="O1275" s="69" t="s">
        <v>191</v>
      </c>
      <c r="P1275" s="72">
        <v>44445.736087962963</v>
      </c>
      <c r="Q1275" s="69" t="s">
        <v>2225</v>
      </c>
      <c r="R1275" s="69"/>
      <c r="S1275" s="69"/>
      <c r="T1275" s="69" t="s">
        <v>2304</v>
      </c>
      <c r="U1275" s="72">
        <v>44445.736087962963</v>
      </c>
      <c r="V1275" s="74" t="s">
        <v>3007</v>
      </c>
      <c r="W1275" s="69"/>
      <c r="X1275" s="69"/>
      <c r="Y1275" s="78" t="s">
        <v>5007</v>
      </c>
      <c r="Z1275" s="69"/>
    </row>
    <row r="1276" spans="1:26" x14ac:dyDescent="0.25">
      <c r="A1276" s="66" t="s">
        <v>893</v>
      </c>
      <c r="B1276" s="66" t="s">
        <v>190</v>
      </c>
      <c r="C1276" s="83"/>
      <c r="D1276" s="84"/>
      <c r="E1276" s="85"/>
      <c r="F1276" s="86"/>
      <c r="G1276" s="83"/>
      <c r="H1276" s="82"/>
      <c r="I1276" s="87"/>
      <c r="J1276" s="87"/>
      <c r="K1276" s="36"/>
      <c r="L1276" s="90"/>
      <c r="M1276" s="90"/>
      <c r="N1276" s="89"/>
      <c r="O1276" s="69" t="s">
        <v>191</v>
      </c>
      <c r="P1276" s="72">
        <v>44445.736226851855</v>
      </c>
      <c r="Q1276" s="69" t="s">
        <v>2225</v>
      </c>
      <c r="R1276" s="69"/>
      <c r="S1276" s="69"/>
      <c r="T1276" s="69" t="s">
        <v>2304</v>
      </c>
      <c r="U1276" s="72">
        <v>44445.736226851855</v>
      </c>
      <c r="V1276" s="74" t="s">
        <v>3008</v>
      </c>
      <c r="W1276" s="69"/>
      <c r="X1276" s="69"/>
      <c r="Y1276" s="78" t="s">
        <v>5008</v>
      </c>
      <c r="Z1276" s="69"/>
    </row>
    <row r="1277" spans="1:26" x14ac:dyDescent="0.25">
      <c r="A1277" s="66" t="s">
        <v>893</v>
      </c>
      <c r="B1277" s="66" t="s">
        <v>2170</v>
      </c>
      <c r="C1277" s="83"/>
      <c r="D1277" s="84"/>
      <c r="E1277" s="85"/>
      <c r="F1277" s="86"/>
      <c r="G1277" s="83"/>
      <c r="H1277" s="82"/>
      <c r="I1277" s="87"/>
      <c r="J1277" s="87"/>
      <c r="K1277" s="36"/>
      <c r="L1277" s="90"/>
      <c r="M1277" s="90"/>
      <c r="N1277" s="89"/>
      <c r="O1277" s="69" t="s">
        <v>191</v>
      </c>
      <c r="P1277" s="72">
        <v>44445.736226851855</v>
      </c>
      <c r="Q1277" s="69" t="s">
        <v>2225</v>
      </c>
      <c r="R1277" s="69"/>
      <c r="S1277" s="69"/>
      <c r="T1277" s="69" t="s">
        <v>2304</v>
      </c>
      <c r="U1277" s="72">
        <v>44445.736226851855</v>
      </c>
      <c r="V1277" s="74" t="s">
        <v>3008</v>
      </c>
      <c r="W1277" s="69"/>
      <c r="X1277" s="69"/>
      <c r="Y1277" s="78" t="s">
        <v>5008</v>
      </c>
      <c r="Z1277" s="69"/>
    </row>
    <row r="1278" spans="1:26" x14ac:dyDescent="0.25">
      <c r="A1278" s="66" t="s">
        <v>894</v>
      </c>
      <c r="B1278" s="66" t="s">
        <v>190</v>
      </c>
      <c r="C1278" s="83"/>
      <c r="D1278" s="84"/>
      <c r="E1278" s="85"/>
      <c r="F1278" s="86"/>
      <c r="G1278" s="83"/>
      <c r="H1278" s="82"/>
      <c r="I1278" s="87"/>
      <c r="J1278" s="87"/>
      <c r="K1278" s="36"/>
      <c r="L1278" s="90"/>
      <c r="M1278" s="90"/>
      <c r="N1278" s="89"/>
      <c r="O1278" s="69" t="s">
        <v>191</v>
      </c>
      <c r="P1278" s="72">
        <v>44445.736238425925</v>
      </c>
      <c r="Q1278" s="69" t="s">
        <v>2225</v>
      </c>
      <c r="R1278" s="69"/>
      <c r="S1278" s="69"/>
      <c r="T1278" s="69" t="s">
        <v>2304</v>
      </c>
      <c r="U1278" s="72">
        <v>44445.736238425925</v>
      </c>
      <c r="V1278" s="74" t="s">
        <v>3009</v>
      </c>
      <c r="W1278" s="69"/>
      <c r="X1278" s="69"/>
      <c r="Y1278" s="78" t="s">
        <v>5009</v>
      </c>
      <c r="Z1278" s="69"/>
    </row>
    <row r="1279" spans="1:26" x14ac:dyDescent="0.25">
      <c r="A1279" s="66" t="s">
        <v>894</v>
      </c>
      <c r="B1279" s="66" t="s">
        <v>2170</v>
      </c>
      <c r="C1279" s="83"/>
      <c r="D1279" s="84"/>
      <c r="E1279" s="85"/>
      <c r="F1279" s="86"/>
      <c r="G1279" s="83"/>
      <c r="H1279" s="82"/>
      <c r="I1279" s="87"/>
      <c r="J1279" s="87"/>
      <c r="K1279" s="36"/>
      <c r="L1279" s="90"/>
      <c r="M1279" s="90"/>
      <c r="N1279" s="89"/>
      <c r="O1279" s="69" t="s">
        <v>191</v>
      </c>
      <c r="P1279" s="72">
        <v>44445.736238425925</v>
      </c>
      <c r="Q1279" s="69" t="s">
        <v>2225</v>
      </c>
      <c r="R1279" s="69"/>
      <c r="S1279" s="69"/>
      <c r="T1279" s="69" t="s">
        <v>2304</v>
      </c>
      <c r="U1279" s="72">
        <v>44445.736238425925</v>
      </c>
      <c r="V1279" s="74" t="s">
        <v>3009</v>
      </c>
      <c r="W1279" s="69"/>
      <c r="X1279" s="69"/>
      <c r="Y1279" s="78" t="s">
        <v>5009</v>
      </c>
      <c r="Z1279" s="69"/>
    </row>
    <row r="1280" spans="1:26" x14ac:dyDescent="0.25">
      <c r="A1280" s="66" t="s">
        <v>895</v>
      </c>
      <c r="B1280" s="66" t="s">
        <v>190</v>
      </c>
      <c r="C1280" s="83"/>
      <c r="D1280" s="84"/>
      <c r="E1280" s="85"/>
      <c r="F1280" s="86"/>
      <c r="G1280" s="83"/>
      <c r="H1280" s="82"/>
      <c r="I1280" s="87"/>
      <c r="J1280" s="87"/>
      <c r="K1280" s="36"/>
      <c r="L1280" s="90"/>
      <c r="M1280" s="90"/>
      <c r="N1280" s="89"/>
      <c r="O1280" s="69" t="s">
        <v>191</v>
      </c>
      <c r="P1280" s="72">
        <v>44445.736261574071</v>
      </c>
      <c r="Q1280" s="69" t="s">
        <v>2225</v>
      </c>
      <c r="R1280" s="69"/>
      <c r="S1280" s="69"/>
      <c r="T1280" s="69" t="s">
        <v>2304</v>
      </c>
      <c r="U1280" s="72">
        <v>44445.736261574071</v>
      </c>
      <c r="V1280" s="74" t="s">
        <v>3010</v>
      </c>
      <c r="W1280" s="69"/>
      <c r="X1280" s="69"/>
      <c r="Y1280" s="78" t="s">
        <v>5010</v>
      </c>
      <c r="Z1280" s="69"/>
    </row>
    <row r="1281" spans="1:26" x14ac:dyDescent="0.25">
      <c r="A1281" s="66" t="s">
        <v>895</v>
      </c>
      <c r="B1281" s="66" t="s">
        <v>2170</v>
      </c>
      <c r="C1281" s="83"/>
      <c r="D1281" s="84"/>
      <c r="E1281" s="85"/>
      <c r="F1281" s="86"/>
      <c r="G1281" s="83"/>
      <c r="H1281" s="82"/>
      <c r="I1281" s="87"/>
      <c r="J1281" s="87"/>
      <c r="K1281" s="36"/>
      <c r="L1281" s="90"/>
      <c r="M1281" s="90"/>
      <c r="N1281" s="89"/>
      <c r="O1281" s="69" t="s">
        <v>191</v>
      </c>
      <c r="P1281" s="72">
        <v>44445.736261574071</v>
      </c>
      <c r="Q1281" s="69" t="s">
        <v>2225</v>
      </c>
      <c r="R1281" s="69"/>
      <c r="S1281" s="69"/>
      <c r="T1281" s="69" t="s">
        <v>2304</v>
      </c>
      <c r="U1281" s="72">
        <v>44445.736261574071</v>
      </c>
      <c r="V1281" s="74" t="s">
        <v>3010</v>
      </c>
      <c r="W1281" s="69"/>
      <c r="X1281" s="69"/>
      <c r="Y1281" s="78" t="s">
        <v>5010</v>
      </c>
      <c r="Z1281" s="69"/>
    </row>
    <row r="1282" spans="1:26" x14ac:dyDescent="0.25">
      <c r="A1282" s="66" t="s">
        <v>896</v>
      </c>
      <c r="B1282" s="66" t="s">
        <v>190</v>
      </c>
      <c r="C1282" s="83"/>
      <c r="D1282" s="84"/>
      <c r="E1282" s="85"/>
      <c r="F1282" s="86"/>
      <c r="G1282" s="83"/>
      <c r="H1282" s="82"/>
      <c r="I1282" s="87"/>
      <c r="J1282" s="87"/>
      <c r="K1282" s="36"/>
      <c r="L1282" s="90"/>
      <c r="M1282" s="90"/>
      <c r="N1282" s="89"/>
      <c r="O1282" s="69" t="s">
        <v>191</v>
      </c>
      <c r="P1282" s="72">
        <v>44445.736261574071</v>
      </c>
      <c r="Q1282" s="69" t="s">
        <v>2225</v>
      </c>
      <c r="R1282" s="69"/>
      <c r="S1282" s="69"/>
      <c r="T1282" s="69" t="s">
        <v>2304</v>
      </c>
      <c r="U1282" s="72">
        <v>44445.736261574071</v>
      </c>
      <c r="V1282" s="74" t="s">
        <v>3011</v>
      </c>
      <c r="W1282" s="69"/>
      <c r="X1282" s="69"/>
      <c r="Y1282" s="78" t="s">
        <v>5011</v>
      </c>
      <c r="Z1282" s="69"/>
    </row>
    <row r="1283" spans="1:26" x14ac:dyDescent="0.25">
      <c r="A1283" s="66" t="s">
        <v>896</v>
      </c>
      <c r="B1283" s="66" t="s">
        <v>2170</v>
      </c>
      <c r="C1283" s="83"/>
      <c r="D1283" s="84"/>
      <c r="E1283" s="85"/>
      <c r="F1283" s="86"/>
      <c r="G1283" s="83"/>
      <c r="H1283" s="82"/>
      <c r="I1283" s="87"/>
      <c r="J1283" s="87"/>
      <c r="K1283" s="36"/>
      <c r="L1283" s="90"/>
      <c r="M1283" s="90"/>
      <c r="N1283" s="89"/>
      <c r="O1283" s="69" t="s">
        <v>191</v>
      </c>
      <c r="P1283" s="72">
        <v>44445.736261574071</v>
      </c>
      <c r="Q1283" s="69" t="s">
        <v>2225</v>
      </c>
      <c r="R1283" s="69"/>
      <c r="S1283" s="69"/>
      <c r="T1283" s="69" t="s">
        <v>2304</v>
      </c>
      <c r="U1283" s="72">
        <v>44445.736261574071</v>
      </c>
      <c r="V1283" s="74" t="s">
        <v>3011</v>
      </c>
      <c r="W1283" s="69"/>
      <c r="X1283" s="69"/>
      <c r="Y1283" s="78" t="s">
        <v>5011</v>
      </c>
      <c r="Z1283" s="69"/>
    </row>
    <row r="1284" spans="1:26" x14ac:dyDescent="0.25">
      <c r="A1284" s="66" t="s">
        <v>897</v>
      </c>
      <c r="B1284" s="66" t="s">
        <v>190</v>
      </c>
      <c r="C1284" s="83"/>
      <c r="D1284" s="84"/>
      <c r="E1284" s="85"/>
      <c r="F1284" s="86"/>
      <c r="G1284" s="83"/>
      <c r="H1284" s="82"/>
      <c r="I1284" s="87"/>
      <c r="J1284" s="87"/>
      <c r="K1284" s="36"/>
      <c r="L1284" s="90"/>
      <c r="M1284" s="90"/>
      <c r="N1284" s="89"/>
      <c r="O1284" s="69" t="s">
        <v>191</v>
      </c>
      <c r="P1284" s="72">
        <v>44445.736261574071</v>
      </c>
      <c r="Q1284" s="69" t="s">
        <v>2225</v>
      </c>
      <c r="R1284" s="69"/>
      <c r="S1284" s="69"/>
      <c r="T1284" s="69" t="s">
        <v>2304</v>
      </c>
      <c r="U1284" s="72">
        <v>44445.736261574071</v>
      </c>
      <c r="V1284" s="74" t="s">
        <v>3012</v>
      </c>
      <c r="W1284" s="69"/>
      <c r="X1284" s="69"/>
      <c r="Y1284" s="78" t="s">
        <v>5012</v>
      </c>
      <c r="Z1284" s="69"/>
    </row>
    <row r="1285" spans="1:26" x14ac:dyDescent="0.25">
      <c r="A1285" s="66" t="s">
        <v>897</v>
      </c>
      <c r="B1285" s="66" t="s">
        <v>2170</v>
      </c>
      <c r="C1285" s="83"/>
      <c r="D1285" s="84"/>
      <c r="E1285" s="85"/>
      <c r="F1285" s="86"/>
      <c r="G1285" s="83"/>
      <c r="H1285" s="82"/>
      <c r="I1285" s="87"/>
      <c r="J1285" s="87"/>
      <c r="K1285" s="36"/>
      <c r="L1285" s="90"/>
      <c r="M1285" s="90"/>
      <c r="N1285" s="89"/>
      <c r="O1285" s="69" t="s">
        <v>191</v>
      </c>
      <c r="P1285" s="72">
        <v>44445.736261574071</v>
      </c>
      <c r="Q1285" s="69" t="s">
        <v>2225</v>
      </c>
      <c r="R1285" s="69"/>
      <c r="S1285" s="69"/>
      <c r="T1285" s="69" t="s">
        <v>2304</v>
      </c>
      <c r="U1285" s="72">
        <v>44445.736261574071</v>
      </c>
      <c r="V1285" s="74" t="s">
        <v>3012</v>
      </c>
      <c r="W1285" s="69"/>
      <c r="X1285" s="69"/>
      <c r="Y1285" s="78" t="s">
        <v>5012</v>
      </c>
      <c r="Z1285" s="69"/>
    </row>
    <row r="1286" spans="1:26" x14ac:dyDescent="0.25">
      <c r="A1286" s="66" t="s">
        <v>898</v>
      </c>
      <c r="B1286" s="66" t="s">
        <v>190</v>
      </c>
      <c r="C1286" s="83"/>
      <c r="D1286" s="84"/>
      <c r="E1286" s="85"/>
      <c r="F1286" s="86"/>
      <c r="G1286" s="83"/>
      <c r="H1286" s="82"/>
      <c r="I1286" s="87"/>
      <c r="J1286" s="87"/>
      <c r="K1286" s="36"/>
      <c r="L1286" s="90"/>
      <c r="M1286" s="90"/>
      <c r="N1286" s="89"/>
      <c r="O1286" s="69" t="s">
        <v>191</v>
      </c>
      <c r="P1286" s="72">
        <v>44445.736273148148</v>
      </c>
      <c r="Q1286" s="69" t="s">
        <v>2225</v>
      </c>
      <c r="R1286" s="69"/>
      <c r="S1286" s="69"/>
      <c r="T1286" s="69" t="s">
        <v>2304</v>
      </c>
      <c r="U1286" s="72">
        <v>44445.736273148148</v>
      </c>
      <c r="V1286" s="74" t="s">
        <v>3013</v>
      </c>
      <c r="W1286" s="69"/>
      <c r="X1286" s="69"/>
      <c r="Y1286" s="78" t="s">
        <v>5013</v>
      </c>
      <c r="Z1286" s="69"/>
    </row>
    <row r="1287" spans="1:26" x14ac:dyDescent="0.25">
      <c r="A1287" s="66" t="s">
        <v>898</v>
      </c>
      <c r="B1287" s="66" t="s">
        <v>2170</v>
      </c>
      <c r="C1287" s="83"/>
      <c r="D1287" s="84"/>
      <c r="E1287" s="85"/>
      <c r="F1287" s="86"/>
      <c r="G1287" s="83"/>
      <c r="H1287" s="82"/>
      <c r="I1287" s="87"/>
      <c r="J1287" s="87"/>
      <c r="K1287" s="36"/>
      <c r="L1287" s="90"/>
      <c r="M1287" s="90"/>
      <c r="N1287" s="89"/>
      <c r="O1287" s="69" t="s">
        <v>191</v>
      </c>
      <c r="P1287" s="72">
        <v>44445.736273148148</v>
      </c>
      <c r="Q1287" s="69" t="s">
        <v>2225</v>
      </c>
      <c r="R1287" s="69"/>
      <c r="S1287" s="69"/>
      <c r="T1287" s="69" t="s">
        <v>2304</v>
      </c>
      <c r="U1287" s="72">
        <v>44445.736273148148</v>
      </c>
      <c r="V1287" s="74" t="s">
        <v>3013</v>
      </c>
      <c r="W1287" s="69"/>
      <c r="X1287" s="69"/>
      <c r="Y1287" s="78" t="s">
        <v>5013</v>
      </c>
      <c r="Z1287" s="69"/>
    </row>
    <row r="1288" spans="1:26" x14ac:dyDescent="0.25">
      <c r="A1288" s="66" t="s">
        <v>899</v>
      </c>
      <c r="B1288" s="66" t="s">
        <v>190</v>
      </c>
      <c r="C1288" s="83"/>
      <c r="D1288" s="84"/>
      <c r="E1288" s="85"/>
      <c r="F1288" s="86"/>
      <c r="G1288" s="83"/>
      <c r="H1288" s="82"/>
      <c r="I1288" s="87"/>
      <c r="J1288" s="87"/>
      <c r="K1288" s="36"/>
      <c r="L1288" s="90"/>
      <c r="M1288" s="90"/>
      <c r="N1288" s="89"/>
      <c r="O1288" s="69" t="s">
        <v>191</v>
      </c>
      <c r="P1288" s="72">
        <v>44445.736273148148</v>
      </c>
      <c r="Q1288" s="69" t="s">
        <v>2225</v>
      </c>
      <c r="R1288" s="69"/>
      <c r="S1288" s="69"/>
      <c r="T1288" s="69" t="s">
        <v>2304</v>
      </c>
      <c r="U1288" s="72">
        <v>44445.736273148148</v>
      </c>
      <c r="V1288" s="74" t="s">
        <v>3014</v>
      </c>
      <c r="W1288" s="69"/>
      <c r="X1288" s="69"/>
      <c r="Y1288" s="78" t="s">
        <v>5014</v>
      </c>
      <c r="Z1288" s="69"/>
    </row>
    <row r="1289" spans="1:26" x14ac:dyDescent="0.25">
      <c r="A1289" s="66" t="s">
        <v>899</v>
      </c>
      <c r="B1289" s="66" t="s">
        <v>2170</v>
      </c>
      <c r="C1289" s="83"/>
      <c r="D1289" s="84"/>
      <c r="E1289" s="85"/>
      <c r="F1289" s="86"/>
      <c r="G1289" s="83"/>
      <c r="H1289" s="82"/>
      <c r="I1289" s="87"/>
      <c r="J1289" s="87"/>
      <c r="K1289" s="36"/>
      <c r="L1289" s="90"/>
      <c r="M1289" s="90"/>
      <c r="N1289" s="89"/>
      <c r="O1289" s="69" t="s">
        <v>191</v>
      </c>
      <c r="P1289" s="72">
        <v>44445.736273148148</v>
      </c>
      <c r="Q1289" s="69" t="s">
        <v>2225</v>
      </c>
      <c r="R1289" s="69"/>
      <c r="S1289" s="69"/>
      <c r="T1289" s="69" t="s">
        <v>2304</v>
      </c>
      <c r="U1289" s="72">
        <v>44445.736273148148</v>
      </c>
      <c r="V1289" s="74" t="s">
        <v>3014</v>
      </c>
      <c r="W1289" s="69"/>
      <c r="X1289" s="69"/>
      <c r="Y1289" s="78" t="s">
        <v>5014</v>
      </c>
      <c r="Z1289" s="69"/>
    </row>
    <row r="1290" spans="1:26" x14ac:dyDescent="0.25">
      <c r="A1290" s="66" t="s">
        <v>900</v>
      </c>
      <c r="B1290" s="66" t="s">
        <v>190</v>
      </c>
      <c r="C1290" s="83"/>
      <c r="D1290" s="84"/>
      <c r="E1290" s="85"/>
      <c r="F1290" s="86"/>
      <c r="G1290" s="83"/>
      <c r="H1290" s="82"/>
      <c r="I1290" s="87"/>
      <c r="J1290" s="87"/>
      <c r="K1290" s="36"/>
      <c r="L1290" s="90"/>
      <c r="M1290" s="90"/>
      <c r="N1290" s="89"/>
      <c r="O1290" s="69" t="s">
        <v>191</v>
      </c>
      <c r="P1290" s="72">
        <v>44445.736377314817</v>
      </c>
      <c r="Q1290" s="69" t="s">
        <v>2225</v>
      </c>
      <c r="R1290" s="69"/>
      <c r="S1290" s="69"/>
      <c r="T1290" s="69" t="s">
        <v>2304</v>
      </c>
      <c r="U1290" s="72">
        <v>44445.736377314817</v>
      </c>
      <c r="V1290" s="74" t="s">
        <v>3015</v>
      </c>
      <c r="W1290" s="69"/>
      <c r="X1290" s="69"/>
      <c r="Y1290" s="78" t="s">
        <v>5015</v>
      </c>
      <c r="Z1290" s="69"/>
    </row>
    <row r="1291" spans="1:26" x14ac:dyDescent="0.25">
      <c r="A1291" s="66" t="s">
        <v>900</v>
      </c>
      <c r="B1291" s="66" t="s">
        <v>2170</v>
      </c>
      <c r="C1291" s="83"/>
      <c r="D1291" s="84"/>
      <c r="E1291" s="85"/>
      <c r="F1291" s="86"/>
      <c r="G1291" s="83"/>
      <c r="H1291" s="82"/>
      <c r="I1291" s="87"/>
      <c r="J1291" s="87"/>
      <c r="K1291" s="36"/>
      <c r="L1291" s="90"/>
      <c r="M1291" s="90"/>
      <c r="N1291" s="89"/>
      <c r="O1291" s="69" t="s">
        <v>191</v>
      </c>
      <c r="P1291" s="72">
        <v>44445.736377314817</v>
      </c>
      <c r="Q1291" s="69" t="s">
        <v>2225</v>
      </c>
      <c r="R1291" s="69"/>
      <c r="S1291" s="69"/>
      <c r="T1291" s="69" t="s">
        <v>2304</v>
      </c>
      <c r="U1291" s="72">
        <v>44445.736377314817</v>
      </c>
      <c r="V1291" s="74" t="s">
        <v>3015</v>
      </c>
      <c r="W1291" s="69"/>
      <c r="X1291" s="69"/>
      <c r="Y1291" s="78" t="s">
        <v>5015</v>
      </c>
      <c r="Z1291" s="69"/>
    </row>
    <row r="1292" spans="1:26" x14ac:dyDescent="0.25">
      <c r="A1292" s="66" t="s">
        <v>901</v>
      </c>
      <c r="B1292" s="66" t="s">
        <v>190</v>
      </c>
      <c r="C1292" s="83"/>
      <c r="D1292" s="84"/>
      <c r="E1292" s="85"/>
      <c r="F1292" s="86"/>
      <c r="G1292" s="83"/>
      <c r="H1292" s="82"/>
      <c r="I1292" s="87"/>
      <c r="J1292" s="87"/>
      <c r="K1292" s="36"/>
      <c r="L1292" s="90"/>
      <c r="M1292" s="90"/>
      <c r="N1292" s="89"/>
      <c r="O1292" s="69" t="s">
        <v>191</v>
      </c>
      <c r="P1292" s="72">
        <v>44445.736446759256</v>
      </c>
      <c r="Q1292" s="69" t="s">
        <v>2225</v>
      </c>
      <c r="R1292" s="69"/>
      <c r="S1292" s="69"/>
      <c r="T1292" s="69" t="s">
        <v>2304</v>
      </c>
      <c r="U1292" s="72">
        <v>44445.736446759256</v>
      </c>
      <c r="V1292" s="74" t="s">
        <v>3016</v>
      </c>
      <c r="W1292" s="69"/>
      <c r="X1292" s="69"/>
      <c r="Y1292" s="78" t="s">
        <v>5016</v>
      </c>
      <c r="Z1292" s="69"/>
    </row>
    <row r="1293" spans="1:26" x14ac:dyDescent="0.25">
      <c r="A1293" s="66" t="s">
        <v>901</v>
      </c>
      <c r="B1293" s="66" t="s">
        <v>2170</v>
      </c>
      <c r="C1293" s="83"/>
      <c r="D1293" s="84"/>
      <c r="E1293" s="85"/>
      <c r="F1293" s="86"/>
      <c r="G1293" s="83"/>
      <c r="H1293" s="82"/>
      <c r="I1293" s="87"/>
      <c r="J1293" s="87"/>
      <c r="K1293" s="36"/>
      <c r="L1293" s="90"/>
      <c r="M1293" s="90"/>
      <c r="N1293" s="89"/>
      <c r="O1293" s="69" t="s">
        <v>191</v>
      </c>
      <c r="P1293" s="72">
        <v>44445.736446759256</v>
      </c>
      <c r="Q1293" s="69" t="s">
        <v>2225</v>
      </c>
      <c r="R1293" s="69"/>
      <c r="S1293" s="69"/>
      <c r="T1293" s="69" t="s">
        <v>2304</v>
      </c>
      <c r="U1293" s="72">
        <v>44445.736446759256</v>
      </c>
      <c r="V1293" s="74" t="s">
        <v>3016</v>
      </c>
      <c r="W1293" s="69"/>
      <c r="X1293" s="69"/>
      <c r="Y1293" s="78" t="s">
        <v>5016</v>
      </c>
      <c r="Z1293" s="69"/>
    </row>
    <row r="1294" spans="1:26" x14ac:dyDescent="0.25">
      <c r="A1294" s="66" t="s">
        <v>902</v>
      </c>
      <c r="B1294" s="66" t="s">
        <v>190</v>
      </c>
      <c r="C1294" s="83"/>
      <c r="D1294" s="84"/>
      <c r="E1294" s="85"/>
      <c r="F1294" s="86"/>
      <c r="G1294" s="83"/>
      <c r="H1294" s="82"/>
      <c r="I1294" s="87"/>
      <c r="J1294" s="87"/>
      <c r="K1294" s="36"/>
      <c r="L1294" s="90"/>
      <c r="M1294" s="90"/>
      <c r="N1294" s="89"/>
      <c r="O1294" s="69" t="s">
        <v>191</v>
      </c>
      <c r="P1294" s="72">
        <v>44445.736458333333</v>
      </c>
      <c r="Q1294" s="69" t="s">
        <v>2225</v>
      </c>
      <c r="R1294" s="69"/>
      <c r="S1294" s="69"/>
      <c r="T1294" s="69" t="s">
        <v>2304</v>
      </c>
      <c r="U1294" s="72">
        <v>44445.736458333333</v>
      </c>
      <c r="V1294" s="74" t="s">
        <v>3017</v>
      </c>
      <c r="W1294" s="69"/>
      <c r="X1294" s="69"/>
      <c r="Y1294" s="78" t="s">
        <v>5017</v>
      </c>
      <c r="Z1294" s="69"/>
    </row>
    <row r="1295" spans="1:26" x14ac:dyDescent="0.25">
      <c r="A1295" s="66" t="s">
        <v>902</v>
      </c>
      <c r="B1295" s="66" t="s">
        <v>2170</v>
      </c>
      <c r="C1295" s="83"/>
      <c r="D1295" s="84"/>
      <c r="E1295" s="85"/>
      <c r="F1295" s="86"/>
      <c r="G1295" s="83"/>
      <c r="H1295" s="82"/>
      <c r="I1295" s="87"/>
      <c r="J1295" s="87"/>
      <c r="K1295" s="36"/>
      <c r="L1295" s="90"/>
      <c r="M1295" s="90"/>
      <c r="N1295" s="89"/>
      <c r="O1295" s="69" t="s">
        <v>191</v>
      </c>
      <c r="P1295" s="72">
        <v>44445.736458333333</v>
      </c>
      <c r="Q1295" s="69" t="s">
        <v>2225</v>
      </c>
      <c r="R1295" s="69"/>
      <c r="S1295" s="69"/>
      <c r="T1295" s="69" t="s">
        <v>2304</v>
      </c>
      <c r="U1295" s="72">
        <v>44445.736458333333</v>
      </c>
      <c r="V1295" s="74" t="s">
        <v>3017</v>
      </c>
      <c r="W1295" s="69"/>
      <c r="X1295" s="69"/>
      <c r="Y1295" s="78" t="s">
        <v>5017</v>
      </c>
      <c r="Z1295" s="69"/>
    </row>
    <row r="1296" spans="1:26" x14ac:dyDescent="0.25">
      <c r="A1296" s="66" t="s">
        <v>903</v>
      </c>
      <c r="B1296" s="66" t="s">
        <v>190</v>
      </c>
      <c r="C1296" s="83"/>
      <c r="D1296" s="84"/>
      <c r="E1296" s="85"/>
      <c r="F1296" s="86"/>
      <c r="G1296" s="83"/>
      <c r="H1296" s="82"/>
      <c r="I1296" s="87"/>
      <c r="J1296" s="87"/>
      <c r="K1296" s="36"/>
      <c r="L1296" s="90"/>
      <c r="M1296" s="90"/>
      <c r="N1296" s="89"/>
      <c r="O1296" s="69" t="s">
        <v>191</v>
      </c>
      <c r="P1296" s="72">
        <v>44445.736481481479</v>
      </c>
      <c r="Q1296" s="69" t="s">
        <v>2225</v>
      </c>
      <c r="R1296" s="69"/>
      <c r="S1296" s="69"/>
      <c r="T1296" s="69" t="s">
        <v>2304</v>
      </c>
      <c r="U1296" s="72">
        <v>44445.736481481479</v>
      </c>
      <c r="V1296" s="74" t="s">
        <v>3018</v>
      </c>
      <c r="W1296" s="69"/>
      <c r="X1296" s="69"/>
      <c r="Y1296" s="78" t="s">
        <v>5018</v>
      </c>
      <c r="Z1296" s="69"/>
    </row>
    <row r="1297" spans="1:26" x14ac:dyDescent="0.25">
      <c r="A1297" s="66" t="s">
        <v>903</v>
      </c>
      <c r="B1297" s="66" t="s">
        <v>2170</v>
      </c>
      <c r="C1297" s="83"/>
      <c r="D1297" s="84"/>
      <c r="E1297" s="85"/>
      <c r="F1297" s="86"/>
      <c r="G1297" s="83"/>
      <c r="H1297" s="82"/>
      <c r="I1297" s="87"/>
      <c r="J1297" s="87"/>
      <c r="K1297" s="36"/>
      <c r="L1297" s="90"/>
      <c r="M1297" s="90"/>
      <c r="N1297" s="89"/>
      <c r="O1297" s="69" t="s">
        <v>191</v>
      </c>
      <c r="P1297" s="72">
        <v>44445.736481481479</v>
      </c>
      <c r="Q1297" s="69" t="s">
        <v>2225</v>
      </c>
      <c r="R1297" s="69"/>
      <c r="S1297" s="69"/>
      <c r="T1297" s="69" t="s">
        <v>2304</v>
      </c>
      <c r="U1297" s="72">
        <v>44445.736481481479</v>
      </c>
      <c r="V1297" s="74" t="s">
        <v>3018</v>
      </c>
      <c r="W1297" s="69"/>
      <c r="X1297" s="69"/>
      <c r="Y1297" s="78" t="s">
        <v>5018</v>
      </c>
      <c r="Z1297" s="69"/>
    </row>
    <row r="1298" spans="1:26" x14ac:dyDescent="0.25">
      <c r="A1298" s="66" t="s">
        <v>904</v>
      </c>
      <c r="B1298" s="66" t="s">
        <v>190</v>
      </c>
      <c r="C1298" s="83"/>
      <c r="D1298" s="84"/>
      <c r="E1298" s="85"/>
      <c r="F1298" s="86"/>
      <c r="G1298" s="83"/>
      <c r="H1298" s="82"/>
      <c r="I1298" s="87"/>
      <c r="J1298" s="87"/>
      <c r="K1298" s="36"/>
      <c r="L1298" s="90"/>
      <c r="M1298" s="90"/>
      <c r="N1298" s="89"/>
      <c r="O1298" s="69" t="s">
        <v>191</v>
      </c>
      <c r="P1298" s="72">
        <v>44445.736504629633</v>
      </c>
      <c r="Q1298" s="69" t="s">
        <v>2225</v>
      </c>
      <c r="R1298" s="69"/>
      <c r="S1298" s="69"/>
      <c r="T1298" s="69" t="s">
        <v>2304</v>
      </c>
      <c r="U1298" s="72">
        <v>44445.736504629633</v>
      </c>
      <c r="V1298" s="74" t="s">
        <v>3019</v>
      </c>
      <c r="W1298" s="69"/>
      <c r="X1298" s="69"/>
      <c r="Y1298" s="78" t="s">
        <v>5019</v>
      </c>
      <c r="Z1298" s="69"/>
    </row>
    <row r="1299" spans="1:26" x14ac:dyDescent="0.25">
      <c r="A1299" s="66" t="s">
        <v>904</v>
      </c>
      <c r="B1299" s="66" t="s">
        <v>2170</v>
      </c>
      <c r="C1299" s="83"/>
      <c r="D1299" s="84"/>
      <c r="E1299" s="85"/>
      <c r="F1299" s="86"/>
      <c r="G1299" s="83"/>
      <c r="H1299" s="82"/>
      <c r="I1299" s="87"/>
      <c r="J1299" s="87"/>
      <c r="K1299" s="36"/>
      <c r="L1299" s="90"/>
      <c r="M1299" s="90"/>
      <c r="N1299" s="89"/>
      <c r="O1299" s="69" t="s">
        <v>191</v>
      </c>
      <c r="P1299" s="72">
        <v>44445.736504629633</v>
      </c>
      <c r="Q1299" s="69" t="s">
        <v>2225</v>
      </c>
      <c r="R1299" s="69"/>
      <c r="S1299" s="69"/>
      <c r="T1299" s="69" t="s">
        <v>2304</v>
      </c>
      <c r="U1299" s="72">
        <v>44445.736504629633</v>
      </c>
      <c r="V1299" s="74" t="s">
        <v>3019</v>
      </c>
      <c r="W1299" s="69"/>
      <c r="X1299" s="69"/>
      <c r="Y1299" s="78" t="s">
        <v>5019</v>
      </c>
      <c r="Z1299" s="69"/>
    </row>
    <row r="1300" spans="1:26" x14ac:dyDescent="0.25">
      <c r="A1300" s="66" t="s">
        <v>905</v>
      </c>
      <c r="B1300" s="66" t="s">
        <v>190</v>
      </c>
      <c r="C1300" s="83"/>
      <c r="D1300" s="84"/>
      <c r="E1300" s="85"/>
      <c r="F1300" s="86"/>
      <c r="G1300" s="83"/>
      <c r="H1300" s="82"/>
      <c r="I1300" s="87"/>
      <c r="J1300" s="87"/>
      <c r="K1300" s="36"/>
      <c r="L1300" s="90"/>
      <c r="M1300" s="90"/>
      <c r="N1300" s="89"/>
      <c r="O1300" s="69" t="s">
        <v>191</v>
      </c>
      <c r="P1300" s="72">
        <v>44445.736597222225</v>
      </c>
      <c r="Q1300" s="69" t="s">
        <v>2225</v>
      </c>
      <c r="R1300" s="69"/>
      <c r="S1300" s="69"/>
      <c r="T1300" s="69" t="s">
        <v>2304</v>
      </c>
      <c r="U1300" s="72">
        <v>44445.736597222225</v>
      </c>
      <c r="V1300" s="74" t="s">
        <v>3020</v>
      </c>
      <c r="W1300" s="69"/>
      <c r="X1300" s="69"/>
      <c r="Y1300" s="78" t="s">
        <v>5020</v>
      </c>
      <c r="Z1300" s="69"/>
    </row>
    <row r="1301" spans="1:26" x14ac:dyDescent="0.25">
      <c r="A1301" s="66" t="s">
        <v>905</v>
      </c>
      <c r="B1301" s="66" t="s">
        <v>2170</v>
      </c>
      <c r="C1301" s="83"/>
      <c r="D1301" s="84"/>
      <c r="E1301" s="85"/>
      <c r="F1301" s="86"/>
      <c r="G1301" s="83"/>
      <c r="H1301" s="82"/>
      <c r="I1301" s="87"/>
      <c r="J1301" s="87"/>
      <c r="K1301" s="36"/>
      <c r="L1301" s="90"/>
      <c r="M1301" s="90"/>
      <c r="N1301" s="89"/>
      <c r="O1301" s="69" t="s">
        <v>191</v>
      </c>
      <c r="P1301" s="72">
        <v>44445.736597222225</v>
      </c>
      <c r="Q1301" s="69" t="s">
        <v>2225</v>
      </c>
      <c r="R1301" s="69"/>
      <c r="S1301" s="69"/>
      <c r="T1301" s="69" t="s">
        <v>2304</v>
      </c>
      <c r="U1301" s="72">
        <v>44445.736597222225</v>
      </c>
      <c r="V1301" s="74" t="s">
        <v>3020</v>
      </c>
      <c r="W1301" s="69"/>
      <c r="X1301" s="69"/>
      <c r="Y1301" s="78" t="s">
        <v>5020</v>
      </c>
      <c r="Z1301" s="69"/>
    </row>
    <row r="1302" spans="1:26" x14ac:dyDescent="0.25">
      <c r="A1302" s="66" t="s">
        <v>906</v>
      </c>
      <c r="B1302" s="66" t="s">
        <v>190</v>
      </c>
      <c r="C1302" s="83"/>
      <c r="D1302" s="84"/>
      <c r="E1302" s="85"/>
      <c r="F1302" s="86"/>
      <c r="G1302" s="83"/>
      <c r="H1302" s="82"/>
      <c r="I1302" s="87"/>
      <c r="J1302" s="87"/>
      <c r="K1302" s="36"/>
      <c r="L1302" s="90"/>
      <c r="M1302" s="90"/>
      <c r="N1302" s="89"/>
      <c r="O1302" s="69" t="s">
        <v>191</v>
      </c>
      <c r="P1302" s="72">
        <v>44445.736620370371</v>
      </c>
      <c r="Q1302" s="69" t="s">
        <v>2225</v>
      </c>
      <c r="R1302" s="69"/>
      <c r="S1302" s="69"/>
      <c r="T1302" s="69" t="s">
        <v>2304</v>
      </c>
      <c r="U1302" s="72">
        <v>44445.736620370371</v>
      </c>
      <c r="V1302" s="74" t="s">
        <v>3021</v>
      </c>
      <c r="W1302" s="69"/>
      <c r="X1302" s="69"/>
      <c r="Y1302" s="78" t="s">
        <v>5021</v>
      </c>
      <c r="Z1302" s="69"/>
    </row>
    <row r="1303" spans="1:26" x14ac:dyDescent="0.25">
      <c r="A1303" s="66" t="s">
        <v>906</v>
      </c>
      <c r="B1303" s="66" t="s">
        <v>2170</v>
      </c>
      <c r="C1303" s="83"/>
      <c r="D1303" s="84"/>
      <c r="E1303" s="85"/>
      <c r="F1303" s="86"/>
      <c r="G1303" s="83"/>
      <c r="H1303" s="82"/>
      <c r="I1303" s="87"/>
      <c r="J1303" s="87"/>
      <c r="K1303" s="36"/>
      <c r="L1303" s="90"/>
      <c r="M1303" s="90"/>
      <c r="N1303" s="89"/>
      <c r="O1303" s="69" t="s">
        <v>191</v>
      </c>
      <c r="P1303" s="72">
        <v>44445.736620370371</v>
      </c>
      <c r="Q1303" s="69" t="s">
        <v>2225</v>
      </c>
      <c r="R1303" s="69"/>
      <c r="S1303" s="69"/>
      <c r="T1303" s="69" t="s">
        <v>2304</v>
      </c>
      <c r="U1303" s="72">
        <v>44445.736620370371</v>
      </c>
      <c r="V1303" s="74" t="s">
        <v>3021</v>
      </c>
      <c r="W1303" s="69"/>
      <c r="X1303" s="69"/>
      <c r="Y1303" s="78" t="s">
        <v>5021</v>
      </c>
      <c r="Z1303" s="69"/>
    </row>
    <row r="1304" spans="1:26" x14ac:dyDescent="0.25">
      <c r="A1304" s="66" t="s">
        <v>907</v>
      </c>
      <c r="B1304" s="66" t="s">
        <v>190</v>
      </c>
      <c r="C1304" s="83"/>
      <c r="D1304" s="84"/>
      <c r="E1304" s="85"/>
      <c r="F1304" s="86"/>
      <c r="G1304" s="83"/>
      <c r="H1304" s="82"/>
      <c r="I1304" s="87"/>
      <c r="J1304" s="87"/>
      <c r="K1304" s="36"/>
      <c r="L1304" s="90"/>
      <c r="M1304" s="90"/>
      <c r="N1304" s="89"/>
      <c r="O1304" s="69" t="s">
        <v>191</v>
      </c>
      <c r="P1304" s="72">
        <v>44445.736631944441</v>
      </c>
      <c r="Q1304" s="69" t="s">
        <v>2225</v>
      </c>
      <c r="R1304" s="69"/>
      <c r="S1304" s="69"/>
      <c r="T1304" s="69" t="s">
        <v>2304</v>
      </c>
      <c r="U1304" s="72">
        <v>44445.736631944441</v>
      </c>
      <c r="V1304" s="74" t="s">
        <v>3022</v>
      </c>
      <c r="W1304" s="69"/>
      <c r="X1304" s="69"/>
      <c r="Y1304" s="78" t="s">
        <v>5022</v>
      </c>
      <c r="Z1304" s="69"/>
    </row>
    <row r="1305" spans="1:26" x14ac:dyDescent="0.25">
      <c r="A1305" s="66" t="s">
        <v>907</v>
      </c>
      <c r="B1305" s="66" t="s">
        <v>2170</v>
      </c>
      <c r="C1305" s="83"/>
      <c r="D1305" s="84"/>
      <c r="E1305" s="85"/>
      <c r="F1305" s="86"/>
      <c r="G1305" s="83"/>
      <c r="H1305" s="82"/>
      <c r="I1305" s="87"/>
      <c r="J1305" s="87"/>
      <c r="K1305" s="36"/>
      <c r="L1305" s="90"/>
      <c r="M1305" s="90"/>
      <c r="N1305" s="89"/>
      <c r="O1305" s="69" t="s">
        <v>191</v>
      </c>
      <c r="P1305" s="72">
        <v>44445.736631944441</v>
      </c>
      <c r="Q1305" s="69" t="s">
        <v>2225</v>
      </c>
      <c r="R1305" s="69"/>
      <c r="S1305" s="69"/>
      <c r="T1305" s="69" t="s">
        <v>2304</v>
      </c>
      <c r="U1305" s="72">
        <v>44445.736631944441</v>
      </c>
      <c r="V1305" s="74" t="s">
        <v>3022</v>
      </c>
      <c r="W1305" s="69"/>
      <c r="X1305" s="69"/>
      <c r="Y1305" s="78" t="s">
        <v>5022</v>
      </c>
      <c r="Z1305" s="69"/>
    </row>
    <row r="1306" spans="1:26" x14ac:dyDescent="0.25">
      <c r="A1306" s="66" t="s">
        <v>908</v>
      </c>
      <c r="B1306" s="66" t="s">
        <v>190</v>
      </c>
      <c r="C1306" s="83"/>
      <c r="D1306" s="84"/>
      <c r="E1306" s="85"/>
      <c r="F1306" s="86"/>
      <c r="G1306" s="83"/>
      <c r="H1306" s="82"/>
      <c r="I1306" s="87"/>
      <c r="J1306" s="87"/>
      <c r="K1306" s="36"/>
      <c r="L1306" s="90"/>
      <c r="M1306" s="90"/>
      <c r="N1306" s="89"/>
      <c r="O1306" s="69" t="s">
        <v>191</v>
      </c>
      <c r="P1306" s="72">
        <v>44445.736631944441</v>
      </c>
      <c r="Q1306" s="69" t="s">
        <v>2225</v>
      </c>
      <c r="R1306" s="69"/>
      <c r="S1306" s="69"/>
      <c r="T1306" s="69" t="s">
        <v>2304</v>
      </c>
      <c r="U1306" s="72">
        <v>44445.736631944441</v>
      </c>
      <c r="V1306" s="74" t="s">
        <v>3023</v>
      </c>
      <c r="W1306" s="69"/>
      <c r="X1306" s="69"/>
      <c r="Y1306" s="78" t="s">
        <v>5023</v>
      </c>
      <c r="Z1306" s="69"/>
    </row>
    <row r="1307" spans="1:26" x14ac:dyDescent="0.25">
      <c r="A1307" s="66" t="s">
        <v>908</v>
      </c>
      <c r="B1307" s="66" t="s">
        <v>2170</v>
      </c>
      <c r="C1307" s="83"/>
      <c r="D1307" s="84"/>
      <c r="E1307" s="85"/>
      <c r="F1307" s="86"/>
      <c r="G1307" s="83"/>
      <c r="H1307" s="82"/>
      <c r="I1307" s="87"/>
      <c r="J1307" s="87"/>
      <c r="K1307" s="36"/>
      <c r="L1307" s="90"/>
      <c r="M1307" s="90"/>
      <c r="N1307" s="89"/>
      <c r="O1307" s="69" t="s">
        <v>191</v>
      </c>
      <c r="P1307" s="72">
        <v>44445.736631944441</v>
      </c>
      <c r="Q1307" s="69" t="s">
        <v>2225</v>
      </c>
      <c r="R1307" s="69"/>
      <c r="S1307" s="69"/>
      <c r="T1307" s="69" t="s">
        <v>2304</v>
      </c>
      <c r="U1307" s="72">
        <v>44445.736631944441</v>
      </c>
      <c r="V1307" s="74" t="s">
        <v>3023</v>
      </c>
      <c r="W1307" s="69"/>
      <c r="X1307" s="69"/>
      <c r="Y1307" s="78" t="s">
        <v>5023</v>
      </c>
      <c r="Z1307" s="69"/>
    </row>
    <row r="1308" spans="1:26" x14ac:dyDescent="0.25">
      <c r="A1308" s="66" t="s">
        <v>909</v>
      </c>
      <c r="B1308" s="66" t="s">
        <v>190</v>
      </c>
      <c r="C1308" s="83"/>
      <c r="D1308" s="84"/>
      <c r="E1308" s="85"/>
      <c r="F1308" s="86"/>
      <c r="G1308" s="83"/>
      <c r="H1308" s="82"/>
      <c r="I1308" s="87"/>
      <c r="J1308" s="87"/>
      <c r="K1308" s="36"/>
      <c r="L1308" s="90"/>
      <c r="M1308" s="90"/>
      <c r="N1308" s="89"/>
      <c r="O1308" s="69" t="s">
        <v>191</v>
      </c>
      <c r="P1308" s="72">
        <v>44445.736655092594</v>
      </c>
      <c r="Q1308" s="69" t="s">
        <v>2225</v>
      </c>
      <c r="R1308" s="69"/>
      <c r="S1308" s="69"/>
      <c r="T1308" s="69" t="s">
        <v>2304</v>
      </c>
      <c r="U1308" s="72">
        <v>44445.736655092594</v>
      </c>
      <c r="V1308" s="74" t="s">
        <v>3024</v>
      </c>
      <c r="W1308" s="69"/>
      <c r="X1308" s="69"/>
      <c r="Y1308" s="78" t="s">
        <v>5024</v>
      </c>
      <c r="Z1308" s="69"/>
    </row>
    <row r="1309" spans="1:26" x14ac:dyDescent="0.25">
      <c r="A1309" s="66" t="s">
        <v>909</v>
      </c>
      <c r="B1309" s="66" t="s">
        <v>2170</v>
      </c>
      <c r="C1309" s="83"/>
      <c r="D1309" s="84"/>
      <c r="E1309" s="85"/>
      <c r="F1309" s="86"/>
      <c r="G1309" s="83"/>
      <c r="H1309" s="82"/>
      <c r="I1309" s="87"/>
      <c r="J1309" s="87"/>
      <c r="K1309" s="36"/>
      <c r="L1309" s="90"/>
      <c r="M1309" s="90"/>
      <c r="N1309" s="89"/>
      <c r="O1309" s="69" t="s">
        <v>191</v>
      </c>
      <c r="P1309" s="72">
        <v>44445.736655092594</v>
      </c>
      <c r="Q1309" s="69" t="s">
        <v>2225</v>
      </c>
      <c r="R1309" s="69"/>
      <c r="S1309" s="69"/>
      <c r="T1309" s="69" t="s">
        <v>2304</v>
      </c>
      <c r="U1309" s="72">
        <v>44445.736655092594</v>
      </c>
      <c r="V1309" s="74" t="s">
        <v>3024</v>
      </c>
      <c r="W1309" s="69"/>
      <c r="X1309" s="69"/>
      <c r="Y1309" s="78" t="s">
        <v>5024</v>
      </c>
      <c r="Z1309" s="69"/>
    </row>
    <row r="1310" spans="1:26" x14ac:dyDescent="0.25">
      <c r="A1310" s="66" t="s">
        <v>910</v>
      </c>
      <c r="B1310" s="66" t="s">
        <v>190</v>
      </c>
      <c r="C1310" s="83"/>
      <c r="D1310" s="84"/>
      <c r="E1310" s="85"/>
      <c r="F1310" s="86"/>
      <c r="G1310" s="83"/>
      <c r="H1310" s="82"/>
      <c r="I1310" s="87"/>
      <c r="J1310" s="87"/>
      <c r="K1310" s="36"/>
      <c r="L1310" s="90"/>
      <c r="M1310" s="90"/>
      <c r="N1310" s="89"/>
      <c r="O1310" s="69" t="s">
        <v>191</v>
      </c>
      <c r="P1310" s="72">
        <v>44445.736655092594</v>
      </c>
      <c r="Q1310" s="69" t="s">
        <v>2225</v>
      </c>
      <c r="R1310" s="69"/>
      <c r="S1310" s="69"/>
      <c r="T1310" s="69" t="s">
        <v>2304</v>
      </c>
      <c r="U1310" s="72">
        <v>44445.736655092594</v>
      </c>
      <c r="V1310" s="74" t="s">
        <v>3025</v>
      </c>
      <c r="W1310" s="69"/>
      <c r="X1310" s="69"/>
      <c r="Y1310" s="78" t="s">
        <v>5025</v>
      </c>
      <c r="Z1310" s="69"/>
    </row>
    <row r="1311" spans="1:26" x14ac:dyDescent="0.25">
      <c r="A1311" s="66" t="s">
        <v>910</v>
      </c>
      <c r="B1311" s="66" t="s">
        <v>2170</v>
      </c>
      <c r="C1311" s="83"/>
      <c r="D1311" s="84"/>
      <c r="E1311" s="85"/>
      <c r="F1311" s="86"/>
      <c r="G1311" s="83"/>
      <c r="H1311" s="82"/>
      <c r="I1311" s="87"/>
      <c r="J1311" s="87"/>
      <c r="K1311" s="36"/>
      <c r="L1311" s="90"/>
      <c r="M1311" s="90"/>
      <c r="N1311" s="89"/>
      <c r="O1311" s="69" t="s">
        <v>191</v>
      </c>
      <c r="P1311" s="72">
        <v>44445.736655092594</v>
      </c>
      <c r="Q1311" s="69" t="s">
        <v>2225</v>
      </c>
      <c r="R1311" s="69"/>
      <c r="S1311" s="69"/>
      <c r="T1311" s="69" t="s">
        <v>2304</v>
      </c>
      <c r="U1311" s="72">
        <v>44445.736655092594</v>
      </c>
      <c r="V1311" s="74" t="s">
        <v>3025</v>
      </c>
      <c r="W1311" s="69"/>
      <c r="X1311" s="69"/>
      <c r="Y1311" s="78" t="s">
        <v>5025</v>
      </c>
      <c r="Z1311" s="69"/>
    </row>
    <row r="1312" spans="1:26" x14ac:dyDescent="0.25">
      <c r="A1312" s="66" t="s">
        <v>911</v>
      </c>
      <c r="B1312" s="66" t="s">
        <v>190</v>
      </c>
      <c r="C1312" s="83"/>
      <c r="D1312" s="84"/>
      <c r="E1312" s="85"/>
      <c r="F1312" s="86"/>
      <c r="G1312" s="83"/>
      <c r="H1312" s="82"/>
      <c r="I1312" s="87"/>
      <c r="J1312" s="87"/>
      <c r="K1312" s="36"/>
      <c r="L1312" s="90"/>
      <c r="M1312" s="90"/>
      <c r="N1312" s="89"/>
      <c r="O1312" s="69" t="s">
        <v>191</v>
      </c>
      <c r="P1312" s="72">
        <v>44445.736759259256</v>
      </c>
      <c r="Q1312" s="69" t="s">
        <v>2225</v>
      </c>
      <c r="R1312" s="69"/>
      <c r="S1312" s="69"/>
      <c r="T1312" s="69" t="s">
        <v>2304</v>
      </c>
      <c r="U1312" s="72">
        <v>44445.736759259256</v>
      </c>
      <c r="V1312" s="74" t="s">
        <v>3026</v>
      </c>
      <c r="W1312" s="69"/>
      <c r="X1312" s="69"/>
      <c r="Y1312" s="78" t="s">
        <v>5026</v>
      </c>
      <c r="Z1312" s="69"/>
    </row>
    <row r="1313" spans="1:26" x14ac:dyDescent="0.25">
      <c r="A1313" s="66" t="s">
        <v>911</v>
      </c>
      <c r="B1313" s="66" t="s">
        <v>2170</v>
      </c>
      <c r="C1313" s="83"/>
      <c r="D1313" s="84"/>
      <c r="E1313" s="85"/>
      <c r="F1313" s="86"/>
      <c r="G1313" s="83"/>
      <c r="H1313" s="82"/>
      <c r="I1313" s="87"/>
      <c r="J1313" s="87"/>
      <c r="K1313" s="36"/>
      <c r="L1313" s="90"/>
      <c r="M1313" s="90"/>
      <c r="N1313" s="89"/>
      <c r="O1313" s="69" t="s">
        <v>191</v>
      </c>
      <c r="P1313" s="72">
        <v>44445.736759259256</v>
      </c>
      <c r="Q1313" s="69" t="s">
        <v>2225</v>
      </c>
      <c r="R1313" s="69"/>
      <c r="S1313" s="69"/>
      <c r="T1313" s="69" t="s">
        <v>2304</v>
      </c>
      <c r="U1313" s="72">
        <v>44445.736759259256</v>
      </c>
      <c r="V1313" s="74" t="s">
        <v>3026</v>
      </c>
      <c r="W1313" s="69"/>
      <c r="X1313" s="69"/>
      <c r="Y1313" s="78" t="s">
        <v>5026</v>
      </c>
      <c r="Z1313" s="69"/>
    </row>
    <row r="1314" spans="1:26" x14ac:dyDescent="0.25">
      <c r="A1314" s="66" t="s">
        <v>912</v>
      </c>
      <c r="B1314" s="66" t="s">
        <v>190</v>
      </c>
      <c r="C1314" s="83"/>
      <c r="D1314" s="84"/>
      <c r="E1314" s="85"/>
      <c r="F1314" s="86"/>
      <c r="G1314" s="83"/>
      <c r="H1314" s="82"/>
      <c r="I1314" s="87"/>
      <c r="J1314" s="87"/>
      <c r="K1314" s="36"/>
      <c r="L1314" s="90"/>
      <c r="M1314" s="90"/>
      <c r="N1314" s="89"/>
      <c r="O1314" s="69" t="s">
        <v>191</v>
      </c>
      <c r="P1314" s="72">
        <v>44445.736863425926</v>
      </c>
      <c r="Q1314" s="69" t="s">
        <v>2225</v>
      </c>
      <c r="R1314" s="69"/>
      <c r="S1314" s="69"/>
      <c r="T1314" s="69" t="s">
        <v>2304</v>
      </c>
      <c r="U1314" s="72">
        <v>44445.736863425926</v>
      </c>
      <c r="V1314" s="74" t="s">
        <v>3027</v>
      </c>
      <c r="W1314" s="69"/>
      <c r="X1314" s="69"/>
      <c r="Y1314" s="78" t="s">
        <v>5027</v>
      </c>
      <c r="Z1314" s="69"/>
    </row>
    <row r="1315" spans="1:26" x14ac:dyDescent="0.25">
      <c r="A1315" s="66" t="s">
        <v>912</v>
      </c>
      <c r="B1315" s="66" t="s">
        <v>2170</v>
      </c>
      <c r="C1315" s="83"/>
      <c r="D1315" s="84"/>
      <c r="E1315" s="85"/>
      <c r="F1315" s="86"/>
      <c r="G1315" s="83"/>
      <c r="H1315" s="82"/>
      <c r="I1315" s="87"/>
      <c r="J1315" s="87"/>
      <c r="K1315" s="36"/>
      <c r="L1315" s="90"/>
      <c r="M1315" s="90"/>
      <c r="N1315" s="89"/>
      <c r="O1315" s="69" t="s">
        <v>191</v>
      </c>
      <c r="P1315" s="72">
        <v>44445.736863425926</v>
      </c>
      <c r="Q1315" s="69" t="s">
        <v>2225</v>
      </c>
      <c r="R1315" s="69"/>
      <c r="S1315" s="69"/>
      <c r="T1315" s="69" t="s">
        <v>2304</v>
      </c>
      <c r="U1315" s="72">
        <v>44445.736863425926</v>
      </c>
      <c r="V1315" s="74" t="s">
        <v>3027</v>
      </c>
      <c r="W1315" s="69"/>
      <c r="X1315" s="69"/>
      <c r="Y1315" s="78" t="s">
        <v>5027</v>
      </c>
      <c r="Z1315" s="69"/>
    </row>
    <row r="1316" spans="1:26" x14ac:dyDescent="0.25">
      <c r="A1316" s="66" t="s">
        <v>913</v>
      </c>
      <c r="B1316" s="66" t="s">
        <v>190</v>
      </c>
      <c r="C1316" s="83"/>
      <c r="D1316" s="84"/>
      <c r="E1316" s="85"/>
      <c r="F1316" s="86"/>
      <c r="G1316" s="83"/>
      <c r="H1316" s="82"/>
      <c r="I1316" s="87"/>
      <c r="J1316" s="87"/>
      <c r="K1316" s="36"/>
      <c r="L1316" s="90"/>
      <c r="M1316" s="90"/>
      <c r="N1316" s="89"/>
      <c r="O1316" s="69" t="s">
        <v>191</v>
      </c>
      <c r="P1316" s="72">
        <v>44445.736863425926</v>
      </c>
      <c r="Q1316" s="69" t="s">
        <v>2225</v>
      </c>
      <c r="R1316" s="69"/>
      <c r="S1316" s="69"/>
      <c r="T1316" s="69" t="s">
        <v>2304</v>
      </c>
      <c r="U1316" s="72">
        <v>44445.736863425926</v>
      </c>
      <c r="V1316" s="74" t="s">
        <v>3028</v>
      </c>
      <c r="W1316" s="69"/>
      <c r="X1316" s="69"/>
      <c r="Y1316" s="78" t="s">
        <v>5028</v>
      </c>
      <c r="Z1316" s="69"/>
    </row>
    <row r="1317" spans="1:26" x14ac:dyDescent="0.25">
      <c r="A1317" s="66" t="s">
        <v>913</v>
      </c>
      <c r="B1317" s="66" t="s">
        <v>2170</v>
      </c>
      <c r="C1317" s="83"/>
      <c r="D1317" s="84"/>
      <c r="E1317" s="85"/>
      <c r="F1317" s="86"/>
      <c r="G1317" s="83"/>
      <c r="H1317" s="82"/>
      <c r="I1317" s="87"/>
      <c r="J1317" s="87"/>
      <c r="K1317" s="36"/>
      <c r="L1317" s="90"/>
      <c r="M1317" s="90"/>
      <c r="N1317" s="89"/>
      <c r="O1317" s="69" t="s">
        <v>191</v>
      </c>
      <c r="P1317" s="72">
        <v>44445.736863425926</v>
      </c>
      <c r="Q1317" s="69" t="s">
        <v>2225</v>
      </c>
      <c r="R1317" s="69"/>
      <c r="S1317" s="69"/>
      <c r="T1317" s="69" t="s">
        <v>2304</v>
      </c>
      <c r="U1317" s="72">
        <v>44445.736863425926</v>
      </c>
      <c r="V1317" s="74" t="s">
        <v>3028</v>
      </c>
      <c r="W1317" s="69"/>
      <c r="X1317" s="69"/>
      <c r="Y1317" s="78" t="s">
        <v>5028</v>
      </c>
      <c r="Z1317" s="69"/>
    </row>
    <row r="1318" spans="1:26" x14ac:dyDescent="0.25">
      <c r="A1318" s="66" t="s">
        <v>914</v>
      </c>
      <c r="B1318" s="66" t="s">
        <v>190</v>
      </c>
      <c r="C1318" s="83"/>
      <c r="D1318" s="84"/>
      <c r="E1318" s="85"/>
      <c r="F1318" s="86"/>
      <c r="G1318" s="83"/>
      <c r="H1318" s="82"/>
      <c r="I1318" s="87"/>
      <c r="J1318" s="87"/>
      <c r="K1318" s="36"/>
      <c r="L1318" s="90"/>
      <c r="M1318" s="90"/>
      <c r="N1318" s="89"/>
      <c r="O1318" s="69" t="s">
        <v>191</v>
      </c>
      <c r="P1318" s="72">
        <v>44445.736875000002</v>
      </c>
      <c r="Q1318" s="69" t="s">
        <v>2225</v>
      </c>
      <c r="R1318" s="69"/>
      <c r="S1318" s="69"/>
      <c r="T1318" s="69" t="s">
        <v>2304</v>
      </c>
      <c r="U1318" s="72">
        <v>44445.736875000002</v>
      </c>
      <c r="V1318" s="74" t="s">
        <v>3029</v>
      </c>
      <c r="W1318" s="69"/>
      <c r="X1318" s="69"/>
      <c r="Y1318" s="78" t="s">
        <v>5029</v>
      </c>
      <c r="Z1318" s="69"/>
    </row>
    <row r="1319" spans="1:26" x14ac:dyDescent="0.25">
      <c r="A1319" s="66" t="s">
        <v>914</v>
      </c>
      <c r="B1319" s="66" t="s">
        <v>2170</v>
      </c>
      <c r="C1319" s="83"/>
      <c r="D1319" s="84"/>
      <c r="E1319" s="85"/>
      <c r="F1319" s="86"/>
      <c r="G1319" s="83"/>
      <c r="H1319" s="82"/>
      <c r="I1319" s="87"/>
      <c r="J1319" s="87"/>
      <c r="K1319" s="36"/>
      <c r="L1319" s="90"/>
      <c r="M1319" s="90"/>
      <c r="N1319" s="89"/>
      <c r="O1319" s="69" t="s">
        <v>191</v>
      </c>
      <c r="P1319" s="72">
        <v>44445.736875000002</v>
      </c>
      <c r="Q1319" s="69" t="s">
        <v>2225</v>
      </c>
      <c r="R1319" s="69"/>
      <c r="S1319" s="69"/>
      <c r="T1319" s="69" t="s">
        <v>2304</v>
      </c>
      <c r="U1319" s="72">
        <v>44445.736875000002</v>
      </c>
      <c r="V1319" s="74" t="s">
        <v>3029</v>
      </c>
      <c r="W1319" s="69"/>
      <c r="X1319" s="69"/>
      <c r="Y1319" s="78" t="s">
        <v>5029</v>
      </c>
      <c r="Z1319" s="69"/>
    </row>
    <row r="1320" spans="1:26" x14ac:dyDescent="0.25">
      <c r="A1320" s="66" t="s">
        <v>915</v>
      </c>
      <c r="B1320" s="66" t="s">
        <v>190</v>
      </c>
      <c r="C1320" s="83"/>
      <c r="D1320" s="84"/>
      <c r="E1320" s="85"/>
      <c r="F1320" s="86"/>
      <c r="G1320" s="83"/>
      <c r="H1320" s="82"/>
      <c r="I1320" s="87"/>
      <c r="J1320" s="87"/>
      <c r="K1320" s="36"/>
      <c r="L1320" s="90"/>
      <c r="M1320" s="90"/>
      <c r="N1320" s="89"/>
      <c r="O1320" s="69" t="s">
        <v>191</v>
      </c>
      <c r="P1320" s="72">
        <v>44445.736909722225</v>
      </c>
      <c r="Q1320" s="69" t="s">
        <v>2225</v>
      </c>
      <c r="R1320" s="69"/>
      <c r="S1320" s="69"/>
      <c r="T1320" s="69" t="s">
        <v>2304</v>
      </c>
      <c r="U1320" s="72">
        <v>44445.736909722225</v>
      </c>
      <c r="V1320" s="74" t="s">
        <v>3030</v>
      </c>
      <c r="W1320" s="69"/>
      <c r="X1320" s="69"/>
      <c r="Y1320" s="78" t="s">
        <v>5030</v>
      </c>
      <c r="Z1320" s="69"/>
    </row>
    <row r="1321" spans="1:26" x14ac:dyDescent="0.25">
      <c r="A1321" s="66" t="s">
        <v>915</v>
      </c>
      <c r="B1321" s="66" t="s">
        <v>2170</v>
      </c>
      <c r="C1321" s="83"/>
      <c r="D1321" s="84"/>
      <c r="E1321" s="85"/>
      <c r="F1321" s="86"/>
      <c r="G1321" s="83"/>
      <c r="H1321" s="82"/>
      <c r="I1321" s="87"/>
      <c r="J1321" s="87"/>
      <c r="K1321" s="36"/>
      <c r="L1321" s="90"/>
      <c r="M1321" s="90"/>
      <c r="N1321" s="89"/>
      <c r="O1321" s="69" t="s">
        <v>191</v>
      </c>
      <c r="P1321" s="72">
        <v>44445.736909722225</v>
      </c>
      <c r="Q1321" s="69" t="s">
        <v>2225</v>
      </c>
      <c r="R1321" s="69"/>
      <c r="S1321" s="69"/>
      <c r="T1321" s="69" t="s">
        <v>2304</v>
      </c>
      <c r="U1321" s="72">
        <v>44445.736909722225</v>
      </c>
      <c r="V1321" s="74" t="s">
        <v>3030</v>
      </c>
      <c r="W1321" s="69"/>
      <c r="X1321" s="69"/>
      <c r="Y1321" s="78" t="s">
        <v>5030</v>
      </c>
      <c r="Z1321" s="69"/>
    </row>
    <row r="1322" spans="1:26" x14ac:dyDescent="0.25">
      <c r="A1322" s="66" t="s">
        <v>916</v>
      </c>
      <c r="B1322" s="66" t="s">
        <v>190</v>
      </c>
      <c r="C1322" s="83"/>
      <c r="D1322" s="84"/>
      <c r="E1322" s="85"/>
      <c r="F1322" s="86"/>
      <c r="G1322" s="83"/>
      <c r="H1322" s="82"/>
      <c r="I1322" s="87"/>
      <c r="J1322" s="87"/>
      <c r="K1322" s="36"/>
      <c r="L1322" s="90"/>
      <c r="M1322" s="90"/>
      <c r="N1322" s="89"/>
      <c r="O1322" s="69" t="s">
        <v>191</v>
      </c>
      <c r="P1322" s="72">
        <v>44445.736944444441</v>
      </c>
      <c r="Q1322" s="69" t="s">
        <v>2225</v>
      </c>
      <c r="R1322" s="69"/>
      <c r="S1322" s="69"/>
      <c r="T1322" s="69" t="s">
        <v>2304</v>
      </c>
      <c r="U1322" s="72">
        <v>44445.736944444441</v>
      </c>
      <c r="V1322" s="74" t="s">
        <v>3031</v>
      </c>
      <c r="W1322" s="69"/>
      <c r="X1322" s="69"/>
      <c r="Y1322" s="78" t="s">
        <v>5031</v>
      </c>
      <c r="Z1322" s="69"/>
    </row>
    <row r="1323" spans="1:26" x14ac:dyDescent="0.25">
      <c r="A1323" s="66" t="s">
        <v>916</v>
      </c>
      <c r="B1323" s="66" t="s">
        <v>2170</v>
      </c>
      <c r="C1323" s="83"/>
      <c r="D1323" s="84"/>
      <c r="E1323" s="85"/>
      <c r="F1323" s="86"/>
      <c r="G1323" s="83"/>
      <c r="H1323" s="82"/>
      <c r="I1323" s="87"/>
      <c r="J1323" s="87"/>
      <c r="K1323" s="36"/>
      <c r="L1323" s="90"/>
      <c r="M1323" s="90"/>
      <c r="N1323" s="89"/>
      <c r="O1323" s="69" t="s">
        <v>191</v>
      </c>
      <c r="P1323" s="72">
        <v>44445.736944444441</v>
      </c>
      <c r="Q1323" s="69" t="s">
        <v>2225</v>
      </c>
      <c r="R1323" s="69"/>
      <c r="S1323" s="69"/>
      <c r="T1323" s="69" t="s">
        <v>2304</v>
      </c>
      <c r="U1323" s="72">
        <v>44445.736944444441</v>
      </c>
      <c r="V1323" s="74" t="s">
        <v>3031</v>
      </c>
      <c r="W1323" s="69"/>
      <c r="X1323" s="69"/>
      <c r="Y1323" s="78" t="s">
        <v>5031</v>
      </c>
      <c r="Z1323" s="69"/>
    </row>
    <row r="1324" spans="1:26" x14ac:dyDescent="0.25">
      <c r="A1324" s="66" t="s">
        <v>917</v>
      </c>
      <c r="B1324" s="66" t="s">
        <v>190</v>
      </c>
      <c r="C1324" s="83"/>
      <c r="D1324" s="84"/>
      <c r="E1324" s="85"/>
      <c r="F1324" s="86"/>
      <c r="G1324" s="83"/>
      <c r="H1324" s="82"/>
      <c r="I1324" s="87"/>
      <c r="J1324" s="87"/>
      <c r="K1324" s="36"/>
      <c r="L1324" s="90"/>
      <c r="M1324" s="90"/>
      <c r="N1324" s="89"/>
      <c r="O1324" s="69" t="s">
        <v>191</v>
      </c>
      <c r="P1324" s="72">
        <v>44445.736944444441</v>
      </c>
      <c r="Q1324" s="69" t="s">
        <v>2225</v>
      </c>
      <c r="R1324" s="69"/>
      <c r="S1324" s="69"/>
      <c r="T1324" s="69" t="s">
        <v>2304</v>
      </c>
      <c r="U1324" s="72">
        <v>44445.736944444441</v>
      </c>
      <c r="V1324" s="74" t="s">
        <v>3032</v>
      </c>
      <c r="W1324" s="69"/>
      <c r="X1324" s="69"/>
      <c r="Y1324" s="78" t="s">
        <v>5032</v>
      </c>
      <c r="Z1324" s="69"/>
    </row>
    <row r="1325" spans="1:26" x14ac:dyDescent="0.25">
      <c r="A1325" s="66" t="s">
        <v>917</v>
      </c>
      <c r="B1325" s="66" t="s">
        <v>2170</v>
      </c>
      <c r="C1325" s="83"/>
      <c r="D1325" s="84"/>
      <c r="E1325" s="85"/>
      <c r="F1325" s="86"/>
      <c r="G1325" s="83"/>
      <c r="H1325" s="82"/>
      <c r="I1325" s="87"/>
      <c r="J1325" s="87"/>
      <c r="K1325" s="36"/>
      <c r="L1325" s="90"/>
      <c r="M1325" s="90"/>
      <c r="N1325" s="89"/>
      <c r="O1325" s="69" t="s">
        <v>191</v>
      </c>
      <c r="P1325" s="72">
        <v>44445.736944444441</v>
      </c>
      <c r="Q1325" s="69" t="s">
        <v>2225</v>
      </c>
      <c r="R1325" s="69"/>
      <c r="S1325" s="69"/>
      <c r="T1325" s="69" t="s">
        <v>2304</v>
      </c>
      <c r="U1325" s="72">
        <v>44445.736944444441</v>
      </c>
      <c r="V1325" s="74" t="s">
        <v>3032</v>
      </c>
      <c r="W1325" s="69"/>
      <c r="X1325" s="69"/>
      <c r="Y1325" s="78" t="s">
        <v>5032</v>
      </c>
      <c r="Z1325" s="69"/>
    </row>
    <row r="1326" spans="1:26" x14ac:dyDescent="0.25">
      <c r="A1326" s="66" t="s">
        <v>918</v>
      </c>
      <c r="B1326" s="66" t="s">
        <v>190</v>
      </c>
      <c r="C1326" s="83"/>
      <c r="D1326" s="84"/>
      <c r="E1326" s="85"/>
      <c r="F1326" s="86"/>
      <c r="G1326" s="83"/>
      <c r="H1326" s="82"/>
      <c r="I1326" s="87"/>
      <c r="J1326" s="87"/>
      <c r="K1326" s="36"/>
      <c r="L1326" s="90"/>
      <c r="M1326" s="90"/>
      <c r="N1326" s="89"/>
      <c r="O1326" s="69" t="s">
        <v>191</v>
      </c>
      <c r="P1326" s="72">
        <v>44445.736956018518</v>
      </c>
      <c r="Q1326" s="69" t="s">
        <v>2225</v>
      </c>
      <c r="R1326" s="69"/>
      <c r="S1326" s="69"/>
      <c r="T1326" s="69" t="s">
        <v>2304</v>
      </c>
      <c r="U1326" s="72">
        <v>44445.736956018518</v>
      </c>
      <c r="V1326" s="74" t="s">
        <v>3033</v>
      </c>
      <c r="W1326" s="69"/>
      <c r="X1326" s="69"/>
      <c r="Y1326" s="78" t="s">
        <v>5033</v>
      </c>
      <c r="Z1326" s="69"/>
    </row>
    <row r="1327" spans="1:26" x14ac:dyDescent="0.25">
      <c r="A1327" s="66" t="s">
        <v>918</v>
      </c>
      <c r="B1327" s="66" t="s">
        <v>2170</v>
      </c>
      <c r="C1327" s="83"/>
      <c r="D1327" s="84"/>
      <c r="E1327" s="85"/>
      <c r="F1327" s="86"/>
      <c r="G1327" s="83"/>
      <c r="H1327" s="82"/>
      <c r="I1327" s="87"/>
      <c r="J1327" s="87"/>
      <c r="K1327" s="36"/>
      <c r="L1327" s="90"/>
      <c r="M1327" s="90"/>
      <c r="N1327" s="89"/>
      <c r="O1327" s="69" t="s">
        <v>191</v>
      </c>
      <c r="P1327" s="72">
        <v>44445.736956018518</v>
      </c>
      <c r="Q1327" s="69" t="s">
        <v>2225</v>
      </c>
      <c r="R1327" s="69"/>
      <c r="S1327" s="69"/>
      <c r="T1327" s="69" t="s">
        <v>2304</v>
      </c>
      <c r="U1327" s="72">
        <v>44445.736956018518</v>
      </c>
      <c r="V1327" s="74" t="s">
        <v>3033</v>
      </c>
      <c r="W1327" s="69"/>
      <c r="X1327" s="69"/>
      <c r="Y1327" s="78" t="s">
        <v>5033</v>
      </c>
      <c r="Z1327" s="69"/>
    </row>
    <row r="1328" spans="1:26" x14ac:dyDescent="0.25">
      <c r="A1328" s="66" t="s">
        <v>919</v>
      </c>
      <c r="B1328" s="66" t="s">
        <v>190</v>
      </c>
      <c r="C1328" s="83"/>
      <c r="D1328" s="84"/>
      <c r="E1328" s="85"/>
      <c r="F1328" s="86"/>
      <c r="G1328" s="83"/>
      <c r="H1328" s="82"/>
      <c r="I1328" s="87"/>
      <c r="J1328" s="87"/>
      <c r="K1328" s="36"/>
      <c r="L1328" s="90"/>
      <c r="M1328" s="90"/>
      <c r="N1328" s="89"/>
      <c r="O1328" s="69" t="s">
        <v>191</v>
      </c>
      <c r="P1328" s="72">
        <v>44445.736990740741</v>
      </c>
      <c r="Q1328" s="69" t="s">
        <v>2225</v>
      </c>
      <c r="R1328" s="69"/>
      <c r="S1328" s="69"/>
      <c r="T1328" s="69" t="s">
        <v>2304</v>
      </c>
      <c r="U1328" s="72">
        <v>44445.736990740741</v>
      </c>
      <c r="V1328" s="74" t="s">
        <v>3034</v>
      </c>
      <c r="W1328" s="69"/>
      <c r="X1328" s="69"/>
      <c r="Y1328" s="78" t="s">
        <v>5034</v>
      </c>
      <c r="Z1328" s="69"/>
    </row>
    <row r="1329" spans="1:26" x14ac:dyDescent="0.25">
      <c r="A1329" s="66" t="s">
        <v>919</v>
      </c>
      <c r="B1329" s="66" t="s">
        <v>2170</v>
      </c>
      <c r="C1329" s="83"/>
      <c r="D1329" s="84"/>
      <c r="E1329" s="85"/>
      <c r="F1329" s="86"/>
      <c r="G1329" s="83"/>
      <c r="H1329" s="82"/>
      <c r="I1329" s="87"/>
      <c r="J1329" s="87"/>
      <c r="K1329" s="36"/>
      <c r="L1329" s="90"/>
      <c r="M1329" s="90"/>
      <c r="N1329" s="89"/>
      <c r="O1329" s="69" t="s">
        <v>191</v>
      </c>
      <c r="P1329" s="72">
        <v>44445.736990740741</v>
      </c>
      <c r="Q1329" s="69" t="s">
        <v>2225</v>
      </c>
      <c r="R1329" s="69"/>
      <c r="S1329" s="69"/>
      <c r="T1329" s="69" t="s">
        <v>2304</v>
      </c>
      <c r="U1329" s="72">
        <v>44445.736990740741</v>
      </c>
      <c r="V1329" s="74" t="s">
        <v>3034</v>
      </c>
      <c r="W1329" s="69"/>
      <c r="X1329" s="69"/>
      <c r="Y1329" s="78" t="s">
        <v>5034</v>
      </c>
      <c r="Z1329" s="69"/>
    </row>
    <row r="1330" spans="1:26" x14ac:dyDescent="0.25">
      <c r="A1330" s="66" t="s">
        <v>920</v>
      </c>
      <c r="B1330" s="66" t="s">
        <v>190</v>
      </c>
      <c r="C1330" s="83"/>
      <c r="D1330" s="84"/>
      <c r="E1330" s="85"/>
      <c r="F1330" s="86"/>
      <c r="G1330" s="83"/>
      <c r="H1330" s="82"/>
      <c r="I1330" s="87"/>
      <c r="J1330" s="87"/>
      <c r="K1330" s="36"/>
      <c r="L1330" s="90"/>
      <c r="M1330" s="90"/>
      <c r="N1330" s="89"/>
      <c r="O1330" s="69" t="s">
        <v>191</v>
      </c>
      <c r="P1330" s="72">
        <v>44445.737013888887</v>
      </c>
      <c r="Q1330" s="69" t="s">
        <v>2225</v>
      </c>
      <c r="R1330" s="69"/>
      <c r="S1330" s="69"/>
      <c r="T1330" s="69" t="s">
        <v>2304</v>
      </c>
      <c r="U1330" s="72">
        <v>44445.737013888887</v>
      </c>
      <c r="V1330" s="74" t="s">
        <v>3035</v>
      </c>
      <c r="W1330" s="69"/>
      <c r="X1330" s="69"/>
      <c r="Y1330" s="78" t="s">
        <v>5035</v>
      </c>
      <c r="Z1330" s="69"/>
    </row>
    <row r="1331" spans="1:26" x14ac:dyDescent="0.25">
      <c r="A1331" s="66" t="s">
        <v>920</v>
      </c>
      <c r="B1331" s="66" t="s">
        <v>2170</v>
      </c>
      <c r="C1331" s="83"/>
      <c r="D1331" s="84"/>
      <c r="E1331" s="85"/>
      <c r="F1331" s="86"/>
      <c r="G1331" s="83"/>
      <c r="H1331" s="82"/>
      <c r="I1331" s="87"/>
      <c r="J1331" s="87"/>
      <c r="K1331" s="36"/>
      <c r="L1331" s="90"/>
      <c r="M1331" s="90"/>
      <c r="N1331" s="89"/>
      <c r="O1331" s="69" t="s">
        <v>191</v>
      </c>
      <c r="P1331" s="72">
        <v>44445.737013888887</v>
      </c>
      <c r="Q1331" s="69" t="s">
        <v>2225</v>
      </c>
      <c r="R1331" s="69"/>
      <c r="S1331" s="69"/>
      <c r="T1331" s="69" t="s">
        <v>2304</v>
      </c>
      <c r="U1331" s="72">
        <v>44445.737013888887</v>
      </c>
      <c r="V1331" s="74" t="s">
        <v>3035</v>
      </c>
      <c r="W1331" s="69"/>
      <c r="X1331" s="69"/>
      <c r="Y1331" s="78" t="s">
        <v>5035</v>
      </c>
      <c r="Z1331" s="69"/>
    </row>
    <row r="1332" spans="1:26" x14ac:dyDescent="0.25">
      <c r="A1332" s="66" t="s">
        <v>921</v>
      </c>
      <c r="B1332" s="66" t="s">
        <v>190</v>
      </c>
      <c r="C1332" s="83"/>
      <c r="D1332" s="84"/>
      <c r="E1332" s="85"/>
      <c r="F1332" s="86"/>
      <c r="G1332" s="83"/>
      <c r="H1332" s="82"/>
      <c r="I1332" s="87"/>
      <c r="J1332" s="87"/>
      <c r="K1332" s="36"/>
      <c r="L1332" s="90"/>
      <c r="M1332" s="90"/>
      <c r="N1332" s="89"/>
      <c r="O1332" s="69" t="s">
        <v>191</v>
      </c>
      <c r="P1332" s="72">
        <v>44445.737141203703</v>
      </c>
      <c r="Q1332" s="69" t="s">
        <v>2225</v>
      </c>
      <c r="R1332" s="69"/>
      <c r="S1332" s="69"/>
      <c r="T1332" s="69" t="s">
        <v>2304</v>
      </c>
      <c r="U1332" s="72">
        <v>44445.737141203703</v>
      </c>
      <c r="V1332" s="74" t="s">
        <v>3036</v>
      </c>
      <c r="W1332" s="69"/>
      <c r="X1332" s="69"/>
      <c r="Y1332" s="78" t="s">
        <v>5036</v>
      </c>
      <c r="Z1332" s="69"/>
    </row>
    <row r="1333" spans="1:26" x14ac:dyDescent="0.25">
      <c r="A1333" s="66" t="s">
        <v>921</v>
      </c>
      <c r="B1333" s="66" t="s">
        <v>2170</v>
      </c>
      <c r="C1333" s="83"/>
      <c r="D1333" s="84"/>
      <c r="E1333" s="85"/>
      <c r="F1333" s="86"/>
      <c r="G1333" s="83"/>
      <c r="H1333" s="82"/>
      <c r="I1333" s="87"/>
      <c r="J1333" s="87"/>
      <c r="K1333" s="36"/>
      <c r="L1333" s="90"/>
      <c r="M1333" s="90"/>
      <c r="N1333" s="89"/>
      <c r="O1333" s="69" t="s">
        <v>191</v>
      </c>
      <c r="P1333" s="72">
        <v>44445.737141203703</v>
      </c>
      <c r="Q1333" s="69" t="s">
        <v>2225</v>
      </c>
      <c r="R1333" s="69"/>
      <c r="S1333" s="69"/>
      <c r="T1333" s="69" t="s">
        <v>2304</v>
      </c>
      <c r="U1333" s="72">
        <v>44445.737141203703</v>
      </c>
      <c r="V1333" s="74" t="s">
        <v>3036</v>
      </c>
      <c r="W1333" s="69"/>
      <c r="X1333" s="69"/>
      <c r="Y1333" s="78" t="s">
        <v>5036</v>
      </c>
      <c r="Z1333" s="69"/>
    </row>
    <row r="1334" spans="1:26" x14ac:dyDescent="0.25">
      <c r="A1334" s="66" t="s">
        <v>922</v>
      </c>
      <c r="B1334" s="66" t="s">
        <v>190</v>
      </c>
      <c r="C1334" s="83"/>
      <c r="D1334" s="84"/>
      <c r="E1334" s="85"/>
      <c r="F1334" s="86"/>
      <c r="G1334" s="83"/>
      <c r="H1334" s="82"/>
      <c r="I1334" s="87"/>
      <c r="J1334" s="87"/>
      <c r="K1334" s="36"/>
      <c r="L1334" s="90"/>
      <c r="M1334" s="90"/>
      <c r="N1334" s="89"/>
      <c r="O1334" s="69" t="s">
        <v>191</v>
      </c>
      <c r="P1334" s="72">
        <v>44445.737164351849</v>
      </c>
      <c r="Q1334" s="69" t="s">
        <v>2225</v>
      </c>
      <c r="R1334" s="69"/>
      <c r="S1334" s="69"/>
      <c r="T1334" s="69" t="s">
        <v>2304</v>
      </c>
      <c r="U1334" s="72">
        <v>44445.737164351849</v>
      </c>
      <c r="V1334" s="74" t="s">
        <v>3037</v>
      </c>
      <c r="W1334" s="69"/>
      <c r="X1334" s="69"/>
      <c r="Y1334" s="78" t="s">
        <v>5037</v>
      </c>
      <c r="Z1334" s="69"/>
    </row>
    <row r="1335" spans="1:26" x14ac:dyDescent="0.25">
      <c r="A1335" s="66" t="s">
        <v>922</v>
      </c>
      <c r="B1335" s="66" t="s">
        <v>2170</v>
      </c>
      <c r="C1335" s="83"/>
      <c r="D1335" s="84"/>
      <c r="E1335" s="85"/>
      <c r="F1335" s="86"/>
      <c r="G1335" s="83"/>
      <c r="H1335" s="82"/>
      <c r="I1335" s="87"/>
      <c r="J1335" s="87"/>
      <c r="K1335" s="36"/>
      <c r="L1335" s="90"/>
      <c r="M1335" s="90"/>
      <c r="N1335" s="89"/>
      <c r="O1335" s="69" t="s">
        <v>191</v>
      </c>
      <c r="P1335" s="72">
        <v>44445.737164351849</v>
      </c>
      <c r="Q1335" s="69" t="s">
        <v>2225</v>
      </c>
      <c r="R1335" s="69"/>
      <c r="S1335" s="69"/>
      <c r="T1335" s="69" t="s">
        <v>2304</v>
      </c>
      <c r="U1335" s="72">
        <v>44445.737164351849</v>
      </c>
      <c r="V1335" s="74" t="s">
        <v>3037</v>
      </c>
      <c r="W1335" s="69"/>
      <c r="X1335" s="69"/>
      <c r="Y1335" s="78" t="s">
        <v>5037</v>
      </c>
      <c r="Z1335" s="69"/>
    </row>
    <row r="1336" spans="1:26" x14ac:dyDescent="0.25">
      <c r="A1336" s="66" t="s">
        <v>923</v>
      </c>
      <c r="B1336" s="66" t="s">
        <v>190</v>
      </c>
      <c r="C1336" s="83"/>
      <c r="D1336" s="84"/>
      <c r="E1336" s="85"/>
      <c r="F1336" s="86"/>
      <c r="G1336" s="83"/>
      <c r="H1336" s="82"/>
      <c r="I1336" s="87"/>
      <c r="J1336" s="87"/>
      <c r="K1336" s="36"/>
      <c r="L1336" s="90"/>
      <c r="M1336" s="90"/>
      <c r="N1336" s="89"/>
      <c r="O1336" s="69" t="s">
        <v>191</v>
      </c>
      <c r="P1336" s="72">
        <v>44445.737175925926</v>
      </c>
      <c r="Q1336" s="69" t="s">
        <v>2225</v>
      </c>
      <c r="R1336" s="69"/>
      <c r="S1336" s="69"/>
      <c r="T1336" s="69" t="s">
        <v>2304</v>
      </c>
      <c r="U1336" s="72">
        <v>44445.737175925926</v>
      </c>
      <c r="V1336" s="74" t="s">
        <v>3038</v>
      </c>
      <c r="W1336" s="69"/>
      <c r="X1336" s="69"/>
      <c r="Y1336" s="78" t="s">
        <v>5038</v>
      </c>
      <c r="Z1336" s="69"/>
    </row>
    <row r="1337" spans="1:26" x14ac:dyDescent="0.25">
      <c r="A1337" s="66" t="s">
        <v>923</v>
      </c>
      <c r="B1337" s="66" t="s">
        <v>2170</v>
      </c>
      <c r="C1337" s="83"/>
      <c r="D1337" s="84"/>
      <c r="E1337" s="85"/>
      <c r="F1337" s="86"/>
      <c r="G1337" s="83"/>
      <c r="H1337" s="82"/>
      <c r="I1337" s="87"/>
      <c r="J1337" s="87"/>
      <c r="K1337" s="36"/>
      <c r="L1337" s="90"/>
      <c r="M1337" s="90"/>
      <c r="N1337" s="89"/>
      <c r="O1337" s="69" t="s">
        <v>191</v>
      </c>
      <c r="P1337" s="72">
        <v>44445.737175925926</v>
      </c>
      <c r="Q1337" s="69" t="s">
        <v>2225</v>
      </c>
      <c r="R1337" s="69"/>
      <c r="S1337" s="69"/>
      <c r="T1337" s="69" t="s">
        <v>2304</v>
      </c>
      <c r="U1337" s="72">
        <v>44445.737175925926</v>
      </c>
      <c r="V1337" s="74" t="s">
        <v>3038</v>
      </c>
      <c r="W1337" s="69"/>
      <c r="X1337" s="69"/>
      <c r="Y1337" s="78" t="s">
        <v>5038</v>
      </c>
      <c r="Z1337" s="69"/>
    </row>
    <row r="1338" spans="1:26" x14ac:dyDescent="0.25">
      <c r="A1338" s="66" t="s">
        <v>924</v>
      </c>
      <c r="B1338" s="66" t="s">
        <v>190</v>
      </c>
      <c r="C1338" s="83"/>
      <c r="D1338" s="84"/>
      <c r="E1338" s="85"/>
      <c r="F1338" s="86"/>
      <c r="G1338" s="83"/>
      <c r="H1338" s="82"/>
      <c r="I1338" s="87"/>
      <c r="J1338" s="87"/>
      <c r="K1338" s="36"/>
      <c r="L1338" s="90"/>
      <c r="M1338" s="90"/>
      <c r="N1338" s="89"/>
      <c r="O1338" s="69" t="s">
        <v>191</v>
      </c>
      <c r="P1338" s="72">
        <v>44445.737187500003</v>
      </c>
      <c r="Q1338" s="69" t="s">
        <v>2225</v>
      </c>
      <c r="R1338" s="69"/>
      <c r="S1338" s="69"/>
      <c r="T1338" s="69" t="s">
        <v>2304</v>
      </c>
      <c r="U1338" s="72">
        <v>44445.737187500003</v>
      </c>
      <c r="V1338" s="74" t="s">
        <v>3039</v>
      </c>
      <c r="W1338" s="69"/>
      <c r="X1338" s="69"/>
      <c r="Y1338" s="78" t="s">
        <v>5039</v>
      </c>
      <c r="Z1338" s="69"/>
    </row>
    <row r="1339" spans="1:26" x14ac:dyDescent="0.25">
      <c r="A1339" s="66" t="s">
        <v>924</v>
      </c>
      <c r="B1339" s="66" t="s">
        <v>2170</v>
      </c>
      <c r="C1339" s="83"/>
      <c r="D1339" s="84"/>
      <c r="E1339" s="85"/>
      <c r="F1339" s="86"/>
      <c r="G1339" s="83"/>
      <c r="H1339" s="82"/>
      <c r="I1339" s="87"/>
      <c r="J1339" s="87"/>
      <c r="K1339" s="36"/>
      <c r="L1339" s="90"/>
      <c r="M1339" s="90"/>
      <c r="N1339" s="89"/>
      <c r="O1339" s="69" t="s">
        <v>191</v>
      </c>
      <c r="P1339" s="72">
        <v>44445.737187500003</v>
      </c>
      <c r="Q1339" s="69" t="s">
        <v>2225</v>
      </c>
      <c r="R1339" s="69"/>
      <c r="S1339" s="69"/>
      <c r="T1339" s="69" t="s">
        <v>2304</v>
      </c>
      <c r="U1339" s="72">
        <v>44445.737187500003</v>
      </c>
      <c r="V1339" s="74" t="s">
        <v>3039</v>
      </c>
      <c r="W1339" s="69"/>
      <c r="X1339" s="69"/>
      <c r="Y1339" s="78" t="s">
        <v>5039</v>
      </c>
      <c r="Z1339" s="69"/>
    </row>
    <row r="1340" spans="1:26" x14ac:dyDescent="0.25">
      <c r="A1340" s="66" t="s">
        <v>925</v>
      </c>
      <c r="B1340" s="66" t="s">
        <v>190</v>
      </c>
      <c r="C1340" s="83"/>
      <c r="D1340" s="84"/>
      <c r="E1340" s="85"/>
      <c r="F1340" s="86"/>
      <c r="G1340" s="83"/>
      <c r="H1340" s="82"/>
      <c r="I1340" s="87"/>
      <c r="J1340" s="87"/>
      <c r="K1340" s="36"/>
      <c r="L1340" s="90"/>
      <c r="M1340" s="90"/>
      <c r="N1340" s="89"/>
      <c r="O1340" s="69" t="s">
        <v>191</v>
      </c>
      <c r="P1340" s="72">
        <v>44445.737233796295</v>
      </c>
      <c r="Q1340" s="69" t="s">
        <v>2225</v>
      </c>
      <c r="R1340" s="69"/>
      <c r="S1340" s="69"/>
      <c r="T1340" s="69" t="s">
        <v>2304</v>
      </c>
      <c r="U1340" s="72">
        <v>44445.737233796295</v>
      </c>
      <c r="V1340" s="74" t="s">
        <v>3040</v>
      </c>
      <c r="W1340" s="69"/>
      <c r="X1340" s="69"/>
      <c r="Y1340" s="78" t="s">
        <v>5040</v>
      </c>
      <c r="Z1340" s="69"/>
    </row>
    <row r="1341" spans="1:26" x14ac:dyDescent="0.25">
      <c r="A1341" s="66" t="s">
        <v>925</v>
      </c>
      <c r="B1341" s="66" t="s">
        <v>2170</v>
      </c>
      <c r="C1341" s="83"/>
      <c r="D1341" s="84"/>
      <c r="E1341" s="85"/>
      <c r="F1341" s="86"/>
      <c r="G1341" s="83"/>
      <c r="H1341" s="82"/>
      <c r="I1341" s="87"/>
      <c r="J1341" s="87"/>
      <c r="K1341" s="36"/>
      <c r="L1341" s="90"/>
      <c r="M1341" s="90"/>
      <c r="N1341" s="89"/>
      <c r="O1341" s="69" t="s">
        <v>191</v>
      </c>
      <c r="P1341" s="72">
        <v>44445.737233796295</v>
      </c>
      <c r="Q1341" s="69" t="s">
        <v>2225</v>
      </c>
      <c r="R1341" s="69"/>
      <c r="S1341" s="69"/>
      <c r="T1341" s="69" t="s">
        <v>2304</v>
      </c>
      <c r="U1341" s="72">
        <v>44445.737233796295</v>
      </c>
      <c r="V1341" s="74" t="s">
        <v>3040</v>
      </c>
      <c r="W1341" s="69"/>
      <c r="X1341" s="69"/>
      <c r="Y1341" s="78" t="s">
        <v>5040</v>
      </c>
      <c r="Z1341" s="69"/>
    </row>
    <row r="1342" spans="1:26" x14ac:dyDescent="0.25">
      <c r="A1342" s="66" t="s">
        <v>926</v>
      </c>
      <c r="B1342" s="66" t="s">
        <v>190</v>
      </c>
      <c r="C1342" s="83"/>
      <c r="D1342" s="84"/>
      <c r="E1342" s="85"/>
      <c r="F1342" s="86"/>
      <c r="G1342" s="83"/>
      <c r="H1342" s="82"/>
      <c r="I1342" s="87"/>
      <c r="J1342" s="87"/>
      <c r="K1342" s="36"/>
      <c r="L1342" s="90"/>
      <c r="M1342" s="90"/>
      <c r="N1342" s="89"/>
      <c r="O1342" s="69" t="s">
        <v>191</v>
      </c>
      <c r="P1342" s="72">
        <v>44445.737303240741</v>
      </c>
      <c r="Q1342" s="69" t="s">
        <v>2225</v>
      </c>
      <c r="R1342" s="69"/>
      <c r="S1342" s="69"/>
      <c r="T1342" s="69" t="s">
        <v>2304</v>
      </c>
      <c r="U1342" s="72">
        <v>44445.737303240741</v>
      </c>
      <c r="V1342" s="74" t="s">
        <v>3041</v>
      </c>
      <c r="W1342" s="69"/>
      <c r="X1342" s="69"/>
      <c r="Y1342" s="78" t="s">
        <v>5041</v>
      </c>
      <c r="Z1342" s="69"/>
    </row>
    <row r="1343" spans="1:26" x14ac:dyDescent="0.25">
      <c r="A1343" s="66" t="s">
        <v>926</v>
      </c>
      <c r="B1343" s="66" t="s">
        <v>2170</v>
      </c>
      <c r="C1343" s="83"/>
      <c r="D1343" s="84"/>
      <c r="E1343" s="85"/>
      <c r="F1343" s="86"/>
      <c r="G1343" s="83"/>
      <c r="H1343" s="82"/>
      <c r="I1343" s="87"/>
      <c r="J1343" s="87"/>
      <c r="K1343" s="36"/>
      <c r="L1343" s="90"/>
      <c r="M1343" s="90"/>
      <c r="N1343" s="89"/>
      <c r="O1343" s="69" t="s">
        <v>191</v>
      </c>
      <c r="P1343" s="72">
        <v>44445.737303240741</v>
      </c>
      <c r="Q1343" s="69" t="s">
        <v>2225</v>
      </c>
      <c r="R1343" s="69"/>
      <c r="S1343" s="69"/>
      <c r="T1343" s="69" t="s">
        <v>2304</v>
      </c>
      <c r="U1343" s="72">
        <v>44445.737303240741</v>
      </c>
      <c r="V1343" s="74" t="s">
        <v>3041</v>
      </c>
      <c r="W1343" s="69"/>
      <c r="X1343" s="69"/>
      <c r="Y1343" s="78" t="s">
        <v>5041</v>
      </c>
      <c r="Z1343" s="69"/>
    </row>
    <row r="1344" spans="1:26" x14ac:dyDescent="0.25">
      <c r="A1344" s="66" t="s">
        <v>927</v>
      </c>
      <c r="B1344" s="66" t="s">
        <v>190</v>
      </c>
      <c r="C1344" s="83"/>
      <c r="D1344" s="84"/>
      <c r="E1344" s="85"/>
      <c r="F1344" s="86"/>
      <c r="G1344" s="83"/>
      <c r="H1344" s="82"/>
      <c r="I1344" s="87"/>
      <c r="J1344" s="87"/>
      <c r="K1344" s="36"/>
      <c r="L1344" s="90"/>
      <c r="M1344" s="90"/>
      <c r="N1344" s="89"/>
      <c r="O1344" s="69" t="s">
        <v>191</v>
      </c>
      <c r="P1344" s="72">
        <v>44445.737314814818</v>
      </c>
      <c r="Q1344" s="69" t="s">
        <v>2225</v>
      </c>
      <c r="R1344" s="69"/>
      <c r="S1344" s="69"/>
      <c r="T1344" s="69" t="s">
        <v>2304</v>
      </c>
      <c r="U1344" s="72">
        <v>44445.737314814818</v>
      </c>
      <c r="V1344" s="74" t="s">
        <v>3042</v>
      </c>
      <c r="W1344" s="69"/>
      <c r="X1344" s="69"/>
      <c r="Y1344" s="78" t="s">
        <v>5042</v>
      </c>
      <c r="Z1344" s="69"/>
    </row>
    <row r="1345" spans="1:26" x14ac:dyDescent="0.25">
      <c r="A1345" s="66" t="s">
        <v>927</v>
      </c>
      <c r="B1345" s="66" t="s">
        <v>2170</v>
      </c>
      <c r="C1345" s="83"/>
      <c r="D1345" s="84"/>
      <c r="E1345" s="85"/>
      <c r="F1345" s="86"/>
      <c r="G1345" s="83"/>
      <c r="H1345" s="82"/>
      <c r="I1345" s="87"/>
      <c r="J1345" s="87"/>
      <c r="K1345" s="36"/>
      <c r="L1345" s="90"/>
      <c r="M1345" s="90"/>
      <c r="N1345" s="89"/>
      <c r="O1345" s="69" t="s">
        <v>191</v>
      </c>
      <c r="P1345" s="72">
        <v>44445.737314814818</v>
      </c>
      <c r="Q1345" s="69" t="s">
        <v>2225</v>
      </c>
      <c r="R1345" s="69"/>
      <c r="S1345" s="69"/>
      <c r="T1345" s="69" t="s">
        <v>2304</v>
      </c>
      <c r="U1345" s="72">
        <v>44445.737314814818</v>
      </c>
      <c r="V1345" s="74" t="s">
        <v>3042</v>
      </c>
      <c r="W1345" s="69"/>
      <c r="X1345" s="69"/>
      <c r="Y1345" s="78" t="s">
        <v>5042</v>
      </c>
      <c r="Z1345" s="69"/>
    </row>
    <row r="1346" spans="1:26" x14ac:dyDescent="0.25">
      <c r="A1346" s="66" t="s">
        <v>928</v>
      </c>
      <c r="B1346" s="66" t="s">
        <v>190</v>
      </c>
      <c r="C1346" s="83"/>
      <c r="D1346" s="84"/>
      <c r="E1346" s="85"/>
      <c r="F1346" s="86"/>
      <c r="G1346" s="83"/>
      <c r="H1346" s="82"/>
      <c r="I1346" s="87"/>
      <c r="J1346" s="87"/>
      <c r="K1346" s="36"/>
      <c r="L1346" s="90"/>
      <c r="M1346" s="90"/>
      <c r="N1346" s="89"/>
      <c r="O1346" s="69" t="s">
        <v>191</v>
      </c>
      <c r="P1346" s="72">
        <v>44445.737326388888</v>
      </c>
      <c r="Q1346" s="69" t="s">
        <v>2225</v>
      </c>
      <c r="R1346" s="69"/>
      <c r="S1346" s="69"/>
      <c r="T1346" s="69" t="s">
        <v>2304</v>
      </c>
      <c r="U1346" s="72">
        <v>44445.737326388888</v>
      </c>
      <c r="V1346" s="74" t="s">
        <v>3043</v>
      </c>
      <c r="W1346" s="69"/>
      <c r="X1346" s="69"/>
      <c r="Y1346" s="78" t="s">
        <v>5043</v>
      </c>
      <c r="Z1346" s="69"/>
    </row>
    <row r="1347" spans="1:26" x14ac:dyDescent="0.25">
      <c r="A1347" s="66" t="s">
        <v>928</v>
      </c>
      <c r="B1347" s="66" t="s">
        <v>2170</v>
      </c>
      <c r="C1347" s="83"/>
      <c r="D1347" s="84"/>
      <c r="E1347" s="85"/>
      <c r="F1347" s="86"/>
      <c r="G1347" s="83"/>
      <c r="H1347" s="82"/>
      <c r="I1347" s="87"/>
      <c r="J1347" s="87"/>
      <c r="K1347" s="36"/>
      <c r="L1347" s="90"/>
      <c r="M1347" s="90"/>
      <c r="N1347" s="89"/>
      <c r="O1347" s="69" t="s">
        <v>191</v>
      </c>
      <c r="P1347" s="72">
        <v>44445.737326388888</v>
      </c>
      <c r="Q1347" s="69" t="s">
        <v>2225</v>
      </c>
      <c r="R1347" s="69"/>
      <c r="S1347" s="69"/>
      <c r="T1347" s="69" t="s">
        <v>2304</v>
      </c>
      <c r="U1347" s="72">
        <v>44445.737326388888</v>
      </c>
      <c r="V1347" s="74" t="s">
        <v>3043</v>
      </c>
      <c r="W1347" s="69"/>
      <c r="X1347" s="69"/>
      <c r="Y1347" s="78" t="s">
        <v>5043</v>
      </c>
      <c r="Z1347" s="69"/>
    </row>
    <row r="1348" spans="1:26" x14ac:dyDescent="0.25">
      <c r="A1348" s="66" t="s">
        <v>929</v>
      </c>
      <c r="B1348" s="66" t="s">
        <v>190</v>
      </c>
      <c r="C1348" s="83"/>
      <c r="D1348" s="84"/>
      <c r="E1348" s="85"/>
      <c r="F1348" s="86"/>
      <c r="G1348" s="83"/>
      <c r="H1348" s="82"/>
      <c r="I1348" s="87"/>
      <c r="J1348" s="87"/>
      <c r="K1348" s="36"/>
      <c r="L1348" s="90"/>
      <c r="M1348" s="90"/>
      <c r="N1348" s="89"/>
      <c r="O1348" s="69" t="s">
        <v>191</v>
      </c>
      <c r="P1348" s="72">
        <v>44445.73746527778</v>
      </c>
      <c r="Q1348" s="69" t="s">
        <v>2225</v>
      </c>
      <c r="R1348" s="69"/>
      <c r="S1348" s="69"/>
      <c r="T1348" s="69" t="s">
        <v>2304</v>
      </c>
      <c r="U1348" s="72">
        <v>44445.73746527778</v>
      </c>
      <c r="V1348" s="74" t="s">
        <v>3044</v>
      </c>
      <c r="W1348" s="69"/>
      <c r="X1348" s="69"/>
      <c r="Y1348" s="78" t="s">
        <v>5044</v>
      </c>
      <c r="Z1348" s="69"/>
    </row>
    <row r="1349" spans="1:26" x14ac:dyDescent="0.25">
      <c r="A1349" s="66" t="s">
        <v>929</v>
      </c>
      <c r="B1349" s="66" t="s">
        <v>2170</v>
      </c>
      <c r="C1349" s="83"/>
      <c r="D1349" s="84"/>
      <c r="E1349" s="85"/>
      <c r="F1349" s="86"/>
      <c r="G1349" s="83"/>
      <c r="H1349" s="82"/>
      <c r="I1349" s="87"/>
      <c r="J1349" s="87"/>
      <c r="K1349" s="36"/>
      <c r="L1349" s="90"/>
      <c r="M1349" s="90"/>
      <c r="N1349" s="89"/>
      <c r="O1349" s="69" t="s">
        <v>191</v>
      </c>
      <c r="P1349" s="72">
        <v>44445.73746527778</v>
      </c>
      <c r="Q1349" s="69" t="s">
        <v>2225</v>
      </c>
      <c r="R1349" s="69"/>
      <c r="S1349" s="69"/>
      <c r="T1349" s="69" t="s">
        <v>2304</v>
      </c>
      <c r="U1349" s="72">
        <v>44445.73746527778</v>
      </c>
      <c r="V1349" s="74" t="s">
        <v>3044</v>
      </c>
      <c r="W1349" s="69"/>
      <c r="X1349" s="69"/>
      <c r="Y1349" s="78" t="s">
        <v>5044</v>
      </c>
      <c r="Z1349" s="69"/>
    </row>
    <row r="1350" spans="1:26" x14ac:dyDescent="0.25">
      <c r="A1350" s="66" t="s">
        <v>930</v>
      </c>
      <c r="B1350" s="66" t="s">
        <v>190</v>
      </c>
      <c r="C1350" s="83"/>
      <c r="D1350" s="84"/>
      <c r="E1350" s="85"/>
      <c r="F1350" s="86"/>
      <c r="G1350" s="83"/>
      <c r="H1350" s="82"/>
      <c r="I1350" s="87"/>
      <c r="J1350" s="87"/>
      <c r="K1350" s="36"/>
      <c r="L1350" s="90"/>
      <c r="M1350" s="90"/>
      <c r="N1350" s="89"/>
      <c r="O1350" s="69" t="s">
        <v>191</v>
      </c>
      <c r="P1350" s="72">
        <v>44445.737476851849</v>
      </c>
      <c r="Q1350" s="69" t="s">
        <v>2225</v>
      </c>
      <c r="R1350" s="69"/>
      <c r="S1350" s="69"/>
      <c r="T1350" s="69" t="s">
        <v>2304</v>
      </c>
      <c r="U1350" s="72">
        <v>44445.737476851849</v>
      </c>
      <c r="V1350" s="74" t="s">
        <v>3045</v>
      </c>
      <c r="W1350" s="69"/>
      <c r="X1350" s="69"/>
      <c r="Y1350" s="78" t="s">
        <v>5045</v>
      </c>
      <c r="Z1350" s="69"/>
    </row>
    <row r="1351" spans="1:26" x14ac:dyDescent="0.25">
      <c r="A1351" s="66" t="s">
        <v>930</v>
      </c>
      <c r="B1351" s="66" t="s">
        <v>2170</v>
      </c>
      <c r="C1351" s="83"/>
      <c r="D1351" s="84"/>
      <c r="E1351" s="85"/>
      <c r="F1351" s="86"/>
      <c r="G1351" s="83"/>
      <c r="H1351" s="82"/>
      <c r="I1351" s="87"/>
      <c r="J1351" s="87"/>
      <c r="K1351" s="36"/>
      <c r="L1351" s="90"/>
      <c r="M1351" s="90"/>
      <c r="N1351" s="89"/>
      <c r="O1351" s="69" t="s">
        <v>191</v>
      </c>
      <c r="P1351" s="72">
        <v>44445.737476851849</v>
      </c>
      <c r="Q1351" s="69" t="s">
        <v>2225</v>
      </c>
      <c r="R1351" s="69"/>
      <c r="S1351" s="69"/>
      <c r="T1351" s="69" t="s">
        <v>2304</v>
      </c>
      <c r="U1351" s="72">
        <v>44445.737476851849</v>
      </c>
      <c r="V1351" s="74" t="s">
        <v>3045</v>
      </c>
      <c r="W1351" s="69"/>
      <c r="X1351" s="69"/>
      <c r="Y1351" s="78" t="s">
        <v>5045</v>
      </c>
      <c r="Z1351" s="69"/>
    </row>
    <row r="1352" spans="1:26" x14ac:dyDescent="0.25">
      <c r="A1352" s="66" t="s">
        <v>931</v>
      </c>
      <c r="B1352" s="66" t="s">
        <v>190</v>
      </c>
      <c r="C1352" s="83"/>
      <c r="D1352" s="84"/>
      <c r="E1352" s="85"/>
      <c r="F1352" s="86"/>
      <c r="G1352" s="83"/>
      <c r="H1352" s="82"/>
      <c r="I1352" s="87"/>
      <c r="J1352" s="87"/>
      <c r="K1352" s="36"/>
      <c r="L1352" s="90"/>
      <c r="M1352" s="90"/>
      <c r="N1352" s="89"/>
      <c r="O1352" s="69" t="s">
        <v>191</v>
      </c>
      <c r="P1352" s="72">
        <v>44445.737615740742</v>
      </c>
      <c r="Q1352" s="69" t="s">
        <v>2225</v>
      </c>
      <c r="R1352" s="69"/>
      <c r="S1352" s="69"/>
      <c r="T1352" s="69" t="s">
        <v>2304</v>
      </c>
      <c r="U1352" s="72">
        <v>44445.737615740742</v>
      </c>
      <c r="V1352" s="74" t="s">
        <v>3046</v>
      </c>
      <c r="W1352" s="69"/>
      <c r="X1352" s="69"/>
      <c r="Y1352" s="78" t="s">
        <v>5046</v>
      </c>
      <c r="Z1352" s="69"/>
    </row>
    <row r="1353" spans="1:26" x14ac:dyDescent="0.25">
      <c r="A1353" s="66" t="s">
        <v>931</v>
      </c>
      <c r="B1353" s="66" t="s">
        <v>2170</v>
      </c>
      <c r="C1353" s="83"/>
      <c r="D1353" s="84"/>
      <c r="E1353" s="85"/>
      <c r="F1353" s="86"/>
      <c r="G1353" s="83"/>
      <c r="H1353" s="82"/>
      <c r="I1353" s="87"/>
      <c r="J1353" s="87"/>
      <c r="K1353" s="36"/>
      <c r="L1353" s="90"/>
      <c r="M1353" s="90"/>
      <c r="N1353" s="89"/>
      <c r="O1353" s="69" t="s">
        <v>191</v>
      </c>
      <c r="P1353" s="72">
        <v>44445.737615740742</v>
      </c>
      <c r="Q1353" s="69" t="s">
        <v>2225</v>
      </c>
      <c r="R1353" s="69"/>
      <c r="S1353" s="69"/>
      <c r="T1353" s="69" t="s">
        <v>2304</v>
      </c>
      <c r="U1353" s="72">
        <v>44445.737615740742</v>
      </c>
      <c r="V1353" s="74" t="s">
        <v>3046</v>
      </c>
      <c r="W1353" s="69"/>
      <c r="X1353" s="69"/>
      <c r="Y1353" s="78" t="s">
        <v>5046</v>
      </c>
      <c r="Z1353" s="69"/>
    </row>
    <row r="1354" spans="1:26" x14ac:dyDescent="0.25">
      <c r="A1354" s="66" t="s">
        <v>932</v>
      </c>
      <c r="B1354" s="66" t="s">
        <v>190</v>
      </c>
      <c r="C1354" s="83"/>
      <c r="D1354" s="84"/>
      <c r="E1354" s="85"/>
      <c r="F1354" s="86"/>
      <c r="G1354" s="83"/>
      <c r="H1354" s="82"/>
      <c r="I1354" s="87"/>
      <c r="J1354" s="87"/>
      <c r="K1354" s="36"/>
      <c r="L1354" s="90"/>
      <c r="M1354" s="90"/>
      <c r="N1354" s="89"/>
      <c r="O1354" s="69" t="s">
        <v>191</v>
      </c>
      <c r="P1354" s="72">
        <v>44445.737662037034</v>
      </c>
      <c r="Q1354" s="69" t="s">
        <v>2225</v>
      </c>
      <c r="R1354" s="69"/>
      <c r="S1354" s="69"/>
      <c r="T1354" s="69" t="s">
        <v>2304</v>
      </c>
      <c r="U1354" s="72">
        <v>44445.737662037034</v>
      </c>
      <c r="V1354" s="74" t="s">
        <v>3047</v>
      </c>
      <c r="W1354" s="69"/>
      <c r="X1354" s="69"/>
      <c r="Y1354" s="78" t="s">
        <v>5047</v>
      </c>
      <c r="Z1354" s="69"/>
    </row>
    <row r="1355" spans="1:26" x14ac:dyDescent="0.25">
      <c r="A1355" s="66" t="s">
        <v>932</v>
      </c>
      <c r="B1355" s="66" t="s">
        <v>2170</v>
      </c>
      <c r="C1355" s="83"/>
      <c r="D1355" s="84"/>
      <c r="E1355" s="85"/>
      <c r="F1355" s="86"/>
      <c r="G1355" s="83"/>
      <c r="H1355" s="82"/>
      <c r="I1355" s="87"/>
      <c r="J1355" s="87"/>
      <c r="K1355" s="36"/>
      <c r="L1355" s="90"/>
      <c r="M1355" s="90"/>
      <c r="N1355" s="89"/>
      <c r="O1355" s="69" t="s">
        <v>191</v>
      </c>
      <c r="P1355" s="72">
        <v>44445.737662037034</v>
      </c>
      <c r="Q1355" s="69" t="s">
        <v>2225</v>
      </c>
      <c r="R1355" s="69"/>
      <c r="S1355" s="69"/>
      <c r="T1355" s="69" t="s">
        <v>2304</v>
      </c>
      <c r="U1355" s="72">
        <v>44445.737662037034</v>
      </c>
      <c r="V1355" s="74" t="s">
        <v>3047</v>
      </c>
      <c r="W1355" s="69"/>
      <c r="X1355" s="69"/>
      <c r="Y1355" s="78" t="s">
        <v>5047</v>
      </c>
      <c r="Z1355" s="69"/>
    </row>
    <row r="1356" spans="1:26" x14ac:dyDescent="0.25">
      <c r="A1356" s="66" t="s">
        <v>933</v>
      </c>
      <c r="B1356" s="66" t="s">
        <v>190</v>
      </c>
      <c r="C1356" s="83"/>
      <c r="D1356" s="84"/>
      <c r="E1356" s="85"/>
      <c r="F1356" s="86"/>
      <c r="G1356" s="83"/>
      <c r="H1356" s="82"/>
      <c r="I1356" s="87"/>
      <c r="J1356" s="87"/>
      <c r="K1356" s="36"/>
      <c r="L1356" s="90"/>
      <c r="M1356" s="90"/>
      <c r="N1356" s="89"/>
      <c r="O1356" s="69" t="s">
        <v>191</v>
      </c>
      <c r="P1356" s="72">
        <v>44445.73773148148</v>
      </c>
      <c r="Q1356" s="69" t="s">
        <v>2225</v>
      </c>
      <c r="R1356" s="69"/>
      <c r="S1356" s="69"/>
      <c r="T1356" s="69" t="s">
        <v>2304</v>
      </c>
      <c r="U1356" s="72">
        <v>44445.73773148148</v>
      </c>
      <c r="V1356" s="74" t="s">
        <v>3048</v>
      </c>
      <c r="W1356" s="69"/>
      <c r="X1356" s="69"/>
      <c r="Y1356" s="78" t="s">
        <v>5048</v>
      </c>
      <c r="Z1356" s="69"/>
    </row>
    <row r="1357" spans="1:26" x14ac:dyDescent="0.25">
      <c r="A1357" s="66" t="s">
        <v>933</v>
      </c>
      <c r="B1357" s="66" t="s">
        <v>2170</v>
      </c>
      <c r="C1357" s="83"/>
      <c r="D1357" s="84"/>
      <c r="E1357" s="85"/>
      <c r="F1357" s="86"/>
      <c r="G1357" s="83"/>
      <c r="H1357" s="82"/>
      <c r="I1357" s="87"/>
      <c r="J1357" s="87"/>
      <c r="K1357" s="36"/>
      <c r="L1357" s="90"/>
      <c r="M1357" s="90"/>
      <c r="N1357" s="89"/>
      <c r="O1357" s="69" t="s">
        <v>191</v>
      </c>
      <c r="P1357" s="72">
        <v>44445.73773148148</v>
      </c>
      <c r="Q1357" s="69" t="s">
        <v>2225</v>
      </c>
      <c r="R1357" s="69"/>
      <c r="S1357" s="69"/>
      <c r="T1357" s="69" t="s">
        <v>2304</v>
      </c>
      <c r="U1357" s="72">
        <v>44445.73773148148</v>
      </c>
      <c r="V1357" s="74" t="s">
        <v>3048</v>
      </c>
      <c r="W1357" s="69"/>
      <c r="X1357" s="69"/>
      <c r="Y1357" s="78" t="s">
        <v>5048</v>
      </c>
      <c r="Z1357" s="69"/>
    </row>
    <row r="1358" spans="1:26" x14ac:dyDescent="0.25">
      <c r="A1358" s="66" t="s">
        <v>934</v>
      </c>
      <c r="B1358" s="66" t="s">
        <v>190</v>
      </c>
      <c r="C1358" s="83"/>
      <c r="D1358" s="84"/>
      <c r="E1358" s="85"/>
      <c r="F1358" s="86"/>
      <c r="G1358" s="83"/>
      <c r="H1358" s="82"/>
      <c r="I1358" s="87"/>
      <c r="J1358" s="87"/>
      <c r="K1358" s="36"/>
      <c r="L1358" s="90"/>
      <c r="M1358" s="90"/>
      <c r="N1358" s="89"/>
      <c r="O1358" s="69" t="s">
        <v>191</v>
      </c>
      <c r="P1358" s="72">
        <v>44445.737847222219</v>
      </c>
      <c r="Q1358" s="69" t="s">
        <v>2225</v>
      </c>
      <c r="R1358" s="69"/>
      <c r="S1358" s="69"/>
      <c r="T1358" s="69" t="s">
        <v>2304</v>
      </c>
      <c r="U1358" s="72">
        <v>44445.737847222219</v>
      </c>
      <c r="V1358" s="74" t="s">
        <v>3049</v>
      </c>
      <c r="W1358" s="69"/>
      <c r="X1358" s="69"/>
      <c r="Y1358" s="78" t="s">
        <v>5049</v>
      </c>
      <c r="Z1358" s="69"/>
    </row>
    <row r="1359" spans="1:26" x14ac:dyDescent="0.25">
      <c r="A1359" s="66" t="s">
        <v>934</v>
      </c>
      <c r="B1359" s="66" t="s">
        <v>2170</v>
      </c>
      <c r="C1359" s="83"/>
      <c r="D1359" s="84"/>
      <c r="E1359" s="85"/>
      <c r="F1359" s="86"/>
      <c r="G1359" s="83"/>
      <c r="H1359" s="82"/>
      <c r="I1359" s="87"/>
      <c r="J1359" s="87"/>
      <c r="K1359" s="36"/>
      <c r="L1359" s="90"/>
      <c r="M1359" s="90"/>
      <c r="N1359" s="89"/>
      <c r="O1359" s="69" t="s">
        <v>191</v>
      </c>
      <c r="P1359" s="72">
        <v>44445.737847222219</v>
      </c>
      <c r="Q1359" s="69" t="s">
        <v>2225</v>
      </c>
      <c r="R1359" s="69"/>
      <c r="S1359" s="69"/>
      <c r="T1359" s="69" t="s">
        <v>2304</v>
      </c>
      <c r="U1359" s="72">
        <v>44445.737847222219</v>
      </c>
      <c r="V1359" s="74" t="s">
        <v>3049</v>
      </c>
      <c r="W1359" s="69"/>
      <c r="X1359" s="69"/>
      <c r="Y1359" s="78" t="s">
        <v>5049</v>
      </c>
      <c r="Z1359" s="69"/>
    </row>
    <row r="1360" spans="1:26" x14ac:dyDescent="0.25">
      <c r="A1360" s="66" t="s">
        <v>935</v>
      </c>
      <c r="B1360" s="66" t="s">
        <v>190</v>
      </c>
      <c r="C1360" s="83"/>
      <c r="D1360" s="84"/>
      <c r="E1360" s="85"/>
      <c r="F1360" s="86"/>
      <c r="G1360" s="83"/>
      <c r="H1360" s="82"/>
      <c r="I1360" s="87"/>
      <c r="J1360" s="87"/>
      <c r="K1360" s="36"/>
      <c r="L1360" s="90"/>
      <c r="M1360" s="90"/>
      <c r="N1360" s="89"/>
      <c r="O1360" s="69" t="s">
        <v>191</v>
      </c>
      <c r="P1360" s="72">
        <v>44445.737881944442</v>
      </c>
      <c r="Q1360" s="69" t="s">
        <v>2225</v>
      </c>
      <c r="R1360" s="69"/>
      <c r="S1360" s="69"/>
      <c r="T1360" s="69" t="s">
        <v>2304</v>
      </c>
      <c r="U1360" s="72">
        <v>44445.737881944442</v>
      </c>
      <c r="V1360" s="74" t="s">
        <v>3050</v>
      </c>
      <c r="W1360" s="69"/>
      <c r="X1360" s="69"/>
      <c r="Y1360" s="78" t="s">
        <v>5050</v>
      </c>
      <c r="Z1360" s="69"/>
    </row>
    <row r="1361" spans="1:26" x14ac:dyDescent="0.25">
      <c r="A1361" s="66" t="s">
        <v>935</v>
      </c>
      <c r="B1361" s="66" t="s">
        <v>2170</v>
      </c>
      <c r="C1361" s="83"/>
      <c r="D1361" s="84"/>
      <c r="E1361" s="85"/>
      <c r="F1361" s="86"/>
      <c r="G1361" s="83"/>
      <c r="H1361" s="82"/>
      <c r="I1361" s="87"/>
      <c r="J1361" s="87"/>
      <c r="K1361" s="36"/>
      <c r="L1361" s="90"/>
      <c r="M1361" s="90"/>
      <c r="N1361" s="89"/>
      <c r="O1361" s="69" t="s">
        <v>191</v>
      </c>
      <c r="P1361" s="72">
        <v>44445.737881944442</v>
      </c>
      <c r="Q1361" s="69" t="s">
        <v>2225</v>
      </c>
      <c r="R1361" s="69"/>
      <c r="S1361" s="69"/>
      <c r="T1361" s="69" t="s">
        <v>2304</v>
      </c>
      <c r="U1361" s="72">
        <v>44445.737881944442</v>
      </c>
      <c r="V1361" s="74" t="s">
        <v>3050</v>
      </c>
      <c r="W1361" s="69"/>
      <c r="X1361" s="69"/>
      <c r="Y1361" s="78" t="s">
        <v>5050</v>
      </c>
      <c r="Z1361" s="69"/>
    </row>
    <row r="1362" spans="1:26" x14ac:dyDescent="0.25">
      <c r="A1362" s="66" t="s">
        <v>936</v>
      </c>
      <c r="B1362" s="66" t="s">
        <v>190</v>
      </c>
      <c r="C1362" s="83"/>
      <c r="D1362" s="84"/>
      <c r="E1362" s="85"/>
      <c r="F1362" s="86"/>
      <c r="G1362" s="83"/>
      <c r="H1362" s="82"/>
      <c r="I1362" s="87"/>
      <c r="J1362" s="87"/>
      <c r="K1362" s="36"/>
      <c r="L1362" s="90"/>
      <c r="M1362" s="90"/>
      <c r="N1362" s="89"/>
      <c r="O1362" s="69" t="s">
        <v>191</v>
      </c>
      <c r="P1362" s="72">
        <v>44445.737893518519</v>
      </c>
      <c r="Q1362" s="69" t="s">
        <v>2225</v>
      </c>
      <c r="R1362" s="69"/>
      <c r="S1362" s="69"/>
      <c r="T1362" s="69" t="s">
        <v>2304</v>
      </c>
      <c r="U1362" s="72">
        <v>44445.737893518519</v>
      </c>
      <c r="V1362" s="74" t="s">
        <v>3051</v>
      </c>
      <c r="W1362" s="69"/>
      <c r="X1362" s="69"/>
      <c r="Y1362" s="78" t="s">
        <v>5051</v>
      </c>
      <c r="Z1362" s="69"/>
    </row>
    <row r="1363" spans="1:26" x14ac:dyDescent="0.25">
      <c r="A1363" s="66" t="s">
        <v>936</v>
      </c>
      <c r="B1363" s="66" t="s">
        <v>2170</v>
      </c>
      <c r="C1363" s="83"/>
      <c r="D1363" s="84"/>
      <c r="E1363" s="85"/>
      <c r="F1363" s="86"/>
      <c r="G1363" s="83"/>
      <c r="H1363" s="82"/>
      <c r="I1363" s="87"/>
      <c r="J1363" s="87"/>
      <c r="K1363" s="36"/>
      <c r="L1363" s="90"/>
      <c r="M1363" s="90"/>
      <c r="N1363" s="89"/>
      <c r="O1363" s="69" t="s">
        <v>191</v>
      </c>
      <c r="P1363" s="72">
        <v>44445.737893518519</v>
      </c>
      <c r="Q1363" s="69" t="s">
        <v>2225</v>
      </c>
      <c r="R1363" s="69"/>
      <c r="S1363" s="69"/>
      <c r="T1363" s="69" t="s">
        <v>2304</v>
      </c>
      <c r="U1363" s="72">
        <v>44445.737893518519</v>
      </c>
      <c r="V1363" s="74" t="s">
        <v>3051</v>
      </c>
      <c r="W1363" s="69"/>
      <c r="X1363" s="69"/>
      <c r="Y1363" s="78" t="s">
        <v>5051</v>
      </c>
      <c r="Z1363" s="69"/>
    </row>
    <row r="1364" spans="1:26" x14ac:dyDescent="0.25">
      <c r="A1364" s="66" t="s">
        <v>937</v>
      </c>
      <c r="B1364" s="66" t="s">
        <v>190</v>
      </c>
      <c r="C1364" s="83"/>
      <c r="D1364" s="84"/>
      <c r="E1364" s="85"/>
      <c r="F1364" s="86"/>
      <c r="G1364" s="83"/>
      <c r="H1364" s="82"/>
      <c r="I1364" s="87"/>
      <c r="J1364" s="87"/>
      <c r="K1364" s="36"/>
      <c r="L1364" s="90"/>
      <c r="M1364" s="90"/>
      <c r="N1364" s="89"/>
      <c r="O1364" s="69" t="s">
        <v>191</v>
      </c>
      <c r="P1364" s="72">
        <v>44445.737974537034</v>
      </c>
      <c r="Q1364" s="69" t="s">
        <v>2225</v>
      </c>
      <c r="R1364" s="69"/>
      <c r="S1364" s="69"/>
      <c r="T1364" s="69" t="s">
        <v>2304</v>
      </c>
      <c r="U1364" s="72">
        <v>44445.737974537034</v>
      </c>
      <c r="V1364" s="74" t="s">
        <v>3052</v>
      </c>
      <c r="W1364" s="69"/>
      <c r="X1364" s="69"/>
      <c r="Y1364" s="78" t="s">
        <v>5052</v>
      </c>
      <c r="Z1364" s="69"/>
    </row>
    <row r="1365" spans="1:26" x14ac:dyDescent="0.25">
      <c r="A1365" s="66" t="s">
        <v>937</v>
      </c>
      <c r="B1365" s="66" t="s">
        <v>2170</v>
      </c>
      <c r="C1365" s="83"/>
      <c r="D1365" s="84"/>
      <c r="E1365" s="85"/>
      <c r="F1365" s="86"/>
      <c r="G1365" s="83"/>
      <c r="H1365" s="82"/>
      <c r="I1365" s="87"/>
      <c r="J1365" s="87"/>
      <c r="K1365" s="36"/>
      <c r="L1365" s="90"/>
      <c r="M1365" s="90"/>
      <c r="N1365" s="89"/>
      <c r="O1365" s="69" t="s">
        <v>191</v>
      </c>
      <c r="P1365" s="72">
        <v>44445.737974537034</v>
      </c>
      <c r="Q1365" s="69" t="s">
        <v>2225</v>
      </c>
      <c r="R1365" s="69"/>
      <c r="S1365" s="69"/>
      <c r="T1365" s="69" t="s">
        <v>2304</v>
      </c>
      <c r="U1365" s="72">
        <v>44445.737974537034</v>
      </c>
      <c r="V1365" s="74" t="s">
        <v>3052</v>
      </c>
      <c r="W1365" s="69"/>
      <c r="X1365" s="69"/>
      <c r="Y1365" s="78" t="s">
        <v>5052</v>
      </c>
      <c r="Z1365" s="69"/>
    </row>
    <row r="1366" spans="1:26" x14ac:dyDescent="0.25">
      <c r="A1366" s="66" t="s">
        <v>938</v>
      </c>
      <c r="B1366" s="66" t="s">
        <v>190</v>
      </c>
      <c r="C1366" s="83"/>
      <c r="D1366" s="84"/>
      <c r="E1366" s="85"/>
      <c r="F1366" s="86"/>
      <c r="G1366" s="83"/>
      <c r="H1366" s="82"/>
      <c r="I1366" s="87"/>
      <c r="J1366" s="87"/>
      <c r="K1366" s="36"/>
      <c r="L1366" s="90"/>
      <c r="M1366" s="90"/>
      <c r="N1366" s="89"/>
      <c r="O1366" s="69" t="s">
        <v>191</v>
      </c>
      <c r="P1366" s="72">
        <v>44445.737974537034</v>
      </c>
      <c r="Q1366" s="69" t="s">
        <v>2225</v>
      </c>
      <c r="R1366" s="69"/>
      <c r="S1366" s="69"/>
      <c r="T1366" s="69" t="s">
        <v>2304</v>
      </c>
      <c r="U1366" s="72">
        <v>44445.737974537034</v>
      </c>
      <c r="V1366" s="74" t="s">
        <v>3053</v>
      </c>
      <c r="W1366" s="69"/>
      <c r="X1366" s="69"/>
      <c r="Y1366" s="78" t="s">
        <v>5053</v>
      </c>
      <c r="Z1366" s="69"/>
    </row>
    <row r="1367" spans="1:26" x14ac:dyDescent="0.25">
      <c r="A1367" s="66" t="s">
        <v>938</v>
      </c>
      <c r="B1367" s="66" t="s">
        <v>2170</v>
      </c>
      <c r="C1367" s="83"/>
      <c r="D1367" s="84"/>
      <c r="E1367" s="85"/>
      <c r="F1367" s="86"/>
      <c r="G1367" s="83"/>
      <c r="H1367" s="82"/>
      <c r="I1367" s="87"/>
      <c r="J1367" s="87"/>
      <c r="K1367" s="36"/>
      <c r="L1367" s="90"/>
      <c r="M1367" s="90"/>
      <c r="N1367" s="89"/>
      <c r="O1367" s="69" t="s">
        <v>191</v>
      </c>
      <c r="P1367" s="72">
        <v>44445.737974537034</v>
      </c>
      <c r="Q1367" s="69" t="s">
        <v>2225</v>
      </c>
      <c r="R1367" s="69"/>
      <c r="S1367" s="69"/>
      <c r="T1367" s="69" t="s">
        <v>2304</v>
      </c>
      <c r="U1367" s="72">
        <v>44445.737974537034</v>
      </c>
      <c r="V1367" s="74" t="s">
        <v>3053</v>
      </c>
      <c r="W1367" s="69"/>
      <c r="X1367" s="69"/>
      <c r="Y1367" s="78" t="s">
        <v>5053</v>
      </c>
      <c r="Z1367" s="69"/>
    </row>
    <row r="1368" spans="1:26" x14ac:dyDescent="0.25">
      <c r="A1368" s="66" t="s">
        <v>939</v>
      </c>
      <c r="B1368" s="66" t="s">
        <v>190</v>
      </c>
      <c r="C1368" s="83"/>
      <c r="D1368" s="84"/>
      <c r="E1368" s="85"/>
      <c r="F1368" s="86"/>
      <c r="G1368" s="83"/>
      <c r="H1368" s="82"/>
      <c r="I1368" s="87"/>
      <c r="J1368" s="87"/>
      <c r="K1368" s="36"/>
      <c r="L1368" s="90"/>
      <c r="M1368" s="90"/>
      <c r="N1368" s="89"/>
      <c r="O1368" s="69" t="s">
        <v>191</v>
      </c>
      <c r="P1368" s="72">
        <v>44445.738078703704</v>
      </c>
      <c r="Q1368" s="69" t="s">
        <v>2225</v>
      </c>
      <c r="R1368" s="69"/>
      <c r="S1368" s="69"/>
      <c r="T1368" s="69" t="s">
        <v>2304</v>
      </c>
      <c r="U1368" s="72">
        <v>44445.738078703704</v>
      </c>
      <c r="V1368" s="74" t="s">
        <v>3054</v>
      </c>
      <c r="W1368" s="69"/>
      <c r="X1368" s="69"/>
      <c r="Y1368" s="78" t="s">
        <v>5054</v>
      </c>
      <c r="Z1368" s="69"/>
    </row>
    <row r="1369" spans="1:26" x14ac:dyDescent="0.25">
      <c r="A1369" s="66" t="s">
        <v>939</v>
      </c>
      <c r="B1369" s="66" t="s">
        <v>2170</v>
      </c>
      <c r="C1369" s="83"/>
      <c r="D1369" s="84"/>
      <c r="E1369" s="85"/>
      <c r="F1369" s="86"/>
      <c r="G1369" s="83"/>
      <c r="H1369" s="82"/>
      <c r="I1369" s="87"/>
      <c r="J1369" s="87"/>
      <c r="K1369" s="36"/>
      <c r="L1369" s="90"/>
      <c r="M1369" s="90"/>
      <c r="N1369" s="89"/>
      <c r="O1369" s="69" t="s">
        <v>191</v>
      </c>
      <c r="P1369" s="72">
        <v>44445.738078703704</v>
      </c>
      <c r="Q1369" s="69" t="s">
        <v>2225</v>
      </c>
      <c r="R1369" s="69"/>
      <c r="S1369" s="69"/>
      <c r="T1369" s="69" t="s">
        <v>2304</v>
      </c>
      <c r="U1369" s="72">
        <v>44445.738078703704</v>
      </c>
      <c r="V1369" s="74" t="s">
        <v>3054</v>
      </c>
      <c r="W1369" s="69"/>
      <c r="X1369" s="69"/>
      <c r="Y1369" s="78" t="s">
        <v>5054</v>
      </c>
      <c r="Z1369" s="69"/>
    </row>
    <row r="1370" spans="1:26" x14ac:dyDescent="0.25">
      <c r="A1370" s="66" t="s">
        <v>940</v>
      </c>
      <c r="B1370" s="66" t="s">
        <v>190</v>
      </c>
      <c r="C1370" s="83"/>
      <c r="D1370" s="84"/>
      <c r="E1370" s="85"/>
      <c r="F1370" s="86"/>
      <c r="G1370" s="83"/>
      <c r="H1370" s="82"/>
      <c r="I1370" s="87"/>
      <c r="J1370" s="87"/>
      <c r="K1370" s="36"/>
      <c r="L1370" s="90"/>
      <c r="M1370" s="90"/>
      <c r="N1370" s="89"/>
      <c r="O1370" s="69" t="s">
        <v>191</v>
      </c>
      <c r="P1370" s="72">
        <v>44445.73809027778</v>
      </c>
      <c r="Q1370" s="69" t="s">
        <v>2225</v>
      </c>
      <c r="R1370" s="69"/>
      <c r="S1370" s="69"/>
      <c r="T1370" s="69" t="s">
        <v>2304</v>
      </c>
      <c r="U1370" s="72">
        <v>44445.73809027778</v>
      </c>
      <c r="V1370" s="74" t="s">
        <v>3055</v>
      </c>
      <c r="W1370" s="69"/>
      <c r="X1370" s="69"/>
      <c r="Y1370" s="78" t="s">
        <v>5055</v>
      </c>
      <c r="Z1370" s="69"/>
    </row>
    <row r="1371" spans="1:26" x14ac:dyDescent="0.25">
      <c r="A1371" s="66" t="s">
        <v>940</v>
      </c>
      <c r="B1371" s="66" t="s">
        <v>2170</v>
      </c>
      <c r="C1371" s="83"/>
      <c r="D1371" s="84"/>
      <c r="E1371" s="85"/>
      <c r="F1371" s="86"/>
      <c r="G1371" s="83"/>
      <c r="H1371" s="82"/>
      <c r="I1371" s="87"/>
      <c r="J1371" s="87"/>
      <c r="K1371" s="36"/>
      <c r="L1371" s="90"/>
      <c r="M1371" s="90"/>
      <c r="N1371" s="89"/>
      <c r="O1371" s="69" t="s">
        <v>191</v>
      </c>
      <c r="P1371" s="72">
        <v>44445.73809027778</v>
      </c>
      <c r="Q1371" s="69" t="s">
        <v>2225</v>
      </c>
      <c r="R1371" s="69"/>
      <c r="S1371" s="69"/>
      <c r="T1371" s="69" t="s">
        <v>2304</v>
      </c>
      <c r="U1371" s="72">
        <v>44445.73809027778</v>
      </c>
      <c r="V1371" s="74" t="s">
        <v>3055</v>
      </c>
      <c r="W1371" s="69"/>
      <c r="X1371" s="69"/>
      <c r="Y1371" s="78" t="s">
        <v>5055</v>
      </c>
      <c r="Z1371" s="69"/>
    </row>
    <row r="1372" spans="1:26" x14ac:dyDescent="0.25">
      <c r="A1372" s="66" t="s">
        <v>941</v>
      </c>
      <c r="B1372" s="66" t="s">
        <v>190</v>
      </c>
      <c r="C1372" s="83"/>
      <c r="D1372" s="84"/>
      <c r="E1372" s="85"/>
      <c r="F1372" s="86"/>
      <c r="G1372" s="83"/>
      <c r="H1372" s="82"/>
      <c r="I1372" s="87"/>
      <c r="J1372" s="87"/>
      <c r="K1372" s="36"/>
      <c r="L1372" s="90"/>
      <c r="M1372" s="90"/>
      <c r="N1372" s="89"/>
      <c r="O1372" s="69" t="s">
        <v>191</v>
      </c>
      <c r="P1372" s="72">
        <v>44445.738136574073</v>
      </c>
      <c r="Q1372" s="69" t="s">
        <v>2225</v>
      </c>
      <c r="R1372" s="69"/>
      <c r="S1372" s="69"/>
      <c r="T1372" s="69" t="s">
        <v>2304</v>
      </c>
      <c r="U1372" s="72">
        <v>44445.738136574073</v>
      </c>
      <c r="V1372" s="74" t="s">
        <v>3056</v>
      </c>
      <c r="W1372" s="69"/>
      <c r="X1372" s="69"/>
      <c r="Y1372" s="78" t="s">
        <v>5056</v>
      </c>
      <c r="Z1372" s="69"/>
    </row>
    <row r="1373" spans="1:26" x14ac:dyDescent="0.25">
      <c r="A1373" s="66" t="s">
        <v>941</v>
      </c>
      <c r="B1373" s="66" t="s">
        <v>2170</v>
      </c>
      <c r="C1373" s="83"/>
      <c r="D1373" s="84"/>
      <c r="E1373" s="85"/>
      <c r="F1373" s="86"/>
      <c r="G1373" s="83"/>
      <c r="H1373" s="82"/>
      <c r="I1373" s="87"/>
      <c r="J1373" s="87"/>
      <c r="K1373" s="36"/>
      <c r="L1373" s="90"/>
      <c r="M1373" s="90"/>
      <c r="N1373" s="89"/>
      <c r="O1373" s="69" t="s">
        <v>191</v>
      </c>
      <c r="P1373" s="72">
        <v>44445.738136574073</v>
      </c>
      <c r="Q1373" s="69" t="s">
        <v>2225</v>
      </c>
      <c r="R1373" s="69"/>
      <c r="S1373" s="69"/>
      <c r="T1373" s="69" t="s">
        <v>2304</v>
      </c>
      <c r="U1373" s="72">
        <v>44445.738136574073</v>
      </c>
      <c r="V1373" s="74" t="s">
        <v>3056</v>
      </c>
      <c r="W1373" s="69"/>
      <c r="X1373" s="69"/>
      <c r="Y1373" s="78" t="s">
        <v>5056</v>
      </c>
      <c r="Z1373" s="69"/>
    </row>
    <row r="1374" spans="1:26" x14ac:dyDescent="0.25">
      <c r="A1374" s="66" t="s">
        <v>942</v>
      </c>
      <c r="B1374" s="66" t="s">
        <v>190</v>
      </c>
      <c r="C1374" s="83"/>
      <c r="D1374" s="84"/>
      <c r="E1374" s="85"/>
      <c r="F1374" s="86"/>
      <c r="G1374" s="83"/>
      <c r="H1374" s="82"/>
      <c r="I1374" s="87"/>
      <c r="J1374" s="87"/>
      <c r="K1374" s="36"/>
      <c r="L1374" s="90"/>
      <c r="M1374" s="90"/>
      <c r="N1374" s="89"/>
      <c r="O1374" s="69" t="s">
        <v>191</v>
      </c>
      <c r="P1374" s="72">
        <v>44445.73814814815</v>
      </c>
      <c r="Q1374" s="69" t="s">
        <v>2225</v>
      </c>
      <c r="R1374" s="69"/>
      <c r="S1374" s="69"/>
      <c r="T1374" s="69" t="s">
        <v>2304</v>
      </c>
      <c r="U1374" s="72">
        <v>44445.73814814815</v>
      </c>
      <c r="V1374" s="74" t="s">
        <v>3057</v>
      </c>
      <c r="W1374" s="69"/>
      <c r="X1374" s="69"/>
      <c r="Y1374" s="78" t="s">
        <v>5057</v>
      </c>
      <c r="Z1374" s="69"/>
    </row>
    <row r="1375" spans="1:26" x14ac:dyDescent="0.25">
      <c r="A1375" s="66" t="s">
        <v>942</v>
      </c>
      <c r="B1375" s="66" t="s">
        <v>2170</v>
      </c>
      <c r="C1375" s="83"/>
      <c r="D1375" s="84"/>
      <c r="E1375" s="85"/>
      <c r="F1375" s="86"/>
      <c r="G1375" s="83"/>
      <c r="H1375" s="82"/>
      <c r="I1375" s="87"/>
      <c r="J1375" s="87"/>
      <c r="K1375" s="36"/>
      <c r="L1375" s="90"/>
      <c r="M1375" s="90"/>
      <c r="N1375" s="89"/>
      <c r="O1375" s="69" t="s">
        <v>191</v>
      </c>
      <c r="P1375" s="72">
        <v>44445.73814814815</v>
      </c>
      <c r="Q1375" s="69" t="s">
        <v>2225</v>
      </c>
      <c r="R1375" s="69"/>
      <c r="S1375" s="69"/>
      <c r="T1375" s="69" t="s">
        <v>2304</v>
      </c>
      <c r="U1375" s="72">
        <v>44445.73814814815</v>
      </c>
      <c r="V1375" s="74" t="s">
        <v>3057</v>
      </c>
      <c r="W1375" s="69"/>
      <c r="X1375" s="69"/>
      <c r="Y1375" s="78" t="s">
        <v>5057</v>
      </c>
      <c r="Z1375" s="69"/>
    </row>
    <row r="1376" spans="1:26" x14ac:dyDescent="0.25">
      <c r="A1376" s="66" t="s">
        <v>943</v>
      </c>
      <c r="B1376" s="66" t="s">
        <v>190</v>
      </c>
      <c r="C1376" s="83"/>
      <c r="D1376" s="84"/>
      <c r="E1376" s="85"/>
      <c r="F1376" s="86"/>
      <c r="G1376" s="83"/>
      <c r="H1376" s="82"/>
      <c r="I1376" s="87"/>
      <c r="J1376" s="87"/>
      <c r="K1376" s="36"/>
      <c r="L1376" s="90"/>
      <c r="M1376" s="90"/>
      <c r="N1376" s="89"/>
      <c r="O1376" s="69" t="s">
        <v>191</v>
      </c>
      <c r="P1376" s="72">
        <v>44445.738159722219</v>
      </c>
      <c r="Q1376" s="69" t="s">
        <v>2225</v>
      </c>
      <c r="R1376" s="69"/>
      <c r="S1376" s="69"/>
      <c r="T1376" s="69" t="s">
        <v>2304</v>
      </c>
      <c r="U1376" s="72">
        <v>44445.738159722219</v>
      </c>
      <c r="V1376" s="74" t="s">
        <v>3058</v>
      </c>
      <c r="W1376" s="69"/>
      <c r="X1376" s="69"/>
      <c r="Y1376" s="78" t="s">
        <v>5058</v>
      </c>
      <c r="Z1376" s="69"/>
    </row>
    <row r="1377" spans="1:26" x14ac:dyDescent="0.25">
      <c r="A1377" s="66" t="s">
        <v>943</v>
      </c>
      <c r="B1377" s="66" t="s">
        <v>2170</v>
      </c>
      <c r="C1377" s="83"/>
      <c r="D1377" s="84"/>
      <c r="E1377" s="85"/>
      <c r="F1377" s="86"/>
      <c r="G1377" s="83"/>
      <c r="H1377" s="82"/>
      <c r="I1377" s="87"/>
      <c r="J1377" s="87"/>
      <c r="K1377" s="36"/>
      <c r="L1377" s="90"/>
      <c r="M1377" s="90"/>
      <c r="N1377" s="89"/>
      <c r="O1377" s="69" t="s">
        <v>191</v>
      </c>
      <c r="P1377" s="72">
        <v>44445.738159722219</v>
      </c>
      <c r="Q1377" s="69" t="s">
        <v>2225</v>
      </c>
      <c r="R1377" s="69"/>
      <c r="S1377" s="69"/>
      <c r="T1377" s="69" t="s">
        <v>2304</v>
      </c>
      <c r="U1377" s="72">
        <v>44445.738159722219</v>
      </c>
      <c r="V1377" s="74" t="s">
        <v>3058</v>
      </c>
      <c r="W1377" s="69"/>
      <c r="X1377" s="69"/>
      <c r="Y1377" s="78" t="s">
        <v>5058</v>
      </c>
      <c r="Z1377" s="69"/>
    </row>
    <row r="1378" spans="1:26" x14ac:dyDescent="0.25">
      <c r="A1378" s="66" t="s">
        <v>944</v>
      </c>
      <c r="B1378" s="66" t="s">
        <v>190</v>
      </c>
      <c r="C1378" s="83"/>
      <c r="D1378" s="84"/>
      <c r="E1378" s="85"/>
      <c r="F1378" s="86"/>
      <c r="G1378" s="83"/>
      <c r="H1378" s="82"/>
      <c r="I1378" s="87"/>
      <c r="J1378" s="87"/>
      <c r="K1378" s="36"/>
      <c r="L1378" s="90"/>
      <c r="M1378" s="90"/>
      <c r="N1378" s="89"/>
      <c r="O1378" s="69" t="s">
        <v>191</v>
      </c>
      <c r="P1378" s="72">
        <v>44445.738182870373</v>
      </c>
      <c r="Q1378" s="69" t="s">
        <v>2225</v>
      </c>
      <c r="R1378" s="69"/>
      <c r="S1378" s="69"/>
      <c r="T1378" s="69" t="s">
        <v>2304</v>
      </c>
      <c r="U1378" s="72">
        <v>44445.738182870373</v>
      </c>
      <c r="V1378" s="74" t="s">
        <v>3059</v>
      </c>
      <c r="W1378" s="69"/>
      <c r="X1378" s="69"/>
      <c r="Y1378" s="78" t="s">
        <v>5059</v>
      </c>
      <c r="Z1378" s="69"/>
    </row>
    <row r="1379" spans="1:26" x14ac:dyDescent="0.25">
      <c r="A1379" s="66" t="s">
        <v>944</v>
      </c>
      <c r="B1379" s="66" t="s">
        <v>2170</v>
      </c>
      <c r="C1379" s="83"/>
      <c r="D1379" s="84"/>
      <c r="E1379" s="85"/>
      <c r="F1379" s="86"/>
      <c r="G1379" s="83"/>
      <c r="H1379" s="82"/>
      <c r="I1379" s="87"/>
      <c r="J1379" s="87"/>
      <c r="K1379" s="36"/>
      <c r="L1379" s="90"/>
      <c r="M1379" s="90"/>
      <c r="N1379" s="89"/>
      <c r="O1379" s="69" t="s">
        <v>191</v>
      </c>
      <c r="P1379" s="72">
        <v>44445.738182870373</v>
      </c>
      <c r="Q1379" s="69" t="s">
        <v>2225</v>
      </c>
      <c r="R1379" s="69"/>
      <c r="S1379" s="69"/>
      <c r="T1379" s="69" t="s">
        <v>2304</v>
      </c>
      <c r="U1379" s="72">
        <v>44445.738182870373</v>
      </c>
      <c r="V1379" s="74" t="s">
        <v>3059</v>
      </c>
      <c r="W1379" s="69"/>
      <c r="X1379" s="69"/>
      <c r="Y1379" s="78" t="s">
        <v>5059</v>
      </c>
      <c r="Z1379" s="69"/>
    </row>
    <row r="1380" spans="1:26" x14ac:dyDescent="0.25">
      <c r="A1380" s="66" t="s">
        <v>945</v>
      </c>
      <c r="B1380" s="66" t="s">
        <v>190</v>
      </c>
      <c r="C1380" s="83"/>
      <c r="D1380" s="84"/>
      <c r="E1380" s="85"/>
      <c r="F1380" s="86"/>
      <c r="G1380" s="83"/>
      <c r="H1380" s="82"/>
      <c r="I1380" s="87"/>
      <c r="J1380" s="87"/>
      <c r="K1380" s="36"/>
      <c r="L1380" s="90"/>
      <c r="M1380" s="90"/>
      <c r="N1380" s="89"/>
      <c r="O1380" s="69" t="s">
        <v>191</v>
      </c>
      <c r="P1380" s="72">
        <v>44445.738287037035</v>
      </c>
      <c r="Q1380" s="69" t="s">
        <v>2225</v>
      </c>
      <c r="R1380" s="69"/>
      <c r="S1380" s="69"/>
      <c r="T1380" s="69" t="s">
        <v>2304</v>
      </c>
      <c r="U1380" s="72">
        <v>44445.738287037035</v>
      </c>
      <c r="V1380" s="74" t="s">
        <v>3060</v>
      </c>
      <c r="W1380" s="69"/>
      <c r="X1380" s="69"/>
      <c r="Y1380" s="78" t="s">
        <v>5060</v>
      </c>
      <c r="Z1380" s="69"/>
    </row>
    <row r="1381" spans="1:26" x14ac:dyDescent="0.25">
      <c r="A1381" s="66" t="s">
        <v>945</v>
      </c>
      <c r="B1381" s="66" t="s">
        <v>2170</v>
      </c>
      <c r="C1381" s="83"/>
      <c r="D1381" s="84"/>
      <c r="E1381" s="85"/>
      <c r="F1381" s="86"/>
      <c r="G1381" s="83"/>
      <c r="H1381" s="82"/>
      <c r="I1381" s="87"/>
      <c r="J1381" s="87"/>
      <c r="K1381" s="36"/>
      <c r="L1381" s="90"/>
      <c r="M1381" s="90"/>
      <c r="N1381" s="89"/>
      <c r="O1381" s="69" t="s">
        <v>191</v>
      </c>
      <c r="P1381" s="72">
        <v>44445.738287037035</v>
      </c>
      <c r="Q1381" s="69" t="s">
        <v>2225</v>
      </c>
      <c r="R1381" s="69"/>
      <c r="S1381" s="69"/>
      <c r="T1381" s="69" t="s">
        <v>2304</v>
      </c>
      <c r="U1381" s="72">
        <v>44445.738287037035</v>
      </c>
      <c r="V1381" s="74" t="s">
        <v>3060</v>
      </c>
      <c r="W1381" s="69"/>
      <c r="X1381" s="69"/>
      <c r="Y1381" s="78" t="s">
        <v>5060</v>
      </c>
      <c r="Z1381" s="69"/>
    </row>
    <row r="1382" spans="1:26" x14ac:dyDescent="0.25">
      <c r="A1382" s="66" t="s">
        <v>946</v>
      </c>
      <c r="B1382" s="66" t="s">
        <v>190</v>
      </c>
      <c r="C1382" s="83"/>
      <c r="D1382" s="84"/>
      <c r="E1382" s="85"/>
      <c r="F1382" s="86"/>
      <c r="G1382" s="83"/>
      <c r="H1382" s="82"/>
      <c r="I1382" s="87"/>
      <c r="J1382" s="87"/>
      <c r="K1382" s="36"/>
      <c r="L1382" s="90"/>
      <c r="M1382" s="90"/>
      <c r="N1382" s="89"/>
      <c r="O1382" s="69" t="s">
        <v>191</v>
      </c>
      <c r="P1382" s="72">
        <v>44445.738333333335</v>
      </c>
      <c r="Q1382" s="69" t="s">
        <v>2225</v>
      </c>
      <c r="R1382" s="69"/>
      <c r="S1382" s="69"/>
      <c r="T1382" s="69" t="s">
        <v>2304</v>
      </c>
      <c r="U1382" s="72">
        <v>44445.738333333335</v>
      </c>
      <c r="V1382" s="74" t="s">
        <v>3061</v>
      </c>
      <c r="W1382" s="69"/>
      <c r="X1382" s="69"/>
      <c r="Y1382" s="78" t="s">
        <v>5061</v>
      </c>
      <c r="Z1382" s="69"/>
    </row>
    <row r="1383" spans="1:26" x14ac:dyDescent="0.25">
      <c r="A1383" s="66" t="s">
        <v>946</v>
      </c>
      <c r="B1383" s="66" t="s">
        <v>2170</v>
      </c>
      <c r="C1383" s="83"/>
      <c r="D1383" s="84"/>
      <c r="E1383" s="85"/>
      <c r="F1383" s="86"/>
      <c r="G1383" s="83"/>
      <c r="H1383" s="82"/>
      <c r="I1383" s="87"/>
      <c r="J1383" s="87"/>
      <c r="K1383" s="36"/>
      <c r="L1383" s="90"/>
      <c r="M1383" s="90"/>
      <c r="N1383" s="89"/>
      <c r="O1383" s="69" t="s">
        <v>191</v>
      </c>
      <c r="P1383" s="72">
        <v>44445.738333333335</v>
      </c>
      <c r="Q1383" s="69" t="s">
        <v>2225</v>
      </c>
      <c r="R1383" s="69"/>
      <c r="S1383" s="69"/>
      <c r="T1383" s="69" t="s">
        <v>2304</v>
      </c>
      <c r="U1383" s="72">
        <v>44445.738333333335</v>
      </c>
      <c r="V1383" s="74" t="s">
        <v>3061</v>
      </c>
      <c r="W1383" s="69"/>
      <c r="X1383" s="69"/>
      <c r="Y1383" s="78" t="s">
        <v>5061</v>
      </c>
      <c r="Z1383" s="69"/>
    </row>
    <row r="1384" spans="1:26" x14ac:dyDescent="0.25">
      <c r="A1384" s="66" t="s">
        <v>947</v>
      </c>
      <c r="B1384" s="66" t="s">
        <v>190</v>
      </c>
      <c r="C1384" s="83"/>
      <c r="D1384" s="84"/>
      <c r="E1384" s="85"/>
      <c r="F1384" s="86"/>
      <c r="G1384" s="83"/>
      <c r="H1384" s="82"/>
      <c r="I1384" s="87"/>
      <c r="J1384" s="87"/>
      <c r="K1384" s="36"/>
      <c r="L1384" s="90"/>
      <c r="M1384" s="90"/>
      <c r="N1384" s="89"/>
      <c r="O1384" s="69" t="s">
        <v>191</v>
      </c>
      <c r="P1384" s="72">
        <v>44445.738379629627</v>
      </c>
      <c r="Q1384" s="69" t="s">
        <v>2225</v>
      </c>
      <c r="R1384" s="69"/>
      <c r="S1384" s="69"/>
      <c r="T1384" s="69" t="s">
        <v>2304</v>
      </c>
      <c r="U1384" s="72">
        <v>44445.738379629627</v>
      </c>
      <c r="V1384" s="74" t="s">
        <v>3062</v>
      </c>
      <c r="W1384" s="69"/>
      <c r="X1384" s="69"/>
      <c r="Y1384" s="78" t="s">
        <v>5062</v>
      </c>
      <c r="Z1384" s="69"/>
    </row>
    <row r="1385" spans="1:26" x14ac:dyDescent="0.25">
      <c r="A1385" s="66" t="s">
        <v>947</v>
      </c>
      <c r="B1385" s="66" t="s">
        <v>2170</v>
      </c>
      <c r="C1385" s="83"/>
      <c r="D1385" s="84"/>
      <c r="E1385" s="85"/>
      <c r="F1385" s="86"/>
      <c r="G1385" s="83"/>
      <c r="H1385" s="82"/>
      <c r="I1385" s="87"/>
      <c r="J1385" s="87"/>
      <c r="K1385" s="36"/>
      <c r="L1385" s="90"/>
      <c r="M1385" s="90"/>
      <c r="N1385" s="89"/>
      <c r="O1385" s="69" t="s">
        <v>191</v>
      </c>
      <c r="P1385" s="72">
        <v>44445.738379629627</v>
      </c>
      <c r="Q1385" s="69" t="s">
        <v>2225</v>
      </c>
      <c r="R1385" s="69"/>
      <c r="S1385" s="69"/>
      <c r="T1385" s="69" t="s">
        <v>2304</v>
      </c>
      <c r="U1385" s="72">
        <v>44445.738379629627</v>
      </c>
      <c r="V1385" s="74" t="s">
        <v>3062</v>
      </c>
      <c r="W1385" s="69"/>
      <c r="X1385" s="69"/>
      <c r="Y1385" s="78" t="s">
        <v>5062</v>
      </c>
      <c r="Z1385" s="69"/>
    </row>
    <row r="1386" spans="1:26" x14ac:dyDescent="0.25">
      <c r="A1386" s="66" t="s">
        <v>948</v>
      </c>
      <c r="B1386" s="66" t="s">
        <v>190</v>
      </c>
      <c r="C1386" s="83"/>
      <c r="D1386" s="84"/>
      <c r="E1386" s="85"/>
      <c r="F1386" s="86"/>
      <c r="G1386" s="83"/>
      <c r="H1386" s="82"/>
      <c r="I1386" s="87"/>
      <c r="J1386" s="87"/>
      <c r="K1386" s="36"/>
      <c r="L1386" s="90"/>
      <c r="M1386" s="90"/>
      <c r="N1386" s="89"/>
      <c r="O1386" s="69" t="s">
        <v>191</v>
      </c>
      <c r="P1386" s="72">
        <v>44445.738391203704</v>
      </c>
      <c r="Q1386" s="69" t="s">
        <v>2225</v>
      </c>
      <c r="R1386" s="69"/>
      <c r="S1386" s="69"/>
      <c r="T1386" s="69" t="s">
        <v>2304</v>
      </c>
      <c r="U1386" s="72">
        <v>44445.738391203704</v>
      </c>
      <c r="V1386" s="74" t="s">
        <v>3063</v>
      </c>
      <c r="W1386" s="69"/>
      <c r="X1386" s="69"/>
      <c r="Y1386" s="78" t="s">
        <v>5063</v>
      </c>
      <c r="Z1386" s="69"/>
    </row>
    <row r="1387" spans="1:26" x14ac:dyDescent="0.25">
      <c r="A1387" s="66" t="s">
        <v>948</v>
      </c>
      <c r="B1387" s="66" t="s">
        <v>2170</v>
      </c>
      <c r="C1387" s="83"/>
      <c r="D1387" s="84"/>
      <c r="E1387" s="85"/>
      <c r="F1387" s="86"/>
      <c r="G1387" s="83"/>
      <c r="H1387" s="82"/>
      <c r="I1387" s="87"/>
      <c r="J1387" s="87"/>
      <c r="K1387" s="36"/>
      <c r="L1387" s="90"/>
      <c r="M1387" s="90"/>
      <c r="N1387" s="89"/>
      <c r="O1387" s="69" t="s">
        <v>191</v>
      </c>
      <c r="P1387" s="72">
        <v>44445.738391203704</v>
      </c>
      <c r="Q1387" s="69" t="s">
        <v>2225</v>
      </c>
      <c r="R1387" s="69"/>
      <c r="S1387" s="69"/>
      <c r="T1387" s="69" t="s">
        <v>2304</v>
      </c>
      <c r="U1387" s="72">
        <v>44445.738391203704</v>
      </c>
      <c r="V1387" s="74" t="s">
        <v>3063</v>
      </c>
      <c r="W1387" s="69"/>
      <c r="X1387" s="69"/>
      <c r="Y1387" s="78" t="s">
        <v>5063</v>
      </c>
      <c r="Z1387" s="69"/>
    </row>
    <row r="1388" spans="1:26" x14ac:dyDescent="0.25">
      <c r="A1388" s="66" t="s">
        <v>949</v>
      </c>
      <c r="B1388" s="66" t="s">
        <v>190</v>
      </c>
      <c r="C1388" s="83"/>
      <c r="D1388" s="84"/>
      <c r="E1388" s="85"/>
      <c r="F1388" s="86"/>
      <c r="G1388" s="83"/>
      <c r="H1388" s="82"/>
      <c r="I1388" s="87"/>
      <c r="J1388" s="87"/>
      <c r="K1388" s="36"/>
      <c r="L1388" s="90"/>
      <c r="M1388" s="90"/>
      <c r="N1388" s="89"/>
      <c r="O1388" s="69" t="s">
        <v>191</v>
      </c>
      <c r="P1388" s="72">
        <v>44445.738402777781</v>
      </c>
      <c r="Q1388" s="69" t="s">
        <v>2225</v>
      </c>
      <c r="R1388" s="69"/>
      <c r="S1388" s="69"/>
      <c r="T1388" s="69" t="s">
        <v>2304</v>
      </c>
      <c r="U1388" s="72">
        <v>44445.738402777781</v>
      </c>
      <c r="V1388" s="74" t="s">
        <v>3064</v>
      </c>
      <c r="W1388" s="69"/>
      <c r="X1388" s="69"/>
      <c r="Y1388" s="78" t="s">
        <v>5064</v>
      </c>
      <c r="Z1388" s="69"/>
    </row>
    <row r="1389" spans="1:26" x14ac:dyDescent="0.25">
      <c r="A1389" s="66" t="s">
        <v>949</v>
      </c>
      <c r="B1389" s="66" t="s">
        <v>2170</v>
      </c>
      <c r="C1389" s="83"/>
      <c r="D1389" s="84"/>
      <c r="E1389" s="85"/>
      <c r="F1389" s="86"/>
      <c r="G1389" s="83"/>
      <c r="H1389" s="82"/>
      <c r="I1389" s="87"/>
      <c r="J1389" s="87"/>
      <c r="K1389" s="36"/>
      <c r="L1389" s="90"/>
      <c r="M1389" s="90"/>
      <c r="N1389" s="89"/>
      <c r="O1389" s="69" t="s">
        <v>191</v>
      </c>
      <c r="P1389" s="72">
        <v>44445.738402777781</v>
      </c>
      <c r="Q1389" s="69" t="s">
        <v>2225</v>
      </c>
      <c r="R1389" s="69"/>
      <c r="S1389" s="69"/>
      <c r="T1389" s="69" t="s">
        <v>2304</v>
      </c>
      <c r="U1389" s="72">
        <v>44445.738402777781</v>
      </c>
      <c r="V1389" s="74" t="s">
        <v>3064</v>
      </c>
      <c r="W1389" s="69"/>
      <c r="X1389" s="69"/>
      <c r="Y1389" s="78" t="s">
        <v>5064</v>
      </c>
      <c r="Z1389" s="69"/>
    </row>
    <row r="1390" spans="1:26" x14ac:dyDescent="0.25">
      <c r="A1390" s="66" t="s">
        <v>950</v>
      </c>
      <c r="B1390" s="66" t="s">
        <v>190</v>
      </c>
      <c r="C1390" s="83"/>
      <c r="D1390" s="84"/>
      <c r="E1390" s="85"/>
      <c r="F1390" s="86"/>
      <c r="G1390" s="83"/>
      <c r="H1390" s="82"/>
      <c r="I1390" s="87"/>
      <c r="J1390" s="87"/>
      <c r="K1390" s="36"/>
      <c r="L1390" s="90"/>
      <c r="M1390" s="90"/>
      <c r="N1390" s="89"/>
      <c r="O1390" s="69" t="s">
        <v>191</v>
      </c>
      <c r="P1390" s="72">
        <v>44445.73847222222</v>
      </c>
      <c r="Q1390" s="69" t="s">
        <v>2225</v>
      </c>
      <c r="R1390" s="69"/>
      <c r="S1390" s="69"/>
      <c r="T1390" s="69" t="s">
        <v>2304</v>
      </c>
      <c r="U1390" s="72">
        <v>44445.73847222222</v>
      </c>
      <c r="V1390" s="74" t="s">
        <v>3065</v>
      </c>
      <c r="W1390" s="69"/>
      <c r="X1390" s="69"/>
      <c r="Y1390" s="78" t="s">
        <v>5065</v>
      </c>
      <c r="Z1390" s="69"/>
    </row>
    <row r="1391" spans="1:26" x14ac:dyDescent="0.25">
      <c r="A1391" s="66" t="s">
        <v>950</v>
      </c>
      <c r="B1391" s="66" t="s">
        <v>2170</v>
      </c>
      <c r="C1391" s="83"/>
      <c r="D1391" s="84"/>
      <c r="E1391" s="85"/>
      <c r="F1391" s="86"/>
      <c r="G1391" s="83"/>
      <c r="H1391" s="82"/>
      <c r="I1391" s="87"/>
      <c r="J1391" s="87"/>
      <c r="K1391" s="36"/>
      <c r="L1391" s="90"/>
      <c r="M1391" s="90"/>
      <c r="N1391" s="89"/>
      <c r="O1391" s="69" t="s">
        <v>191</v>
      </c>
      <c r="P1391" s="72">
        <v>44445.73847222222</v>
      </c>
      <c r="Q1391" s="69" t="s">
        <v>2225</v>
      </c>
      <c r="R1391" s="69"/>
      <c r="S1391" s="69"/>
      <c r="T1391" s="69" t="s">
        <v>2304</v>
      </c>
      <c r="U1391" s="72">
        <v>44445.73847222222</v>
      </c>
      <c r="V1391" s="74" t="s">
        <v>3065</v>
      </c>
      <c r="W1391" s="69"/>
      <c r="X1391" s="69"/>
      <c r="Y1391" s="78" t="s">
        <v>5065</v>
      </c>
      <c r="Z1391" s="69"/>
    </row>
    <row r="1392" spans="1:26" x14ac:dyDescent="0.25">
      <c r="A1392" s="66" t="s">
        <v>951</v>
      </c>
      <c r="B1392" s="66" t="s">
        <v>190</v>
      </c>
      <c r="C1392" s="83"/>
      <c r="D1392" s="84"/>
      <c r="E1392" s="85"/>
      <c r="F1392" s="86"/>
      <c r="G1392" s="83"/>
      <c r="H1392" s="82"/>
      <c r="I1392" s="87"/>
      <c r="J1392" s="87"/>
      <c r="K1392" s="36"/>
      <c r="L1392" s="90"/>
      <c r="M1392" s="90"/>
      <c r="N1392" s="89"/>
      <c r="O1392" s="69" t="s">
        <v>191</v>
      </c>
      <c r="P1392" s="72">
        <v>44445.738587962966</v>
      </c>
      <c r="Q1392" s="69" t="s">
        <v>2225</v>
      </c>
      <c r="R1392" s="69"/>
      <c r="S1392" s="69"/>
      <c r="T1392" s="69" t="s">
        <v>2304</v>
      </c>
      <c r="U1392" s="72">
        <v>44445.738587962966</v>
      </c>
      <c r="V1392" s="74" t="s">
        <v>3066</v>
      </c>
      <c r="W1392" s="69"/>
      <c r="X1392" s="69"/>
      <c r="Y1392" s="78" t="s">
        <v>5066</v>
      </c>
      <c r="Z1392" s="69"/>
    </row>
    <row r="1393" spans="1:26" x14ac:dyDescent="0.25">
      <c r="A1393" s="66" t="s">
        <v>951</v>
      </c>
      <c r="B1393" s="66" t="s">
        <v>2170</v>
      </c>
      <c r="C1393" s="83"/>
      <c r="D1393" s="84"/>
      <c r="E1393" s="85"/>
      <c r="F1393" s="86"/>
      <c r="G1393" s="83"/>
      <c r="H1393" s="82"/>
      <c r="I1393" s="87"/>
      <c r="J1393" s="87"/>
      <c r="K1393" s="36"/>
      <c r="L1393" s="90"/>
      <c r="M1393" s="90"/>
      <c r="N1393" s="89"/>
      <c r="O1393" s="69" t="s">
        <v>191</v>
      </c>
      <c r="P1393" s="72">
        <v>44445.738587962966</v>
      </c>
      <c r="Q1393" s="69" t="s">
        <v>2225</v>
      </c>
      <c r="R1393" s="69"/>
      <c r="S1393" s="69"/>
      <c r="T1393" s="69" t="s">
        <v>2304</v>
      </c>
      <c r="U1393" s="72">
        <v>44445.738587962966</v>
      </c>
      <c r="V1393" s="74" t="s">
        <v>3066</v>
      </c>
      <c r="W1393" s="69"/>
      <c r="X1393" s="69"/>
      <c r="Y1393" s="78" t="s">
        <v>5066</v>
      </c>
      <c r="Z1393" s="69"/>
    </row>
    <row r="1394" spans="1:26" x14ac:dyDescent="0.25">
      <c r="A1394" s="66" t="s">
        <v>952</v>
      </c>
      <c r="B1394" s="66" t="s">
        <v>190</v>
      </c>
      <c r="C1394" s="83"/>
      <c r="D1394" s="84"/>
      <c r="E1394" s="85"/>
      <c r="F1394" s="86"/>
      <c r="G1394" s="83"/>
      <c r="H1394" s="82"/>
      <c r="I1394" s="87"/>
      <c r="J1394" s="87"/>
      <c r="K1394" s="36"/>
      <c r="L1394" s="90"/>
      <c r="M1394" s="90"/>
      <c r="N1394" s="89"/>
      <c r="O1394" s="69" t="s">
        <v>191</v>
      </c>
      <c r="P1394" s="72">
        <v>44445.738611111112</v>
      </c>
      <c r="Q1394" s="69" t="s">
        <v>2225</v>
      </c>
      <c r="R1394" s="69"/>
      <c r="S1394" s="69"/>
      <c r="T1394" s="69" t="s">
        <v>2304</v>
      </c>
      <c r="U1394" s="72">
        <v>44445.738611111112</v>
      </c>
      <c r="V1394" s="74" t="s">
        <v>3067</v>
      </c>
      <c r="W1394" s="69"/>
      <c r="X1394" s="69"/>
      <c r="Y1394" s="78" t="s">
        <v>5067</v>
      </c>
      <c r="Z1394" s="69"/>
    </row>
    <row r="1395" spans="1:26" x14ac:dyDescent="0.25">
      <c r="A1395" s="66" t="s">
        <v>952</v>
      </c>
      <c r="B1395" s="66" t="s">
        <v>2170</v>
      </c>
      <c r="C1395" s="83"/>
      <c r="D1395" s="84"/>
      <c r="E1395" s="85"/>
      <c r="F1395" s="86"/>
      <c r="G1395" s="83"/>
      <c r="H1395" s="82"/>
      <c r="I1395" s="87"/>
      <c r="J1395" s="87"/>
      <c r="K1395" s="36"/>
      <c r="L1395" s="90"/>
      <c r="M1395" s="90"/>
      <c r="N1395" s="89"/>
      <c r="O1395" s="69" t="s">
        <v>191</v>
      </c>
      <c r="P1395" s="72">
        <v>44445.738611111112</v>
      </c>
      <c r="Q1395" s="69" t="s">
        <v>2225</v>
      </c>
      <c r="R1395" s="69"/>
      <c r="S1395" s="69"/>
      <c r="T1395" s="69" t="s">
        <v>2304</v>
      </c>
      <c r="U1395" s="72">
        <v>44445.738611111112</v>
      </c>
      <c r="V1395" s="74" t="s">
        <v>3067</v>
      </c>
      <c r="W1395" s="69"/>
      <c r="X1395" s="69"/>
      <c r="Y1395" s="78" t="s">
        <v>5067</v>
      </c>
      <c r="Z1395" s="69"/>
    </row>
    <row r="1396" spans="1:26" x14ac:dyDescent="0.25">
      <c r="A1396" s="66" t="s">
        <v>953</v>
      </c>
      <c r="B1396" s="66" t="s">
        <v>190</v>
      </c>
      <c r="C1396" s="83"/>
      <c r="D1396" s="84"/>
      <c r="E1396" s="85"/>
      <c r="F1396" s="86"/>
      <c r="G1396" s="83"/>
      <c r="H1396" s="82"/>
      <c r="I1396" s="87"/>
      <c r="J1396" s="87"/>
      <c r="K1396" s="36"/>
      <c r="L1396" s="90"/>
      <c r="M1396" s="90"/>
      <c r="N1396" s="89"/>
      <c r="O1396" s="69" t="s">
        <v>191</v>
      </c>
      <c r="P1396" s="72">
        <v>44445.738645833335</v>
      </c>
      <c r="Q1396" s="69" t="s">
        <v>2225</v>
      </c>
      <c r="R1396" s="69"/>
      <c r="S1396" s="69"/>
      <c r="T1396" s="69" t="s">
        <v>2304</v>
      </c>
      <c r="U1396" s="72">
        <v>44445.738645833335</v>
      </c>
      <c r="V1396" s="74" t="s">
        <v>3068</v>
      </c>
      <c r="W1396" s="69"/>
      <c r="X1396" s="69"/>
      <c r="Y1396" s="78" t="s">
        <v>5068</v>
      </c>
      <c r="Z1396" s="69"/>
    </row>
    <row r="1397" spans="1:26" x14ac:dyDescent="0.25">
      <c r="A1397" s="66" t="s">
        <v>953</v>
      </c>
      <c r="B1397" s="66" t="s">
        <v>2170</v>
      </c>
      <c r="C1397" s="83"/>
      <c r="D1397" s="84"/>
      <c r="E1397" s="85"/>
      <c r="F1397" s="86"/>
      <c r="G1397" s="83"/>
      <c r="H1397" s="82"/>
      <c r="I1397" s="87"/>
      <c r="J1397" s="87"/>
      <c r="K1397" s="36"/>
      <c r="L1397" s="90"/>
      <c r="M1397" s="90"/>
      <c r="N1397" s="89"/>
      <c r="O1397" s="69" t="s">
        <v>191</v>
      </c>
      <c r="P1397" s="72">
        <v>44445.738645833335</v>
      </c>
      <c r="Q1397" s="69" t="s">
        <v>2225</v>
      </c>
      <c r="R1397" s="69"/>
      <c r="S1397" s="69"/>
      <c r="T1397" s="69" t="s">
        <v>2304</v>
      </c>
      <c r="U1397" s="72">
        <v>44445.738645833335</v>
      </c>
      <c r="V1397" s="74" t="s">
        <v>3068</v>
      </c>
      <c r="W1397" s="69"/>
      <c r="X1397" s="69"/>
      <c r="Y1397" s="78" t="s">
        <v>5068</v>
      </c>
      <c r="Z1397" s="69"/>
    </row>
    <row r="1398" spans="1:26" x14ac:dyDescent="0.25">
      <c r="A1398" s="66" t="s">
        <v>954</v>
      </c>
      <c r="B1398" s="66" t="s">
        <v>190</v>
      </c>
      <c r="C1398" s="83"/>
      <c r="D1398" s="84"/>
      <c r="E1398" s="85"/>
      <c r="F1398" s="86"/>
      <c r="G1398" s="83"/>
      <c r="H1398" s="82"/>
      <c r="I1398" s="87"/>
      <c r="J1398" s="87"/>
      <c r="K1398" s="36"/>
      <c r="L1398" s="90"/>
      <c r="M1398" s="90"/>
      <c r="N1398" s="89"/>
      <c r="O1398" s="69" t="s">
        <v>191</v>
      </c>
      <c r="P1398" s="72">
        <v>44445.738680555558</v>
      </c>
      <c r="Q1398" s="69" t="s">
        <v>2225</v>
      </c>
      <c r="R1398" s="69"/>
      <c r="S1398" s="69"/>
      <c r="T1398" s="69" t="s">
        <v>2304</v>
      </c>
      <c r="U1398" s="72">
        <v>44445.738680555558</v>
      </c>
      <c r="V1398" s="74" t="s">
        <v>3069</v>
      </c>
      <c r="W1398" s="69"/>
      <c r="X1398" s="69"/>
      <c r="Y1398" s="78" t="s">
        <v>5069</v>
      </c>
      <c r="Z1398" s="69"/>
    </row>
    <row r="1399" spans="1:26" x14ac:dyDescent="0.25">
      <c r="A1399" s="66" t="s">
        <v>954</v>
      </c>
      <c r="B1399" s="66" t="s">
        <v>2170</v>
      </c>
      <c r="C1399" s="83"/>
      <c r="D1399" s="84"/>
      <c r="E1399" s="85"/>
      <c r="F1399" s="86"/>
      <c r="G1399" s="83"/>
      <c r="H1399" s="82"/>
      <c r="I1399" s="87"/>
      <c r="J1399" s="87"/>
      <c r="K1399" s="36"/>
      <c r="L1399" s="90"/>
      <c r="M1399" s="90"/>
      <c r="N1399" s="89"/>
      <c r="O1399" s="69" t="s">
        <v>191</v>
      </c>
      <c r="P1399" s="72">
        <v>44445.738680555558</v>
      </c>
      <c r="Q1399" s="69" t="s">
        <v>2225</v>
      </c>
      <c r="R1399" s="69"/>
      <c r="S1399" s="69"/>
      <c r="T1399" s="69" t="s">
        <v>2304</v>
      </c>
      <c r="U1399" s="72">
        <v>44445.738680555558</v>
      </c>
      <c r="V1399" s="74" t="s">
        <v>3069</v>
      </c>
      <c r="W1399" s="69"/>
      <c r="X1399" s="69"/>
      <c r="Y1399" s="78" t="s">
        <v>5069</v>
      </c>
      <c r="Z1399" s="69"/>
    </row>
    <row r="1400" spans="1:26" x14ac:dyDescent="0.25">
      <c r="A1400" s="66" t="s">
        <v>955</v>
      </c>
      <c r="B1400" s="66" t="s">
        <v>190</v>
      </c>
      <c r="C1400" s="83"/>
      <c r="D1400" s="84"/>
      <c r="E1400" s="85"/>
      <c r="F1400" s="86"/>
      <c r="G1400" s="83"/>
      <c r="H1400" s="82"/>
      <c r="I1400" s="87"/>
      <c r="J1400" s="87"/>
      <c r="K1400" s="36"/>
      <c r="L1400" s="90"/>
      <c r="M1400" s="90"/>
      <c r="N1400" s="89"/>
      <c r="O1400" s="69" t="s">
        <v>191</v>
      </c>
      <c r="P1400" s="72">
        <v>44445.738703703704</v>
      </c>
      <c r="Q1400" s="69" t="s">
        <v>2225</v>
      </c>
      <c r="R1400" s="69"/>
      <c r="S1400" s="69"/>
      <c r="T1400" s="69" t="s">
        <v>2304</v>
      </c>
      <c r="U1400" s="72">
        <v>44445.738703703704</v>
      </c>
      <c r="V1400" s="74" t="s">
        <v>3070</v>
      </c>
      <c r="W1400" s="69"/>
      <c r="X1400" s="69"/>
      <c r="Y1400" s="78" t="s">
        <v>5070</v>
      </c>
      <c r="Z1400" s="69"/>
    </row>
    <row r="1401" spans="1:26" x14ac:dyDescent="0.25">
      <c r="A1401" s="66" t="s">
        <v>955</v>
      </c>
      <c r="B1401" s="66" t="s">
        <v>2170</v>
      </c>
      <c r="C1401" s="83"/>
      <c r="D1401" s="84"/>
      <c r="E1401" s="85"/>
      <c r="F1401" s="86"/>
      <c r="G1401" s="83"/>
      <c r="H1401" s="82"/>
      <c r="I1401" s="87"/>
      <c r="J1401" s="87"/>
      <c r="K1401" s="36"/>
      <c r="L1401" s="90"/>
      <c r="M1401" s="90"/>
      <c r="N1401" s="89"/>
      <c r="O1401" s="69" t="s">
        <v>191</v>
      </c>
      <c r="P1401" s="72">
        <v>44445.738703703704</v>
      </c>
      <c r="Q1401" s="69" t="s">
        <v>2225</v>
      </c>
      <c r="R1401" s="69"/>
      <c r="S1401" s="69"/>
      <c r="T1401" s="69" t="s">
        <v>2304</v>
      </c>
      <c r="U1401" s="72">
        <v>44445.738703703704</v>
      </c>
      <c r="V1401" s="74" t="s">
        <v>3070</v>
      </c>
      <c r="W1401" s="69"/>
      <c r="X1401" s="69"/>
      <c r="Y1401" s="78" t="s">
        <v>5070</v>
      </c>
      <c r="Z1401" s="69"/>
    </row>
    <row r="1402" spans="1:26" x14ac:dyDescent="0.25">
      <c r="A1402" s="66" t="s">
        <v>956</v>
      </c>
      <c r="B1402" s="66" t="s">
        <v>190</v>
      </c>
      <c r="C1402" s="83"/>
      <c r="D1402" s="84"/>
      <c r="E1402" s="85"/>
      <c r="F1402" s="86"/>
      <c r="G1402" s="83"/>
      <c r="H1402" s="82"/>
      <c r="I1402" s="87"/>
      <c r="J1402" s="87"/>
      <c r="K1402" s="36"/>
      <c r="L1402" s="90"/>
      <c r="M1402" s="90"/>
      <c r="N1402" s="89"/>
      <c r="O1402" s="69" t="s">
        <v>191</v>
      </c>
      <c r="P1402" s="72">
        <v>44445.738796296297</v>
      </c>
      <c r="Q1402" s="69" t="s">
        <v>2225</v>
      </c>
      <c r="R1402" s="69"/>
      <c r="S1402" s="69"/>
      <c r="T1402" s="69" t="s">
        <v>2304</v>
      </c>
      <c r="U1402" s="72">
        <v>44445.738796296297</v>
      </c>
      <c r="V1402" s="74" t="s">
        <v>3071</v>
      </c>
      <c r="W1402" s="69"/>
      <c r="X1402" s="69"/>
      <c r="Y1402" s="78" t="s">
        <v>5071</v>
      </c>
      <c r="Z1402" s="69"/>
    </row>
    <row r="1403" spans="1:26" x14ac:dyDescent="0.25">
      <c r="A1403" s="66" t="s">
        <v>956</v>
      </c>
      <c r="B1403" s="66" t="s">
        <v>2170</v>
      </c>
      <c r="C1403" s="83"/>
      <c r="D1403" s="84"/>
      <c r="E1403" s="85"/>
      <c r="F1403" s="86"/>
      <c r="G1403" s="83"/>
      <c r="H1403" s="82"/>
      <c r="I1403" s="87"/>
      <c r="J1403" s="87"/>
      <c r="K1403" s="36"/>
      <c r="L1403" s="90"/>
      <c r="M1403" s="90"/>
      <c r="N1403" s="89"/>
      <c r="O1403" s="69" t="s">
        <v>191</v>
      </c>
      <c r="P1403" s="72">
        <v>44445.738796296297</v>
      </c>
      <c r="Q1403" s="69" t="s">
        <v>2225</v>
      </c>
      <c r="R1403" s="69"/>
      <c r="S1403" s="69"/>
      <c r="T1403" s="69" t="s">
        <v>2304</v>
      </c>
      <c r="U1403" s="72">
        <v>44445.738796296297</v>
      </c>
      <c r="V1403" s="74" t="s">
        <v>3071</v>
      </c>
      <c r="W1403" s="69"/>
      <c r="X1403" s="69"/>
      <c r="Y1403" s="78" t="s">
        <v>5071</v>
      </c>
      <c r="Z1403" s="69"/>
    </row>
    <row r="1404" spans="1:26" x14ac:dyDescent="0.25">
      <c r="A1404" s="66" t="s">
        <v>957</v>
      </c>
      <c r="B1404" s="66" t="s">
        <v>190</v>
      </c>
      <c r="C1404" s="83"/>
      <c r="D1404" s="84"/>
      <c r="E1404" s="85"/>
      <c r="F1404" s="86"/>
      <c r="G1404" s="83"/>
      <c r="H1404" s="82"/>
      <c r="I1404" s="87"/>
      <c r="J1404" s="87"/>
      <c r="K1404" s="36"/>
      <c r="L1404" s="90"/>
      <c r="M1404" s="90"/>
      <c r="N1404" s="89"/>
      <c r="O1404" s="69" t="s">
        <v>191</v>
      </c>
      <c r="P1404" s="72">
        <v>44445.738865740743</v>
      </c>
      <c r="Q1404" s="69" t="s">
        <v>2225</v>
      </c>
      <c r="R1404" s="69"/>
      <c r="S1404" s="69"/>
      <c r="T1404" s="69" t="s">
        <v>2304</v>
      </c>
      <c r="U1404" s="72">
        <v>44445.738865740743</v>
      </c>
      <c r="V1404" s="74" t="s">
        <v>3072</v>
      </c>
      <c r="W1404" s="69"/>
      <c r="X1404" s="69"/>
      <c r="Y1404" s="78" t="s">
        <v>5072</v>
      </c>
      <c r="Z1404" s="69"/>
    </row>
    <row r="1405" spans="1:26" x14ac:dyDescent="0.25">
      <c r="A1405" s="66" t="s">
        <v>957</v>
      </c>
      <c r="B1405" s="66" t="s">
        <v>2170</v>
      </c>
      <c r="C1405" s="83"/>
      <c r="D1405" s="84"/>
      <c r="E1405" s="85"/>
      <c r="F1405" s="86"/>
      <c r="G1405" s="83"/>
      <c r="H1405" s="82"/>
      <c r="I1405" s="87"/>
      <c r="J1405" s="87"/>
      <c r="K1405" s="36"/>
      <c r="L1405" s="90"/>
      <c r="M1405" s="90"/>
      <c r="N1405" s="89"/>
      <c r="O1405" s="69" t="s">
        <v>191</v>
      </c>
      <c r="P1405" s="72">
        <v>44445.738865740743</v>
      </c>
      <c r="Q1405" s="69" t="s">
        <v>2225</v>
      </c>
      <c r="R1405" s="69"/>
      <c r="S1405" s="69"/>
      <c r="T1405" s="69" t="s">
        <v>2304</v>
      </c>
      <c r="U1405" s="72">
        <v>44445.738865740743</v>
      </c>
      <c r="V1405" s="74" t="s">
        <v>3072</v>
      </c>
      <c r="W1405" s="69"/>
      <c r="X1405" s="69"/>
      <c r="Y1405" s="78" t="s">
        <v>5072</v>
      </c>
      <c r="Z1405" s="69"/>
    </row>
    <row r="1406" spans="1:26" x14ac:dyDescent="0.25">
      <c r="A1406" s="66" t="s">
        <v>958</v>
      </c>
      <c r="B1406" s="66" t="s">
        <v>190</v>
      </c>
      <c r="C1406" s="83"/>
      <c r="D1406" s="84"/>
      <c r="E1406" s="85"/>
      <c r="F1406" s="86"/>
      <c r="G1406" s="83"/>
      <c r="H1406" s="82"/>
      <c r="I1406" s="87"/>
      <c r="J1406" s="87"/>
      <c r="K1406" s="36"/>
      <c r="L1406" s="90"/>
      <c r="M1406" s="90"/>
      <c r="N1406" s="89"/>
      <c r="O1406" s="69" t="s">
        <v>191</v>
      </c>
      <c r="P1406" s="72">
        <v>44445.738877314812</v>
      </c>
      <c r="Q1406" s="69" t="s">
        <v>2225</v>
      </c>
      <c r="R1406" s="69"/>
      <c r="S1406" s="69"/>
      <c r="T1406" s="69" t="s">
        <v>2304</v>
      </c>
      <c r="U1406" s="72">
        <v>44445.738877314812</v>
      </c>
      <c r="V1406" s="74" t="s">
        <v>3073</v>
      </c>
      <c r="W1406" s="69"/>
      <c r="X1406" s="69"/>
      <c r="Y1406" s="78" t="s">
        <v>5073</v>
      </c>
      <c r="Z1406" s="69"/>
    </row>
    <row r="1407" spans="1:26" x14ac:dyDescent="0.25">
      <c r="A1407" s="66" t="s">
        <v>958</v>
      </c>
      <c r="B1407" s="66" t="s">
        <v>2170</v>
      </c>
      <c r="C1407" s="83"/>
      <c r="D1407" s="84"/>
      <c r="E1407" s="85"/>
      <c r="F1407" s="86"/>
      <c r="G1407" s="83"/>
      <c r="H1407" s="82"/>
      <c r="I1407" s="87"/>
      <c r="J1407" s="87"/>
      <c r="K1407" s="36"/>
      <c r="L1407" s="90"/>
      <c r="M1407" s="90"/>
      <c r="N1407" s="89"/>
      <c r="O1407" s="69" t="s">
        <v>191</v>
      </c>
      <c r="P1407" s="72">
        <v>44445.738877314812</v>
      </c>
      <c r="Q1407" s="69" t="s">
        <v>2225</v>
      </c>
      <c r="R1407" s="69"/>
      <c r="S1407" s="69"/>
      <c r="T1407" s="69" t="s">
        <v>2304</v>
      </c>
      <c r="U1407" s="72">
        <v>44445.738877314812</v>
      </c>
      <c r="V1407" s="74" t="s">
        <v>3073</v>
      </c>
      <c r="W1407" s="69"/>
      <c r="X1407" s="69"/>
      <c r="Y1407" s="78" t="s">
        <v>5073</v>
      </c>
      <c r="Z1407" s="69"/>
    </row>
    <row r="1408" spans="1:26" x14ac:dyDescent="0.25">
      <c r="A1408" s="66" t="s">
        <v>959</v>
      </c>
      <c r="B1408" s="66" t="s">
        <v>190</v>
      </c>
      <c r="C1408" s="83"/>
      <c r="D1408" s="84"/>
      <c r="E1408" s="85"/>
      <c r="F1408" s="86"/>
      <c r="G1408" s="83"/>
      <c r="H1408" s="82"/>
      <c r="I1408" s="87"/>
      <c r="J1408" s="87"/>
      <c r="K1408" s="36"/>
      <c r="L1408" s="90"/>
      <c r="M1408" s="90"/>
      <c r="N1408" s="89"/>
      <c r="O1408" s="69" t="s">
        <v>191</v>
      </c>
      <c r="P1408" s="72">
        <v>44445.738993055558</v>
      </c>
      <c r="Q1408" s="69" t="s">
        <v>2225</v>
      </c>
      <c r="R1408" s="69"/>
      <c r="S1408" s="69"/>
      <c r="T1408" s="69" t="s">
        <v>2304</v>
      </c>
      <c r="U1408" s="72">
        <v>44445.738993055558</v>
      </c>
      <c r="V1408" s="74" t="s">
        <v>3074</v>
      </c>
      <c r="W1408" s="69"/>
      <c r="X1408" s="69"/>
      <c r="Y1408" s="78" t="s">
        <v>5074</v>
      </c>
      <c r="Z1408" s="69"/>
    </row>
    <row r="1409" spans="1:26" x14ac:dyDescent="0.25">
      <c r="A1409" s="66" t="s">
        <v>959</v>
      </c>
      <c r="B1409" s="66" t="s">
        <v>2170</v>
      </c>
      <c r="C1409" s="83"/>
      <c r="D1409" s="84"/>
      <c r="E1409" s="85"/>
      <c r="F1409" s="86"/>
      <c r="G1409" s="83"/>
      <c r="H1409" s="82"/>
      <c r="I1409" s="87"/>
      <c r="J1409" s="87"/>
      <c r="K1409" s="36"/>
      <c r="L1409" s="90"/>
      <c r="M1409" s="90"/>
      <c r="N1409" s="89"/>
      <c r="O1409" s="69" t="s">
        <v>191</v>
      </c>
      <c r="P1409" s="72">
        <v>44445.738993055558</v>
      </c>
      <c r="Q1409" s="69" t="s">
        <v>2225</v>
      </c>
      <c r="R1409" s="69"/>
      <c r="S1409" s="69"/>
      <c r="T1409" s="69" t="s">
        <v>2304</v>
      </c>
      <c r="U1409" s="72">
        <v>44445.738993055558</v>
      </c>
      <c r="V1409" s="74" t="s">
        <v>3074</v>
      </c>
      <c r="W1409" s="69"/>
      <c r="X1409" s="69"/>
      <c r="Y1409" s="78" t="s">
        <v>5074</v>
      </c>
      <c r="Z1409" s="69"/>
    </row>
    <row r="1410" spans="1:26" x14ac:dyDescent="0.25">
      <c r="A1410" s="66" t="s">
        <v>960</v>
      </c>
      <c r="B1410" s="66" t="s">
        <v>190</v>
      </c>
      <c r="C1410" s="83"/>
      <c r="D1410" s="84"/>
      <c r="E1410" s="85"/>
      <c r="F1410" s="86"/>
      <c r="G1410" s="83"/>
      <c r="H1410" s="82"/>
      <c r="I1410" s="87"/>
      <c r="J1410" s="87"/>
      <c r="K1410" s="36"/>
      <c r="L1410" s="90"/>
      <c r="M1410" s="90"/>
      <c r="N1410" s="89"/>
      <c r="O1410" s="69" t="s">
        <v>191</v>
      </c>
      <c r="P1410" s="72">
        <v>44445.739039351851</v>
      </c>
      <c r="Q1410" s="69" t="s">
        <v>2225</v>
      </c>
      <c r="R1410" s="69"/>
      <c r="S1410" s="69"/>
      <c r="T1410" s="69" t="s">
        <v>2304</v>
      </c>
      <c r="U1410" s="72">
        <v>44445.739039351851</v>
      </c>
      <c r="V1410" s="74" t="s">
        <v>3075</v>
      </c>
      <c r="W1410" s="69"/>
      <c r="X1410" s="69"/>
      <c r="Y1410" s="78" t="s">
        <v>5075</v>
      </c>
      <c r="Z1410" s="69"/>
    </row>
    <row r="1411" spans="1:26" x14ac:dyDescent="0.25">
      <c r="A1411" s="66" t="s">
        <v>960</v>
      </c>
      <c r="B1411" s="66" t="s">
        <v>2170</v>
      </c>
      <c r="C1411" s="83"/>
      <c r="D1411" s="84"/>
      <c r="E1411" s="85"/>
      <c r="F1411" s="86"/>
      <c r="G1411" s="83"/>
      <c r="H1411" s="82"/>
      <c r="I1411" s="87"/>
      <c r="J1411" s="87"/>
      <c r="K1411" s="36"/>
      <c r="L1411" s="90"/>
      <c r="M1411" s="90"/>
      <c r="N1411" s="89"/>
      <c r="O1411" s="69" t="s">
        <v>191</v>
      </c>
      <c r="P1411" s="72">
        <v>44445.739039351851</v>
      </c>
      <c r="Q1411" s="69" t="s">
        <v>2225</v>
      </c>
      <c r="R1411" s="69"/>
      <c r="S1411" s="69"/>
      <c r="T1411" s="69" t="s">
        <v>2304</v>
      </c>
      <c r="U1411" s="72">
        <v>44445.739039351851</v>
      </c>
      <c r="V1411" s="74" t="s">
        <v>3075</v>
      </c>
      <c r="W1411" s="69"/>
      <c r="X1411" s="69"/>
      <c r="Y1411" s="78" t="s">
        <v>5075</v>
      </c>
      <c r="Z1411" s="69"/>
    </row>
    <row r="1412" spans="1:26" x14ac:dyDescent="0.25">
      <c r="A1412" s="66" t="s">
        <v>961</v>
      </c>
      <c r="B1412" s="66" t="s">
        <v>190</v>
      </c>
      <c r="C1412" s="83"/>
      <c r="D1412" s="84"/>
      <c r="E1412" s="85"/>
      <c r="F1412" s="86"/>
      <c r="G1412" s="83"/>
      <c r="H1412" s="82"/>
      <c r="I1412" s="87"/>
      <c r="J1412" s="87"/>
      <c r="K1412" s="36"/>
      <c r="L1412" s="90"/>
      <c r="M1412" s="90"/>
      <c r="N1412" s="89"/>
      <c r="O1412" s="69" t="s">
        <v>191</v>
      </c>
      <c r="P1412" s="72">
        <v>44445.739131944443</v>
      </c>
      <c r="Q1412" s="69" t="s">
        <v>2225</v>
      </c>
      <c r="R1412" s="69"/>
      <c r="S1412" s="69"/>
      <c r="T1412" s="69" t="s">
        <v>2304</v>
      </c>
      <c r="U1412" s="72">
        <v>44445.739131944443</v>
      </c>
      <c r="V1412" s="74" t="s">
        <v>3076</v>
      </c>
      <c r="W1412" s="69"/>
      <c r="X1412" s="69"/>
      <c r="Y1412" s="78" t="s">
        <v>5076</v>
      </c>
      <c r="Z1412" s="69"/>
    </row>
    <row r="1413" spans="1:26" x14ac:dyDescent="0.25">
      <c r="A1413" s="66" t="s">
        <v>961</v>
      </c>
      <c r="B1413" s="66" t="s">
        <v>2170</v>
      </c>
      <c r="C1413" s="83"/>
      <c r="D1413" s="84"/>
      <c r="E1413" s="85"/>
      <c r="F1413" s="86"/>
      <c r="G1413" s="83"/>
      <c r="H1413" s="82"/>
      <c r="I1413" s="87"/>
      <c r="J1413" s="87"/>
      <c r="K1413" s="36"/>
      <c r="L1413" s="90"/>
      <c r="M1413" s="90"/>
      <c r="N1413" s="89"/>
      <c r="O1413" s="69" t="s">
        <v>191</v>
      </c>
      <c r="P1413" s="72">
        <v>44445.739131944443</v>
      </c>
      <c r="Q1413" s="69" t="s">
        <v>2225</v>
      </c>
      <c r="R1413" s="69"/>
      <c r="S1413" s="69"/>
      <c r="T1413" s="69" t="s">
        <v>2304</v>
      </c>
      <c r="U1413" s="72">
        <v>44445.739131944443</v>
      </c>
      <c r="V1413" s="74" t="s">
        <v>3076</v>
      </c>
      <c r="W1413" s="69"/>
      <c r="X1413" s="69"/>
      <c r="Y1413" s="78" t="s">
        <v>5076</v>
      </c>
      <c r="Z1413" s="69"/>
    </row>
    <row r="1414" spans="1:26" x14ac:dyDescent="0.25">
      <c r="A1414" s="66" t="s">
        <v>962</v>
      </c>
      <c r="B1414" s="66" t="s">
        <v>190</v>
      </c>
      <c r="C1414" s="83"/>
      <c r="D1414" s="84"/>
      <c r="E1414" s="85"/>
      <c r="F1414" s="86"/>
      <c r="G1414" s="83"/>
      <c r="H1414" s="82"/>
      <c r="I1414" s="87"/>
      <c r="J1414" s="87"/>
      <c r="K1414" s="36"/>
      <c r="L1414" s="90"/>
      <c r="M1414" s="90"/>
      <c r="N1414" s="89"/>
      <c r="O1414" s="69" t="s">
        <v>191</v>
      </c>
      <c r="P1414" s="72">
        <v>44445.73914351852</v>
      </c>
      <c r="Q1414" s="69" t="s">
        <v>2225</v>
      </c>
      <c r="R1414" s="69"/>
      <c r="S1414" s="69"/>
      <c r="T1414" s="69" t="s">
        <v>2304</v>
      </c>
      <c r="U1414" s="72">
        <v>44445.73914351852</v>
      </c>
      <c r="V1414" s="74" t="s">
        <v>3077</v>
      </c>
      <c r="W1414" s="69"/>
      <c r="X1414" s="69"/>
      <c r="Y1414" s="78" t="s">
        <v>5077</v>
      </c>
      <c r="Z1414" s="69"/>
    </row>
    <row r="1415" spans="1:26" x14ac:dyDescent="0.25">
      <c r="A1415" s="66" t="s">
        <v>962</v>
      </c>
      <c r="B1415" s="66" t="s">
        <v>2170</v>
      </c>
      <c r="C1415" s="83"/>
      <c r="D1415" s="84"/>
      <c r="E1415" s="85"/>
      <c r="F1415" s="86"/>
      <c r="G1415" s="83"/>
      <c r="H1415" s="82"/>
      <c r="I1415" s="87"/>
      <c r="J1415" s="87"/>
      <c r="K1415" s="36"/>
      <c r="L1415" s="90"/>
      <c r="M1415" s="90"/>
      <c r="N1415" s="89"/>
      <c r="O1415" s="69" t="s">
        <v>191</v>
      </c>
      <c r="P1415" s="72">
        <v>44445.73914351852</v>
      </c>
      <c r="Q1415" s="69" t="s">
        <v>2225</v>
      </c>
      <c r="R1415" s="69"/>
      <c r="S1415" s="69"/>
      <c r="T1415" s="69" t="s">
        <v>2304</v>
      </c>
      <c r="U1415" s="72">
        <v>44445.73914351852</v>
      </c>
      <c r="V1415" s="74" t="s">
        <v>3077</v>
      </c>
      <c r="W1415" s="69"/>
      <c r="X1415" s="69"/>
      <c r="Y1415" s="78" t="s">
        <v>5077</v>
      </c>
      <c r="Z1415" s="69"/>
    </row>
    <row r="1416" spans="1:26" x14ac:dyDescent="0.25">
      <c r="A1416" s="66" t="s">
        <v>963</v>
      </c>
      <c r="B1416" s="66" t="s">
        <v>190</v>
      </c>
      <c r="C1416" s="83"/>
      <c r="D1416" s="84"/>
      <c r="E1416" s="85"/>
      <c r="F1416" s="86"/>
      <c r="G1416" s="83"/>
      <c r="H1416" s="82"/>
      <c r="I1416" s="87"/>
      <c r="J1416" s="87"/>
      <c r="K1416" s="36"/>
      <c r="L1416" s="90"/>
      <c r="M1416" s="90"/>
      <c r="N1416" s="89"/>
      <c r="O1416" s="69" t="s">
        <v>191</v>
      </c>
      <c r="P1416" s="72">
        <v>44445.739155092589</v>
      </c>
      <c r="Q1416" s="69" t="s">
        <v>2225</v>
      </c>
      <c r="R1416" s="69"/>
      <c r="S1416" s="69"/>
      <c r="T1416" s="69" t="s">
        <v>2304</v>
      </c>
      <c r="U1416" s="72">
        <v>44445.739155092589</v>
      </c>
      <c r="V1416" s="74" t="s">
        <v>3078</v>
      </c>
      <c r="W1416" s="69"/>
      <c r="X1416" s="69"/>
      <c r="Y1416" s="78" t="s">
        <v>5078</v>
      </c>
      <c r="Z1416" s="69"/>
    </row>
    <row r="1417" spans="1:26" x14ac:dyDescent="0.25">
      <c r="A1417" s="66" t="s">
        <v>963</v>
      </c>
      <c r="B1417" s="66" t="s">
        <v>2170</v>
      </c>
      <c r="C1417" s="83"/>
      <c r="D1417" s="84"/>
      <c r="E1417" s="85"/>
      <c r="F1417" s="86"/>
      <c r="G1417" s="83"/>
      <c r="H1417" s="82"/>
      <c r="I1417" s="87"/>
      <c r="J1417" s="87"/>
      <c r="K1417" s="36"/>
      <c r="L1417" s="90"/>
      <c r="M1417" s="90"/>
      <c r="N1417" s="89"/>
      <c r="O1417" s="69" t="s">
        <v>191</v>
      </c>
      <c r="P1417" s="72">
        <v>44445.739155092589</v>
      </c>
      <c r="Q1417" s="69" t="s">
        <v>2225</v>
      </c>
      <c r="R1417" s="69"/>
      <c r="S1417" s="69"/>
      <c r="T1417" s="69" t="s">
        <v>2304</v>
      </c>
      <c r="U1417" s="72">
        <v>44445.739155092589</v>
      </c>
      <c r="V1417" s="74" t="s">
        <v>3078</v>
      </c>
      <c r="W1417" s="69"/>
      <c r="X1417" s="69"/>
      <c r="Y1417" s="78" t="s">
        <v>5078</v>
      </c>
      <c r="Z1417" s="69"/>
    </row>
    <row r="1418" spans="1:26" x14ac:dyDescent="0.25">
      <c r="A1418" s="66" t="s">
        <v>964</v>
      </c>
      <c r="B1418" s="66" t="s">
        <v>190</v>
      </c>
      <c r="C1418" s="83"/>
      <c r="D1418" s="84"/>
      <c r="E1418" s="85"/>
      <c r="F1418" s="86"/>
      <c r="G1418" s="83"/>
      <c r="H1418" s="82"/>
      <c r="I1418" s="87"/>
      <c r="J1418" s="87"/>
      <c r="K1418" s="36"/>
      <c r="L1418" s="90"/>
      <c r="M1418" s="90"/>
      <c r="N1418" s="89"/>
      <c r="O1418" s="69" t="s">
        <v>191</v>
      </c>
      <c r="P1418" s="72">
        <v>44445.739212962966</v>
      </c>
      <c r="Q1418" s="69" t="s">
        <v>2225</v>
      </c>
      <c r="R1418" s="69"/>
      <c r="S1418" s="69"/>
      <c r="T1418" s="69" t="s">
        <v>2304</v>
      </c>
      <c r="U1418" s="72">
        <v>44445.739212962966</v>
      </c>
      <c r="V1418" s="74" t="s">
        <v>3079</v>
      </c>
      <c r="W1418" s="69"/>
      <c r="X1418" s="69"/>
      <c r="Y1418" s="78" t="s">
        <v>5079</v>
      </c>
      <c r="Z1418" s="69"/>
    </row>
    <row r="1419" spans="1:26" x14ac:dyDescent="0.25">
      <c r="A1419" s="66" t="s">
        <v>964</v>
      </c>
      <c r="B1419" s="66" t="s">
        <v>2170</v>
      </c>
      <c r="C1419" s="83"/>
      <c r="D1419" s="84"/>
      <c r="E1419" s="85"/>
      <c r="F1419" s="86"/>
      <c r="G1419" s="83"/>
      <c r="H1419" s="82"/>
      <c r="I1419" s="87"/>
      <c r="J1419" s="87"/>
      <c r="K1419" s="36"/>
      <c r="L1419" s="90"/>
      <c r="M1419" s="90"/>
      <c r="N1419" s="89"/>
      <c r="O1419" s="69" t="s">
        <v>191</v>
      </c>
      <c r="P1419" s="72">
        <v>44445.739212962966</v>
      </c>
      <c r="Q1419" s="69" t="s">
        <v>2225</v>
      </c>
      <c r="R1419" s="69"/>
      <c r="S1419" s="69"/>
      <c r="T1419" s="69" t="s">
        <v>2304</v>
      </c>
      <c r="U1419" s="72">
        <v>44445.739212962966</v>
      </c>
      <c r="V1419" s="74" t="s">
        <v>3079</v>
      </c>
      <c r="W1419" s="69"/>
      <c r="X1419" s="69"/>
      <c r="Y1419" s="78" t="s">
        <v>5079</v>
      </c>
      <c r="Z1419" s="69"/>
    </row>
    <row r="1420" spans="1:26" x14ac:dyDescent="0.25">
      <c r="A1420" s="66" t="s">
        <v>965</v>
      </c>
      <c r="B1420" s="66" t="s">
        <v>190</v>
      </c>
      <c r="C1420" s="83"/>
      <c r="D1420" s="84"/>
      <c r="E1420" s="85"/>
      <c r="F1420" s="86"/>
      <c r="G1420" s="83"/>
      <c r="H1420" s="82"/>
      <c r="I1420" s="87"/>
      <c r="J1420" s="87"/>
      <c r="K1420" s="36"/>
      <c r="L1420" s="90"/>
      <c r="M1420" s="90"/>
      <c r="N1420" s="89"/>
      <c r="O1420" s="69" t="s">
        <v>191</v>
      </c>
      <c r="P1420" s="72">
        <v>44445.739259259259</v>
      </c>
      <c r="Q1420" s="69" t="s">
        <v>2225</v>
      </c>
      <c r="R1420" s="69"/>
      <c r="S1420" s="69"/>
      <c r="T1420" s="69" t="s">
        <v>2304</v>
      </c>
      <c r="U1420" s="72">
        <v>44445.739259259259</v>
      </c>
      <c r="V1420" s="74" t="s">
        <v>3080</v>
      </c>
      <c r="W1420" s="69"/>
      <c r="X1420" s="69"/>
      <c r="Y1420" s="78" t="s">
        <v>5080</v>
      </c>
      <c r="Z1420" s="69"/>
    </row>
    <row r="1421" spans="1:26" x14ac:dyDescent="0.25">
      <c r="A1421" s="66" t="s">
        <v>965</v>
      </c>
      <c r="B1421" s="66" t="s">
        <v>2170</v>
      </c>
      <c r="C1421" s="83"/>
      <c r="D1421" s="84"/>
      <c r="E1421" s="85"/>
      <c r="F1421" s="86"/>
      <c r="G1421" s="83"/>
      <c r="H1421" s="82"/>
      <c r="I1421" s="87"/>
      <c r="J1421" s="87"/>
      <c r="K1421" s="36"/>
      <c r="L1421" s="90"/>
      <c r="M1421" s="90"/>
      <c r="N1421" s="89"/>
      <c r="O1421" s="69" t="s">
        <v>191</v>
      </c>
      <c r="P1421" s="72">
        <v>44445.739259259259</v>
      </c>
      <c r="Q1421" s="69" t="s">
        <v>2225</v>
      </c>
      <c r="R1421" s="69"/>
      <c r="S1421" s="69"/>
      <c r="T1421" s="69" t="s">
        <v>2304</v>
      </c>
      <c r="U1421" s="72">
        <v>44445.739259259259</v>
      </c>
      <c r="V1421" s="74" t="s">
        <v>3080</v>
      </c>
      <c r="W1421" s="69"/>
      <c r="X1421" s="69"/>
      <c r="Y1421" s="78" t="s">
        <v>5080</v>
      </c>
      <c r="Z1421" s="69"/>
    </row>
    <row r="1422" spans="1:26" x14ac:dyDescent="0.25">
      <c r="A1422" s="66" t="s">
        <v>966</v>
      </c>
      <c r="B1422" s="66" t="s">
        <v>190</v>
      </c>
      <c r="C1422" s="83"/>
      <c r="D1422" s="84"/>
      <c r="E1422" s="85"/>
      <c r="F1422" s="86"/>
      <c r="G1422" s="83"/>
      <c r="H1422" s="82"/>
      <c r="I1422" s="87"/>
      <c r="J1422" s="87"/>
      <c r="K1422" s="36"/>
      <c r="L1422" s="90"/>
      <c r="M1422" s="90"/>
      <c r="N1422" s="89"/>
      <c r="O1422" s="69" t="s">
        <v>191</v>
      </c>
      <c r="P1422" s="72">
        <v>44445.739317129628</v>
      </c>
      <c r="Q1422" s="69" t="s">
        <v>2225</v>
      </c>
      <c r="R1422" s="69"/>
      <c r="S1422" s="69"/>
      <c r="T1422" s="69" t="s">
        <v>2304</v>
      </c>
      <c r="U1422" s="72">
        <v>44445.739317129628</v>
      </c>
      <c r="V1422" s="74" t="s">
        <v>3081</v>
      </c>
      <c r="W1422" s="69"/>
      <c r="X1422" s="69"/>
      <c r="Y1422" s="78" t="s">
        <v>5081</v>
      </c>
      <c r="Z1422" s="69"/>
    </row>
    <row r="1423" spans="1:26" x14ac:dyDescent="0.25">
      <c r="A1423" s="66" t="s">
        <v>966</v>
      </c>
      <c r="B1423" s="66" t="s">
        <v>2170</v>
      </c>
      <c r="C1423" s="83"/>
      <c r="D1423" s="84"/>
      <c r="E1423" s="85"/>
      <c r="F1423" s="86"/>
      <c r="G1423" s="83"/>
      <c r="H1423" s="82"/>
      <c r="I1423" s="87"/>
      <c r="J1423" s="87"/>
      <c r="K1423" s="36"/>
      <c r="L1423" s="90"/>
      <c r="M1423" s="90"/>
      <c r="N1423" s="89"/>
      <c r="O1423" s="69" t="s">
        <v>191</v>
      </c>
      <c r="P1423" s="72">
        <v>44445.739317129628</v>
      </c>
      <c r="Q1423" s="69" t="s">
        <v>2225</v>
      </c>
      <c r="R1423" s="69"/>
      <c r="S1423" s="69"/>
      <c r="T1423" s="69" t="s">
        <v>2304</v>
      </c>
      <c r="U1423" s="72">
        <v>44445.739317129628</v>
      </c>
      <c r="V1423" s="74" t="s">
        <v>3081</v>
      </c>
      <c r="W1423" s="69"/>
      <c r="X1423" s="69"/>
      <c r="Y1423" s="78" t="s">
        <v>5081</v>
      </c>
      <c r="Z1423" s="69"/>
    </row>
    <row r="1424" spans="1:26" x14ac:dyDescent="0.25">
      <c r="A1424" s="66" t="s">
        <v>967</v>
      </c>
      <c r="B1424" s="66" t="s">
        <v>190</v>
      </c>
      <c r="C1424" s="83"/>
      <c r="D1424" s="84"/>
      <c r="E1424" s="85"/>
      <c r="F1424" s="86"/>
      <c r="G1424" s="83"/>
      <c r="H1424" s="82"/>
      <c r="I1424" s="87"/>
      <c r="J1424" s="87"/>
      <c r="K1424" s="36"/>
      <c r="L1424" s="90"/>
      <c r="M1424" s="90"/>
      <c r="N1424" s="89"/>
      <c r="O1424" s="69" t="s">
        <v>191</v>
      </c>
      <c r="P1424" s="72">
        <v>44445.739328703705</v>
      </c>
      <c r="Q1424" s="69" t="s">
        <v>2225</v>
      </c>
      <c r="R1424" s="69"/>
      <c r="S1424" s="69"/>
      <c r="T1424" s="69" t="s">
        <v>2304</v>
      </c>
      <c r="U1424" s="72">
        <v>44445.739328703705</v>
      </c>
      <c r="V1424" s="74" t="s">
        <v>3082</v>
      </c>
      <c r="W1424" s="69"/>
      <c r="X1424" s="69"/>
      <c r="Y1424" s="78" t="s">
        <v>5082</v>
      </c>
      <c r="Z1424" s="69"/>
    </row>
    <row r="1425" spans="1:26" x14ac:dyDescent="0.25">
      <c r="A1425" s="66" t="s">
        <v>967</v>
      </c>
      <c r="B1425" s="66" t="s">
        <v>2170</v>
      </c>
      <c r="C1425" s="83"/>
      <c r="D1425" s="84"/>
      <c r="E1425" s="85"/>
      <c r="F1425" s="86"/>
      <c r="G1425" s="83"/>
      <c r="H1425" s="82"/>
      <c r="I1425" s="87"/>
      <c r="J1425" s="87"/>
      <c r="K1425" s="36"/>
      <c r="L1425" s="90"/>
      <c r="M1425" s="90"/>
      <c r="N1425" s="89"/>
      <c r="O1425" s="69" t="s">
        <v>191</v>
      </c>
      <c r="P1425" s="72">
        <v>44445.739328703705</v>
      </c>
      <c r="Q1425" s="69" t="s">
        <v>2225</v>
      </c>
      <c r="R1425" s="69"/>
      <c r="S1425" s="69"/>
      <c r="T1425" s="69" t="s">
        <v>2304</v>
      </c>
      <c r="U1425" s="72">
        <v>44445.739328703705</v>
      </c>
      <c r="V1425" s="74" t="s">
        <v>3082</v>
      </c>
      <c r="W1425" s="69"/>
      <c r="X1425" s="69"/>
      <c r="Y1425" s="78" t="s">
        <v>5082</v>
      </c>
      <c r="Z1425" s="69"/>
    </row>
    <row r="1426" spans="1:26" x14ac:dyDescent="0.25">
      <c r="A1426" s="66" t="s">
        <v>968</v>
      </c>
      <c r="B1426" s="66" t="s">
        <v>190</v>
      </c>
      <c r="C1426" s="83"/>
      <c r="D1426" s="84"/>
      <c r="E1426" s="85"/>
      <c r="F1426" s="86"/>
      <c r="G1426" s="83"/>
      <c r="H1426" s="82"/>
      <c r="I1426" s="87"/>
      <c r="J1426" s="87"/>
      <c r="K1426" s="36"/>
      <c r="L1426" s="90"/>
      <c r="M1426" s="90"/>
      <c r="N1426" s="89"/>
      <c r="O1426" s="69" t="s">
        <v>191</v>
      </c>
      <c r="P1426" s="72">
        <v>44445.739340277774</v>
      </c>
      <c r="Q1426" s="69" t="s">
        <v>2225</v>
      </c>
      <c r="R1426" s="69"/>
      <c r="S1426" s="69"/>
      <c r="T1426" s="69" t="s">
        <v>2304</v>
      </c>
      <c r="U1426" s="72">
        <v>44445.739340277774</v>
      </c>
      <c r="V1426" s="74" t="s">
        <v>3083</v>
      </c>
      <c r="W1426" s="69"/>
      <c r="X1426" s="69"/>
      <c r="Y1426" s="78" t="s">
        <v>5083</v>
      </c>
      <c r="Z1426" s="69"/>
    </row>
    <row r="1427" spans="1:26" x14ac:dyDescent="0.25">
      <c r="A1427" s="66" t="s">
        <v>968</v>
      </c>
      <c r="B1427" s="66" t="s">
        <v>2170</v>
      </c>
      <c r="C1427" s="83"/>
      <c r="D1427" s="84"/>
      <c r="E1427" s="85"/>
      <c r="F1427" s="86"/>
      <c r="G1427" s="83"/>
      <c r="H1427" s="82"/>
      <c r="I1427" s="87"/>
      <c r="J1427" s="87"/>
      <c r="K1427" s="36"/>
      <c r="L1427" s="90"/>
      <c r="M1427" s="90"/>
      <c r="N1427" s="89"/>
      <c r="O1427" s="69" t="s">
        <v>191</v>
      </c>
      <c r="P1427" s="72">
        <v>44445.739340277774</v>
      </c>
      <c r="Q1427" s="69" t="s">
        <v>2225</v>
      </c>
      <c r="R1427" s="69"/>
      <c r="S1427" s="69"/>
      <c r="T1427" s="69" t="s">
        <v>2304</v>
      </c>
      <c r="U1427" s="72">
        <v>44445.739340277774</v>
      </c>
      <c r="V1427" s="74" t="s">
        <v>3083</v>
      </c>
      <c r="W1427" s="69"/>
      <c r="X1427" s="69"/>
      <c r="Y1427" s="78" t="s">
        <v>5083</v>
      </c>
      <c r="Z1427" s="69"/>
    </row>
    <row r="1428" spans="1:26" x14ac:dyDescent="0.25">
      <c r="A1428" s="66" t="s">
        <v>969</v>
      </c>
      <c r="B1428" s="66" t="s">
        <v>190</v>
      </c>
      <c r="C1428" s="83"/>
      <c r="D1428" s="84"/>
      <c r="E1428" s="85"/>
      <c r="F1428" s="86"/>
      <c r="G1428" s="83"/>
      <c r="H1428" s="82"/>
      <c r="I1428" s="87"/>
      <c r="J1428" s="87"/>
      <c r="K1428" s="36"/>
      <c r="L1428" s="90"/>
      <c r="M1428" s="90"/>
      <c r="N1428" s="89"/>
      <c r="O1428" s="69" t="s">
        <v>191</v>
      </c>
      <c r="P1428" s="72">
        <v>44445.73945601852</v>
      </c>
      <c r="Q1428" s="69" t="s">
        <v>2225</v>
      </c>
      <c r="R1428" s="69"/>
      <c r="S1428" s="69"/>
      <c r="T1428" s="69" t="s">
        <v>2304</v>
      </c>
      <c r="U1428" s="72">
        <v>44445.73945601852</v>
      </c>
      <c r="V1428" s="74" t="s">
        <v>3084</v>
      </c>
      <c r="W1428" s="69"/>
      <c r="X1428" s="69"/>
      <c r="Y1428" s="78" t="s">
        <v>5084</v>
      </c>
      <c r="Z1428" s="69"/>
    </row>
    <row r="1429" spans="1:26" x14ac:dyDescent="0.25">
      <c r="A1429" s="66" t="s">
        <v>969</v>
      </c>
      <c r="B1429" s="66" t="s">
        <v>2170</v>
      </c>
      <c r="C1429" s="83"/>
      <c r="D1429" s="84"/>
      <c r="E1429" s="85"/>
      <c r="F1429" s="86"/>
      <c r="G1429" s="83"/>
      <c r="H1429" s="82"/>
      <c r="I1429" s="87"/>
      <c r="J1429" s="87"/>
      <c r="K1429" s="36"/>
      <c r="L1429" s="90"/>
      <c r="M1429" s="90"/>
      <c r="N1429" s="89"/>
      <c r="O1429" s="69" t="s">
        <v>191</v>
      </c>
      <c r="P1429" s="72">
        <v>44445.73945601852</v>
      </c>
      <c r="Q1429" s="69" t="s">
        <v>2225</v>
      </c>
      <c r="R1429" s="69"/>
      <c r="S1429" s="69"/>
      <c r="T1429" s="69" t="s">
        <v>2304</v>
      </c>
      <c r="U1429" s="72">
        <v>44445.73945601852</v>
      </c>
      <c r="V1429" s="74" t="s">
        <v>3084</v>
      </c>
      <c r="W1429" s="69"/>
      <c r="X1429" s="69"/>
      <c r="Y1429" s="78" t="s">
        <v>5084</v>
      </c>
      <c r="Z1429" s="69"/>
    </row>
    <row r="1430" spans="1:26" x14ac:dyDescent="0.25">
      <c r="A1430" s="66" t="s">
        <v>970</v>
      </c>
      <c r="B1430" s="66" t="s">
        <v>190</v>
      </c>
      <c r="C1430" s="83"/>
      <c r="D1430" s="84"/>
      <c r="E1430" s="85"/>
      <c r="F1430" s="86"/>
      <c r="G1430" s="83"/>
      <c r="H1430" s="82"/>
      <c r="I1430" s="87"/>
      <c r="J1430" s="87"/>
      <c r="K1430" s="36"/>
      <c r="L1430" s="90"/>
      <c r="M1430" s="90"/>
      <c r="N1430" s="89"/>
      <c r="O1430" s="69" t="s">
        <v>191</v>
      </c>
      <c r="P1430" s="72">
        <v>44445.739479166667</v>
      </c>
      <c r="Q1430" s="69" t="s">
        <v>2225</v>
      </c>
      <c r="R1430" s="69"/>
      <c r="S1430" s="69"/>
      <c r="T1430" s="69" t="s">
        <v>2304</v>
      </c>
      <c r="U1430" s="72">
        <v>44445.739479166667</v>
      </c>
      <c r="V1430" s="74" t="s">
        <v>3085</v>
      </c>
      <c r="W1430" s="69"/>
      <c r="X1430" s="69"/>
      <c r="Y1430" s="78" t="s">
        <v>5085</v>
      </c>
      <c r="Z1430" s="69"/>
    </row>
    <row r="1431" spans="1:26" x14ac:dyDescent="0.25">
      <c r="A1431" s="66" t="s">
        <v>970</v>
      </c>
      <c r="B1431" s="66" t="s">
        <v>2170</v>
      </c>
      <c r="C1431" s="83"/>
      <c r="D1431" s="84"/>
      <c r="E1431" s="85"/>
      <c r="F1431" s="86"/>
      <c r="G1431" s="83"/>
      <c r="H1431" s="82"/>
      <c r="I1431" s="87"/>
      <c r="J1431" s="87"/>
      <c r="K1431" s="36"/>
      <c r="L1431" s="90"/>
      <c r="M1431" s="90"/>
      <c r="N1431" s="89"/>
      <c r="O1431" s="69" t="s">
        <v>191</v>
      </c>
      <c r="P1431" s="72">
        <v>44445.739479166667</v>
      </c>
      <c r="Q1431" s="69" t="s">
        <v>2225</v>
      </c>
      <c r="R1431" s="69"/>
      <c r="S1431" s="69"/>
      <c r="T1431" s="69" t="s">
        <v>2304</v>
      </c>
      <c r="U1431" s="72">
        <v>44445.739479166667</v>
      </c>
      <c r="V1431" s="74" t="s">
        <v>3085</v>
      </c>
      <c r="W1431" s="69"/>
      <c r="X1431" s="69"/>
      <c r="Y1431" s="78" t="s">
        <v>5085</v>
      </c>
      <c r="Z1431" s="69"/>
    </row>
    <row r="1432" spans="1:26" x14ac:dyDescent="0.25">
      <c r="A1432" s="66" t="s">
        <v>971</v>
      </c>
      <c r="B1432" s="66" t="s">
        <v>190</v>
      </c>
      <c r="C1432" s="83"/>
      <c r="D1432" s="84"/>
      <c r="E1432" s="85"/>
      <c r="F1432" s="86"/>
      <c r="G1432" s="83"/>
      <c r="H1432" s="82"/>
      <c r="I1432" s="87"/>
      <c r="J1432" s="87"/>
      <c r="K1432" s="36"/>
      <c r="L1432" s="90"/>
      <c r="M1432" s="90"/>
      <c r="N1432" s="89"/>
      <c r="O1432" s="69" t="s">
        <v>191</v>
      </c>
      <c r="P1432" s="72">
        <v>44445.739525462966</v>
      </c>
      <c r="Q1432" s="69" t="s">
        <v>2225</v>
      </c>
      <c r="R1432" s="69"/>
      <c r="S1432" s="69"/>
      <c r="T1432" s="69" t="s">
        <v>2304</v>
      </c>
      <c r="U1432" s="72">
        <v>44445.739525462966</v>
      </c>
      <c r="V1432" s="74" t="s">
        <v>3086</v>
      </c>
      <c r="W1432" s="69"/>
      <c r="X1432" s="69"/>
      <c r="Y1432" s="78" t="s">
        <v>5086</v>
      </c>
      <c r="Z1432" s="69"/>
    </row>
    <row r="1433" spans="1:26" x14ac:dyDescent="0.25">
      <c r="A1433" s="66" t="s">
        <v>971</v>
      </c>
      <c r="B1433" s="66" t="s">
        <v>2170</v>
      </c>
      <c r="C1433" s="83"/>
      <c r="D1433" s="84"/>
      <c r="E1433" s="85"/>
      <c r="F1433" s="86"/>
      <c r="G1433" s="83"/>
      <c r="H1433" s="82"/>
      <c r="I1433" s="87"/>
      <c r="J1433" s="87"/>
      <c r="K1433" s="36"/>
      <c r="L1433" s="90"/>
      <c r="M1433" s="90"/>
      <c r="N1433" s="89"/>
      <c r="O1433" s="69" t="s">
        <v>191</v>
      </c>
      <c r="P1433" s="72">
        <v>44445.739525462966</v>
      </c>
      <c r="Q1433" s="69" t="s">
        <v>2225</v>
      </c>
      <c r="R1433" s="69"/>
      <c r="S1433" s="69"/>
      <c r="T1433" s="69" t="s">
        <v>2304</v>
      </c>
      <c r="U1433" s="72">
        <v>44445.739525462966</v>
      </c>
      <c r="V1433" s="74" t="s">
        <v>3086</v>
      </c>
      <c r="W1433" s="69"/>
      <c r="X1433" s="69"/>
      <c r="Y1433" s="78" t="s">
        <v>5086</v>
      </c>
      <c r="Z1433" s="69"/>
    </row>
    <row r="1434" spans="1:26" x14ac:dyDescent="0.25">
      <c r="A1434" s="66" t="s">
        <v>972</v>
      </c>
      <c r="B1434" s="66" t="s">
        <v>190</v>
      </c>
      <c r="C1434" s="83"/>
      <c r="D1434" s="84"/>
      <c r="E1434" s="85"/>
      <c r="F1434" s="86"/>
      <c r="G1434" s="83"/>
      <c r="H1434" s="82"/>
      <c r="I1434" s="87"/>
      <c r="J1434" s="87"/>
      <c r="K1434" s="36"/>
      <c r="L1434" s="90"/>
      <c r="M1434" s="90"/>
      <c r="N1434" s="89"/>
      <c r="O1434" s="69" t="s">
        <v>191</v>
      </c>
      <c r="P1434" s="72">
        <v>44445.739571759259</v>
      </c>
      <c r="Q1434" s="69" t="s">
        <v>2225</v>
      </c>
      <c r="R1434" s="69"/>
      <c r="S1434" s="69"/>
      <c r="T1434" s="69" t="s">
        <v>2304</v>
      </c>
      <c r="U1434" s="72">
        <v>44445.739571759259</v>
      </c>
      <c r="V1434" s="74" t="s">
        <v>3087</v>
      </c>
      <c r="W1434" s="69"/>
      <c r="X1434" s="69"/>
      <c r="Y1434" s="78" t="s">
        <v>5087</v>
      </c>
      <c r="Z1434" s="69"/>
    </row>
    <row r="1435" spans="1:26" x14ac:dyDescent="0.25">
      <c r="A1435" s="66" t="s">
        <v>972</v>
      </c>
      <c r="B1435" s="66" t="s">
        <v>2170</v>
      </c>
      <c r="C1435" s="83"/>
      <c r="D1435" s="84"/>
      <c r="E1435" s="85"/>
      <c r="F1435" s="86"/>
      <c r="G1435" s="83"/>
      <c r="H1435" s="82"/>
      <c r="I1435" s="87"/>
      <c r="J1435" s="87"/>
      <c r="K1435" s="36"/>
      <c r="L1435" s="90"/>
      <c r="M1435" s="90"/>
      <c r="N1435" s="89"/>
      <c r="O1435" s="69" t="s">
        <v>191</v>
      </c>
      <c r="P1435" s="72">
        <v>44445.739571759259</v>
      </c>
      <c r="Q1435" s="69" t="s">
        <v>2225</v>
      </c>
      <c r="R1435" s="69"/>
      <c r="S1435" s="69"/>
      <c r="T1435" s="69" t="s">
        <v>2304</v>
      </c>
      <c r="U1435" s="72">
        <v>44445.739571759259</v>
      </c>
      <c r="V1435" s="74" t="s">
        <v>3087</v>
      </c>
      <c r="W1435" s="69"/>
      <c r="X1435" s="69"/>
      <c r="Y1435" s="78" t="s">
        <v>5087</v>
      </c>
      <c r="Z1435" s="69"/>
    </row>
    <row r="1436" spans="1:26" x14ac:dyDescent="0.25">
      <c r="A1436" s="66" t="s">
        <v>973</v>
      </c>
      <c r="B1436" s="66" t="s">
        <v>190</v>
      </c>
      <c r="C1436" s="83"/>
      <c r="D1436" s="84"/>
      <c r="E1436" s="85"/>
      <c r="F1436" s="86"/>
      <c r="G1436" s="83"/>
      <c r="H1436" s="82"/>
      <c r="I1436" s="87"/>
      <c r="J1436" s="87"/>
      <c r="K1436" s="36"/>
      <c r="L1436" s="90"/>
      <c r="M1436" s="90"/>
      <c r="N1436" s="89"/>
      <c r="O1436" s="69" t="s">
        <v>191</v>
      </c>
      <c r="P1436" s="72">
        <v>44445.739583333336</v>
      </c>
      <c r="Q1436" s="69" t="s">
        <v>2225</v>
      </c>
      <c r="R1436" s="69"/>
      <c r="S1436" s="69"/>
      <c r="T1436" s="69" t="s">
        <v>2304</v>
      </c>
      <c r="U1436" s="72">
        <v>44445.739583333336</v>
      </c>
      <c r="V1436" s="74" t="s">
        <v>3088</v>
      </c>
      <c r="W1436" s="69"/>
      <c r="X1436" s="69"/>
      <c r="Y1436" s="78" t="s">
        <v>5088</v>
      </c>
      <c r="Z1436" s="69"/>
    </row>
    <row r="1437" spans="1:26" x14ac:dyDescent="0.25">
      <c r="A1437" s="66" t="s">
        <v>973</v>
      </c>
      <c r="B1437" s="66" t="s">
        <v>2170</v>
      </c>
      <c r="C1437" s="83"/>
      <c r="D1437" s="84"/>
      <c r="E1437" s="85"/>
      <c r="F1437" s="86"/>
      <c r="G1437" s="83"/>
      <c r="H1437" s="82"/>
      <c r="I1437" s="87"/>
      <c r="J1437" s="87"/>
      <c r="K1437" s="36"/>
      <c r="L1437" s="90"/>
      <c r="M1437" s="90"/>
      <c r="N1437" s="89"/>
      <c r="O1437" s="69" t="s">
        <v>191</v>
      </c>
      <c r="P1437" s="72">
        <v>44445.739583333336</v>
      </c>
      <c r="Q1437" s="69" t="s">
        <v>2225</v>
      </c>
      <c r="R1437" s="69"/>
      <c r="S1437" s="69"/>
      <c r="T1437" s="69" t="s">
        <v>2304</v>
      </c>
      <c r="U1437" s="72">
        <v>44445.739583333336</v>
      </c>
      <c r="V1437" s="74" t="s">
        <v>3088</v>
      </c>
      <c r="W1437" s="69"/>
      <c r="X1437" s="69"/>
      <c r="Y1437" s="78" t="s">
        <v>5088</v>
      </c>
      <c r="Z1437" s="69"/>
    </row>
    <row r="1438" spans="1:26" x14ac:dyDescent="0.25">
      <c r="A1438" s="66" t="s">
        <v>974</v>
      </c>
      <c r="B1438" s="66" t="s">
        <v>190</v>
      </c>
      <c r="C1438" s="83"/>
      <c r="D1438" s="84"/>
      <c r="E1438" s="85"/>
      <c r="F1438" s="86"/>
      <c r="G1438" s="83"/>
      <c r="H1438" s="82"/>
      <c r="I1438" s="87"/>
      <c r="J1438" s="87"/>
      <c r="K1438" s="36"/>
      <c r="L1438" s="90"/>
      <c r="M1438" s="90"/>
      <c r="N1438" s="89"/>
      <c r="O1438" s="69" t="s">
        <v>191</v>
      </c>
      <c r="P1438" s="72">
        <v>44445.739618055559</v>
      </c>
      <c r="Q1438" s="69" t="s">
        <v>2225</v>
      </c>
      <c r="R1438" s="69"/>
      <c r="S1438" s="69"/>
      <c r="T1438" s="69" t="s">
        <v>2304</v>
      </c>
      <c r="U1438" s="72">
        <v>44445.739618055559</v>
      </c>
      <c r="V1438" s="74" t="s">
        <v>3089</v>
      </c>
      <c r="W1438" s="69"/>
      <c r="X1438" s="69"/>
      <c r="Y1438" s="78" t="s">
        <v>5089</v>
      </c>
      <c r="Z1438" s="69"/>
    </row>
    <row r="1439" spans="1:26" x14ac:dyDescent="0.25">
      <c r="A1439" s="66" t="s">
        <v>974</v>
      </c>
      <c r="B1439" s="66" t="s">
        <v>2170</v>
      </c>
      <c r="C1439" s="83"/>
      <c r="D1439" s="84"/>
      <c r="E1439" s="85"/>
      <c r="F1439" s="86"/>
      <c r="G1439" s="83"/>
      <c r="H1439" s="82"/>
      <c r="I1439" s="87"/>
      <c r="J1439" s="87"/>
      <c r="K1439" s="36"/>
      <c r="L1439" s="90"/>
      <c r="M1439" s="90"/>
      <c r="N1439" s="89"/>
      <c r="O1439" s="69" t="s">
        <v>191</v>
      </c>
      <c r="P1439" s="72">
        <v>44445.739618055559</v>
      </c>
      <c r="Q1439" s="69" t="s">
        <v>2225</v>
      </c>
      <c r="R1439" s="69"/>
      <c r="S1439" s="69"/>
      <c r="T1439" s="69" t="s">
        <v>2304</v>
      </c>
      <c r="U1439" s="72">
        <v>44445.739618055559</v>
      </c>
      <c r="V1439" s="74" t="s">
        <v>3089</v>
      </c>
      <c r="W1439" s="69"/>
      <c r="X1439" s="69"/>
      <c r="Y1439" s="78" t="s">
        <v>5089</v>
      </c>
      <c r="Z1439" s="69"/>
    </row>
    <row r="1440" spans="1:26" x14ac:dyDescent="0.25">
      <c r="A1440" s="66" t="s">
        <v>975</v>
      </c>
      <c r="B1440" s="66" t="s">
        <v>190</v>
      </c>
      <c r="C1440" s="83"/>
      <c r="D1440" s="84"/>
      <c r="E1440" s="85"/>
      <c r="F1440" s="86"/>
      <c r="G1440" s="83"/>
      <c r="H1440" s="82"/>
      <c r="I1440" s="87"/>
      <c r="J1440" s="87"/>
      <c r="K1440" s="36"/>
      <c r="L1440" s="90"/>
      <c r="M1440" s="90"/>
      <c r="N1440" s="89"/>
      <c r="O1440" s="69" t="s">
        <v>191</v>
      </c>
      <c r="P1440" s="72">
        <v>44445.739687499998</v>
      </c>
      <c r="Q1440" s="69" t="s">
        <v>2225</v>
      </c>
      <c r="R1440" s="69"/>
      <c r="S1440" s="69"/>
      <c r="T1440" s="69" t="s">
        <v>2304</v>
      </c>
      <c r="U1440" s="72">
        <v>44445.739687499998</v>
      </c>
      <c r="V1440" s="74" t="s">
        <v>3090</v>
      </c>
      <c r="W1440" s="69"/>
      <c r="X1440" s="69"/>
      <c r="Y1440" s="78" t="s">
        <v>5090</v>
      </c>
      <c r="Z1440" s="69"/>
    </row>
    <row r="1441" spans="1:26" x14ac:dyDescent="0.25">
      <c r="A1441" s="66" t="s">
        <v>975</v>
      </c>
      <c r="B1441" s="66" t="s">
        <v>2170</v>
      </c>
      <c r="C1441" s="83"/>
      <c r="D1441" s="84"/>
      <c r="E1441" s="85"/>
      <c r="F1441" s="86"/>
      <c r="G1441" s="83"/>
      <c r="H1441" s="82"/>
      <c r="I1441" s="87"/>
      <c r="J1441" s="87"/>
      <c r="K1441" s="36"/>
      <c r="L1441" s="90"/>
      <c r="M1441" s="90"/>
      <c r="N1441" s="89"/>
      <c r="O1441" s="69" t="s">
        <v>191</v>
      </c>
      <c r="P1441" s="72">
        <v>44445.739687499998</v>
      </c>
      <c r="Q1441" s="69" t="s">
        <v>2225</v>
      </c>
      <c r="R1441" s="69"/>
      <c r="S1441" s="69"/>
      <c r="T1441" s="69" t="s">
        <v>2304</v>
      </c>
      <c r="U1441" s="72">
        <v>44445.739687499998</v>
      </c>
      <c r="V1441" s="74" t="s">
        <v>3090</v>
      </c>
      <c r="W1441" s="69"/>
      <c r="X1441" s="69"/>
      <c r="Y1441" s="78" t="s">
        <v>5090</v>
      </c>
      <c r="Z1441" s="69"/>
    </row>
    <row r="1442" spans="1:26" x14ac:dyDescent="0.25">
      <c r="A1442" s="66" t="s">
        <v>976</v>
      </c>
      <c r="B1442" s="66" t="s">
        <v>190</v>
      </c>
      <c r="C1442" s="83"/>
      <c r="D1442" s="84"/>
      <c r="E1442" s="85"/>
      <c r="F1442" s="86"/>
      <c r="G1442" s="83"/>
      <c r="H1442" s="82"/>
      <c r="I1442" s="87"/>
      <c r="J1442" s="87"/>
      <c r="K1442" s="36"/>
      <c r="L1442" s="90"/>
      <c r="M1442" s="90"/>
      <c r="N1442" s="89"/>
      <c r="O1442" s="69" t="s">
        <v>191</v>
      </c>
      <c r="P1442" s="72">
        <v>44445.739803240744</v>
      </c>
      <c r="Q1442" s="69" t="s">
        <v>2225</v>
      </c>
      <c r="R1442" s="69"/>
      <c r="S1442" s="69"/>
      <c r="T1442" s="69" t="s">
        <v>2304</v>
      </c>
      <c r="U1442" s="72">
        <v>44445.739803240744</v>
      </c>
      <c r="V1442" s="74" t="s">
        <v>3091</v>
      </c>
      <c r="W1442" s="69"/>
      <c r="X1442" s="69"/>
      <c r="Y1442" s="78" t="s">
        <v>5091</v>
      </c>
      <c r="Z1442" s="69"/>
    </row>
    <row r="1443" spans="1:26" x14ac:dyDescent="0.25">
      <c r="A1443" s="66" t="s">
        <v>976</v>
      </c>
      <c r="B1443" s="66" t="s">
        <v>2170</v>
      </c>
      <c r="C1443" s="83"/>
      <c r="D1443" s="84"/>
      <c r="E1443" s="85"/>
      <c r="F1443" s="86"/>
      <c r="G1443" s="83"/>
      <c r="H1443" s="82"/>
      <c r="I1443" s="87"/>
      <c r="J1443" s="87"/>
      <c r="K1443" s="36"/>
      <c r="L1443" s="90"/>
      <c r="M1443" s="90"/>
      <c r="N1443" s="89"/>
      <c r="O1443" s="69" t="s">
        <v>191</v>
      </c>
      <c r="P1443" s="72">
        <v>44445.739803240744</v>
      </c>
      <c r="Q1443" s="69" t="s">
        <v>2225</v>
      </c>
      <c r="R1443" s="69"/>
      <c r="S1443" s="69"/>
      <c r="T1443" s="69" t="s">
        <v>2304</v>
      </c>
      <c r="U1443" s="72">
        <v>44445.739803240744</v>
      </c>
      <c r="V1443" s="74" t="s">
        <v>3091</v>
      </c>
      <c r="W1443" s="69"/>
      <c r="X1443" s="69"/>
      <c r="Y1443" s="78" t="s">
        <v>5091</v>
      </c>
      <c r="Z1443" s="69"/>
    </row>
    <row r="1444" spans="1:26" x14ac:dyDescent="0.25">
      <c r="A1444" s="66" t="s">
        <v>977</v>
      </c>
      <c r="B1444" s="66" t="s">
        <v>190</v>
      </c>
      <c r="C1444" s="83"/>
      <c r="D1444" s="84"/>
      <c r="E1444" s="85"/>
      <c r="F1444" s="86"/>
      <c r="G1444" s="83"/>
      <c r="H1444" s="82"/>
      <c r="I1444" s="87"/>
      <c r="J1444" s="87"/>
      <c r="K1444" s="36"/>
      <c r="L1444" s="90"/>
      <c r="M1444" s="90"/>
      <c r="N1444" s="89"/>
      <c r="O1444" s="69" t="s">
        <v>191</v>
      </c>
      <c r="P1444" s="72">
        <v>44445.73982638889</v>
      </c>
      <c r="Q1444" s="69" t="s">
        <v>2225</v>
      </c>
      <c r="R1444" s="69"/>
      <c r="S1444" s="69"/>
      <c r="T1444" s="69" t="s">
        <v>2304</v>
      </c>
      <c r="U1444" s="72">
        <v>44445.73982638889</v>
      </c>
      <c r="V1444" s="74" t="s">
        <v>3092</v>
      </c>
      <c r="W1444" s="69"/>
      <c r="X1444" s="69"/>
      <c r="Y1444" s="78" t="s">
        <v>5092</v>
      </c>
      <c r="Z1444" s="69"/>
    </row>
    <row r="1445" spans="1:26" x14ac:dyDescent="0.25">
      <c r="A1445" s="66" t="s">
        <v>977</v>
      </c>
      <c r="B1445" s="66" t="s">
        <v>2170</v>
      </c>
      <c r="C1445" s="83"/>
      <c r="D1445" s="84"/>
      <c r="E1445" s="85"/>
      <c r="F1445" s="86"/>
      <c r="G1445" s="83"/>
      <c r="H1445" s="82"/>
      <c r="I1445" s="87"/>
      <c r="J1445" s="87"/>
      <c r="K1445" s="36"/>
      <c r="L1445" s="90"/>
      <c r="M1445" s="90"/>
      <c r="N1445" s="89"/>
      <c r="O1445" s="69" t="s">
        <v>191</v>
      </c>
      <c r="P1445" s="72">
        <v>44445.73982638889</v>
      </c>
      <c r="Q1445" s="69" t="s">
        <v>2225</v>
      </c>
      <c r="R1445" s="69"/>
      <c r="S1445" s="69"/>
      <c r="T1445" s="69" t="s">
        <v>2304</v>
      </c>
      <c r="U1445" s="72">
        <v>44445.73982638889</v>
      </c>
      <c r="V1445" s="74" t="s">
        <v>3092</v>
      </c>
      <c r="W1445" s="69"/>
      <c r="X1445" s="69"/>
      <c r="Y1445" s="78" t="s">
        <v>5092</v>
      </c>
      <c r="Z1445" s="69"/>
    </row>
    <row r="1446" spans="1:26" x14ac:dyDescent="0.25">
      <c r="A1446" s="66" t="s">
        <v>978</v>
      </c>
      <c r="B1446" s="66" t="s">
        <v>190</v>
      </c>
      <c r="C1446" s="83"/>
      <c r="D1446" s="84"/>
      <c r="E1446" s="85"/>
      <c r="F1446" s="86"/>
      <c r="G1446" s="83"/>
      <c r="H1446" s="82"/>
      <c r="I1446" s="87"/>
      <c r="J1446" s="87"/>
      <c r="K1446" s="36"/>
      <c r="L1446" s="90"/>
      <c r="M1446" s="90"/>
      <c r="N1446" s="89"/>
      <c r="O1446" s="69" t="s">
        <v>191</v>
      </c>
      <c r="P1446" s="72">
        <v>44445.739849537036</v>
      </c>
      <c r="Q1446" s="69" t="s">
        <v>2225</v>
      </c>
      <c r="R1446" s="69"/>
      <c r="S1446" s="69"/>
      <c r="T1446" s="69" t="s">
        <v>2304</v>
      </c>
      <c r="U1446" s="72">
        <v>44445.739849537036</v>
      </c>
      <c r="V1446" s="74" t="s">
        <v>3093</v>
      </c>
      <c r="W1446" s="69"/>
      <c r="X1446" s="69"/>
      <c r="Y1446" s="78" t="s">
        <v>5093</v>
      </c>
      <c r="Z1446" s="69"/>
    </row>
    <row r="1447" spans="1:26" x14ac:dyDescent="0.25">
      <c r="A1447" s="66" t="s">
        <v>978</v>
      </c>
      <c r="B1447" s="66" t="s">
        <v>2170</v>
      </c>
      <c r="C1447" s="83"/>
      <c r="D1447" s="84"/>
      <c r="E1447" s="85"/>
      <c r="F1447" s="86"/>
      <c r="G1447" s="83"/>
      <c r="H1447" s="82"/>
      <c r="I1447" s="87"/>
      <c r="J1447" s="87"/>
      <c r="K1447" s="36"/>
      <c r="L1447" s="90"/>
      <c r="M1447" s="90"/>
      <c r="N1447" s="89"/>
      <c r="O1447" s="69" t="s">
        <v>191</v>
      </c>
      <c r="P1447" s="72">
        <v>44445.739849537036</v>
      </c>
      <c r="Q1447" s="69" t="s">
        <v>2225</v>
      </c>
      <c r="R1447" s="69"/>
      <c r="S1447" s="69"/>
      <c r="T1447" s="69" t="s">
        <v>2304</v>
      </c>
      <c r="U1447" s="72">
        <v>44445.739849537036</v>
      </c>
      <c r="V1447" s="74" t="s">
        <v>3093</v>
      </c>
      <c r="W1447" s="69"/>
      <c r="X1447" s="69"/>
      <c r="Y1447" s="78" t="s">
        <v>5093</v>
      </c>
      <c r="Z1447" s="69"/>
    </row>
    <row r="1448" spans="1:26" x14ac:dyDescent="0.25">
      <c r="A1448" s="66" t="s">
        <v>979</v>
      </c>
      <c r="B1448" s="66" t="s">
        <v>190</v>
      </c>
      <c r="C1448" s="83"/>
      <c r="D1448" s="84"/>
      <c r="E1448" s="85"/>
      <c r="F1448" s="86"/>
      <c r="G1448" s="83"/>
      <c r="H1448" s="82"/>
      <c r="I1448" s="87"/>
      <c r="J1448" s="87"/>
      <c r="K1448" s="36"/>
      <c r="L1448" s="90"/>
      <c r="M1448" s="90"/>
      <c r="N1448" s="89"/>
      <c r="O1448" s="69" t="s">
        <v>191</v>
      </c>
      <c r="P1448" s="72">
        <v>44445.739988425928</v>
      </c>
      <c r="Q1448" s="69" t="s">
        <v>2225</v>
      </c>
      <c r="R1448" s="69"/>
      <c r="S1448" s="69"/>
      <c r="T1448" s="69" t="s">
        <v>2304</v>
      </c>
      <c r="U1448" s="72">
        <v>44445.739988425928</v>
      </c>
      <c r="V1448" s="74" t="s">
        <v>3094</v>
      </c>
      <c r="W1448" s="69"/>
      <c r="X1448" s="69"/>
      <c r="Y1448" s="78" t="s">
        <v>5094</v>
      </c>
      <c r="Z1448" s="69"/>
    </row>
    <row r="1449" spans="1:26" x14ac:dyDescent="0.25">
      <c r="A1449" s="66" t="s">
        <v>979</v>
      </c>
      <c r="B1449" s="66" t="s">
        <v>2170</v>
      </c>
      <c r="C1449" s="83"/>
      <c r="D1449" s="84"/>
      <c r="E1449" s="85"/>
      <c r="F1449" s="86"/>
      <c r="G1449" s="83"/>
      <c r="H1449" s="82"/>
      <c r="I1449" s="87"/>
      <c r="J1449" s="87"/>
      <c r="K1449" s="36"/>
      <c r="L1449" s="90"/>
      <c r="M1449" s="90"/>
      <c r="N1449" s="89"/>
      <c r="O1449" s="69" t="s">
        <v>191</v>
      </c>
      <c r="P1449" s="72">
        <v>44445.739988425928</v>
      </c>
      <c r="Q1449" s="69" t="s">
        <v>2225</v>
      </c>
      <c r="R1449" s="69"/>
      <c r="S1449" s="69"/>
      <c r="T1449" s="69" t="s">
        <v>2304</v>
      </c>
      <c r="U1449" s="72">
        <v>44445.739988425928</v>
      </c>
      <c r="V1449" s="74" t="s">
        <v>3094</v>
      </c>
      <c r="W1449" s="69"/>
      <c r="X1449" s="69"/>
      <c r="Y1449" s="78" t="s">
        <v>5094</v>
      </c>
      <c r="Z1449" s="69"/>
    </row>
    <row r="1450" spans="1:26" x14ac:dyDescent="0.25">
      <c r="A1450" s="66" t="s">
        <v>980</v>
      </c>
      <c r="B1450" s="66" t="s">
        <v>190</v>
      </c>
      <c r="C1450" s="83"/>
      <c r="D1450" s="84"/>
      <c r="E1450" s="85"/>
      <c r="F1450" s="86"/>
      <c r="G1450" s="83"/>
      <c r="H1450" s="82"/>
      <c r="I1450" s="87"/>
      <c r="J1450" s="87"/>
      <c r="K1450" s="36"/>
      <c r="L1450" s="90"/>
      <c r="M1450" s="90"/>
      <c r="N1450" s="89"/>
      <c r="O1450" s="69" t="s">
        <v>191</v>
      </c>
      <c r="P1450" s="72">
        <v>44445.74</v>
      </c>
      <c r="Q1450" s="69" t="s">
        <v>2225</v>
      </c>
      <c r="R1450" s="69"/>
      <c r="S1450" s="69"/>
      <c r="T1450" s="69" t="s">
        <v>2304</v>
      </c>
      <c r="U1450" s="72">
        <v>44445.74</v>
      </c>
      <c r="V1450" s="74" t="s">
        <v>3095</v>
      </c>
      <c r="W1450" s="69"/>
      <c r="X1450" s="69"/>
      <c r="Y1450" s="78" t="s">
        <v>5095</v>
      </c>
      <c r="Z1450" s="69"/>
    </row>
    <row r="1451" spans="1:26" x14ac:dyDescent="0.25">
      <c r="A1451" s="66" t="s">
        <v>980</v>
      </c>
      <c r="B1451" s="66" t="s">
        <v>2170</v>
      </c>
      <c r="C1451" s="83"/>
      <c r="D1451" s="84"/>
      <c r="E1451" s="85"/>
      <c r="F1451" s="86"/>
      <c r="G1451" s="83"/>
      <c r="H1451" s="82"/>
      <c r="I1451" s="87"/>
      <c r="J1451" s="87"/>
      <c r="K1451" s="36"/>
      <c r="L1451" s="90"/>
      <c r="M1451" s="90"/>
      <c r="N1451" s="89"/>
      <c r="O1451" s="69" t="s">
        <v>191</v>
      </c>
      <c r="P1451" s="72">
        <v>44445.74</v>
      </c>
      <c r="Q1451" s="69" t="s">
        <v>2225</v>
      </c>
      <c r="R1451" s="69"/>
      <c r="S1451" s="69"/>
      <c r="T1451" s="69" t="s">
        <v>2304</v>
      </c>
      <c r="U1451" s="72">
        <v>44445.74</v>
      </c>
      <c r="V1451" s="74" t="s">
        <v>3095</v>
      </c>
      <c r="W1451" s="69"/>
      <c r="X1451" s="69"/>
      <c r="Y1451" s="78" t="s">
        <v>5095</v>
      </c>
      <c r="Z1451" s="69"/>
    </row>
    <row r="1452" spans="1:26" x14ac:dyDescent="0.25">
      <c r="A1452" s="66" t="s">
        <v>981</v>
      </c>
      <c r="B1452" s="66" t="s">
        <v>190</v>
      </c>
      <c r="C1452" s="83"/>
      <c r="D1452" s="84"/>
      <c r="E1452" s="85"/>
      <c r="F1452" s="86"/>
      <c r="G1452" s="83"/>
      <c r="H1452" s="82"/>
      <c r="I1452" s="87"/>
      <c r="J1452" s="87"/>
      <c r="K1452" s="36"/>
      <c r="L1452" s="90"/>
      <c r="M1452" s="90"/>
      <c r="N1452" s="89"/>
      <c r="O1452" s="69" t="s">
        <v>191</v>
      </c>
      <c r="P1452" s="72">
        <v>44445.740023148152</v>
      </c>
      <c r="Q1452" s="69" t="s">
        <v>2225</v>
      </c>
      <c r="R1452" s="69"/>
      <c r="S1452" s="69"/>
      <c r="T1452" s="69" t="s">
        <v>2304</v>
      </c>
      <c r="U1452" s="72">
        <v>44445.740023148152</v>
      </c>
      <c r="V1452" s="74" t="s">
        <v>3096</v>
      </c>
      <c r="W1452" s="69"/>
      <c r="X1452" s="69"/>
      <c r="Y1452" s="78" t="s">
        <v>5096</v>
      </c>
      <c r="Z1452" s="69"/>
    </row>
    <row r="1453" spans="1:26" x14ac:dyDescent="0.25">
      <c r="A1453" s="66" t="s">
        <v>981</v>
      </c>
      <c r="B1453" s="66" t="s">
        <v>2170</v>
      </c>
      <c r="C1453" s="83"/>
      <c r="D1453" s="84"/>
      <c r="E1453" s="85"/>
      <c r="F1453" s="86"/>
      <c r="G1453" s="83"/>
      <c r="H1453" s="82"/>
      <c r="I1453" s="87"/>
      <c r="J1453" s="87"/>
      <c r="K1453" s="36"/>
      <c r="L1453" s="90"/>
      <c r="M1453" s="90"/>
      <c r="N1453" s="89"/>
      <c r="O1453" s="69" t="s">
        <v>191</v>
      </c>
      <c r="P1453" s="72">
        <v>44445.740023148152</v>
      </c>
      <c r="Q1453" s="69" t="s">
        <v>2225</v>
      </c>
      <c r="R1453" s="69"/>
      <c r="S1453" s="69"/>
      <c r="T1453" s="69" t="s">
        <v>2304</v>
      </c>
      <c r="U1453" s="72">
        <v>44445.740023148152</v>
      </c>
      <c r="V1453" s="74" t="s">
        <v>3096</v>
      </c>
      <c r="W1453" s="69"/>
      <c r="X1453" s="69"/>
      <c r="Y1453" s="78" t="s">
        <v>5096</v>
      </c>
      <c r="Z1453" s="69"/>
    </row>
    <row r="1454" spans="1:26" x14ac:dyDescent="0.25">
      <c r="A1454" s="66" t="s">
        <v>982</v>
      </c>
      <c r="B1454" s="66" t="s">
        <v>190</v>
      </c>
      <c r="C1454" s="83"/>
      <c r="D1454" s="84"/>
      <c r="E1454" s="85"/>
      <c r="F1454" s="86"/>
      <c r="G1454" s="83"/>
      <c r="H1454" s="82"/>
      <c r="I1454" s="87"/>
      <c r="J1454" s="87"/>
      <c r="K1454" s="36"/>
      <c r="L1454" s="90"/>
      <c r="M1454" s="90"/>
      <c r="N1454" s="89"/>
      <c r="O1454" s="69" t="s">
        <v>191</v>
      </c>
      <c r="P1454" s="72">
        <v>44445.740081018521</v>
      </c>
      <c r="Q1454" s="69" t="s">
        <v>2225</v>
      </c>
      <c r="R1454" s="69"/>
      <c r="S1454" s="69"/>
      <c r="T1454" s="69" t="s">
        <v>2304</v>
      </c>
      <c r="U1454" s="72">
        <v>44445.740081018521</v>
      </c>
      <c r="V1454" s="74" t="s">
        <v>3097</v>
      </c>
      <c r="W1454" s="69"/>
      <c r="X1454" s="69"/>
      <c r="Y1454" s="78" t="s">
        <v>5097</v>
      </c>
      <c r="Z1454" s="69"/>
    </row>
    <row r="1455" spans="1:26" x14ac:dyDescent="0.25">
      <c r="A1455" s="66" t="s">
        <v>982</v>
      </c>
      <c r="B1455" s="66" t="s">
        <v>2170</v>
      </c>
      <c r="C1455" s="83"/>
      <c r="D1455" s="84"/>
      <c r="E1455" s="85"/>
      <c r="F1455" s="86"/>
      <c r="G1455" s="83"/>
      <c r="H1455" s="82"/>
      <c r="I1455" s="87"/>
      <c r="J1455" s="87"/>
      <c r="K1455" s="36"/>
      <c r="L1455" s="90"/>
      <c r="M1455" s="90"/>
      <c r="N1455" s="89"/>
      <c r="O1455" s="69" t="s">
        <v>191</v>
      </c>
      <c r="P1455" s="72">
        <v>44445.740081018521</v>
      </c>
      <c r="Q1455" s="69" t="s">
        <v>2225</v>
      </c>
      <c r="R1455" s="69"/>
      <c r="S1455" s="69"/>
      <c r="T1455" s="69" t="s">
        <v>2304</v>
      </c>
      <c r="U1455" s="72">
        <v>44445.740081018521</v>
      </c>
      <c r="V1455" s="74" t="s">
        <v>3097</v>
      </c>
      <c r="W1455" s="69"/>
      <c r="X1455" s="69"/>
      <c r="Y1455" s="78" t="s">
        <v>5097</v>
      </c>
      <c r="Z1455" s="69"/>
    </row>
    <row r="1456" spans="1:26" x14ac:dyDescent="0.25">
      <c r="A1456" s="66" t="s">
        <v>983</v>
      </c>
      <c r="B1456" s="66" t="s">
        <v>190</v>
      </c>
      <c r="C1456" s="83"/>
      <c r="D1456" s="84"/>
      <c r="E1456" s="85"/>
      <c r="F1456" s="86"/>
      <c r="G1456" s="83"/>
      <c r="H1456" s="82"/>
      <c r="I1456" s="87"/>
      <c r="J1456" s="87"/>
      <c r="K1456" s="36"/>
      <c r="L1456" s="90"/>
      <c r="M1456" s="90"/>
      <c r="N1456" s="89"/>
      <c r="O1456" s="69" t="s">
        <v>191</v>
      </c>
      <c r="P1456" s="72">
        <v>44445.74009259259</v>
      </c>
      <c r="Q1456" s="69" t="s">
        <v>2225</v>
      </c>
      <c r="R1456" s="69"/>
      <c r="S1456" s="69"/>
      <c r="T1456" s="69" t="s">
        <v>2304</v>
      </c>
      <c r="U1456" s="72">
        <v>44445.74009259259</v>
      </c>
      <c r="V1456" s="74" t="s">
        <v>3098</v>
      </c>
      <c r="W1456" s="69"/>
      <c r="X1456" s="69"/>
      <c r="Y1456" s="78" t="s">
        <v>5098</v>
      </c>
      <c r="Z1456" s="69"/>
    </row>
    <row r="1457" spans="1:26" x14ac:dyDescent="0.25">
      <c r="A1457" s="66" t="s">
        <v>983</v>
      </c>
      <c r="B1457" s="66" t="s">
        <v>2170</v>
      </c>
      <c r="C1457" s="83"/>
      <c r="D1457" s="84"/>
      <c r="E1457" s="85"/>
      <c r="F1457" s="86"/>
      <c r="G1457" s="83"/>
      <c r="H1457" s="82"/>
      <c r="I1457" s="87"/>
      <c r="J1457" s="87"/>
      <c r="K1457" s="36"/>
      <c r="L1457" s="90"/>
      <c r="M1457" s="90"/>
      <c r="N1457" s="89"/>
      <c r="O1457" s="69" t="s">
        <v>191</v>
      </c>
      <c r="P1457" s="72">
        <v>44445.74009259259</v>
      </c>
      <c r="Q1457" s="69" t="s">
        <v>2225</v>
      </c>
      <c r="R1457" s="69"/>
      <c r="S1457" s="69"/>
      <c r="T1457" s="69" t="s">
        <v>2304</v>
      </c>
      <c r="U1457" s="72">
        <v>44445.74009259259</v>
      </c>
      <c r="V1457" s="74" t="s">
        <v>3098</v>
      </c>
      <c r="W1457" s="69"/>
      <c r="X1457" s="69"/>
      <c r="Y1457" s="78" t="s">
        <v>5098</v>
      </c>
      <c r="Z1457" s="69"/>
    </row>
    <row r="1458" spans="1:26" x14ac:dyDescent="0.25">
      <c r="A1458" s="66" t="s">
        <v>984</v>
      </c>
      <c r="B1458" s="66" t="s">
        <v>190</v>
      </c>
      <c r="C1458" s="83"/>
      <c r="D1458" s="84"/>
      <c r="E1458" s="85"/>
      <c r="F1458" s="86"/>
      <c r="G1458" s="83"/>
      <c r="H1458" s="82"/>
      <c r="I1458" s="87"/>
      <c r="J1458" s="87"/>
      <c r="K1458" s="36"/>
      <c r="L1458" s="90"/>
      <c r="M1458" s="90"/>
      <c r="N1458" s="89"/>
      <c r="O1458" s="69" t="s">
        <v>191</v>
      </c>
      <c r="P1458" s="72">
        <v>44445.740127314813</v>
      </c>
      <c r="Q1458" s="69" t="s">
        <v>2225</v>
      </c>
      <c r="R1458" s="69"/>
      <c r="S1458" s="69"/>
      <c r="T1458" s="69" t="s">
        <v>2304</v>
      </c>
      <c r="U1458" s="72">
        <v>44445.740127314813</v>
      </c>
      <c r="V1458" s="74" t="s">
        <v>3099</v>
      </c>
      <c r="W1458" s="69"/>
      <c r="X1458" s="69"/>
      <c r="Y1458" s="78" t="s">
        <v>5099</v>
      </c>
      <c r="Z1458" s="69"/>
    </row>
    <row r="1459" spans="1:26" x14ac:dyDescent="0.25">
      <c r="A1459" s="66" t="s">
        <v>984</v>
      </c>
      <c r="B1459" s="66" t="s">
        <v>2170</v>
      </c>
      <c r="C1459" s="83"/>
      <c r="D1459" s="84"/>
      <c r="E1459" s="85"/>
      <c r="F1459" s="86"/>
      <c r="G1459" s="83"/>
      <c r="H1459" s="82"/>
      <c r="I1459" s="87"/>
      <c r="J1459" s="87"/>
      <c r="K1459" s="36"/>
      <c r="L1459" s="90"/>
      <c r="M1459" s="90"/>
      <c r="N1459" s="89"/>
      <c r="O1459" s="69" t="s">
        <v>191</v>
      </c>
      <c r="P1459" s="72">
        <v>44445.740127314813</v>
      </c>
      <c r="Q1459" s="69" t="s">
        <v>2225</v>
      </c>
      <c r="R1459" s="69"/>
      <c r="S1459" s="69"/>
      <c r="T1459" s="69" t="s">
        <v>2304</v>
      </c>
      <c r="U1459" s="72">
        <v>44445.740127314813</v>
      </c>
      <c r="V1459" s="74" t="s">
        <v>3099</v>
      </c>
      <c r="W1459" s="69"/>
      <c r="X1459" s="69"/>
      <c r="Y1459" s="78" t="s">
        <v>5099</v>
      </c>
      <c r="Z1459" s="69"/>
    </row>
    <row r="1460" spans="1:26" x14ac:dyDescent="0.25">
      <c r="A1460" s="66" t="s">
        <v>985</v>
      </c>
      <c r="B1460" s="66" t="s">
        <v>190</v>
      </c>
      <c r="C1460" s="83"/>
      <c r="D1460" s="84"/>
      <c r="E1460" s="85"/>
      <c r="F1460" s="86"/>
      <c r="G1460" s="83"/>
      <c r="H1460" s="82"/>
      <c r="I1460" s="87"/>
      <c r="J1460" s="87"/>
      <c r="K1460" s="36"/>
      <c r="L1460" s="90"/>
      <c r="M1460" s="90"/>
      <c r="N1460" s="89"/>
      <c r="O1460" s="69" t="s">
        <v>191</v>
      </c>
      <c r="P1460" s="72">
        <v>44445.74013888889</v>
      </c>
      <c r="Q1460" s="69" t="s">
        <v>2225</v>
      </c>
      <c r="R1460" s="69"/>
      <c r="S1460" s="69"/>
      <c r="T1460" s="69" t="s">
        <v>2304</v>
      </c>
      <c r="U1460" s="72">
        <v>44445.74013888889</v>
      </c>
      <c r="V1460" s="74" t="s">
        <v>3100</v>
      </c>
      <c r="W1460" s="69"/>
      <c r="X1460" s="69"/>
      <c r="Y1460" s="78" t="s">
        <v>5100</v>
      </c>
      <c r="Z1460" s="69"/>
    </row>
    <row r="1461" spans="1:26" x14ac:dyDescent="0.25">
      <c r="A1461" s="66" t="s">
        <v>985</v>
      </c>
      <c r="B1461" s="66" t="s">
        <v>2170</v>
      </c>
      <c r="C1461" s="83"/>
      <c r="D1461" s="84"/>
      <c r="E1461" s="85"/>
      <c r="F1461" s="86"/>
      <c r="G1461" s="83"/>
      <c r="H1461" s="82"/>
      <c r="I1461" s="87"/>
      <c r="J1461" s="87"/>
      <c r="K1461" s="36"/>
      <c r="L1461" s="90"/>
      <c r="M1461" s="90"/>
      <c r="N1461" s="89"/>
      <c r="O1461" s="69" t="s">
        <v>191</v>
      </c>
      <c r="P1461" s="72">
        <v>44445.74013888889</v>
      </c>
      <c r="Q1461" s="69" t="s">
        <v>2225</v>
      </c>
      <c r="R1461" s="69"/>
      <c r="S1461" s="69"/>
      <c r="T1461" s="69" t="s">
        <v>2304</v>
      </c>
      <c r="U1461" s="72">
        <v>44445.74013888889</v>
      </c>
      <c r="V1461" s="74" t="s">
        <v>3100</v>
      </c>
      <c r="W1461" s="69"/>
      <c r="X1461" s="69"/>
      <c r="Y1461" s="78" t="s">
        <v>5100</v>
      </c>
      <c r="Z1461" s="69"/>
    </row>
    <row r="1462" spans="1:26" x14ac:dyDescent="0.25">
      <c r="A1462" s="66" t="s">
        <v>986</v>
      </c>
      <c r="B1462" s="66" t="s">
        <v>190</v>
      </c>
      <c r="C1462" s="83"/>
      <c r="D1462" s="84"/>
      <c r="E1462" s="85"/>
      <c r="F1462" s="86"/>
      <c r="G1462" s="83"/>
      <c r="H1462" s="82"/>
      <c r="I1462" s="87"/>
      <c r="J1462" s="87"/>
      <c r="K1462" s="36"/>
      <c r="L1462" s="90"/>
      <c r="M1462" s="90"/>
      <c r="N1462" s="89"/>
      <c r="O1462" s="69" t="s">
        <v>191</v>
      </c>
      <c r="P1462" s="72">
        <v>44445.74015046296</v>
      </c>
      <c r="Q1462" s="69" t="s">
        <v>2225</v>
      </c>
      <c r="R1462" s="69"/>
      <c r="S1462" s="69"/>
      <c r="T1462" s="69" t="s">
        <v>2304</v>
      </c>
      <c r="U1462" s="72">
        <v>44445.74015046296</v>
      </c>
      <c r="V1462" s="74" t="s">
        <v>3101</v>
      </c>
      <c r="W1462" s="69"/>
      <c r="X1462" s="69"/>
      <c r="Y1462" s="78" t="s">
        <v>5101</v>
      </c>
      <c r="Z1462" s="69"/>
    </row>
    <row r="1463" spans="1:26" x14ac:dyDescent="0.25">
      <c r="A1463" s="66" t="s">
        <v>986</v>
      </c>
      <c r="B1463" s="66" t="s">
        <v>2170</v>
      </c>
      <c r="C1463" s="83"/>
      <c r="D1463" s="84"/>
      <c r="E1463" s="85"/>
      <c r="F1463" s="86"/>
      <c r="G1463" s="83"/>
      <c r="H1463" s="82"/>
      <c r="I1463" s="87"/>
      <c r="J1463" s="87"/>
      <c r="K1463" s="36"/>
      <c r="L1463" s="90"/>
      <c r="M1463" s="90"/>
      <c r="N1463" s="89"/>
      <c r="O1463" s="69" t="s">
        <v>191</v>
      </c>
      <c r="P1463" s="72">
        <v>44445.74015046296</v>
      </c>
      <c r="Q1463" s="69" t="s">
        <v>2225</v>
      </c>
      <c r="R1463" s="69"/>
      <c r="S1463" s="69"/>
      <c r="T1463" s="69" t="s">
        <v>2304</v>
      </c>
      <c r="U1463" s="72">
        <v>44445.74015046296</v>
      </c>
      <c r="V1463" s="74" t="s">
        <v>3101</v>
      </c>
      <c r="W1463" s="69"/>
      <c r="X1463" s="69"/>
      <c r="Y1463" s="78" t="s">
        <v>5101</v>
      </c>
      <c r="Z1463" s="69"/>
    </row>
    <row r="1464" spans="1:26" x14ac:dyDescent="0.25">
      <c r="A1464" s="66" t="s">
        <v>987</v>
      </c>
      <c r="B1464" s="66" t="s">
        <v>190</v>
      </c>
      <c r="C1464" s="83"/>
      <c r="D1464" s="84"/>
      <c r="E1464" s="85"/>
      <c r="F1464" s="86"/>
      <c r="G1464" s="83"/>
      <c r="H1464" s="82"/>
      <c r="I1464" s="87"/>
      <c r="J1464" s="87"/>
      <c r="K1464" s="36"/>
      <c r="L1464" s="90"/>
      <c r="M1464" s="90"/>
      <c r="N1464" s="89"/>
      <c r="O1464" s="69" t="s">
        <v>191</v>
      </c>
      <c r="P1464" s="72">
        <v>44445.74019675926</v>
      </c>
      <c r="Q1464" s="69" t="s">
        <v>2225</v>
      </c>
      <c r="R1464" s="69"/>
      <c r="S1464" s="69"/>
      <c r="T1464" s="69" t="s">
        <v>2304</v>
      </c>
      <c r="U1464" s="72">
        <v>44445.74019675926</v>
      </c>
      <c r="V1464" s="74" t="s">
        <v>3102</v>
      </c>
      <c r="W1464" s="69"/>
      <c r="X1464" s="69"/>
      <c r="Y1464" s="78" t="s">
        <v>5102</v>
      </c>
      <c r="Z1464" s="69"/>
    </row>
    <row r="1465" spans="1:26" x14ac:dyDescent="0.25">
      <c r="A1465" s="66" t="s">
        <v>987</v>
      </c>
      <c r="B1465" s="66" t="s">
        <v>2170</v>
      </c>
      <c r="C1465" s="83"/>
      <c r="D1465" s="84"/>
      <c r="E1465" s="85"/>
      <c r="F1465" s="86"/>
      <c r="G1465" s="83"/>
      <c r="H1465" s="82"/>
      <c r="I1465" s="87"/>
      <c r="J1465" s="87"/>
      <c r="K1465" s="36"/>
      <c r="L1465" s="90"/>
      <c r="M1465" s="90"/>
      <c r="N1465" s="89"/>
      <c r="O1465" s="69" t="s">
        <v>191</v>
      </c>
      <c r="P1465" s="72">
        <v>44445.74019675926</v>
      </c>
      <c r="Q1465" s="69" t="s">
        <v>2225</v>
      </c>
      <c r="R1465" s="69"/>
      <c r="S1465" s="69"/>
      <c r="T1465" s="69" t="s">
        <v>2304</v>
      </c>
      <c r="U1465" s="72">
        <v>44445.74019675926</v>
      </c>
      <c r="V1465" s="74" t="s">
        <v>3102</v>
      </c>
      <c r="W1465" s="69"/>
      <c r="X1465" s="69"/>
      <c r="Y1465" s="78" t="s">
        <v>5102</v>
      </c>
      <c r="Z1465" s="69"/>
    </row>
    <row r="1466" spans="1:26" x14ac:dyDescent="0.25">
      <c r="A1466" s="66" t="s">
        <v>988</v>
      </c>
      <c r="B1466" s="66" t="s">
        <v>190</v>
      </c>
      <c r="C1466" s="83"/>
      <c r="D1466" s="84"/>
      <c r="E1466" s="85"/>
      <c r="F1466" s="86"/>
      <c r="G1466" s="83"/>
      <c r="H1466" s="82"/>
      <c r="I1466" s="87"/>
      <c r="J1466" s="87"/>
      <c r="K1466" s="36"/>
      <c r="L1466" s="90"/>
      <c r="M1466" s="90"/>
      <c r="N1466" s="89"/>
      <c r="O1466" s="69" t="s">
        <v>191</v>
      </c>
      <c r="P1466" s="72">
        <v>44445.740312499998</v>
      </c>
      <c r="Q1466" s="69" t="s">
        <v>2225</v>
      </c>
      <c r="R1466" s="69"/>
      <c r="S1466" s="69"/>
      <c r="T1466" s="69" t="s">
        <v>2304</v>
      </c>
      <c r="U1466" s="72">
        <v>44445.740312499998</v>
      </c>
      <c r="V1466" s="74" t="s">
        <v>3103</v>
      </c>
      <c r="W1466" s="69"/>
      <c r="X1466" s="69"/>
      <c r="Y1466" s="78" t="s">
        <v>5103</v>
      </c>
      <c r="Z1466" s="69"/>
    </row>
    <row r="1467" spans="1:26" x14ac:dyDescent="0.25">
      <c r="A1467" s="66" t="s">
        <v>988</v>
      </c>
      <c r="B1467" s="66" t="s">
        <v>2170</v>
      </c>
      <c r="C1467" s="83"/>
      <c r="D1467" s="84"/>
      <c r="E1467" s="85"/>
      <c r="F1467" s="86"/>
      <c r="G1467" s="83"/>
      <c r="H1467" s="82"/>
      <c r="I1467" s="87"/>
      <c r="J1467" s="87"/>
      <c r="K1467" s="36"/>
      <c r="L1467" s="90"/>
      <c r="M1467" s="90"/>
      <c r="N1467" s="89"/>
      <c r="O1467" s="69" t="s">
        <v>191</v>
      </c>
      <c r="P1467" s="72">
        <v>44445.740312499998</v>
      </c>
      <c r="Q1467" s="69" t="s">
        <v>2225</v>
      </c>
      <c r="R1467" s="69"/>
      <c r="S1467" s="69"/>
      <c r="T1467" s="69" t="s">
        <v>2304</v>
      </c>
      <c r="U1467" s="72">
        <v>44445.740312499998</v>
      </c>
      <c r="V1467" s="74" t="s">
        <v>3103</v>
      </c>
      <c r="W1467" s="69"/>
      <c r="X1467" s="69"/>
      <c r="Y1467" s="78" t="s">
        <v>5103</v>
      </c>
      <c r="Z1467" s="69"/>
    </row>
    <row r="1468" spans="1:26" x14ac:dyDescent="0.25">
      <c r="A1468" s="66" t="s">
        <v>989</v>
      </c>
      <c r="B1468" s="66" t="s">
        <v>190</v>
      </c>
      <c r="C1468" s="83"/>
      <c r="D1468" s="84"/>
      <c r="E1468" s="85"/>
      <c r="F1468" s="86"/>
      <c r="G1468" s="83"/>
      <c r="H1468" s="82"/>
      <c r="I1468" s="87"/>
      <c r="J1468" s="87"/>
      <c r="K1468" s="36"/>
      <c r="L1468" s="90"/>
      <c r="M1468" s="90"/>
      <c r="N1468" s="89"/>
      <c r="O1468" s="69" t="s">
        <v>191</v>
      </c>
      <c r="P1468" s="72">
        <v>44445.740312499998</v>
      </c>
      <c r="Q1468" s="69" t="s">
        <v>2225</v>
      </c>
      <c r="R1468" s="69"/>
      <c r="S1468" s="69"/>
      <c r="T1468" s="69" t="s">
        <v>2304</v>
      </c>
      <c r="U1468" s="72">
        <v>44445.740312499998</v>
      </c>
      <c r="V1468" s="74" t="s">
        <v>3104</v>
      </c>
      <c r="W1468" s="69"/>
      <c r="X1468" s="69"/>
      <c r="Y1468" s="78" t="s">
        <v>5104</v>
      </c>
      <c r="Z1468" s="69"/>
    </row>
    <row r="1469" spans="1:26" x14ac:dyDescent="0.25">
      <c r="A1469" s="66" t="s">
        <v>989</v>
      </c>
      <c r="B1469" s="66" t="s">
        <v>2170</v>
      </c>
      <c r="C1469" s="83"/>
      <c r="D1469" s="84"/>
      <c r="E1469" s="85"/>
      <c r="F1469" s="86"/>
      <c r="G1469" s="83"/>
      <c r="H1469" s="82"/>
      <c r="I1469" s="87"/>
      <c r="J1469" s="87"/>
      <c r="K1469" s="36"/>
      <c r="L1469" s="90"/>
      <c r="M1469" s="90"/>
      <c r="N1469" s="89"/>
      <c r="O1469" s="69" t="s">
        <v>191</v>
      </c>
      <c r="P1469" s="72">
        <v>44445.740312499998</v>
      </c>
      <c r="Q1469" s="69" t="s">
        <v>2225</v>
      </c>
      <c r="R1469" s="69"/>
      <c r="S1469" s="69"/>
      <c r="T1469" s="69" t="s">
        <v>2304</v>
      </c>
      <c r="U1469" s="72">
        <v>44445.740312499998</v>
      </c>
      <c r="V1469" s="74" t="s">
        <v>3104</v>
      </c>
      <c r="W1469" s="69"/>
      <c r="X1469" s="69"/>
      <c r="Y1469" s="78" t="s">
        <v>5104</v>
      </c>
      <c r="Z1469" s="69"/>
    </row>
    <row r="1470" spans="1:26" x14ac:dyDescent="0.25">
      <c r="A1470" s="66" t="s">
        <v>990</v>
      </c>
      <c r="B1470" s="66" t="s">
        <v>190</v>
      </c>
      <c r="C1470" s="83"/>
      <c r="D1470" s="84"/>
      <c r="E1470" s="85"/>
      <c r="F1470" s="86"/>
      <c r="G1470" s="83"/>
      <c r="H1470" s="82"/>
      <c r="I1470" s="87"/>
      <c r="J1470" s="87"/>
      <c r="K1470" s="36"/>
      <c r="L1470" s="90"/>
      <c r="M1470" s="90"/>
      <c r="N1470" s="89"/>
      <c r="O1470" s="69" t="s">
        <v>191</v>
      </c>
      <c r="P1470" s="72">
        <v>44445.740358796298</v>
      </c>
      <c r="Q1470" s="69" t="s">
        <v>2225</v>
      </c>
      <c r="R1470" s="69"/>
      <c r="S1470" s="69"/>
      <c r="T1470" s="69" t="s">
        <v>2304</v>
      </c>
      <c r="U1470" s="72">
        <v>44445.740358796298</v>
      </c>
      <c r="V1470" s="74" t="s">
        <v>3105</v>
      </c>
      <c r="W1470" s="69"/>
      <c r="X1470" s="69"/>
      <c r="Y1470" s="78" t="s">
        <v>5105</v>
      </c>
      <c r="Z1470" s="69"/>
    </row>
    <row r="1471" spans="1:26" x14ac:dyDescent="0.25">
      <c r="A1471" s="66" t="s">
        <v>990</v>
      </c>
      <c r="B1471" s="66" t="s">
        <v>2170</v>
      </c>
      <c r="C1471" s="83"/>
      <c r="D1471" s="84"/>
      <c r="E1471" s="85"/>
      <c r="F1471" s="86"/>
      <c r="G1471" s="83"/>
      <c r="H1471" s="82"/>
      <c r="I1471" s="87"/>
      <c r="J1471" s="87"/>
      <c r="K1471" s="36"/>
      <c r="L1471" s="90"/>
      <c r="M1471" s="90"/>
      <c r="N1471" s="89"/>
      <c r="O1471" s="69" t="s">
        <v>191</v>
      </c>
      <c r="P1471" s="72">
        <v>44445.740358796298</v>
      </c>
      <c r="Q1471" s="69" t="s">
        <v>2225</v>
      </c>
      <c r="R1471" s="69"/>
      <c r="S1471" s="69"/>
      <c r="T1471" s="69" t="s">
        <v>2304</v>
      </c>
      <c r="U1471" s="72">
        <v>44445.740358796298</v>
      </c>
      <c r="V1471" s="74" t="s">
        <v>3105</v>
      </c>
      <c r="W1471" s="69"/>
      <c r="X1471" s="69"/>
      <c r="Y1471" s="78" t="s">
        <v>5105</v>
      </c>
      <c r="Z1471" s="69"/>
    </row>
    <row r="1472" spans="1:26" x14ac:dyDescent="0.25">
      <c r="A1472" s="66" t="s">
        <v>991</v>
      </c>
      <c r="B1472" s="66" t="s">
        <v>190</v>
      </c>
      <c r="C1472" s="83"/>
      <c r="D1472" s="84"/>
      <c r="E1472" s="85"/>
      <c r="F1472" s="86"/>
      <c r="G1472" s="83"/>
      <c r="H1472" s="82"/>
      <c r="I1472" s="87"/>
      <c r="J1472" s="87"/>
      <c r="K1472" s="36"/>
      <c r="L1472" s="90"/>
      <c r="M1472" s="90"/>
      <c r="N1472" s="89"/>
      <c r="O1472" s="69" t="s">
        <v>191</v>
      </c>
      <c r="P1472" s="72">
        <v>44445.740381944444</v>
      </c>
      <c r="Q1472" s="69" t="s">
        <v>2225</v>
      </c>
      <c r="R1472" s="69"/>
      <c r="S1472" s="69"/>
      <c r="T1472" s="69" t="s">
        <v>2304</v>
      </c>
      <c r="U1472" s="72">
        <v>44445.740381944444</v>
      </c>
      <c r="V1472" s="74" t="s">
        <v>3106</v>
      </c>
      <c r="W1472" s="69"/>
      <c r="X1472" s="69"/>
      <c r="Y1472" s="78" t="s">
        <v>5106</v>
      </c>
      <c r="Z1472" s="69"/>
    </row>
    <row r="1473" spans="1:26" x14ac:dyDescent="0.25">
      <c r="A1473" s="66" t="s">
        <v>991</v>
      </c>
      <c r="B1473" s="66" t="s">
        <v>2170</v>
      </c>
      <c r="C1473" s="83"/>
      <c r="D1473" s="84"/>
      <c r="E1473" s="85"/>
      <c r="F1473" s="86"/>
      <c r="G1473" s="83"/>
      <c r="H1473" s="82"/>
      <c r="I1473" s="87"/>
      <c r="J1473" s="87"/>
      <c r="K1473" s="36"/>
      <c r="L1473" s="90"/>
      <c r="M1473" s="90"/>
      <c r="N1473" s="89"/>
      <c r="O1473" s="69" t="s">
        <v>191</v>
      </c>
      <c r="P1473" s="72">
        <v>44445.740381944444</v>
      </c>
      <c r="Q1473" s="69" t="s">
        <v>2225</v>
      </c>
      <c r="R1473" s="69"/>
      <c r="S1473" s="69"/>
      <c r="T1473" s="69" t="s">
        <v>2304</v>
      </c>
      <c r="U1473" s="72">
        <v>44445.740381944444</v>
      </c>
      <c r="V1473" s="74" t="s">
        <v>3106</v>
      </c>
      <c r="W1473" s="69"/>
      <c r="X1473" s="69"/>
      <c r="Y1473" s="78" t="s">
        <v>5106</v>
      </c>
      <c r="Z1473" s="69"/>
    </row>
    <row r="1474" spans="1:26" x14ac:dyDescent="0.25">
      <c r="A1474" s="66" t="s">
        <v>992</v>
      </c>
      <c r="B1474" s="66" t="s">
        <v>190</v>
      </c>
      <c r="C1474" s="83"/>
      <c r="D1474" s="84"/>
      <c r="E1474" s="85"/>
      <c r="F1474" s="86"/>
      <c r="G1474" s="83"/>
      <c r="H1474" s="82"/>
      <c r="I1474" s="87"/>
      <c r="J1474" s="87"/>
      <c r="K1474" s="36"/>
      <c r="L1474" s="90"/>
      <c r="M1474" s="90"/>
      <c r="N1474" s="89"/>
      <c r="O1474" s="69" t="s">
        <v>191</v>
      </c>
      <c r="P1474" s="72">
        <v>44445.740405092591</v>
      </c>
      <c r="Q1474" s="69" t="s">
        <v>2225</v>
      </c>
      <c r="R1474" s="69"/>
      <c r="S1474" s="69"/>
      <c r="T1474" s="69" t="s">
        <v>2304</v>
      </c>
      <c r="U1474" s="72">
        <v>44445.740405092591</v>
      </c>
      <c r="V1474" s="74" t="s">
        <v>3107</v>
      </c>
      <c r="W1474" s="69"/>
      <c r="X1474" s="69"/>
      <c r="Y1474" s="78" t="s">
        <v>5107</v>
      </c>
      <c r="Z1474" s="69"/>
    </row>
    <row r="1475" spans="1:26" x14ac:dyDescent="0.25">
      <c r="A1475" s="66" t="s">
        <v>992</v>
      </c>
      <c r="B1475" s="66" t="s">
        <v>2170</v>
      </c>
      <c r="C1475" s="83"/>
      <c r="D1475" s="84"/>
      <c r="E1475" s="85"/>
      <c r="F1475" s="86"/>
      <c r="G1475" s="83"/>
      <c r="H1475" s="82"/>
      <c r="I1475" s="87"/>
      <c r="J1475" s="87"/>
      <c r="K1475" s="36"/>
      <c r="L1475" s="90"/>
      <c r="M1475" s="90"/>
      <c r="N1475" s="89"/>
      <c r="O1475" s="69" t="s">
        <v>191</v>
      </c>
      <c r="P1475" s="72">
        <v>44445.740405092591</v>
      </c>
      <c r="Q1475" s="69" t="s">
        <v>2225</v>
      </c>
      <c r="R1475" s="69"/>
      <c r="S1475" s="69"/>
      <c r="T1475" s="69" t="s">
        <v>2304</v>
      </c>
      <c r="U1475" s="72">
        <v>44445.740405092591</v>
      </c>
      <c r="V1475" s="74" t="s">
        <v>3107</v>
      </c>
      <c r="W1475" s="69"/>
      <c r="X1475" s="69"/>
      <c r="Y1475" s="78" t="s">
        <v>5107</v>
      </c>
      <c r="Z1475" s="69"/>
    </row>
    <row r="1476" spans="1:26" x14ac:dyDescent="0.25">
      <c r="A1476" s="66" t="s">
        <v>993</v>
      </c>
      <c r="B1476" s="66" t="s">
        <v>190</v>
      </c>
      <c r="C1476" s="83"/>
      <c r="D1476" s="84"/>
      <c r="E1476" s="85"/>
      <c r="F1476" s="86"/>
      <c r="G1476" s="83"/>
      <c r="H1476" s="82"/>
      <c r="I1476" s="87"/>
      <c r="J1476" s="87"/>
      <c r="K1476" s="36"/>
      <c r="L1476" s="90"/>
      <c r="M1476" s="90"/>
      <c r="N1476" s="89"/>
      <c r="O1476" s="69" t="s">
        <v>191</v>
      </c>
      <c r="P1476" s="72">
        <v>44445.740474537037</v>
      </c>
      <c r="Q1476" s="69" t="s">
        <v>2225</v>
      </c>
      <c r="R1476" s="69"/>
      <c r="S1476" s="69"/>
      <c r="T1476" s="69" t="s">
        <v>2304</v>
      </c>
      <c r="U1476" s="72">
        <v>44445.740474537037</v>
      </c>
      <c r="V1476" s="74" t="s">
        <v>3108</v>
      </c>
      <c r="W1476" s="69"/>
      <c r="X1476" s="69"/>
      <c r="Y1476" s="78" t="s">
        <v>5108</v>
      </c>
      <c r="Z1476" s="69"/>
    </row>
    <row r="1477" spans="1:26" x14ac:dyDescent="0.25">
      <c r="A1477" s="66" t="s">
        <v>993</v>
      </c>
      <c r="B1477" s="66" t="s">
        <v>2170</v>
      </c>
      <c r="C1477" s="83"/>
      <c r="D1477" s="84"/>
      <c r="E1477" s="85"/>
      <c r="F1477" s="86"/>
      <c r="G1477" s="83"/>
      <c r="H1477" s="82"/>
      <c r="I1477" s="87"/>
      <c r="J1477" s="87"/>
      <c r="K1477" s="36"/>
      <c r="L1477" s="90"/>
      <c r="M1477" s="90"/>
      <c r="N1477" s="89"/>
      <c r="O1477" s="69" t="s">
        <v>191</v>
      </c>
      <c r="P1477" s="72">
        <v>44445.740474537037</v>
      </c>
      <c r="Q1477" s="69" t="s">
        <v>2225</v>
      </c>
      <c r="R1477" s="69"/>
      <c r="S1477" s="69"/>
      <c r="T1477" s="69" t="s">
        <v>2304</v>
      </c>
      <c r="U1477" s="72">
        <v>44445.740474537037</v>
      </c>
      <c r="V1477" s="74" t="s">
        <v>3108</v>
      </c>
      <c r="W1477" s="69"/>
      <c r="X1477" s="69"/>
      <c r="Y1477" s="78" t="s">
        <v>5108</v>
      </c>
      <c r="Z1477" s="69"/>
    </row>
    <row r="1478" spans="1:26" x14ac:dyDescent="0.25">
      <c r="A1478" s="66" t="s">
        <v>994</v>
      </c>
      <c r="B1478" s="66" t="s">
        <v>190</v>
      </c>
      <c r="C1478" s="83"/>
      <c r="D1478" s="84"/>
      <c r="E1478" s="85"/>
      <c r="F1478" s="86"/>
      <c r="G1478" s="83"/>
      <c r="H1478" s="82"/>
      <c r="I1478" s="87"/>
      <c r="J1478" s="87"/>
      <c r="K1478" s="36"/>
      <c r="L1478" s="90"/>
      <c r="M1478" s="90"/>
      <c r="N1478" s="89"/>
      <c r="O1478" s="69" t="s">
        <v>191</v>
      </c>
      <c r="P1478" s="72">
        <v>44445.740474537037</v>
      </c>
      <c r="Q1478" s="69" t="s">
        <v>2225</v>
      </c>
      <c r="R1478" s="69"/>
      <c r="S1478" s="69"/>
      <c r="T1478" s="69" t="s">
        <v>2304</v>
      </c>
      <c r="U1478" s="72">
        <v>44445.740474537037</v>
      </c>
      <c r="V1478" s="74" t="s">
        <v>3109</v>
      </c>
      <c r="W1478" s="69"/>
      <c r="X1478" s="69"/>
      <c r="Y1478" s="78" t="s">
        <v>5109</v>
      </c>
      <c r="Z1478" s="69"/>
    </row>
    <row r="1479" spans="1:26" x14ac:dyDescent="0.25">
      <c r="A1479" s="66" t="s">
        <v>994</v>
      </c>
      <c r="B1479" s="66" t="s">
        <v>2170</v>
      </c>
      <c r="C1479" s="83"/>
      <c r="D1479" s="84"/>
      <c r="E1479" s="85"/>
      <c r="F1479" s="86"/>
      <c r="G1479" s="83"/>
      <c r="H1479" s="82"/>
      <c r="I1479" s="87"/>
      <c r="J1479" s="87"/>
      <c r="K1479" s="36"/>
      <c r="L1479" s="90"/>
      <c r="M1479" s="90"/>
      <c r="N1479" s="89"/>
      <c r="O1479" s="69" t="s">
        <v>191</v>
      </c>
      <c r="P1479" s="72">
        <v>44445.740474537037</v>
      </c>
      <c r="Q1479" s="69" t="s">
        <v>2225</v>
      </c>
      <c r="R1479" s="69"/>
      <c r="S1479" s="69"/>
      <c r="T1479" s="69" t="s">
        <v>2304</v>
      </c>
      <c r="U1479" s="72">
        <v>44445.740474537037</v>
      </c>
      <c r="V1479" s="74" t="s">
        <v>3109</v>
      </c>
      <c r="W1479" s="69"/>
      <c r="X1479" s="69"/>
      <c r="Y1479" s="78" t="s">
        <v>5109</v>
      </c>
      <c r="Z1479" s="69"/>
    </row>
    <row r="1480" spans="1:26" x14ac:dyDescent="0.25">
      <c r="A1480" s="66" t="s">
        <v>995</v>
      </c>
      <c r="B1480" s="66" t="s">
        <v>190</v>
      </c>
      <c r="C1480" s="83"/>
      <c r="D1480" s="84"/>
      <c r="E1480" s="85"/>
      <c r="F1480" s="86"/>
      <c r="G1480" s="83"/>
      <c r="H1480" s="82"/>
      <c r="I1480" s="87"/>
      <c r="J1480" s="87"/>
      <c r="K1480" s="36"/>
      <c r="L1480" s="90"/>
      <c r="M1480" s="90"/>
      <c r="N1480" s="89"/>
      <c r="O1480" s="69" t="s">
        <v>191</v>
      </c>
      <c r="P1480" s="72">
        <v>44445.740486111114</v>
      </c>
      <c r="Q1480" s="69" t="s">
        <v>2225</v>
      </c>
      <c r="R1480" s="69"/>
      <c r="S1480" s="69"/>
      <c r="T1480" s="69" t="s">
        <v>2304</v>
      </c>
      <c r="U1480" s="72">
        <v>44445.740486111114</v>
      </c>
      <c r="V1480" s="74" t="s">
        <v>3110</v>
      </c>
      <c r="W1480" s="69"/>
      <c r="X1480" s="69"/>
      <c r="Y1480" s="78" t="s">
        <v>5110</v>
      </c>
      <c r="Z1480" s="69"/>
    </row>
    <row r="1481" spans="1:26" x14ac:dyDescent="0.25">
      <c r="A1481" s="66" t="s">
        <v>995</v>
      </c>
      <c r="B1481" s="66" t="s">
        <v>2170</v>
      </c>
      <c r="C1481" s="83"/>
      <c r="D1481" s="84"/>
      <c r="E1481" s="85"/>
      <c r="F1481" s="86"/>
      <c r="G1481" s="83"/>
      <c r="H1481" s="82"/>
      <c r="I1481" s="87"/>
      <c r="J1481" s="87"/>
      <c r="K1481" s="36"/>
      <c r="L1481" s="90"/>
      <c r="M1481" s="90"/>
      <c r="N1481" s="89"/>
      <c r="O1481" s="69" t="s">
        <v>191</v>
      </c>
      <c r="P1481" s="72">
        <v>44445.740486111114</v>
      </c>
      <c r="Q1481" s="69" t="s">
        <v>2225</v>
      </c>
      <c r="R1481" s="69"/>
      <c r="S1481" s="69"/>
      <c r="T1481" s="69" t="s">
        <v>2304</v>
      </c>
      <c r="U1481" s="72">
        <v>44445.740486111114</v>
      </c>
      <c r="V1481" s="74" t="s">
        <v>3110</v>
      </c>
      <c r="W1481" s="69"/>
      <c r="X1481" s="69"/>
      <c r="Y1481" s="78" t="s">
        <v>5110</v>
      </c>
      <c r="Z1481" s="69"/>
    </row>
    <row r="1482" spans="1:26" x14ac:dyDescent="0.25">
      <c r="A1482" s="66" t="s">
        <v>996</v>
      </c>
      <c r="B1482" s="66" t="s">
        <v>190</v>
      </c>
      <c r="C1482" s="83"/>
      <c r="D1482" s="84"/>
      <c r="E1482" s="85"/>
      <c r="F1482" s="86"/>
      <c r="G1482" s="83"/>
      <c r="H1482" s="82"/>
      <c r="I1482" s="87"/>
      <c r="J1482" s="87"/>
      <c r="K1482" s="36"/>
      <c r="L1482" s="90"/>
      <c r="M1482" s="90"/>
      <c r="N1482" s="89"/>
      <c r="O1482" s="69" t="s">
        <v>191</v>
      </c>
      <c r="P1482" s="72">
        <v>44445.740520833337</v>
      </c>
      <c r="Q1482" s="69" t="s">
        <v>2225</v>
      </c>
      <c r="R1482" s="69"/>
      <c r="S1482" s="69"/>
      <c r="T1482" s="69" t="s">
        <v>2304</v>
      </c>
      <c r="U1482" s="72">
        <v>44445.740520833337</v>
      </c>
      <c r="V1482" s="74" t="s">
        <v>3111</v>
      </c>
      <c r="W1482" s="69"/>
      <c r="X1482" s="69"/>
      <c r="Y1482" s="78" t="s">
        <v>5111</v>
      </c>
      <c r="Z1482" s="69"/>
    </row>
    <row r="1483" spans="1:26" x14ac:dyDescent="0.25">
      <c r="A1483" s="66" t="s">
        <v>996</v>
      </c>
      <c r="B1483" s="66" t="s">
        <v>2170</v>
      </c>
      <c r="C1483" s="83"/>
      <c r="D1483" s="84"/>
      <c r="E1483" s="85"/>
      <c r="F1483" s="86"/>
      <c r="G1483" s="83"/>
      <c r="H1483" s="82"/>
      <c r="I1483" s="87"/>
      <c r="J1483" s="87"/>
      <c r="K1483" s="36"/>
      <c r="L1483" s="90"/>
      <c r="M1483" s="90"/>
      <c r="N1483" s="89"/>
      <c r="O1483" s="69" t="s">
        <v>191</v>
      </c>
      <c r="P1483" s="72">
        <v>44445.740520833337</v>
      </c>
      <c r="Q1483" s="69" t="s">
        <v>2225</v>
      </c>
      <c r="R1483" s="69"/>
      <c r="S1483" s="69"/>
      <c r="T1483" s="69" t="s">
        <v>2304</v>
      </c>
      <c r="U1483" s="72">
        <v>44445.740520833337</v>
      </c>
      <c r="V1483" s="74" t="s">
        <v>3111</v>
      </c>
      <c r="W1483" s="69"/>
      <c r="X1483" s="69"/>
      <c r="Y1483" s="78" t="s">
        <v>5111</v>
      </c>
      <c r="Z1483" s="69"/>
    </row>
    <row r="1484" spans="1:26" x14ac:dyDescent="0.25">
      <c r="A1484" s="66" t="s">
        <v>997</v>
      </c>
      <c r="B1484" s="66" t="s">
        <v>190</v>
      </c>
      <c r="C1484" s="83"/>
      <c r="D1484" s="84"/>
      <c r="E1484" s="85"/>
      <c r="F1484" s="86"/>
      <c r="G1484" s="83"/>
      <c r="H1484" s="82"/>
      <c r="I1484" s="87"/>
      <c r="J1484" s="87"/>
      <c r="K1484" s="36"/>
      <c r="L1484" s="90"/>
      <c r="M1484" s="90"/>
      <c r="N1484" s="89"/>
      <c r="O1484" s="69" t="s">
        <v>191</v>
      </c>
      <c r="P1484" s="72">
        <v>44445.740532407406</v>
      </c>
      <c r="Q1484" s="69" t="s">
        <v>2225</v>
      </c>
      <c r="R1484" s="69"/>
      <c r="S1484" s="69"/>
      <c r="T1484" s="69" t="s">
        <v>2304</v>
      </c>
      <c r="U1484" s="72">
        <v>44445.740532407406</v>
      </c>
      <c r="V1484" s="74" t="s">
        <v>3112</v>
      </c>
      <c r="W1484" s="69"/>
      <c r="X1484" s="69"/>
      <c r="Y1484" s="78" t="s">
        <v>5112</v>
      </c>
      <c r="Z1484" s="69"/>
    </row>
    <row r="1485" spans="1:26" x14ac:dyDescent="0.25">
      <c r="A1485" s="66" t="s">
        <v>997</v>
      </c>
      <c r="B1485" s="66" t="s">
        <v>2170</v>
      </c>
      <c r="C1485" s="83"/>
      <c r="D1485" s="84"/>
      <c r="E1485" s="85"/>
      <c r="F1485" s="86"/>
      <c r="G1485" s="83"/>
      <c r="H1485" s="82"/>
      <c r="I1485" s="87"/>
      <c r="J1485" s="87"/>
      <c r="K1485" s="36"/>
      <c r="L1485" s="90"/>
      <c r="M1485" s="90"/>
      <c r="N1485" s="89"/>
      <c r="O1485" s="69" t="s">
        <v>191</v>
      </c>
      <c r="P1485" s="72">
        <v>44445.740532407406</v>
      </c>
      <c r="Q1485" s="69" t="s">
        <v>2225</v>
      </c>
      <c r="R1485" s="69"/>
      <c r="S1485" s="69"/>
      <c r="T1485" s="69" t="s">
        <v>2304</v>
      </c>
      <c r="U1485" s="72">
        <v>44445.740532407406</v>
      </c>
      <c r="V1485" s="74" t="s">
        <v>3112</v>
      </c>
      <c r="W1485" s="69"/>
      <c r="X1485" s="69"/>
      <c r="Y1485" s="78" t="s">
        <v>5112</v>
      </c>
      <c r="Z1485" s="69"/>
    </row>
    <row r="1486" spans="1:26" x14ac:dyDescent="0.25">
      <c r="A1486" s="66" t="s">
        <v>998</v>
      </c>
      <c r="B1486" s="66" t="s">
        <v>190</v>
      </c>
      <c r="C1486" s="83"/>
      <c r="D1486" s="84"/>
      <c r="E1486" s="85"/>
      <c r="F1486" s="86"/>
      <c r="G1486" s="83"/>
      <c r="H1486" s="82"/>
      <c r="I1486" s="87"/>
      <c r="J1486" s="87"/>
      <c r="K1486" s="36"/>
      <c r="L1486" s="90"/>
      <c r="M1486" s="90"/>
      <c r="N1486" s="89"/>
      <c r="O1486" s="69" t="s">
        <v>191</v>
      </c>
      <c r="P1486" s="72">
        <v>44445.740532407406</v>
      </c>
      <c r="Q1486" s="69" t="s">
        <v>2225</v>
      </c>
      <c r="R1486" s="69"/>
      <c r="S1486" s="69"/>
      <c r="T1486" s="69" t="s">
        <v>2304</v>
      </c>
      <c r="U1486" s="72">
        <v>44445.740532407406</v>
      </c>
      <c r="V1486" s="74" t="s">
        <v>3113</v>
      </c>
      <c r="W1486" s="69"/>
      <c r="X1486" s="69"/>
      <c r="Y1486" s="78" t="s">
        <v>5113</v>
      </c>
      <c r="Z1486" s="69"/>
    </row>
    <row r="1487" spans="1:26" x14ac:dyDescent="0.25">
      <c r="A1487" s="66" t="s">
        <v>998</v>
      </c>
      <c r="B1487" s="66" t="s">
        <v>2170</v>
      </c>
      <c r="C1487" s="83"/>
      <c r="D1487" s="84"/>
      <c r="E1487" s="85"/>
      <c r="F1487" s="86"/>
      <c r="G1487" s="83"/>
      <c r="H1487" s="82"/>
      <c r="I1487" s="87"/>
      <c r="J1487" s="87"/>
      <c r="K1487" s="36"/>
      <c r="L1487" s="90"/>
      <c r="M1487" s="90"/>
      <c r="N1487" s="89"/>
      <c r="O1487" s="69" t="s">
        <v>191</v>
      </c>
      <c r="P1487" s="72">
        <v>44445.740532407406</v>
      </c>
      <c r="Q1487" s="69" t="s">
        <v>2225</v>
      </c>
      <c r="R1487" s="69"/>
      <c r="S1487" s="69"/>
      <c r="T1487" s="69" t="s">
        <v>2304</v>
      </c>
      <c r="U1487" s="72">
        <v>44445.740532407406</v>
      </c>
      <c r="V1487" s="74" t="s">
        <v>3113</v>
      </c>
      <c r="W1487" s="69"/>
      <c r="X1487" s="69"/>
      <c r="Y1487" s="78" t="s">
        <v>5113</v>
      </c>
      <c r="Z1487" s="69"/>
    </row>
    <row r="1488" spans="1:26" x14ac:dyDescent="0.25">
      <c r="A1488" s="66" t="s">
        <v>999</v>
      </c>
      <c r="B1488" s="66" t="s">
        <v>190</v>
      </c>
      <c r="C1488" s="83"/>
      <c r="D1488" s="84"/>
      <c r="E1488" s="85"/>
      <c r="F1488" s="86"/>
      <c r="G1488" s="83"/>
      <c r="H1488" s="82"/>
      <c r="I1488" s="87"/>
      <c r="J1488" s="87"/>
      <c r="K1488" s="36"/>
      <c r="L1488" s="90"/>
      <c r="M1488" s="90"/>
      <c r="N1488" s="89"/>
      <c r="O1488" s="69" t="s">
        <v>191</v>
      </c>
      <c r="P1488" s="72">
        <v>44445.740543981483</v>
      </c>
      <c r="Q1488" s="69" t="s">
        <v>2225</v>
      </c>
      <c r="R1488" s="69"/>
      <c r="S1488" s="69"/>
      <c r="T1488" s="69" t="s">
        <v>2304</v>
      </c>
      <c r="U1488" s="72">
        <v>44445.740543981483</v>
      </c>
      <c r="V1488" s="74" t="s">
        <v>3114</v>
      </c>
      <c r="W1488" s="69"/>
      <c r="X1488" s="69"/>
      <c r="Y1488" s="78" t="s">
        <v>5114</v>
      </c>
      <c r="Z1488" s="69"/>
    </row>
    <row r="1489" spans="1:26" x14ac:dyDescent="0.25">
      <c r="A1489" s="66" t="s">
        <v>999</v>
      </c>
      <c r="B1489" s="66" t="s">
        <v>2170</v>
      </c>
      <c r="C1489" s="83"/>
      <c r="D1489" s="84"/>
      <c r="E1489" s="85"/>
      <c r="F1489" s="86"/>
      <c r="G1489" s="83"/>
      <c r="H1489" s="82"/>
      <c r="I1489" s="87"/>
      <c r="J1489" s="87"/>
      <c r="K1489" s="36"/>
      <c r="L1489" s="90"/>
      <c r="M1489" s="90"/>
      <c r="N1489" s="89"/>
      <c r="O1489" s="69" t="s">
        <v>191</v>
      </c>
      <c r="P1489" s="72">
        <v>44445.740543981483</v>
      </c>
      <c r="Q1489" s="69" t="s">
        <v>2225</v>
      </c>
      <c r="R1489" s="69"/>
      <c r="S1489" s="69"/>
      <c r="T1489" s="69" t="s">
        <v>2304</v>
      </c>
      <c r="U1489" s="72">
        <v>44445.740543981483</v>
      </c>
      <c r="V1489" s="74" t="s">
        <v>3114</v>
      </c>
      <c r="W1489" s="69"/>
      <c r="X1489" s="69"/>
      <c r="Y1489" s="78" t="s">
        <v>5114</v>
      </c>
      <c r="Z1489" s="69"/>
    </row>
    <row r="1490" spans="1:26" x14ac:dyDescent="0.25">
      <c r="A1490" s="66" t="s">
        <v>1000</v>
      </c>
      <c r="B1490" s="66" t="s">
        <v>190</v>
      </c>
      <c r="C1490" s="83"/>
      <c r="D1490" s="84"/>
      <c r="E1490" s="85"/>
      <c r="F1490" s="86"/>
      <c r="G1490" s="83"/>
      <c r="H1490" s="82"/>
      <c r="I1490" s="87"/>
      <c r="J1490" s="87"/>
      <c r="K1490" s="36"/>
      <c r="L1490" s="90"/>
      <c r="M1490" s="90"/>
      <c r="N1490" s="89"/>
      <c r="O1490" s="69" t="s">
        <v>191</v>
      </c>
      <c r="P1490" s="72">
        <v>44445.740601851852</v>
      </c>
      <c r="Q1490" s="69" t="s">
        <v>2225</v>
      </c>
      <c r="R1490" s="69"/>
      <c r="S1490" s="69"/>
      <c r="T1490" s="69" t="s">
        <v>2304</v>
      </c>
      <c r="U1490" s="72">
        <v>44445.740601851852</v>
      </c>
      <c r="V1490" s="74" t="s">
        <v>3115</v>
      </c>
      <c r="W1490" s="69"/>
      <c r="X1490" s="69"/>
      <c r="Y1490" s="78" t="s">
        <v>5115</v>
      </c>
      <c r="Z1490" s="69"/>
    </row>
    <row r="1491" spans="1:26" x14ac:dyDescent="0.25">
      <c r="A1491" s="66" t="s">
        <v>1000</v>
      </c>
      <c r="B1491" s="66" t="s">
        <v>2170</v>
      </c>
      <c r="C1491" s="83"/>
      <c r="D1491" s="84"/>
      <c r="E1491" s="85"/>
      <c r="F1491" s="86"/>
      <c r="G1491" s="83"/>
      <c r="H1491" s="82"/>
      <c r="I1491" s="87"/>
      <c r="J1491" s="87"/>
      <c r="K1491" s="36"/>
      <c r="L1491" s="90"/>
      <c r="M1491" s="90"/>
      <c r="N1491" s="89"/>
      <c r="O1491" s="69" t="s">
        <v>191</v>
      </c>
      <c r="P1491" s="72">
        <v>44445.740601851852</v>
      </c>
      <c r="Q1491" s="69" t="s">
        <v>2225</v>
      </c>
      <c r="R1491" s="69"/>
      <c r="S1491" s="69"/>
      <c r="T1491" s="69" t="s">
        <v>2304</v>
      </c>
      <c r="U1491" s="72">
        <v>44445.740601851852</v>
      </c>
      <c r="V1491" s="74" t="s">
        <v>3115</v>
      </c>
      <c r="W1491" s="69"/>
      <c r="X1491" s="69"/>
      <c r="Y1491" s="78" t="s">
        <v>5115</v>
      </c>
      <c r="Z1491" s="69"/>
    </row>
    <row r="1492" spans="1:26" x14ac:dyDescent="0.25">
      <c r="A1492" s="66" t="s">
        <v>1001</v>
      </c>
      <c r="B1492" s="66" t="s">
        <v>190</v>
      </c>
      <c r="C1492" s="83"/>
      <c r="D1492" s="84"/>
      <c r="E1492" s="85"/>
      <c r="F1492" s="86"/>
      <c r="G1492" s="83"/>
      <c r="H1492" s="82"/>
      <c r="I1492" s="87"/>
      <c r="J1492" s="87"/>
      <c r="K1492" s="36"/>
      <c r="L1492" s="90"/>
      <c r="M1492" s="90"/>
      <c r="N1492" s="89"/>
      <c r="O1492" s="69" t="s">
        <v>191</v>
      </c>
      <c r="P1492" s="72">
        <v>44445.740613425929</v>
      </c>
      <c r="Q1492" s="69" t="s">
        <v>2225</v>
      </c>
      <c r="R1492" s="69"/>
      <c r="S1492" s="69"/>
      <c r="T1492" s="69" t="s">
        <v>2304</v>
      </c>
      <c r="U1492" s="72">
        <v>44445.740613425929</v>
      </c>
      <c r="V1492" s="74" t="s">
        <v>3116</v>
      </c>
      <c r="W1492" s="69"/>
      <c r="X1492" s="69"/>
      <c r="Y1492" s="78" t="s">
        <v>5116</v>
      </c>
      <c r="Z1492" s="69"/>
    </row>
    <row r="1493" spans="1:26" x14ac:dyDescent="0.25">
      <c r="A1493" s="66" t="s">
        <v>1001</v>
      </c>
      <c r="B1493" s="66" t="s">
        <v>2170</v>
      </c>
      <c r="C1493" s="83"/>
      <c r="D1493" s="84"/>
      <c r="E1493" s="85"/>
      <c r="F1493" s="86"/>
      <c r="G1493" s="83"/>
      <c r="H1493" s="82"/>
      <c r="I1493" s="87"/>
      <c r="J1493" s="87"/>
      <c r="K1493" s="36"/>
      <c r="L1493" s="90"/>
      <c r="M1493" s="90"/>
      <c r="N1493" s="89"/>
      <c r="O1493" s="69" t="s">
        <v>191</v>
      </c>
      <c r="P1493" s="72">
        <v>44445.740613425929</v>
      </c>
      <c r="Q1493" s="69" t="s">
        <v>2225</v>
      </c>
      <c r="R1493" s="69"/>
      <c r="S1493" s="69"/>
      <c r="T1493" s="69" t="s">
        <v>2304</v>
      </c>
      <c r="U1493" s="72">
        <v>44445.740613425929</v>
      </c>
      <c r="V1493" s="74" t="s">
        <v>3116</v>
      </c>
      <c r="W1493" s="69"/>
      <c r="X1493" s="69"/>
      <c r="Y1493" s="78" t="s">
        <v>5116</v>
      </c>
      <c r="Z1493" s="69"/>
    </row>
    <row r="1494" spans="1:26" x14ac:dyDescent="0.25">
      <c r="A1494" s="66" t="s">
        <v>1002</v>
      </c>
      <c r="B1494" s="66" t="s">
        <v>190</v>
      </c>
      <c r="C1494" s="83"/>
      <c r="D1494" s="84"/>
      <c r="E1494" s="85"/>
      <c r="F1494" s="86"/>
      <c r="G1494" s="83"/>
      <c r="H1494" s="82"/>
      <c r="I1494" s="87"/>
      <c r="J1494" s="87"/>
      <c r="K1494" s="36"/>
      <c r="L1494" s="90"/>
      <c r="M1494" s="90"/>
      <c r="N1494" s="89"/>
      <c r="O1494" s="69" t="s">
        <v>191</v>
      </c>
      <c r="P1494" s="72">
        <v>44445.740636574075</v>
      </c>
      <c r="Q1494" s="69" t="s">
        <v>2225</v>
      </c>
      <c r="R1494" s="69"/>
      <c r="S1494" s="69"/>
      <c r="T1494" s="69" t="s">
        <v>2304</v>
      </c>
      <c r="U1494" s="72">
        <v>44445.740636574075</v>
      </c>
      <c r="V1494" s="74" t="s">
        <v>3117</v>
      </c>
      <c r="W1494" s="69"/>
      <c r="X1494" s="69"/>
      <c r="Y1494" s="78" t="s">
        <v>5117</v>
      </c>
      <c r="Z1494" s="69"/>
    </row>
    <row r="1495" spans="1:26" x14ac:dyDescent="0.25">
      <c r="A1495" s="66" t="s">
        <v>1002</v>
      </c>
      <c r="B1495" s="66" t="s">
        <v>2170</v>
      </c>
      <c r="C1495" s="83"/>
      <c r="D1495" s="84"/>
      <c r="E1495" s="85"/>
      <c r="F1495" s="86"/>
      <c r="G1495" s="83"/>
      <c r="H1495" s="82"/>
      <c r="I1495" s="87"/>
      <c r="J1495" s="87"/>
      <c r="K1495" s="36"/>
      <c r="L1495" s="90"/>
      <c r="M1495" s="90"/>
      <c r="N1495" s="89"/>
      <c r="O1495" s="69" t="s">
        <v>191</v>
      </c>
      <c r="P1495" s="72">
        <v>44445.740636574075</v>
      </c>
      <c r="Q1495" s="69" t="s">
        <v>2225</v>
      </c>
      <c r="R1495" s="69"/>
      <c r="S1495" s="69"/>
      <c r="T1495" s="69" t="s">
        <v>2304</v>
      </c>
      <c r="U1495" s="72">
        <v>44445.740636574075</v>
      </c>
      <c r="V1495" s="74" t="s">
        <v>3117</v>
      </c>
      <c r="W1495" s="69"/>
      <c r="X1495" s="69"/>
      <c r="Y1495" s="78" t="s">
        <v>5117</v>
      </c>
      <c r="Z1495" s="69"/>
    </row>
    <row r="1496" spans="1:26" x14ac:dyDescent="0.25">
      <c r="A1496" s="66" t="s">
        <v>1003</v>
      </c>
      <c r="B1496" s="66" t="s">
        <v>190</v>
      </c>
      <c r="C1496" s="83"/>
      <c r="D1496" s="84"/>
      <c r="E1496" s="85"/>
      <c r="F1496" s="86"/>
      <c r="G1496" s="83"/>
      <c r="H1496" s="82"/>
      <c r="I1496" s="87"/>
      <c r="J1496" s="87"/>
      <c r="K1496" s="36"/>
      <c r="L1496" s="90"/>
      <c r="M1496" s="90"/>
      <c r="N1496" s="89"/>
      <c r="O1496" s="69" t="s">
        <v>191</v>
      </c>
      <c r="P1496" s="72">
        <v>44445.740636574075</v>
      </c>
      <c r="Q1496" s="69" t="s">
        <v>2225</v>
      </c>
      <c r="R1496" s="69"/>
      <c r="S1496" s="69"/>
      <c r="T1496" s="69" t="s">
        <v>2304</v>
      </c>
      <c r="U1496" s="72">
        <v>44445.740636574075</v>
      </c>
      <c r="V1496" s="74" t="s">
        <v>3118</v>
      </c>
      <c r="W1496" s="69"/>
      <c r="X1496" s="69"/>
      <c r="Y1496" s="78" t="s">
        <v>5118</v>
      </c>
      <c r="Z1496" s="69"/>
    </row>
    <row r="1497" spans="1:26" x14ac:dyDescent="0.25">
      <c r="A1497" s="66" t="s">
        <v>1003</v>
      </c>
      <c r="B1497" s="66" t="s">
        <v>2170</v>
      </c>
      <c r="C1497" s="83"/>
      <c r="D1497" s="84"/>
      <c r="E1497" s="85"/>
      <c r="F1497" s="86"/>
      <c r="G1497" s="83"/>
      <c r="H1497" s="82"/>
      <c r="I1497" s="87"/>
      <c r="J1497" s="87"/>
      <c r="K1497" s="36"/>
      <c r="L1497" s="90"/>
      <c r="M1497" s="90"/>
      <c r="N1497" s="89"/>
      <c r="O1497" s="69" t="s">
        <v>191</v>
      </c>
      <c r="P1497" s="72">
        <v>44445.740636574075</v>
      </c>
      <c r="Q1497" s="69" t="s">
        <v>2225</v>
      </c>
      <c r="R1497" s="69"/>
      <c r="S1497" s="69"/>
      <c r="T1497" s="69" t="s">
        <v>2304</v>
      </c>
      <c r="U1497" s="72">
        <v>44445.740636574075</v>
      </c>
      <c r="V1497" s="74" t="s">
        <v>3118</v>
      </c>
      <c r="W1497" s="69"/>
      <c r="X1497" s="69"/>
      <c r="Y1497" s="78" t="s">
        <v>5118</v>
      </c>
      <c r="Z1497" s="69"/>
    </row>
    <row r="1498" spans="1:26" x14ac:dyDescent="0.25">
      <c r="A1498" s="66" t="s">
        <v>1004</v>
      </c>
      <c r="B1498" s="66" t="s">
        <v>190</v>
      </c>
      <c r="C1498" s="83"/>
      <c r="D1498" s="84"/>
      <c r="E1498" s="85"/>
      <c r="F1498" s="86"/>
      <c r="G1498" s="83"/>
      <c r="H1498" s="82"/>
      <c r="I1498" s="87"/>
      <c r="J1498" s="87"/>
      <c r="K1498" s="36"/>
      <c r="L1498" s="90"/>
      <c r="M1498" s="90"/>
      <c r="N1498" s="89"/>
      <c r="O1498" s="69" t="s">
        <v>191</v>
      </c>
      <c r="P1498" s="72">
        <v>44445.740671296298</v>
      </c>
      <c r="Q1498" s="69" t="s">
        <v>2225</v>
      </c>
      <c r="R1498" s="69"/>
      <c r="S1498" s="69"/>
      <c r="T1498" s="69" t="s">
        <v>2304</v>
      </c>
      <c r="U1498" s="72">
        <v>44445.740671296298</v>
      </c>
      <c r="V1498" s="74" t="s">
        <v>3119</v>
      </c>
      <c r="W1498" s="69"/>
      <c r="X1498" s="69"/>
      <c r="Y1498" s="78" t="s">
        <v>5119</v>
      </c>
      <c r="Z1498" s="69"/>
    </row>
    <row r="1499" spans="1:26" x14ac:dyDescent="0.25">
      <c r="A1499" s="66" t="s">
        <v>1004</v>
      </c>
      <c r="B1499" s="66" t="s">
        <v>2170</v>
      </c>
      <c r="C1499" s="83"/>
      <c r="D1499" s="84"/>
      <c r="E1499" s="85"/>
      <c r="F1499" s="86"/>
      <c r="G1499" s="83"/>
      <c r="H1499" s="82"/>
      <c r="I1499" s="87"/>
      <c r="J1499" s="87"/>
      <c r="K1499" s="36"/>
      <c r="L1499" s="90"/>
      <c r="M1499" s="90"/>
      <c r="N1499" s="89"/>
      <c r="O1499" s="69" t="s">
        <v>191</v>
      </c>
      <c r="P1499" s="72">
        <v>44445.740671296298</v>
      </c>
      <c r="Q1499" s="69" t="s">
        <v>2225</v>
      </c>
      <c r="R1499" s="69"/>
      <c r="S1499" s="69"/>
      <c r="T1499" s="69" t="s">
        <v>2304</v>
      </c>
      <c r="U1499" s="72">
        <v>44445.740671296298</v>
      </c>
      <c r="V1499" s="74" t="s">
        <v>3119</v>
      </c>
      <c r="W1499" s="69"/>
      <c r="X1499" s="69"/>
      <c r="Y1499" s="78" t="s">
        <v>5119</v>
      </c>
      <c r="Z1499" s="69"/>
    </row>
    <row r="1500" spans="1:26" x14ac:dyDescent="0.25">
      <c r="A1500" s="66" t="s">
        <v>1005</v>
      </c>
      <c r="B1500" s="66" t="s">
        <v>190</v>
      </c>
      <c r="C1500" s="83"/>
      <c r="D1500" s="84"/>
      <c r="E1500" s="85"/>
      <c r="F1500" s="86"/>
      <c r="G1500" s="83"/>
      <c r="H1500" s="82"/>
      <c r="I1500" s="87"/>
      <c r="J1500" s="87"/>
      <c r="K1500" s="36"/>
      <c r="L1500" s="90"/>
      <c r="M1500" s="90"/>
      <c r="N1500" s="89"/>
      <c r="O1500" s="69" t="s">
        <v>191</v>
      </c>
      <c r="P1500" s="72">
        <v>44445.740706018521</v>
      </c>
      <c r="Q1500" s="69" t="s">
        <v>2225</v>
      </c>
      <c r="R1500" s="69"/>
      <c r="S1500" s="69"/>
      <c r="T1500" s="69" t="s">
        <v>2304</v>
      </c>
      <c r="U1500" s="72">
        <v>44445.740706018521</v>
      </c>
      <c r="V1500" s="74" t="s">
        <v>3120</v>
      </c>
      <c r="W1500" s="69"/>
      <c r="X1500" s="69"/>
      <c r="Y1500" s="78" t="s">
        <v>5120</v>
      </c>
      <c r="Z1500" s="69"/>
    </row>
    <row r="1501" spans="1:26" x14ac:dyDescent="0.25">
      <c r="A1501" s="66" t="s">
        <v>1005</v>
      </c>
      <c r="B1501" s="66" t="s">
        <v>2170</v>
      </c>
      <c r="C1501" s="83"/>
      <c r="D1501" s="84"/>
      <c r="E1501" s="85"/>
      <c r="F1501" s="86"/>
      <c r="G1501" s="83"/>
      <c r="H1501" s="82"/>
      <c r="I1501" s="87"/>
      <c r="J1501" s="87"/>
      <c r="K1501" s="36"/>
      <c r="L1501" s="90"/>
      <c r="M1501" s="90"/>
      <c r="N1501" s="89"/>
      <c r="O1501" s="69" t="s">
        <v>191</v>
      </c>
      <c r="P1501" s="72">
        <v>44445.740706018521</v>
      </c>
      <c r="Q1501" s="69" t="s">
        <v>2225</v>
      </c>
      <c r="R1501" s="69"/>
      <c r="S1501" s="69"/>
      <c r="T1501" s="69" t="s">
        <v>2304</v>
      </c>
      <c r="U1501" s="72">
        <v>44445.740706018521</v>
      </c>
      <c r="V1501" s="74" t="s">
        <v>3120</v>
      </c>
      <c r="W1501" s="69"/>
      <c r="X1501" s="69"/>
      <c r="Y1501" s="78" t="s">
        <v>5120</v>
      </c>
      <c r="Z1501" s="69"/>
    </row>
    <row r="1502" spans="1:26" x14ac:dyDescent="0.25">
      <c r="A1502" s="66" t="s">
        <v>1006</v>
      </c>
      <c r="B1502" s="66" t="s">
        <v>190</v>
      </c>
      <c r="C1502" s="83"/>
      <c r="D1502" s="84"/>
      <c r="E1502" s="85"/>
      <c r="F1502" s="86"/>
      <c r="G1502" s="83"/>
      <c r="H1502" s="82"/>
      <c r="I1502" s="87"/>
      <c r="J1502" s="87"/>
      <c r="K1502" s="36"/>
      <c r="L1502" s="90"/>
      <c r="M1502" s="90"/>
      <c r="N1502" s="89"/>
      <c r="O1502" s="69" t="s">
        <v>191</v>
      </c>
      <c r="P1502" s="72">
        <v>44445.740844907406</v>
      </c>
      <c r="Q1502" s="69" t="s">
        <v>2225</v>
      </c>
      <c r="R1502" s="69"/>
      <c r="S1502" s="69"/>
      <c r="T1502" s="69" t="s">
        <v>2304</v>
      </c>
      <c r="U1502" s="72">
        <v>44445.740844907406</v>
      </c>
      <c r="V1502" s="74" t="s">
        <v>3121</v>
      </c>
      <c r="W1502" s="69"/>
      <c r="X1502" s="69"/>
      <c r="Y1502" s="78" t="s">
        <v>5121</v>
      </c>
      <c r="Z1502" s="69"/>
    </row>
    <row r="1503" spans="1:26" x14ac:dyDescent="0.25">
      <c r="A1503" s="66" t="s">
        <v>1006</v>
      </c>
      <c r="B1503" s="66" t="s">
        <v>2170</v>
      </c>
      <c r="C1503" s="83"/>
      <c r="D1503" s="84"/>
      <c r="E1503" s="85"/>
      <c r="F1503" s="86"/>
      <c r="G1503" s="83"/>
      <c r="H1503" s="82"/>
      <c r="I1503" s="87"/>
      <c r="J1503" s="87"/>
      <c r="K1503" s="36"/>
      <c r="L1503" s="90"/>
      <c r="M1503" s="90"/>
      <c r="N1503" s="89"/>
      <c r="O1503" s="69" t="s">
        <v>191</v>
      </c>
      <c r="P1503" s="72">
        <v>44445.740844907406</v>
      </c>
      <c r="Q1503" s="69" t="s">
        <v>2225</v>
      </c>
      <c r="R1503" s="69"/>
      <c r="S1503" s="69"/>
      <c r="T1503" s="69" t="s">
        <v>2304</v>
      </c>
      <c r="U1503" s="72">
        <v>44445.740844907406</v>
      </c>
      <c r="V1503" s="74" t="s">
        <v>3121</v>
      </c>
      <c r="W1503" s="69"/>
      <c r="X1503" s="69"/>
      <c r="Y1503" s="78" t="s">
        <v>5121</v>
      </c>
      <c r="Z1503" s="69"/>
    </row>
    <row r="1504" spans="1:26" x14ac:dyDescent="0.25">
      <c r="A1504" s="66" t="s">
        <v>1007</v>
      </c>
      <c r="B1504" s="66" t="s">
        <v>190</v>
      </c>
      <c r="C1504" s="83"/>
      <c r="D1504" s="84"/>
      <c r="E1504" s="85"/>
      <c r="F1504" s="86"/>
      <c r="G1504" s="83"/>
      <c r="H1504" s="82"/>
      <c r="I1504" s="87"/>
      <c r="J1504" s="87"/>
      <c r="K1504" s="36"/>
      <c r="L1504" s="90"/>
      <c r="M1504" s="90"/>
      <c r="N1504" s="89"/>
      <c r="O1504" s="69" t="s">
        <v>191</v>
      </c>
      <c r="P1504" s="72">
        <v>44445.740925925929</v>
      </c>
      <c r="Q1504" s="69" t="s">
        <v>2225</v>
      </c>
      <c r="R1504" s="69"/>
      <c r="S1504" s="69"/>
      <c r="T1504" s="69" t="s">
        <v>2304</v>
      </c>
      <c r="U1504" s="72">
        <v>44445.740925925929</v>
      </c>
      <c r="V1504" s="74" t="s">
        <v>3122</v>
      </c>
      <c r="W1504" s="69"/>
      <c r="X1504" s="69"/>
      <c r="Y1504" s="78" t="s">
        <v>5122</v>
      </c>
      <c r="Z1504" s="69"/>
    </row>
    <row r="1505" spans="1:26" x14ac:dyDescent="0.25">
      <c r="A1505" s="66" t="s">
        <v>1007</v>
      </c>
      <c r="B1505" s="66" t="s">
        <v>2170</v>
      </c>
      <c r="C1505" s="83"/>
      <c r="D1505" s="84"/>
      <c r="E1505" s="85"/>
      <c r="F1505" s="86"/>
      <c r="G1505" s="83"/>
      <c r="H1505" s="82"/>
      <c r="I1505" s="87"/>
      <c r="J1505" s="87"/>
      <c r="K1505" s="36"/>
      <c r="L1505" s="90"/>
      <c r="M1505" s="90"/>
      <c r="N1505" s="89"/>
      <c r="O1505" s="69" t="s">
        <v>191</v>
      </c>
      <c r="P1505" s="72">
        <v>44445.740925925929</v>
      </c>
      <c r="Q1505" s="69" t="s">
        <v>2225</v>
      </c>
      <c r="R1505" s="69"/>
      <c r="S1505" s="69"/>
      <c r="T1505" s="69" t="s">
        <v>2304</v>
      </c>
      <c r="U1505" s="72">
        <v>44445.740925925929</v>
      </c>
      <c r="V1505" s="74" t="s">
        <v>3122</v>
      </c>
      <c r="W1505" s="69"/>
      <c r="X1505" s="69"/>
      <c r="Y1505" s="78" t="s">
        <v>5122</v>
      </c>
      <c r="Z1505" s="69"/>
    </row>
    <row r="1506" spans="1:26" x14ac:dyDescent="0.25">
      <c r="A1506" s="66" t="s">
        <v>1008</v>
      </c>
      <c r="B1506" s="66" t="s">
        <v>190</v>
      </c>
      <c r="C1506" s="83"/>
      <c r="D1506" s="84"/>
      <c r="E1506" s="85"/>
      <c r="F1506" s="86"/>
      <c r="G1506" s="83"/>
      <c r="H1506" s="82"/>
      <c r="I1506" s="87"/>
      <c r="J1506" s="87"/>
      <c r="K1506" s="36"/>
      <c r="L1506" s="90"/>
      <c r="M1506" s="90"/>
      <c r="N1506" s="89"/>
      <c r="O1506" s="69" t="s">
        <v>191</v>
      </c>
      <c r="P1506" s="72">
        <v>44445.740983796299</v>
      </c>
      <c r="Q1506" s="69" t="s">
        <v>2225</v>
      </c>
      <c r="R1506" s="69"/>
      <c r="S1506" s="69"/>
      <c r="T1506" s="69" t="s">
        <v>2304</v>
      </c>
      <c r="U1506" s="72">
        <v>44445.740983796299</v>
      </c>
      <c r="V1506" s="74" t="s">
        <v>3123</v>
      </c>
      <c r="W1506" s="69"/>
      <c r="X1506" s="69"/>
      <c r="Y1506" s="78" t="s">
        <v>5123</v>
      </c>
      <c r="Z1506" s="69"/>
    </row>
    <row r="1507" spans="1:26" x14ac:dyDescent="0.25">
      <c r="A1507" s="66" t="s">
        <v>1008</v>
      </c>
      <c r="B1507" s="66" t="s">
        <v>2170</v>
      </c>
      <c r="C1507" s="83"/>
      <c r="D1507" s="84"/>
      <c r="E1507" s="85"/>
      <c r="F1507" s="86"/>
      <c r="G1507" s="83"/>
      <c r="H1507" s="82"/>
      <c r="I1507" s="87"/>
      <c r="J1507" s="87"/>
      <c r="K1507" s="36"/>
      <c r="L1507" s="90"/>
      <c r="M1507" s="90"/>
      <c r="N1507" s="89"/>
      <c r="O1507" s="69" t="s">
        <v>191</v>
      </c>
      <c r="P1507" s="72">
        <v>44445.740983796299</v>
      </c>
      <c r="Q1507" s="69" t="s">
        <v>2225</v>
      </c>
      <c r="R1507" s="69"/>
      <c r="S1507" s="69"/>
      <c r="T1507" s="69" t="s">
        <v>2304</v>
      </c>
      <c r="U1507" s="72">
        <v>44445.740983796299</v>
      </c>
      <c r="V1507" s="74" t="s">
        <v>3123</v>
      </c>
      <c r="W1507" s="69"/>
      <c r="X1507" s="69"/>
      <c r="Y1507" s="78" t="s">
        <v>5123</v>
      </c>
      <c r="Z1507" s="69"/>
    </row>
    <row r="1508" spans="1:26" x14ac:dyDescent="0.25">
      <c r="A1508" s="66" t="s">
        <v>1009</v>
      </c>
      <c r="B1508" s="66" t="s">
        <v>190</v>
      </c>
      <c r="C1508" s="83"/>
      <c r="D1508" s="84"/>
      <c r="E1508" s="85"/>
      <c r="F1508" s="86"/>
      <c r="G1508" s="83"/>
      <c r="H1508" s="82"/>
      <c r="I1508" s="87"/>
      <c r="J1508" s="87"/>
      <c r="K1508" s="36"/>
      <c r="L1508" s="90"/>
      <c r="M1508" s="90"/>
      <c r="N1508" s="89"/>
      <c r="O1508" s="69" t="s">
        <v>191</v>
      </c>
      <c r="P1508" s="72">
        <v>44445.741030092591</v>
      </c>
      <c r="Q1508" s="69" t="s">
        <v>2225</v>
      </c>
      <c r="R1508" s="69"/>
      <c r="S1508" s="69"/>
      <c r="T1508" s="69" t="s">
        <v>2304</v>
      </c>
      <c r="U1508" s="72">
        <v>44445.741030092591</v>
      </c>
      <c r="V1508" s="74" t="s">
        <v>3124</v>
      </c>
      <c r="W1508" s="69"/>
      <c r="X1508" s="69"/>
      <c r="Y1508" s="78" t="s">
        <v>5124</v>
      </c>
      <c r="Z1508" s="69"/>
    </row>
    <row r="1509" spans="1:26" x14ac:dyDescent="0.25">
      <c r="A1509" s="66" t="s">
        <v>1009</v>
      </c>
      <c r="B1509" s="66" t="s">
        <v>2170</v>
      </c>
      <c r="C1509" s="83"/>
      <c r="D1509" s="84"/>
      <c r="E1509" s="85"/>
      <c r="F1509" s="86"/>
      <c r="G1509" s="83"/>
      <c r="H1509" s="82"/>
      <c r="I1509" s="87"/>
      <c r="J1509" s="87"/>
      <c r="K1509" s="36"/>
      <c r="L1509" s="90"/>
      <c r="M1509" s="90"/>
      <c r="N1509" s="89"/>
      <c r="O1509" s="69" t="s">
        <v>191</v>
      </c>
      <c r="P1509" s="72">
        <v>44445.741030092591</v>
      </c>
      <c r="Q1509" s="69" t="s">
        <v>2225</v>
      </c>
      <c r="R1509" s="69"/>
      <c r="S1509" s="69"/>
      <c r="T1509" s="69" t="s">
        <v>2304</v>
      </c>
      <c r="U1509" s="72">
        <v>44445.741030092591</v>
      </c>
      <c r="V1509" s="74" t="s">
        <v>3124</v>
      </c>
      <c r="W1509" s="69"/>
      <c r="X1509" s="69"/>
      <c r="Y1509" s="78" t="s">
        <v>5124</v>
      </c>
      <c r="Z1509" s="69"/>
    </row>
    <row r="1510" spans="1:26" x14ac:dyDescent="0.25">
      <c r="A1510" s="66" t="s">
        <v>1010</v>
      </c>
      <c r="B1510" s="66" t="s">
        <v>190</v>
      </c>
      <c r="C1510" s="83"/>
      <c r="D1510" s="84"/>
      <c r="E1510" s="85"/>
      <c r="F1510" s="86"/>
      <c r="G1510" s="83"/>
      <c r="H1510" s="82"/>
      <c r="I1510" s="87"/>
      <c r="J1510" s="87"/>
      <c r="K1510" s="36"/>
      <c r="L1510" s="90"/>
      <c r="M1510" s="90"/>
      <c r="N1510" s="89"/>
      <c r="O1510" s="69" t="s">
        <v>191</v>
      </c>
      <c r="P1510" s="72">
        <v>44445.741076388891</v>
      </c>
      <c r="Q1510" s="69" t="s">
        <v>2225</v>
      </c>
      <c r="R1510" s="69"/>
      <c r="S1510" s="69"/>
      <c r="T1510" s="69" t="s">
        <v>2304</v>
      </c>
      <c r="U1510" s="72">
        <v>44445.741076388891</v>
      </c>
      <c r="V1510" s="74" t="s">
        <v>3125</v>
      </c>
      <c r="W1510" s="69"/>
      <c r="X1510" s="69"/>
      <c r="Y1510" s="78" t="s">
        <v>5125</v>
      </c>
      <c r="Z1510" s="69"/>
    </row>
    <row r="1511" spans="1:26" x14ac:dyDescent="0.25">
      <c r="A1511" s="66" t="s">
        <v>1010</v>
      </c>
      <c r="B1511" s="66" t="s">
        <v>2170</v>
      </c>
      <c r="C1511" s="83"/>
      <c r="D1511" s="84"/>
      <c r="E1511" s="85"/>
      <c r="F1511" s="86"/>
      <c r="G1511" s="83"/>
      <c r="H1511" s="82"/>
      <c r="I1511" s="87"/>
      <c r="J1511" s="87"/>
      <c r="K1511" s="36"/>
      <c r="L1511" s="90"/>
      <c r="M1511" s="90"/>
      <c r="N1511" s="89"/>
      <c r="O1511" s="69" t="s">
        <v>191</v>
      </c>
      <c r="P1511" s="72">
        <v>44445.741076388891</v>
      </c>
      <c r="Q1511" s="69" t="s">
        <v>2225</v>
      </c>
      <c r="R1511" s="69"/>
      <c r="S1511" s="69"/>
      <c r="T1511" s="69" t="s">
        <v>2304</v>
      </c>
      <c r="U1511" s="72">
        <v>44445.741076388891</v>
      </c>
      <c r="V1511" s="74" t="s">
        <v>3125</v>
      </c>
      <c r="W1511" s="69"/>
      <c r="X1511" s="69"/>
      <c r="Y1511" s="78" t="s">
        <v>5125</v>
      </c>
      <c r="Z1511" s="69"/>
    </row>
    <row r="1512" spans="1:26" x14ac:dyDescent="0.25">
      <c r="A1512" s="66" t="s">
        <v>1011</v>
      </c>
      <c r="B1512" s="66" t="s">
        <v>190</v>
      </c>
      <c r="C1512" s="83"/>
      <c r="D1512" s="84"/>
      <c r="E1512" s="85"/>
      <c r="F1512" s="86"/>
      <c r="G1512" s="83"/>
      <c r="H1512" s="82"/>
      <c r="I1512" s="87"/>
      <c r="J1512" s="87"/>
      <c r="K1512" s="36"/>
      <c r="L1512" s="90"/>
      <c r="M1512" s="90"/>
      <c r="N1512" s="89"/>
      <c r="O1512" s="69" t="s">
        <v>191</v>
      </c>
      <c r="P1512" s="72">
        <v>44445.741087962961</v>
      </c>
      <c r="Q1512" s="69" t="s">
        <v>2225</v>
      </c>
      <c r="R1512" s="69"/>
      <c r="S1512" s="69"/>
      <c r="T1512" s="69" t="s">
        <v>2304</v>
      </c>
      <c r="U1512" s="72">
        <v>44445.741087962961</v>
      </c>
      <c r="V1512" s="74" t="s">
        <v>3126</v>
      </c>
      <c r="W1512" s="69"/>
      <c r="X1512" s="69"/>
      <c r="Y1512" s="78" t="s">
        <v>5126</v>
      </c>
      <c r="Z1512" s="69"/>
    </row>
    <row r="1513" spans="1:26" x14ac:dyDescent="0.25">
      <c r="A1513" s="66" t="s">
        <v>1011</v>
      </c>
      <c r="B1513" s="66" t="s">
        <v>2170</v>
      </c>
      <c r="C1513" s="83"/>
      <c r="D1513" s="84"/>
      <c r="E1513" s="85"/>
      <c r="F1513" s="86"/>
      <c r="G1513" s="83"/>
      <c r="H1513" s="82"/>
      <c r="I1513" s="87"/>
      <c r="J1513" s="87"/>
      <c r="K1513" s="36"/>
      <c r="L1513" s="90"/>
      <c r="M1513" s="90"/>
      <c r="N1513" s="89"/>
      <c r="O1513" s="69" t="s">
        <v>191</v>
      </c>
      <c r="P1513" s="72">
        <v>44445.741087962961</v>
      </c>
      <c r="Q1513" s="69" t="s">
        <v>2225</v>
      </c>
      <c r="R1513" s="69"/>
      <c r="S1513" s="69"/>
      <c r="T1513" s="69" t="s">
        <v>2304</v>
      </c>
      <c r="U1513" s="72">
        <v>44445.741087962961</v>
      </c>
      <c r="V1513" s="74" t="s">
        <v>3126</v>
      </c>
      <c r="W1513" s="69"/>
      <c r="X1513" s="69"/>
      <c r="Y1513" s="78" t="s">
        <v>5126</v>
      </c>
      <c r="Z1513" s="69"/>
    </row>
    <row r="1514" spans="1:26" x14ac:dyDescent="0.25">
      <c r="A1514" s="66" t="s">
        <v>1012</v>
      </c>
      <c r="B1514" s="66" t="s">
        <v>190</v>
      </c>
      <c r="C1514" s="83"/>
      <c r="D1514" s="84"/>
      <c r="E1514" s="85"/>
      <c r="F1514" s="86"/>
      <c r="G1514" s="83"/>
      <c r="H1514" s="82"/>
      <c r="I1514" s="87"/>
      <c r="J1514" s="87"/>
      <c r="K1514" s="36"/>
      <c r="L1514" s="90"/>
      <c r="M1514" s="90"/>
      <c r="N1514" s="89"/>
      <c r="O1514" s="69" t="s">
        <v>191</v>
      </c>
      <c r="P1514" s="72">
        <v>44445.741099537037</v>
      </c>
      <c r="Q1514" s="69" t="s">
        <v>2225</v>
      </c>
      <c r="R1514" s="69"/>
      <c r="S1514" s="69"/>
      <c r="T1514" s="69" t="s">
        <v>2304</v>
      </c>
      <c r="U1514" s="72">
        <v>44445.741099537037</v>
      </c>
      <c r="V1514" s="74" t="s">
        <v>3127</v>
      </c>
      <c r="W1514" s="69"/>
      <c r="X1514" s="69"/>
      <c r="Y1514" s="78" t="s">
        <v>5127</v>
      </c>
      <c r="Z1514" s="69"/>
    </row>
    <row r="1515" spans="1:26" x14ac:dyDescent="0.25">
      <c r="A1515" s="66" t="s">
        <v>1012</v>
      </c>
      <c r="B1515" s="66" t="s">
        <v>2170</v>
      </c>
      <c r="C1515" s="83"/>
      <c r="D1515" s="84"/>
      <c r="E1515" s="85"/>
      <c r="F1515" s="86"/>
      <c r="G1515" s="83"/>
      <c r="H1515" s="82"/>
      <c r="I1515" s="87"/>
      <c r="J1515" s="87"/>
      <c r="K1515" s="36"/>
      <c r="L1515" s="90"/>
      <c r="M1515" s="90"/>
      <c r="N1515" s="89"/>
      <c r="O1515" s="69" t="s">
        <v>191</v>
      </c>
      <c r="P1515" s="72">
        <v>44445.741099537037</v>
      </c>
      <c r="Q1515" s="69" t="s">
        <v>2225</v>
      </c>
      <c r="R1515" s="69"/>
      <c r="S1515" s="69"/>
      <c r="T1515" s="69" t="s">
        <v>2304</v>
      </c>
      <c r="U1515" s="72">
        <v>44445.741099537037</v>
      </c>
      <c r="V1515" s="74" t="s">
        <v>3127</v>
      </c>
      <c r="W1515" s="69"/>
      <c r="X1515" s="69"/>
      <c r="Y1515" s="78" t="s">
        <v>5127</v>
      </c>
      <c r="Z1515" s="69"/>
    </row>
    <row r="1516" spans="1:26" x14ac:dyDescent="0.25">
      <c r="A1516" s="66" t="s">
        <v>1013</v>
      </c>
      <c r="B1516" s="66" t="s">
        <v>190</v>
      </c>
      <c r="C1516" s="83"/>
      <c r="D1516" s="84"/>
      <c r="E1516" s="85"/>
      <c r="F1516" s="86"/>
      <c r="G1516" s="83"/>
      <c r="H1516" s="82"/>
      <c r="I1516" s="87"/>
      <c r="J1516" s="87"/>
      <c r="K1516" s="36"/>
      <c r="L1516" s="90"/>
      <c r="M1516" s="90"/>
      <c r="N1516" s="89"/>
      <c r="O1516" s="69" t="s">
        <v>191</v>
      </c>
      <c r="P1516" s="72">
        <v>44445.741122685184</v>
      </c>
      <c r="Q1516" s="69" t="s">
        <v>2225</v>
      </c>
      <c r="R1516" s="69"/>
      <c r="S1516" s="69"/>
      <c r="T1516" s="69" t="s">
        <v>2304</v>
      </c>
      <c r="U1516" s="72">
        <v>44445.741122685184</v>
      </c>
      <c r="V1516" s="74" t="s">
        <v>3128</v>
      </c>
      <c r="W1516" s="69"/>
      <c r="X1516" s="69"/>
      <c r="Y1516" s="78" t="s">
        <v>5128</v>
      </c>
      <c r="Z1516" s="69"/>
    </row>
    <row r="1517" spans="1:26" x14ac:dyDescent="0.25">
      <c r="A1517" s="66" t="s">
        <v>1013</v>
      </c>
      <c r="B1517" s="66" t="s">
        <v>2170</v>
      </c>
      <c r="C1517" s="83"/>
      <c r="D1517" s="84"/>
      <c r="E1517" s="85"/>
      <c r="F1517" s="86"/>
      <c r="G1517" s="83"/>
      <c r="H1517" s="82"/>
      <c r="I1517" s="87"/>
      <c r="J1517" s="87"/>
      <c r="K1517" s="36"/>
      <c r="L1517" s="90"/>
      <c r="M1517" s="90"/>
      <c r="N1517" s="89"/>
      <c r="O1517" s="69" t="s">
        <v>191</v>
      </c>
      <c r="P1517" s="72">
        <v>44445.741122685184</v>
      </c>
      <c r="Q1517" s="69" t="s">
        <v>2225</v>
      </c>
      <c r="R1517" s="69"/>
      <c r="S1517" s="69"/>
      <c r="T1517" s="69" t="s">
        <v>2304</v>
      </c>
      <c r="U1517" s="72">
        <v>44445.741122685184</v>
      </c>
      <c r="V1517" s="74" t="s">
        <v>3128</v>
      </c>
      <c r="W1517" s="69"/>
      <c r="X1517" s="69"/>
      <c r="Y1517" s="78" t="s">
        <v>5128</v>
      </c>
      <c r="Z1517" s="69"/>
    </row>
    <row r="1518" spans="1:26" x14ac:dyDescent="0.25">
      <c r="A1518" s="66" t="s">
        <v>1014</v>
      </c>
      <c r="B1518" s="66" t="s">
        <v>190</v>
      </c>
      <c r="C1518" s="83"/>
      <c r="D1518" s="84"/>
      <c r="E1518" s="85"/>
      <c r="F1518" s="86"/>
      <c r="G1518" s="83"/>
      <c r="H1518" s="82"/>
      <c r="I1518" s="87"/>
      <c r="J1518" s="87"/>
      <c r="K1518" s="36"/>
      <c r="L1518" s="90"/>
      <c r="M1518" s="90"/>
      <c r="N1518" s="89"/>
      <c r="O1518" s="69" t="s">
        <v>191</v>
      </c>
      <c r="P1518" s="72">
        <v>44445.741180555553</v>
      </c>
      <c r="Q1518" s="69" t="s">
        <v>2225</v>
      </c>
      <c r="R1518" s="69"/>
      <c r="S1518" s="69"/>
      <c r="T1518" s="69" t="s">
        <v>2304</v>
      </c>
      <c r="U1518" s="72">
        <v>44445.741180555553</v>
      </c>
      <c r="V1518" s="74" t="s">
        <v>3129</v>
      </c>
      <c r="W1518" s="69"/>
      <c r="X1518" s="69"/>
      <c r="Y1518" s="78" t="s">
        <v>5129</v>
      </c>
      <c r="Z1518" s="69"/>
    </row>
    <row r="1519" spans="1:26" x14ac:dyDescent="0.25">
      <c r="A1519" s="66" t="s">
        <v>1014</v>
      </c>
      <c r="B1519" s="66" t="s">
        <v>2170</v>
      </c>
      <c r="C1519" s="83"/>
      <c r="D1519" s="84"/>
      <c r="E1519" s="85"/>
      <c r="F1519" s="86"/>
      <c r="G1519" s="83"/>
      <c r="H1519" s="82"/>
      <c r="I1519" s="87"/>
      <c r="J1519" s="87"/>
      <c r="K1519" s="36"/>
      <c r="L1519" s="90"/>
      <c r="M1519" s="90"/>
      <c r="N1519" s="89"/>
      <c r="O1519" s="69" t="s">
        <v>191</v>
      </c>
      <c r="P1519" s="72">
        <v>44445.741180555553</v>
      </c>
      <c r="Q1519" s="69" t="s">
        <v>2225</v>
      </c>
      <c r="R1519" s="69"/>
      <c r="S1519" s="69"/>
      <c r="T1519" s="69" t="s">
        <v>2304</v>
      </c>
      <c r="U1519" s="72">
        <v>44445.741180555553</v>
      </c>
      <c r="V1519" s="74" t="s">
        <v>3129</v>
      </c>
      <c r="W1519" s="69"/>
      <c r="X1519" s="69"/>
      <c r="Y1519" s="78" t="s">
        <v>5129</v>
      </c>
      <c r="Z1519" s="69"/>
    </row>
    <row r="1520" spans="1:26" x14ac:dyDescent="0.25">
      <c r="A1520" s="66" t="s">
        <v>1015</v>
      </c>
      <c r="B1520" s="66" t="s">
        <v>190</v>
      </c>
      <c r="C1520" s="83"/>
      <c r="D1520" s="84"/>
      <c r="E1520" s="85"/>
      <c r="F1520" s="86"/>
      <c r="G1520" s="83"/>
      <c r="H1520" s="82"/>
      <c r="I1520" s="87"/>
      <c r="J1520" s="87"/>
      <c r="K1520" s="36"/>
      <c r="L1520" s="90"/>
      <c r="M1520" s="90"/>
      <c r="N1520" s="89"/>
      <c r="O1520" s="69" t="s">
        <v>191</v>
      </c>
      <c r="P1520" s="72">
        <v>44445.741215277776</v>
      </c>
      <c r="Q1520" s="69" t="s">
        <v>2225</v>
      </c>
      <c r="R1520" s="69"/>
      <c r="S1520" s="69"/>
      <c r="T1520" s="69" t="s">
        <v>2304</v>
      </c>
      <c r="U1520" s="72">
        <v>44445.741215277776</v>
      </c>
      <c r="V1520" s="74" t="s">
        <v>3130</v>
      </c>
      <c r="W1520" s="69"/>
      <c r="X1520" s="69"/>
      <c r="Y1520" s="78" t="s">
        <v>5130</v>
      </c>
      <c r="Z1520" s="69"/>
    </row>
    <row r="1521" spans="1:26" x14ac:dyDescent="0.25">
      <c r="A1521" s="66" t="s">
        <v>1015</v>
      </c>
      <c r="B1521" s="66" t="s">
        <v>2170</v>
      </c>
      <c r="C1521" s="83"/>
      <c r="D1521" s="84"/>
      <c r="E1521" s="85"/>
      <c r="F1521" s="86"/>
      <c r="G1521" s="83"/>
      <c r="H1521" s="82"/>
      <c r="I1521" s="87"/>
      <c r="J1521" s="87"/>
      <c r="K1521" s="36"/>
      <c r="L1521" s="90"/>
      <c r="M1521" s="90"/>
      <c r="N1521" s="89"/>
      <c r="O1521" s="69" t="s">
        <v>191</v>
      </c>
      <c r="P1521" s="72">
        <v>44445.741215277776</v>
      </c>
      <c r="Q1521" s="69" t="s">
        <v>2225</v>
      </c>
      <c r="R1521" s="69"/>
      <c r="S1521" s="69"/>
      <c r="T1521" s="69" t="s">
        <v>2304</v>
      </c>
      <c r="U1521" s="72">
        <v>44445.741215277776</v>
      </c>
      <c r="V1521" s="74" t="s">
        <v>3130</v>
      </c>
      <c r="W1521" s="69"/>
      <c r="X1521" s="69"/>
      <c r="Y1521" s="78" t="s">
        <v>5130</v>
      </c>
      <c r="Z1521" s="69"/>
    </row>
    <row r="1522" spans="1:26" x14ac:dyDescent="0.25">
      <c r="A1522" s="66" t="s">
        <v>1016</v>
      </c>
      <c r="B1522" s="66" t="s">
        <v>190</v>
      </c>
      <c r="C1522" s="83"/>
      <c r="D1522" s="84"/>
      <c r="E1522" s="85"/>
      <c r="F1522" s="86"/>
      <c r="G1522" s="83"/>
      <c r="H1522" s="82"/>
      <c r="I1522" s="87"/>
      <c r="J1522" s="87"/>
      <c r="K1522" s="36"/>
      <c r="L1522" s="90"/>
      <c r="M1522" s="90"/>
      <c r="N1522" s="89"/>
      <c r="O1522" s="69" t="s">
        <v>191</v>
      </c>
      <c r="P1522" s="72">
        <v>44445.741273148145</v>
      </c>
      <c r="Q1522" s="69" t="s">
        <v>2225</v>
      </c>
      <c r="R1522" s="69"/>
      <c r="S1522" s="69"/>
      <c r="T1522" s="69" t="s">
        <v>2304</v>
      </c>
      <c r="U1522" s="72">
        <v>44445.741273148145</v>
      </c>
      <c r="V1522" s="74" t="s">
        <v>3131</v>
      </c>
      <c r="W1522" s="69"/>
      <c r="X1522" s="69"/>
      <c r="Y1522" s="78" t="s">
        <v>5131</v>
      </c>
      <c r="Z1522" s="69"/>
    </row>
    <row r="1523" spans="1:26" x14ac:dyDescent="0.25">
      <c r="A1523" s="66" t="s">
        <v>1016</v>
      </c>
      <c r="B1523" s="66" t="s">
        <v>2170</v>
      </c>
      <c r="C1523" s="83"/>
      <c r="D1523" s="84"/>
      <c r="E1523" s="85"/>
      <c r="F1523" s="86"/>
      <c r="G1523" s="83"/>
      <c r="H1523" s="82"/>
      <c r="I1523" s="87"/>
      <c r="J1523" s="87"/>
      <c r="K1523" s="36"/>
      <c r="L1523" s="90"/>
      <c r="M1523" s="90"/>
      <c r="N1523" s="89"/>
      <c r="O1523" s="69" t="s">
        <v>191</v>
      </c>
      <c r="P1523" s="72">
        <v>44445.741273148145</v>
      </c>
      <c r="Q1523" s="69" t="s">
        <v>2225</v>
      </c>
      <c r="R1523" s="69"/>
      <c r="S1523" s="69"/>
      <c r="T1523" s="69" t="s">
        <v>2304</v>
      </c>
      <c r="U1523" s="72">
        <v>44445.741273148145</v>
      </c>
      <c r="V1523" s="74" t="s">
        <v>3131</v>
      </c>
      <c r="W1523" s="69"/>
      <c r="X1523" s="69"/>
      <c r="Y1523" s="78" t="s">
        <v>5131</v>
      </c>
      <c r="Z1523" s="69"/>
    </row>
    <row r="1524" spans="1:26" x14ac:dyDescent="0.25">
      <c r="A1524" s="66" t="s">
        <v>1017</v>
      </c>
      <c r="B1524" s="66" t="s">
        <v>190</v>
      </c>
      <c r="C1524" s="83"/>
      <c r="D1524" s="84"/>
      <c r="E1524" s="85"/>
      <c r="F1524" s="86"/>
      <c r="G1524" s="83"/>
      <c r="H1524" s="82"/>
      <c r="I1524" s="87"/>
      <c r="J1524" s="87"/>
      <c r="K1524" s="36"/>
      <c r="L1524" s="90"/>
      <c r="M1524" s="90"/>
      <c r="N1524" s="89"/>
      <c r="O1524" s="69" t="s">
        <v>191</v>
      </c>
      <c r="P1524" s="72">
        <v>44445.741284722222</v>
      </c>
      <c r="Q1524" s="69" t="s">
        <v>2225</v>
      </c>
      <c r="R1524" s="69"/>
      <c r="S1524" s="69"/>
      <c r="T1524" s="69" t="s">
        <v>2304</v>
      </c>
      <c r="U1524" s="72">
        <v>44445.741284722222</v>
      </c>
      <c r="V1524" s="74" t="s">
        <v>3132</v>
      </c>
      <c r="W1524" s="69"/>
      <c r="X1524" s="69"/>
      <c r="Y1524" s="78" t="s">
        <v>5132</v>
      </c>
      <c r="Z1524" s="69"/>
    </row>
    <row r="1525" spans="1:26" x14ac:dyDescent="0.25">
      <c r="A1525" s="66" t="s">
        <v>1017</v>
      </c>
      <c r="B1525" s="66" t="s">
        <v>2170</v>
      </c>
      <c r="C1525" s="83"/>
      <c r="D1525" s="84"/>
      <c r="E1525" s="85"/>
      <c r="F1525" s="86"/>
      <c r="G1525" s="83"/>
      <c r="H1525" s="82"/>
      <c r="I1525" s="87"/>
      <c r="J1525" s="87"/>
      <c r="K1525" s="36"/>
      <c r="L1525" s="90"/>
      <c r="M1525" s="90"/>
      <c r="N1525" s="89"/>
      <c r="O1525" s="69" t="s">
        <v>191</v>
      </c>
      <c r="P1525" s="72">
        <v>44445.741284722222</v>
      </c>
      <c r="Q1525" s="69" t="s">
        <v>2225</v>
      </c>
      <c r="R1525" s="69"/>
      <c r="S1525" s="69"/>
      <c r="T1525" s="69" t="s">
        <v>2304</v>
      </c>
      <c r="U1525" s="72">
        <v>44445.741284722222</v>
      </c>
      <c r="V1525" s="74" t="s">
        <v>3132</v>
      </c>
      <c r="W1525" s="69"/>
      <c r="X1525" s="69"/>
      <c r="Y1525" s="78" t="s">
        <v>5132</v>
      </c>
      <c r="Z1525" s="69"/>
    </row>
    <row r="1526" spans="1:26" x14ac:dyDescent="0.25">
      <c r="A1526" s="66" t="s">
        <v>1018</v>
      </c>
      <c r="B1526" s="66" t="s">
        <v>190</v>
      </c>
      <c r="C1526" s="83"/>
      <c r="D1526" s="84"/>
      <c r="E1526" s="85"/>
      <c r="F1526" s="86"/>
      <c r="G1526" s="83"/>
      <c r="H1526" s="82"/>
      <c r="I1526" s="87"/>
      <c r="J1526" s="87"/>
      <c r="K1526" s="36"/>
      <c r="L1526" s="90"/>
      <c r="M1526" s="90"/>
      <c r="N1526" s="89"/>
      <c r="O1526" s="69" t="s">
        <v>191</v>
      </c>
      <c r="P1526" s="72">
        <v>44445.741296296299</v>
      </c>
      <c r="Q1526" s="69" t="s">
        <v>2225</v>
      </c>
      <c r="R1526" s="69"/>
      <c r="S1526" s="69"/>
      <c r="T1526" s="69" t="s">
        <v>2304</v>
      </c>
      <c r="U1526" s="72">
        <v>44445.741296296299</v>
      </c>
      <c r="V1526" s="74" t="s">
        <v>3133</v>
      </c>
      <c r="W1526" s="69"/>
      <c r="X1526" s="69"/>
      <c r="Y1526" s="78" t="s">
        <v>5133</v>
      </c>
      <c r="Z1526" s="69"/>
    </row>
    <row r="1527" spans="1:26" x14ac:dyDescent="0.25">
      <c r="A1527" s="66" t="s">
        <v>1018</v>
      </c>
      <c r="B1527" s="66" t="s">
        <v>2170</v>
      </c>
      <c r="C1527" s="83"/>
      <c r="D1527" s="84"/>
      <c r="E1527" s="85"/>
      <c r="F1527" s="86"/>
      <c r="G1527" s="83"/>
      <c r="H1527" s="82"/>
      <c r="I1527" s="87"/>
      <c r="J1527" s="87"/>
      <c r="K1527" s="36"/>
      <c r="L1527" s="90"/>
      <c r="M1527" s="90"/>
      <c r="N1527" s="89"/>
      <c r="O1527" s="69" t="s">
        <v>191</v>
      </c>
      <c r="P1527" s="72">
        <v>44445.741296296299</v>
      </c>
      <c r="Q1527" s="69" t="s">
        <v>2225</v>
      </c>
      <c r="R1527" s="69"/>
      <c r="S1527" s="69"/>
      <c r="T1527" s="69" t="s">
        <v>2304</v>
      </c>
      <c r="U1527" s="72">
        <v>44445.741296296299</v>
      </c>
      <c r="V1527" s="74" t="s">
        <v>3133</v>
      </c>
      <c r="W1527" s="69"/>
      <c r="X1527" s="69"/>
      <c r="Y1527" s="78" t="s">
        <v>5133</v>
      </c>
      <c r="Z1527" s="69"/>
    </row>
    <row r="1528" spans="1:26" x14ac:dyDescent="0.25">
      <c r="A1528" s="66" t="s">
        <v>1019</v>
      </c>
      <c r="B1528" s="66" t="s">
        <v>190</v>
      </c>
      <c r="C1528" s="83"/>
      <c r="D1528" s="84"/>
      <c r="E1528" s="85"/>
      <c r="F1528" s="86"/>
      <c r="G1528" s="83"/>
      <c r="H1528" s="82"/>
      <c r="I1528" s="87"/>
      <c r="J1528" s="87"/>
      <c r="K1528" s="36"/>
      <c r="L1528" s="90"/>
      <c r="M1528" s="90"/>
      <c r="N1528" s="89"/>
      <c r="O1528" s="69" t="s">
        <v>191</v>
      </c>
      <c r="P1528" s="72">
        <v>44445.741342592592</v>
      </c>
      <c r="Q1528" s="69" t="s">
        <v>2225</v>
      </c>
      <c r="R1528" s="69"/>
      <c r="S1528" s="69"/>
      <c r="T1528" s="69" t="s">
        <v>2304</v>
      </c>
      <c r="U1528" s="72">
        <v>44445.741342592592</v>
      </c>
      <c r="V1528" s="74" t="s">
        <v>3134</v>
      </c>
      <c r="W1528" s="69"/>
      <c r="X1528" s="69"/>
      <c r="Y1528" s="78" t="s">
        <v>5134</v>
      </c>
      <c r="Z1528" s="69"/>
    </row>
    <row r="1529" spans="1:26" x14ac:dyDescent="0.25">
      <c r="A1529" s="66" t="s">
        <v>1019</v>
      </c>
      <c r="B1529" s="66" t="s">
        <v>2170</v>
      </c>
      <c r="C1529" s="83"/>
      <c r="D1529" s="84"/>
      <c r="E1529" s="85"/>
      <c r="F1529" s="86"/>
      <c r="G1529" s="83"/>
      <c r="H1529" s="82"/>
      <c r="I1529" s="87"/>
      <c r="J1529" s="87"/>
      <c r="K1529" s="36"/>
      <c r="L1529" s="90"/>
      <c r="M1529" s="90"/>
      <c r="N1529" s="89"/>
      <c r="O1529" s="69" t="s">
        <v>191</v>
      </c>
      <c r="P1529" s="72">
        <v>44445.741342592592</v>
      </c>
      <c r="Q1529" s="69" t="s">
        <v>2225</v>
      </c>
      <c r="R1529" s="69"/>
      <c r="S1529" s="69"/>
      <c r="T1529" s="69" t="s">
        <v>2304</v>
      </c>
      <c r="U1529" s="72">
        <v>44445.741342592592</v>
      </c>
      <c r="V1529" s="74" t="s">
        <v>3134</v>
      </c>
      <c r="W1529" s="69"/>
      <c r="X1529" s="69"/>
      <c r="Y1529" s="78" t="s">
        <v>5134</v>
      </c>
      <c r="Z1529" s="69"/>
    </row>
    <row r="1530" spans="1:26" x14ac:dyDescent="0.25">
      <c r="A1530" s="66" t="s">
        <v>1020</v>
      </c>
      <c r="B1530" s="66" t="s">
        <v>190</v>
      </c>
      <c r="C1530" s="83"/>
      <c r="D1530" s="84"/>
      <c r="E1530" s="85"/>
      <c r="F1530" s="86"/>
      <c r="G1530" s="83"/>
      <c r="H1530" s="82"/>
      <c r="I1530" s="87"/>
      <c r="J1530" s="87"/>
      <c r="K1530" s="36"/>
      <c r="L1530" s="90"/>
      <c r="M1530" s="90"/>
      <c r="N1530" s="89"/>
      <c r="O1530" s="69" t="s">
        <v>191</v>
      </c>
      <c r="P1530" s="72">
        <v>44445.741469907407</v>
      </c>
      <c r="Q1530" s="69" t="s">
        <v>2225</v>
      </c>
      <c r="R1530" s="69"/>
      <c r="S1530" s="69"/>
      <c r="T1530" s="69" t="s">
        <v>2304</v>
      </c>
      <c r="U1530" s="72">
        <v>44445.741469907407</v>
      </c>
      <c r="V1530" s="74" t="s">
        <v>3135</v>
      </c>
      <c r="W1530" s="69"/>
      <c r="X1530" s="69"/>
      <c r="Y1530" s="78" t="s">
        <v>5135</v>
      </c>
      <c r="Z1530" s="69"/>
    </row>
    <row r="1531" spans="1:26" x14ac:dyDescent="0.25">
      <c r="A1531" s="66" t="s">
        <v>1020</v>
      </c>
      <c r="B1531" s="66" t="s">
        <v>2170</v>
      </c>
      <c r="C1531" s="83"/>
      <c r="D1531" s="84"/>
      <c r="E1531" s="85"/>
      <c r="F1531" s="86"/>
      <c r="G1531" s="83"/>
      <c r="H1531" s="82"/>
      <c r="I1531" s="87"/>
      <c r="J1531" s="87"/>
      <c r="K1531" s="36"/>
      <c r="L1531" s="90"/>
      <c r="M1531" s="90"/>
      <c r="N1531" s="89"/>
      <c r="O1531" s="69" t="s">
        <v>191</v>
      </c>
      <c r="P1531" s="72">
        <v>44445.741469907407</v>
      </c>
      <c r="Q1531" s="69" t="s">
        <v>2225</v>
      </c>
      <c r="R1531" s="69"/>
      <c r="S1531" s="69"/>
      <c r="T1531" s="69" t="s">
        <v>2304</v>
      </c>
      <c r="U1531" s="72">
        <v>44445.741469907407</v>
      </c>
      <c r="V1531" s="74" t="s">
        <v>3135</v>
      </c>
      <c r="W1531" s="69"/>
      <c r="X1531" s="69"/>
      <c r="Y1531" s="78" t="s">
        <v>5135</v>
      </c>
      <c r="Z1531" s="69"/>
    </row>
    <row r="1532" spans="1:26" x14ac:dyDescent="0.25">
      <c r="A1532" s="66" t="s">
        <v>1021</v>
      </c>
      <c r="B1532" s="66" t="s">
        <v>190</v>
      </c>
      <c r="C1532" s="83"/>
      <c r="D1532" s="84"/>
      <c r="E1532" s="85"/>
      <c r="F1532" s="86"/>
      <c r="G1532" s="83"/>
      <c r="H1532" s="82"/>
      <c r="I1532" s="87"/>
      <c r="J1532" s="87"/>
      <c r="K1532" s="36"/>
      <c r="L1532" s="90"/>
      <c r="M1532" s="90"/>
      <c r="N1532" s="89"/>
      <c r="O1532" s="69" t="s">
        <v>191</v>
      </c>
      <c r="P1532" s="72">
        <v>44445.741550925923</v>
      </c>
      <c r="Q1532" s="69" t="s">
        <v>2225</v>
      </c>
      <c r="R1532" s="69"/>
      <c r="S1532" s="69"/>
      <c r="T1532" s="69" t="s">
        <v>2304</v>
      </c>
      <c r="U1532" s="72">
        <v>44445.741550925923</v>
      </c>
      <c r="V1532" s="74" t="s">
        <v>3136</v>
      </c>
      <c r="W1532" s="69"/>
      <c r="X1532" s="69"/>
      <c r="Y1532" s="78" t="s">
        <v>5136</v>
      </c>
      <c r="Z1532" s="69"/>
    </row>
    <row r="1533" spans="1:26" x14ac:dyDescent="0.25">
      <c r="A1533" s="66" t="s">
        <v>1021</v>
      </c>
      <c r="B1533" s="66" t="s">
        <v>2170</v>
      </c>
      <c r="C1533" s="83"/>
      <c r="D1533" s="84"/>
      <c r="E1533" s="85"/>
      <c r="F1533" s="86"/>
      <c r="G1533" s="83"/>
      <c r="H1533" s="82"/>
      <c r="I1533" s="87"/>
      <c r="J1533" s="87"/>
      <c r="K1533" s="36"/>
      <c r="L1533" s="90"/>
      <c r="M1533" s="90"/>
      <c r="N1533" s="89"/>
      <c r="O1533" s="69" t="s">
        <v>191</v>
      </c>
      <c r="P1533" s="72">
        <v>44445.741550925923</v>
      </c>
      <c r="Q1533" s="69" t="s">
        <v>2225</v>
      </c>
      <c r="R1533" s="69"/>
      <c r="S1533" s="69"/>
      <c r="T1533" s="69" t="s">
        <v>2304</v>
      </c>
      <c r="U1533" s="72">
        <v>44445.741550925923</v>
      </c>
      <c r="V1533" s="74" t="s">
        <v>3136</v>
      </c>
      <c r="W1533" s="69"/>
      <c r="X1533" s="69"/>
      <c r="Y1533" s="78" t="s">
        <v>5136</v>
      </c>
      <c r="Z1533" s="69"/>
    </row>
    <row r="1534" spans="1:26" x14ac:dyDescent="0.25">
      <c r="A1534" s="66" t="s">
        <v>1022</v>
      </c>
      <c r="B1534" s="66" t="s">
        <v>190</v>
      </c>
      <c r="C1534" s="83"/>
      <c r="D1534" s="84"/>
      <c r="E1534" s="85"/>
      <c r="F1534" s="86"/>
      <c r="G1534" s="83"/>
      <c r="H1534" s="82"/>
      <c r="I1534" s="87"/>
      <c r="J1534" s="87"/>
      <c r="K1534" s="36"/>
      <c r="L1534" s="90"/>
      <c r="M1534" s="90"/>
      <c r="N1534" s="89"/>
      <c r="O1534" s="69" t="s">
        <v>191</v>
      </c>
      <c r="P1534" s="72">
        <v>44445.741550925923</v>
      </c>
      <c r="Q1534" s="69" t="s">
        <v>2225</v>
      </c>
      <c r="R1534" s="69"/>
      <c r="S1534" s="69"/>
      <c r="T1534" s="69" t="s">
        <v>2304</v>
      </c>
      <c r="U1534" s="72">
        <v>44445.741550925923</v>
      </c>
      <c r="V1534" s="74" t="s">
        <v>3137</v>
      </c>
      <c r="W1534" s="69"/>
      <c r="X1534" s="69"/>
      <c r="Y1534" s="78" t="s">
        <v>5137</v>
      </c>
      <c r="Z1534" s="69"/>
    </row>
    <row r="1535" spans="1:26" x14ac:dyDescent="0.25">
      <c r="A1535" s="66" t="s">
        <v>1022</v>
      </c>
      <c r="B1535" s="66" t="s">
        <v>2170</v>
      </c>
      <c r="C1535" s="83"/>
      <c r="D1535" s="84"/>
      <c r="E1535" s="85"/>
      <c r="F1535" s="86"/>
      <c r="G1535" s="83"/>
      <c r="H1535" s="82"/>
      <c r="I1535" s="87"/>
      <c r="J1535" s="87"/>
      <c r="K1535" s="36"/>
      <c r="L1535" s="90"/>
      <c r="M1535" s="90"/>
      <c r="N1535" s="89"/>
      <c r="O1535" s="69" t="s">
        <v>191</v>
      </c>
      <c r="P1535" s="72">
        <v>44445.741550925923</v>
      </c>
      <c r="Q1535" s="69" t="s">
        <v>2225</v>
      </c>
      <c r="R1535" s="69"/>
      <c r="S1535" s="69"/>
      <c r="T1535" s="69" t="s">
        <v>2304</v>
      </c>
      <c r="U1535" s="72">
        <v>44445.741550925923</v>
      </c>
      <c r="V1535" s="74" t="s">
        <v>3137</v>
      </c>
      <c r="W1535" s="69"/>
      <c r="X1535" s="69"/>
      <c r="Y1535" s="78" t="s">
        <v>5137</v>
      </c>
      <c r="Z1535" s="69"/>
    </row>
    <row r="1536" spans="1:26" x14ac:dyDescent="0.25">
      <c r="A1536" s="66" t="s">
        <v>1023</v>
      </c>
      <c r="B1536" s="66" t="s">
        <v>190</v>
      </c>
      <c r="C1536" s="83"/>
      <c r="D1536" s="84"/>
      <c r="E1536" s="85"/>
      <c r="F1536" s="86"/>
      <c r="G1536" s="83"/>
      <c r="H1536" s="82"/>
      <c r="I1536" s="87"/>
      <c r="J1536" s="87"/>
      <c r="K1536" s="36"/>
      <c r="L1536" s="90"/>
      <c r="M1536" s="90"/>
      <c r="N1536" s="89"/>
      <c r="O1536" s="69" t="s">
        <v>191</v>
      </c>
      <c r="P1536" s="72">
        <v>44445.741620370369</v>
      </c>
      <c r="Q1536" s="69" t="s">
        <v>2225</v>
      </c>
      <c r="R1536" s="69"/>
      <c r="S1536" s="69"/>
      <c r="T1536" s="69" t="s">
        <v>2304</v>
      </c>
      <c r="U1536" s="72">
        <v>44445.741620370369</v>
      </c>
      <c r="V1536" s="74" t="s">
        <v>3138</v>
      </c>
      <c r="W1536" s="69"/>
      <c r="X1536" s="69"/>
      <c r="Y1536" s="78" t="s">
        <v>5138</v>
      </c>
      <c r="Z1536" s="69"/>
    </row>
    <row r="1537" spans="1:26" x14ac:dyDescent="0.25">
      <c r="A1537" s="66" t="s">
        <v>1023</v>
      </c>
      <c r="B1537" s="66" t="s">
        <v>2170</v>
      </c>
      <c r="C1537" s="83"/>
      <c r="D1537" s="84"/>
      <c r="E1537" s="85"/>
      <c r="F1537" s="86"/>
      <c r="G1537" s="83"/>
      <c r="H1537" s="82"/>
      <c r="I1537" s="87"/>
      <c r="J1537" s="87"/>
      <c r="K1537" s="36"/>
      <c r="L1537" s="90"/>
      <c r="M1537" s="90"/>
      <c r="N1537" s="89"/>
      <c r="O1537" s="69" t="s">
        <v>191</v>
      </c>
      <c r="P1537" s="72">
        <v>44445.741620370369</v>
      </c>
      <c r="Q1537" s="69" t="s">
        <v>2225</v>
      </c>
      <c r="R1537" s="69"/>
      <c r="S1537" s="69"/>
      <c r="T1537" s="69" t="s">
        <v>2304</v>
      </c>
      <c r="U1537" s="72">
        <v>44445.741620370369</v>
      </c>
      <c r="V1537" s="74" t="s">
        <v>3138</v>
      </c>
      <c r="W1537" s="69"/>
      <c r="X1537" s="69"/>
      <c r="Y1537" s="78" t="s">
        <v>5138</v>
      </c>
      <c r="Z1537" s="69"/>
    </row>
    <row r="1538" spans="1:26" x14ac:dyDescent="0.25">
      <c r="A1538" s="66" t="s">
        <v>1024</v>
      </c>
      <c r="B1538" s="66" t="s">
        <v>190</v>
      </c>
      <c r="C1538" s="83"/>
      <c r="D1538" s="84"/>
      <c r="E1538" s="85"/>
      <c r="F1538" s="86"/>
      <c r="G1538" s="83"/>
      <c r="H1538" s="82"/>
      <c r="I1538" s="87"/>
      <c r="J1538" s="87"/>
      <c r="K1538" s="36"/>
      <c r="L1538" s="90"/>
      <c r="M1538" s="90"/>
      <c r="N1538" s="89"/>
      <c r="O1538" s="69" t="s">
        <v>191</v>
      </c>
      <c r="P1538" s="72">
        <v>44445.741678240738</v>
      </c>
      <c r="Q1538" s="69" t="s">
        <v>2225</v>
      </c>
      <c r="R1538" s="69"/>
      <c r="S1538" s="69"/>
      <c r="T1538" s="69" t="s">
        <v>2304</v>
      </c>
      <c r="U1538" s="72">
        <v>44445.741678240738</v>
      </c>
      <c r="V1538" s="74" t="s">
        <v>3139</v>
      </c>
      <c r="W1538" s="69"/>
      <c r="X1538" s="69"/>
      <c r="Y1538" s="78" t="s">
        <v>5139</v>
      </c>
      <c r="Z1538" s="69"/>
    </row>
    <row r="1539" spans="1:26" x14ac:dyDescent="0.25">
      <c r="A1539" s="66" t="s">
        <v>1024</v>
      </c>
      <c r="B1539" s="66" t="s">
        <v>2170</v>
      </c>
      <c r="C1539" s="83"/>
      <c r="D1539" s="84"/>
      <c r="E1539" s="85"/>
      <c r="F1539" s="86"/>
      <c r="G1539" s="83"/>
      <c r="H1539" s="82"/>
      <c r="I1539" s="87"/>
      <c r="J1539" s="87"/>
      <c r="K1539" s="36"/>
      <c r="L1539" s="90"/>
      <c r="M1539" s="90"/>
      <c r="N1539" s="89"/>
      <c r="O1539" s="69" t="s">
        <v>191</v>
      </c>
      <c r="P1539" s="72">
        <v>44445.741678240738</v>
      </c>
      <c r="Q1539" s="69" t="s">
        <v>2225</v>
      </c>
      <c r="R1539" s="69"/>
      <c r="S1539" s="69"/>
      <c r="T1539" s="69" t="s">
        <v>2304</v>
      </c>
      <c r="U1539" s="72">
        <v>44445.741678240738</v>
      </c>
      <c r="V1539" s="74" t="s">
        <v>3139</v>
      </c>
      <c r="W1539" s="69"/>
      <c r="X1539" s="69"/>
      <c r="Y1539" s="78" t="s">
        <v>5139</v>
      </c>
      <c r="Z1539" s="69"/>
    </row>
    <row r="1540" spans="1:26" x14ac:dyDescent="0.25">
      <c r="A1540" s="66" t="s">
        <v>1025</v>
      </c>
      <c r="B1540" s="66" t="s">
        <v>190</v>
      </c>
      <c r="C1540" s="83"/>
      <c r="D1540" s="84"/>
      <c r="E1540" s="85"/>
      <c r="F1540" s="86"/>
      <c r="G1540" s="83"/>
      <c r="H1540" s="82"/>
      <c r="I1540" s="87"/>
      <c r="J1540" s="87"/>
      <c r="K1540" s="36"/>
      <c r="L1540" s="90"/>
      <c r="M1540" s="90"/>
      <c r="N1540" s="89"/>
      <c r="O1540" s="69" t="s">
        <v>191</v>
      </c>
      <c r="P1540" s="72">
        <v>44445.741793981484</v>
      </c>
      <c r="Q1540" s="69" t="s">
        <v>2225</v>
      </c>
      <c r="R1540" s="69"/>
      <c r="S1540" s="69"/>
      <c r="T1540" s="69" t="s">
        <v>2304</v>
      </c>
      <c r="U1540" s="72">
        <v>44445.741793981484</v>
      </c>
      <c r="V1540" s="74" t="s">
        <v>3140</v>
      </c>
      <c r="W1540" s="69"/>
      <c r="X1540" s="69"/>
      <c r="Y1540" s="78" t="s">
        <v>5140</v>
      </c>
      <c r="Z1540" s="69"/>
    </row>
    <row r="1541" spans="1:26" x14ac:dyDescent="0.25">
      <c r="A1541" s="66" t="s">
        <v>1025</v>
      </c>
      <c r="B1541" s="66" t="s">
        <v>2170</v>
      </c>
      <c r="C1541" s="83"/>
      <c r="D1541" s="84"/>
      <c r="E1541" s="85"/>
      <c r="F1541" s="86"/>
      <c r="G1541" s="83"/>
      <c r="H1541" s="82"/>
      <c r="I1541" s="87"/>
      <c r="J1541" s="87"/>
      <c r="K1541" s="36"/>
      <c r="L1541" s="90"/>
      <c r="M1541" s="90"/>
      <c r="N1541" s="89"/>
      <c r="O1541" s="69" t="s">
        <v>191</v>
      </c>
      <c r="P1541" s="72">
        <v>44445.741793981484</v>
      </c>
      <c r="Q1541" s="69" t="s">
        <v>2225</v>
      </c>
      <c r="R1541" s="69"/>
      <c r="S1541" s="69"/>
      <c r="T1541" s="69" t="s">
        <v>2304</v>
      </c>
      <c r="U1541" s="72">
        <v>44445.741793981484</v>
      </c>
      <c r="V1541" s="74" t="s">
        <v>3140</v>
      </c>
      <c r="W1541" s="69"/>
      <c r="X1541" s="69"/>
      <c r="Y1541" s="78" t="s">
        <v>5140</v>
      </c>
      <c r="Z1541" s="69"/>
    </row>
    <row r="1542" spans="1:26" x14ac:dyDescent="0.25">
      <c r="A1542" s="66" t="s">
        <v>1026</v>
      </c>
      <c r="B1542" s="66" t="s">
        <v>190</v>
      </c>
      <c r="C1542" s="83"/>
      <c r="D1542" s="84"/>
      <c r="E1542" s="85"/>
      <c r="F1542" s="86"/>
      <c r="G1542" s="83"/>
      <c r="H1542" s="82"/>
      <c r="I1542" s="87"/>
      <c r="J1542" s="87"/>
      <c r="K1542" s="36"/>
      <c r="L1542" s="90"/>
      <c r="M1542" s="90"/>
      <c r="N1542" s="89"/>
      <c r="O1542" s="69" t="s">
        <v>191</v>
      </c>
      <c r="P1542" s="72">
        <v>44445.741805555554</v>
      </c>
      <c r="Q1542" s="69" t="s">
        <v>2225</v>
      </c>
      <c r="R1542" s="69"/>
      <c r="S1542" s="69"/>
      <c r="T1542" s="69" t="s">
        <v>2304</v>
      </c>
      <c r="U1542" s="72">
        <v>44445.741805555554</v>
      </c>
      <c r="V1542" s="74" t="s">
        <v>3141</v>
      </c>
      <c r="W1542" s="69"/>
      <c r="X1542" s="69"/>
      <c r="Y1542" s="78" t="s">
        <v>5141</v>
      </c>
      <c r="Z1542" s="69"/>
    </row>
    <row r="1543" spans="1:26" x14ac:dyDescent="0.25">
      <c r="A1543" s="66" t="s">
        <v>1026</v>
      </c>
      <c r="B1543" s="66" t="s">
        <v>2170</v>
      </c>
      <c r="C1543" s="83"/>
      <c r="D1543" s="84"/>
      <c r="E1543" s="85"/>
      <c r="F1543" s="86"/>
      <c r="G1543" s="83"/>
      <c r="H1543" s="82"/>
      <c r="I1543" s="87"/>
      <c r="J1543" s="87"/>
      <c r="K1543" s="36"/>
      <c r="L1543" s="90"/>
      <c r="M1543" s="90"/>
      <c r="N1543" s="89"/>
      <c r="O1543" s="69" t="s">
        <v>191</v>
      </c>
      <c r="P1543" s="72">
        <v>44445.741805555554</v>
      </c>
      <c r="Q1543" s="69" t="s">
        <v>2225</v>
      </c>
      <c r="R1543" s="69"/>
      <c r="S1543" s="69"/>
      <c r="T1543" s="69" t="s">
        <v>2304</v>
      </c>
      <c r="U1543" s="72">
        <v>44445.741805555554</v>
      </c>
      <c r="V1543" s="74" t="s">
        <v>3141</v>
      </c>
      <c r="W1543" s="69"/>
      <c r="X1543" s="69"/>
      <c r="Y1543" s="78" t="s">
        <v>5141</v>
      </c>
      <c r="Z1543" s="69"/>
    </row>
    <row r="1544" spans="1:26" x14ac:dyDescent="0.25">
      <c r="A1544" s="66" t="s">
        <v>1027</v>
      </c>
      <c r="B1544" s="66" t="s">
        <v>190</v>
      </c>
      <c r="C1544" s="83"/>
      <c r="D1544" s="84"/>
      <c r="E1544" s="85"/>
      <c r="F1544" s="86"/>
      <c r="G1544" s="83"/>
      <c r="H1544" s="82"/>
      <c r="I1544" s="87"/>
      <c r="J1544" s="87"/>
      <c r="K1544" s="36"/>
      <c r="L1544" s="90"/>
      <c r="M1544" s="90"/>
      <c r="N1544" s="89"/>
      <c r="O1544" s="69" t="s">
        <v>191</v>
      </c>
      <c r="P1544" s="72">
        <v>44445.741909722223</v>
      </c>
      <c r="Q1544" s="69" t="s">
        <v>2225</v>
      </c>
      <c r="R1544" s="69"/>
      <c r="S1544" s="69"/>
      <c r="T1544" s="69" t="s">
        <v>2304</v>
      </c>
      <c r="U1544" s="72">
        <v>44445.741909722223</v>
      </c>
      <c r="V1544" s="74" t="s">
        <v>3142</v>
      </c>
      <c r="W1544" s="69"/>
      <c r="X1544" s="69"/>
      <c r="Y1544" s="78" t="s">
        <v>5142</v>
      </c>
      <c r="Z1544" s="69"/>
    </row>
    <row r="1545" spans="1:26" x14ac:dyDescent="0.25">
      <c r="A1545" s="66" t="s">
        <v>1027</v>
      </c>
      <c r="B1545" s="66" t="s">
        <v>2170</v>
      </c>
      <c r="C1545" s="83"/>
      <c r="D1545" s="84"/>
      <c r="E1545" s="85"/>
      <c r="F1545" s="86"/>
      <c r="G1545" s="83"/>
      <c r="H1545" s="82"/>
      <c r="I1545" s="87"/>
      <c r="J1545" s="87"/>
      <c r="K1545" s="36"/>
      <c r="L1545" s="90"/>
      <c r="M1545" s="90"/>
      <c r="N1545" s="89"/>
      <c r="O1545" s="69" t="s">
        <v>191</v>
      </c>
      <c r="P1545" s="72">
        <v>44445.741909722223</v>
      </c>
      <c r="Q1545" s="69" t="s">
        <v>2225</v>
      </c>
      <c r="R1545" s="69"/>
      <c r="S1545" s="69"/>
      <c r="T1545" s="69" t="s">
        <v>2304</v>
      </c>
      <c r="U1545" s="72">
        <v>44445.741909722223</v>
      </c>
      <c r="V1545" s="74" t="s">
        <v>3142</v>
      </c>
      <c r="W1545" s="69"/>
      <c r="X1545" s="69"/>
      <c r="Y1545" s="78" t="s">
        <v>5142</v>
      </c>
      <c r="Z1545" s="69"/>
    </row>
    <row r="1546" spans="1:26" x14ac:dyDescent="0.25">
      <c r="A1546" s="66" t="s">
        <v>1028</v>
      </c>
      <c r="B1546" s="66" t="s">
        <v>190</v>
      </c>
      <c r="C1546" s="83"/>
      <c r="D1546" s="84"/>
      <c r="E1546" s="85"/>
      <c r="F1546" s="86"/>
      <c r="G1546" s="83"/>
      <c r="H1546" s="82"/>
      <c r="I1546" s="87"/>
      <c r="J1546" s="87"/>
      <c r="K1546" s="36"/>
      <c r="L1546" s="90"/>
      <c r="M1546" s="90"/>
      <c r="N1546" s="89"/>
      <c r="O1546" s="69" t="s">
        <v>191</v>
      </c>
      <c r="P1546" s="72">
        <v>44445.741909722223</v>
      </c>
      <c r="Q1546" s="69" t="s">
        <v>2225</v>
      </c>
      <c r="R1546" s="69"/>
      <c r="S1546" s="69"/>
      <c r="T1546" s="69" t="s">
        <v>2304</v>
      </c>
      <c r="U1546" s="72">
        <v>44445.741909722223</v>
      </c>
      <c r="V1546" s="74" t="s">
        <v>3143</v>
      </c>
      <c r="W1546" s="69"/>
      <c r="X1546" s="69"/>
      <c r="Y1546" s="78" t="s">
        <v>5143</v>
      </c>
      <c r="Z1546" s="69"/>
    </row>
    <row r="1547" spans="1:26" x14ac:dyDescent="0.25">
      <c r="A1547" s="66" t="s">
        <v>1028</v>
      </c>
      <c r="B1547" s="66" t="s">
        <v>2170</v>
      </c>
      <c r="C1547" s="83"/>
      <c r="D1547" s="84"/>
      <c r="E1547" s="85"/>
      <c r="F1547" s="86"/>
      <c r="G1547" s="83"/>
      <c r="H1547" s="82"/>
      <c r="I1547" s="87"/>
      <c r="J1547" s="87"/>
      <c r="K1547" s="36"/>
      <c r="L1547" s="90"/>
      <c r="M1547" s="90"/>
      <c r="N1547" s="89"/>
      <c r="O1547" s="69" t="s">
        <v>191</v>
      </c>
      <c r="P1547" s="72">
        <v>44445.741909722223</v>
      </c>
      <c r="Q1547" s="69" t="s">
        <v>2225</v>
      </c>
      <c r="R1547" s="69"/>
      <c r="S1547" s="69"/>
      <c r="T1547" s="69" t="s">
        <v>2304</v>
      </c>
      <c r="U1547" s="72">
        <v>44445.741909722223</v>
      </c>
      <c r="V1547" s="74" t="s">
        <v>3143</v>
      </c>
      <c r="W1547" s="69"/>
      <c r="X1547" s="69"/>
      <c r="Y1547" s="78" t="s">
        <v>5143</v>
      </c>
      <c r="Z1547" s="69"/>
    </row>
    <row r="1548" spans="1:26" x14ac:dyDescent="0.25">
      <c r="A1548" s="66" t="s">
        <v>1029</v>
      </c>
      <c r="B1548" s="66" t="s">
        <v>190</v>
      </c>
      <c r="C1548" s="83"/>
      <c r="D1548" s="84"/>
      <c r="E1548" s="85"/>
      <c r="F1548" s="86"/>
      <c r="G1548" s="83"/>
      <c r="H1548" s="82"/>
      <c r="I1548" s="87"/>
      <c r="J1548" s="87"/>
      <c r="K1548" s="36"/>
      <c r="L1548" s="90"/>
      <c r="M1548" s="90"/>
      <c r="N1548" s="89"/>
      <c r="O1548" s="69" t="s">
        <v>191</v>
      </c>
      <c r="P1548" s="72">
        <v>44445.742025462961</v>
      </c>
      <c r="Q1548" s="69" t="s">
        <v>2225</v>
      </c>
      <c r="R1548" s="69"/>
      <c r="S1548" s="69"/>
      <c r="T1548" s="69" t="s">
        <v>2304</v>
      </c>
      <c r="U1548" s="72">
        <v>44445.742025462961</v>
      </c>
      <c r="V1548" s="74" t="s">
        <v>3144</v>
      </c>
      <c r="W1548" s="69"/>
      <c r="X1548" s="69"/>
      <c r="Y1548" s="78" t="s">
        <v>5144</v>
      </c>
      <c r="Z1548" s="69"/>
    </row>
    <row r="1549" spans="1:26" x14ac:dyDescent="0.25">
      <c r="A1549" s="66" t="s">
        <v>1029</v>
      </c>
      <c r="B1549" s="66" t="s">
        <v>2170</v>
      </c>
      <c r="C1549" s="83"/>
      <c r="D1549" s="84"/>
      <c r="E1549" s="85"/>
      <c r="F1549" s="86"/>
      <c r="G1549" s="83"/>
      <c r="H1549" s="82"/>
      <c r="I1549" s="87"/>
      <c r="J1549" s="87"/>
      <c r="K1549" s="36"/>
      <c r="L1549" s="90"/>
      <c r="M1549" s="90"/>
      <c r="N1549" s="89"/>
      <c r="O1549" s="69" t="s">
        <v>191</v>
      </c>
      <c r="P1549" s="72">
        <v>44445.742025462961</v>
      </c>
      <c r="Q1549" s="69" t="s">
        <v>2225</v>
      </c>
      <c r="R1549" s="69"/>
      <c r="S1549" s="69"/>
      <c r="T1549" s="69" t="s">
        <v>2304</v>
      </c>
      <c r="U1549" s="72">
        <v>44445.742025462961</v>
      </c>
      <c r="V1549" s="74" t="s">
        <v>3144</v>
      </c>
      <c r="W1549" s="69"/>
      <c r="X1549" s="69"/>
      <c r="Y1549" s="78" t="s">
        <v>5144</v>
      </c>
      <c r="Z1549" s="69"/>
    </row>
    <row r="1550" spans="1:26" x14ac:dyDescent="0.25">
      <c r="A1550" s="66" t="s">
        <v>1030</v>
      </c>
      <c r="B1550" s="66" t="s">
        <v>190</v>
      </c>
      <c r="C1550" s="83"/>
      <c r="D1550" s="84"/>
      <c r="E1550" s="85"/>
      <c r="F1550" s="86"/>
      <c r="G1550" s="83"/>
      <c r="H1550" s="82"/>
      <c r="I1550" s="87"/>
      <c r="J1550" s="87"/>
      <c r="K1550" s="36"/>
      <c r="L1550" s="90"/>
      <c r="M1550" s="90"/>
      <c r="N1550" s="89"/>
      <c r="O1550" s="69" t="s">
        <v>191</v>
      </c>
      <c r="P1550" s="72">
        <v>44445.742152777777</v>
      </c>
      <c r="Q1550" s="69" t="s">
        <v>2225</v>
      </c>
      <c r="R1550" s="69"/>
      <c r="S1550" s="69"/>
      <c r="T1550" s="69" t="s">
        <v>2304</v>
      </c>
      <c r="U1550" s="72">
        <v>44445.742152777777</v>
      </c>
      <c r="V1550" s="74" t="s">
        <v>3145</v>
      </c>
      <c r="W1550" s="69"/>
      <c r="X1550" s="69"/>
      <c r="Y1550" s="78" t="s">
        <v>5145</v>
      </c>
      <c r="Z1550" s="69"/>
    </row>
    <row r="1551" spans="1:26" x14ac:dyDescent="0.25">
      <c r="A1551" s="66" t="s">
        <v>1030</v>
      </c>
      <c r="B1551" s="66" t="s">
        <v>2170</v>
      </c>
      <c r="C1551" s="83"/>
      <c r="D1551" s="84"/>
      <c r="E1551" s="85"/>
      <c r="F1551" s="86"/>
      <c r="G1551" s="83"/>
      <c r="H1551" s="82"/>
      <c r="I1551" s="87"/>
      <c r="J1551" s="87"/>
      <c r="K1551" s="36"/>
      <c r="L1551" s="90"/>
      <c r="M1551" s="90"/>
      <c r="N1551" s="89"/>
      <c r="O1551" s="69" t="s">
        <v>191</v>
      </c>
      <c r="P1551" s="72">
        <v>44445.742152777777</v>
      </c>
      <c r="Q1551" s="69" t="s">
        <v>2225</v>
      </c>
      <c r="R1551" s="69"/>
      <c r="S1551" s="69"/>
      <c r="T1551" s="69" t="s">
        <v>2304</v>
      </c>
      <c r="U1551" s="72">
        <v>44445.742152777777</v>
      </c>
      <c r="V1551" s="74" t="s">
        <v>3145</v>
      </c>
      <c r="W1551" s="69"/>
      <c r="X1551" s="69"/>
      <c r="Y1551" s="78" t="s">
        <v>5145</v>
      </c>
      <c r="Z1551" s="69"/>
    </row>
    <row r="1552" spans="1:26" x14ac:dyDescent="0.25">
      <c r="A1552" s="66" t="s">
        <v>1031</v>
      </c>
      <c r="B1552" s="66" t="s">
        <v>190</v>
      </c>
      <c r="C1552" s="83"/>
      <c r="D1552" s="84"/>
      <c r="E1552" s="85"/>
      <c r="F1552" s="86"/>
      <c r="G1552" s="83"/>
      <c r="H1552" s="82"/>
      <c r="I1552" s="87"/>
      <c r="J1552" s="87"/>
      <c r="K1552" s="36"/>
      <c r="L1552" s="90"/>
      <c r="M1552" s="90"/>
      <c r="N1552" s="89"/>
      <c r="O1552" s="69" t="s">
        <v>191</v>
      </c>
      <c r="P1552" s="72">
        <v>44445.7421875</v>
      </c>
      <c r="Q1552" s="69" t="s">
        <v>2225</v>
      </c>
      <c r="R1552" s="69"/>
      <c r="S1552" s="69"/>
      <c r="T1552" s="69" t="s">
        <v>2304</v>
      </c>
      <c r="U1552" s="72">
        <v>44445.7421875</v>
      </c>
      <c r="V1552" s="74" t="s">
        <v>3146</v>
      </c>
      <c r="W1552" s="69"/>
      <c r="X1552" s="69"/>
      <c r="Y1552" s="78" t="s">
        <v>5146</v>
      </c>
      <c r="Z1552" s="69"/>
    </row>
    <row r="1553" spans="1:26" x14ac:dyDescent="0.25">
      <c r="A1553" s="66" t="s">
        <v>1031</v>
      </c>
      <c r="B1553" s="66" t="s">
        <v>2170</v>
      </c>
      <c r="C1553" s="83"/>
      <c r="D1553" s="84"/>
      <c r="E1553" s="85"/>
      <c r="F1553" s="86"/>
      <c r="G1553" s="83"/>
      <c r="H1553" s="82"/>
      <c r="I1553" s="87"/>
      <c r="J1553" s="87"/>
      <c r="K1553" s="36"/>
      <c r="L1553" s="90"/>
      <c r="M1553" s="90"/>
      <c r="N1553" s="89"/>
      <c r="O1553" s="69" t="s">
        <v>191</v>
      </c>
      <c r="P1553" s="72">
        <v>44445.7421875</v>
      </c>
      <c r="Q1553" s="69" t="s">
        <v>2225</v>
      </c>
      <c r="R1553" s="69"/>
      <c r="S1553" s="69"/>
      <c r="T1553" s="69" t="s">
        <v>2304</v>
      </c>
      <c r="U1553" s="72">
        <v>44445.7421875</v>
      </c>
      <c r="V1553" s="74" t="s">
        <v>3146</v>
      </c>
      <c r="W1553" s="69"/>
      <c r="X1553" s="69"/>
      <c r="Y1553" s="78" t="s">
        <v>5146</v>
      </c>
      <c r="Z1553" s="69"/>
    </row>
    <row r="1554" spans="1:26" x14ac:dyDescent="0.25">
      <c r="A1554" s="66" t="s">
        <v>1032</v>
      </c>
      <c r="B1554" s="66" t="s">
        <v>190</v>
      </c>
      <c r="C1554" s="83"/>
      <c r="D1554" s="84"/>
      <c r="E1554" s="85"/>
      <c r="F1554" s="86"/>
      <c r="G1554" s="83"/>
      <c r="H1554" s="82"/>
      <c r="I1554" s="87"/>
      <c r="J1554" s="87"/>
      <c r="K1554" s="36"/>
      <c r="L1554" s="90"/>
      <c r="M1554" s="90"/>
      <c r="N1554" s="89"/>
      <c r="O1554" s="69" t="s">
        <v>191</v>
      </c>
      <c r="P1554" s="72">
        <v>44445.742210648146</v>
      </c>
      <c r="Q1554" s="69" t="s">
        <v>2225</v>
      </c>
      <c r="R1554" s="69"/>
      <c r="S1554" s="69"/>
      <c r="T1554" s="69" t="s">
        <v>2304</v>
      </c>
      <c r="U1554" s="72">
        <v>44445.742210648146</v>
      </c>
      <c r="V1554" s="74" t="s">
        <v>3147</v>
      </c>
      <c r="W1554" s="69"/>
      <c r="X1554" s="69"/>
      <c r="Y1554" s="78" t="s">
        <v>5147</v>
      </c>
      <c r="Z1554" s="69"/>
    </row>
    <row r="1555" spans="1:26" x14ac:dyDescent="0.25">
      <c r="A1555" s="66" t="s">
        <v>1032</v>
      </c>
      <c r="B1555" s="66" t="s">
        <v>2170</v>
      </c>
      <c r="C1555" s="83"/>
      <c r="D1555" s="84"/>
      <c r="E1555" s="85"/>
      <c r="F1555" s="86"/>
      <c r="G1555" s="83"/>
      <c r="H1555" s="82"/>
      <c r="I1555" s="87"/>
      <c r="J1555" s="87"/>
      <c r="K1555" s="36"/>
      <c r="L1555" s="90"/>
      <c r="M1555" s="90"/>
      <c r="N1555" s="89"/>
      <c r="O1555" s="69" t="s">
        <v>191</v>
      </c>
      <c r="P1555" s="72">
        <v>44445.742210648146</v>
      </c>
      <c r="Q1555" s="69" t="s">
        <v>2225</v>
      </c>
      <c r="R1555" s="69"/>
      <c r="S1555" s="69"/>
      <c r="T1555" s="69" t="s">
        <v>2304</v>
      </c>
      <c r="U1555" s="72">
        <v>44445.742210648146</v>
      </c>
      <c r="V1555" s="74" t="s">
        <v>3147</v>
      </c>
      <c r="W1555" s="69"/>
      <c r="X1555" s="69"/>
      <c r="Y1555" s="78" t="s">
        <v>5147</v>
      </c>
      <c r="Z1555" s="69"/>
    </row>
    <row r="1556" spans="1:26" x14ac:dyDescent="0.25">
      <c r="A1556" s="66" t="s">
        <v>1033</v>
      </c>
      <c r="B1556" s="66" t="s">
        <v>190</v>
      </c>
      <c r="C1556" s="83"/>
      <c r="D1556" s="84"/>
      <c r="E1556" s="85"/>
      <c r="F1556" s="86"/>
      <c r="G1556" s="83"/>
      <c r="H1556" s="82"/>
      <c r="I1556" s="87"/>
      <c r="J1556" s="87"/>
      <c r="K1556" s="36"/>
      <c r="L1556" s="90"/>
      <c r="M1556" s="90"/>
      <c r="N1556" s="89"/>
      <c r="O1556" s="69" t="s">
        <v>191</v>
      </c>
      <c r="P1556" s="72">
        <v>44445.742256944446</v>
      </c>
      <c r="Q1556" s="69" t="s">
        <v>2225</v>
      </c>
      <c r="R1556" s="69"/>
      <c r="S1556" s="69"/>
      <c r="T1556" s="69" t="s">
        <v>2304</v>
      </c>
      <c r="U1556" s="72">
        <v>44445.742256944446</v>
      </c>
      <c r="V1556" s="74" t="s">
        <v>3148</v>
      </c>
      <c r="W1556" s="69"/>
      <c r="X1556" s="69"/>
      <c r="Y1556" s="78" t="s">
        <v>5148</v>
      </c>
      <c r="Z1556" s="69"/>
    </row>
    <row r="1557" spans="1:26" x14ac:dyDescent="0.25">
      <c r="A1557" s="66" t="s">
        <v>1033</v>
      </c>
      <c r="B1557" s="66" t="s">
        <v>2170</v>
      </c>
      <c r="C1557" s="83"/>
      <c r="D1557" s="84"/>
      <c r="E1557" s="85"/>
      <c r="F1557" s="86"/>
      <c r="G1557" s="83"/>
      <c r="H1557" s="82"/>
      <c r="I1557" s="87"/>
      <c r="J1557" s="87"/>
      <c r="K1557" s="36"/>
      <c r="L1557" s="90"/>
      <c r="M1557" s="90"/>
      <c r="N1557" s="89"/>
      <c r="O1557" s="69" t="s">
        <v>191</v>
      </c>
      <c r="P1557" s="72">
        <v>44445.742256944446</v>
      </c>
      <c r="Q1557" s="69" t="s">
        <v>2225</v>
      </c>
      <c r="R1557" s="69"/>
      <c r="S1557" s="69"/>
      <c r="T1557" s="69" t="s">
        <v>2304</v>
      </c>
      <c r="U1557" s="72">
        <v>44445.742256944446</v>
      </c>
      <c r="V1557" s="74" t="s">
        <v>3148</v>
      </c>
      <c r="W1557" s="69"/>
      <c r="X1557" s="69"/>
      <c r="Y1557" s="78" t="s">
        <v>5148</v>
      </c>
      <c r="Z1557" s="69"/>
    </row>
    <row r="1558" spans="1:26" x14ac:dyDescent="0.25">
      <c r="A1558" s="66" t="s">
        <v>1034</v>
      </c>
      <c r="B1558" s="66" t="s">
        <v>190</v>
      </c>
      <c r="C1558" s="83"/>
      <c r="D1558" s="84"/>
      <c r="E1558" s="85"/>
      <c r="F1558" s="86"/>
      <c r="G1558" s="83"/>
      <c r="H1558" s="82"/>
      <c r="I1558" s="87"/>
      <c r="J1558" s="87"/>
      <c r="K1558" s="36"/>
      <c r="L1558" s="90"/>
      <c r="M1558" s="90"/>
      <c r="N1558" s="89"/>
      <c r="O1558" s="69" t="s">
        <v>191</v>
      </c>
      <c r="P1558" s="72">
        <v>44445.742326388892</v>
      </c>
      <c r="Q1558" s="69" t="s">
        <v>2225</v>
      </c>
      <c r="R1558" s="69"/>
      <c r="S1558" s="69"/>
      <c r="T1558" s="69" t="s">
        <v>2304</v>
      </c>
      <c r="U1558" s="72">
        <v>44445.742326388892</v>
      </c>
      <c r="V1558" s="74" t="s">
        <v>3149</v>
      </c>
      <c r="W1558" s="69"/>
      <c r="X1558" s="69"/>
      <c r="Y1558" s="78" t="s">
        <v>5149</v>
      </c>
      <c r="Z1558" s="69"/>
    </row>
    <row r="1559" spans="1:26" x14ac:dyDescent="0.25">
      <c r="A1559" s="66" t="s">
        <v>1034</v>
      </c>
      <c r="B1559" s="66" t="s">
        <v>2170</v>
      </c>
      <c r="C1559" s="83"/>
      <c r="D1559" s="84"/>
      <c r="E1559" s="85"/>
      <c r="F1559" s="86"/>
      <c r="G1559" s="83"/>
      <c r="H1559" s="82"/>
      <c r="I1559" s="87"/>
      <c r="J1559" s="87"/>
      <c r="K1559" s="36"/>
      <c r="L1559" s="90"/>
      <c r="M1559" s="90"/>
      <c r="N1559" s="89"/>
      <c r="O1559" s="69" t="s">
        <v>191</v>
      </c>
      <c r="P1559" s="72">
        <v>44445.742326388892</v>
      </c>
      <c r="Q1559" s="69" t="s">
        <v>2225</v>
      </c>
      <c r="R1559" s="69"/>
      <c r="S1559" s="69"/>
      <c r="T1559" s="69" t="s">
        <v>2304</v>
      </c>
      <c r="U1559" s="72">
        <v>44445.742326388892</v>
      </c>
      <c r="V1559" s="74" t="s">
        <v>3149</v>
      </c>
      <c r="W1559" s="69"/>
      <c r="X1559" s="69"/>
      <c r="Y1559" s="78" t="s">
        <v>5149</v>
      </c>
      <c r="Z1559" s="69"/>
    </row>
    <row r="1560" spans="1:26" x14ac:dyDescent="0.25">
      <c r="A1560" s="66" t="s">
        <v>1035</v>
      </c>
      <c r="B1560" s="66" t="s">
        <v>190</v>
      </c>
      <c r="C1560" s="83"/>
      <c r="D1560" s="84"/>
      <c r="E1560" s="85"/>
      <c r="F1560" s="86"/>
      <c r="G1560" s="83"/>
      <c r="H1560" s="82"/>
      <c r="I1560" s="87"/>
      <c r="J1560" s="87"/>
      <c r="K1560" s="36"/>
      <c r="L1560" s="90"/>
      <c r="M1560" s="90"/>
      <c r="N1560" s="89"/>
      <c r="O1560" s="69" t="s">
        <v>191</v>
      </c>
      <c r="P1560" s="72">
        <v>44445.742384259262</v>
      </c>
      <c r="Q1560" s="69" t="s">
        <v>2225</v>
      </c>
      <c r="R1560" s="69"/>
      <c r="S1560" s="69"/>
      <c r="T1560" s="69" t="s">
        <v>2304</v>
      </c>
      <c r="U1560" s="72">
        <v>44445.742384259262</v>
      </c>
      <c r="V1560" s="74" t="s">
        <v>3150</v>
      </c>
      <c r="W1560" s="69"/>
      <c r="X1560" s="69"/>
      <c r="Y1560" s="78" t="s">
        <v>5150</v>
      </c>
      <c r="Z1560" s="69"/>
    </row>
    <row r="1561" spans="1:26" x14ac:dyDescent="0.25">
      <c r="A1561" s="66" t="s">
        <v>1035</v>
      </c>
      <c r="B1561" s="66" t="s">
        <v>2170</v>
      </c>
      <c r="C1561" s="83"/>
      <c r="D1561" s="84"/>
      <c r="E1561" s="85"/>
      <c r="F1561" s="86"/>
      <c r="G1561" s="83"/>
      <c r="H1561" s="82"/>
      <c r="I1561" s="87"/>
      <c r="J1561" s="87"/>
      <c r="K1561" s="36"/>
      <c r="L1561" s="90"/>
      <c r="M1561" s="90"/>
      <c r="N1561" s="89"/>
      <c r="O1561" s="69" t="s">
        <v>191</v>
      </c>
      <c r="P1561" s="72">
        <v>44445.742384259262</v>
      </c>
      <c r="Q1561" s="69" t="s">
        <v>2225</v>
      </c>
      <c r="R1561" s="69"/>
      <c r="S1561" s="69"/>
      <c r="T1561" s="69" t="s">
        <v>2304</v>
      </c>
      <c r="U1561" s="72">
        <v>44445.742384259262</v>
      </c>
      <c r="V1561" s="74" t="s">
        <v>3150</v>
      </c>
      <c r="W1561" s="69"/>
      <c r="X1561" s="69"/>
      <c r="Y1561" s="78" t="s">
        <v>5150</v>
      </c>
      <c r="Z1561" s="69"/>
    </row>
    <row r="1562" spans="1:26" x14ac:dyDescent="0.25">
      <c r="A1562" s="66" t="s">
        <v>1036</v>
      </c>
      <c r="B1562" s="66" t="s">
        <v>190</v>
      </c>
      <c r="C1562" s="83"/>
      <c r="D1562" s="84"/>
      <c r="E1562" s="85"/>
      <c r="F1562" s="86"/>
      <c r="G1562" s="83"/>
      <c r="H1562" s="82"/>
      <c r="I1562" s="87"/>
      <c r="J1562" s="87"/>
      <c r="K1562" s="36"/>
      <c r="L1562" s="90"/>
      <c r="M1562" s="90"/>
      <c r="N1562" s="89"/>
      <c r="O1562" s="69" t="s">
        <v>191</v>
      </c>
      <c r="P1562" s="72">
        <v>44445.742488425924</v>
      </c>
      <c r="Q1562" s="69" t="s">
        <v>2225</v>
      </c>
      <c r="R1562" s="69"/>
      <c r="S1562" s="69"/>
      <c r="T1562" s="69" t="s">
        <v>2304</v>
      </c>
      <c r="U1562" s="72">
        <v>44445.742488425924</v>
      </c>
      <c r="V1562" s="74" t="s">
        <v>3151</v>
      </c>
      <c r="W1562" s="69"/>
      <c r="X1562" s="69"/>
      <c r="Y1562" s="78" t="s">
        <v>5151</v>
      </c>
      <c r="Z1562" s="69"/>
    </row>
    <row r="1563" spans="1:26" x14ac:dyDescent="0.25">
      <c r="A1563" s="66" t="s">
        <v>1036</v>
      </c>
      <c r="B1563" s="66" t="s">
        <v>2170</v>
      </c>
      <c r="C1563" s="83"/>
      <c r="D1563" s="84"/>
      <c r="E1563" s="85"/>
      <c r="F1563" s="86"/>
      <c r="G1563" s="83"/>
      <c r="H1563" s="82"/>
      <c r="I1563" s="87"/>
      <c r="J1563" s="87"/>
      <c r="K1563" s="36"/>
      <c r="L1563" s="90"/>
      <c r="M1563" s="90"/>
      <c r="N1563" s="89"/>
      <c r="O1563" s="69" t="s">
        <v>191</v>
      </c>
      <c r="P1563" s="72">
        <v>44445.742488425924</v>
      </c>
      <c r="Q1563" s="69" t="s">
        <v>2225</v>
      </c>
      <c r="R1563" s="69"/>
      <c r="S1563" s="69"/>
      <c r="T1563" s="69" t="s">
        <v>2304</v>
      </c>
      <c r="U1563" s="72">
        <v>44445.742488425924</v>
      </c>
      <c r="V1563" s="74" t="s">
        <v>3151</v>
      </c>
      <c r="W1563" s="69"/>
      <c r="X1563" s="69"/>
      <c r="Y1563" s="78" t="s">
        <v>5151</v>
      </c>
      <c r="Z1563" s="69"/>
    </row>
    <row r="1564" spans="1:26" x14ac:dyDescent="0.25">
      <c r="A1564" s="66" t="s">
        <v>1037</v>
      </c>
      <c r="B1564" s="66" t="s">
        <v>190</v>
      </c>
      <c r="C1564" s="83"/>
      <c r="D1564" s="84"/>
      <c r="E1564" s="85"/>
      <c r="F1564" s="86"/>
      <c r="G1564" s="83"/>
      <c r="H1564" s="82"/>
      <c r="I1564" s="87"/>
      <c r="J1564" s="87"/>
      <c r="K1564" s="36"/>
      <c r="L1564" s="90"/>
      <c r="M1564" s="90"/>
      <c r="N1564" s="89"/>
      <c r="O1564" s="69" t="s">
        <v>191</v>
      </c>
      <c r="P1564" s="72">
        <v>44445.742546296293</v>
      </c>
      <c r="Q1564" s="69" t="s">
        <v>2225</v>
      </c>
      <c r="R1564" s="69"/>
      <c r="S1564" s="69"/>
      <c r="T1564" s="69" t="s">
        <v>2304</v>
      </c>
      <c r="U1564" s="72">
        <v>44445.742546296293</v>
      </c>
      <c r="V1564" s="74" t="s">
        <v>3152</v>
      </c>
      <c r="W1564" s="69"/>
      <c r="X1564" s="69"/>
      <c r="Y1564" s="78" t="s">
        <v>5152</v>
      </c>
      <c r="Z1564" s="69"/>
    </row>
    <row r="1565" spans="1:26" x14ac:dyDescent="0.25">
      <c r="A1565" s="66" t="s">
        <v>1037</v>
      </c>
      <c r="B1565" s="66" t="s">
        <v>2170</v>
      </c>
      <c r="C1565" s="83"/>
      <c r="D1565" s="84"/>
      <c r="E1565" s="85"/>
      <c r="F1565" s="86"/>
      <c r="G1565" s="83"/>
      <c r="H1565" s="82"/>
      <c r="I1565" s="87"/>
      <c r="J1565" s="87"/>
      <c r="K1565" s="36"/>
      <c r="L1565" s="90"/>
      <c r="M1565" s="90"/>
      <c r="N1565" s="89"/>
      <c r="O1565" s="69" t="s">
        <v>191</v>
      </c>
      <c r="P1565" s="72">
        <v>44445.742546296293</v>
      </c>
      <c r="Q1565" s="69" t="s">
        <v>2225</v>
      </c>
      <c r="R1565" s="69"/>
      <c r="S1565" s="69"/>
      <c r="T1565" s="69" t="s">
        <v>2304</v>
      </c>
      <c r="U1565" s="72">
        <v>44445.742546296293</v>
      </c>
      <c r="V1565" s="74" t="s">
        <v>3152</v>
      </c>
      <c r="W1565" s="69"/>
      <c r="X1565" s="69"/>
      <c r="Y1565" s="78" t="s">
        <v>5152</v>
      </c>
      <c r="Z1565" s="69"/>
    </row>
    <row r="1566" spans="1:26" x14ac:dyDescent="0.25">
      <c r="A1566" s="66" t="s">
        <v>1038</v>
      </c>
      <c r="B1566" s="66" t="s">
        <v>190</v>
      </c>
      <c r="C1566" s="83"/>
      <c r="D1566" s="84"/>
      <c r="E1566" s="85"/>
      <c r="F1566" s="86"/>
      <c r="G1566" s="83"/>
      <c r="H1566" s="82"/>
      <c r="I1566" s="87"/>
      <c r="J1566" s="87"/>
      <c r="K1566" s="36"/>
      <c r="L1566" s="90"/>
      <c r="M1566" s="90"/>
      <c r="N1566" s="89"/>
      <c r="O1566" s="69" t="s">
        <v>191</v>
      </c>
      <c r="P1566" s="72">
        <v>44445.742615740739</v>
      </c>
      <c r="Q1566" s="69" t="s">
        <v>2225</v>
      </c>
      <c r="R1566" s="69"/>
      <c r="S1566" s="69"/>
      <c r="T1566" s="69" t="s">
        <v>2304</v>
      </c>
      <c r="U1566" s="72">
        <v>44445.742615740739</v>
      </c>
      <c r="V1566" s="74" t="s">
        <v>3153</v>
      </c>
      <c r="W1566" s="69"/>
      <c r="X1566" s="69"/>
      <c r="Y1566" s="78" t="s">
        <v>5153</v>
      </c>
      <c r="Z1566" s="69"/>
    </row>
    <row r="1567" spans="1:26" x14ac:dyDescent="0.25">
      <c r="A1567" s="66" t="s">
        <v>1038</v>
      </c>
      <c r="B1567" s="66" t="s">
        <v>2170</v>
      </c>
      <c r="C1567" s="83"/>
      <c r="D1567" s="84"/>
      <c r="E1567" s="85"/>
      <c r="F1567" s="86"/>
      <c r="G1567" s="83"/>
      <c r="H1567" s="82"/>
      <c r="I1567" s="87"/>
      <c r="J1567" s="87"/>
      <c r="K1567" s="36"/>
      <c r="L1567" s="90"/>
      <c r="M1567" s="90"/>
      <c r="N1567" s="89"/>
      <c r="O1567" s="69" t="s">
        <v>191</v>
      </c>
      <c r="P1567" s="72">
        <v>44445.742615740739</v>
      </c>
      <c r="Q1567" s="69" t="s">
        <v>2225</v>
      </c>
      <c r="R1567" s="69"/>
      <c r="S1567" s="69"/>
      <c r="T1567" s="69" t="s">
        <v>2304</v>
      </c>
      <c r="U1567" s="72">
        <v>44445.742615740739</v>
      </c>
      <c r="V1567" s="74" t="s">
        <v>3153</v>
      </c>
      <c r="W1567" s="69"/>
      <c r="X1567" s="69"/>
      <c r="Y1567" s="78" t="s">
        <v>5153</v>
      </c>
      <c r="Z1567" s="69"/>
    </row>
    <row r="1568" spans="1:26" x14ac:dyDescent="0.25">
      <c r="A1568" s="66" t="s">
        <v>1039</v>
      </c>
      <c r="B1568" s="66" t="s">
        <v>190</v>
      </c>
      <c r="C1568" s="83"/>
      <c r="D1568" s="84"/>
      <c r="E1568" s="85"/>
      <c r="F1568" s="86"/>
      <c r="G1568" s="83"/>
      <c r="H1568" s="82"/>
      <c r="I1568" s="87"/>
      <c r="J1568" s="87"/>
      <c r="K1568" s="36"/>
      <c r="L1568" s="90"/>
      <c r="M1568" s="90"/>
      <c r="N1568" s="89"/>
      <c r="O1568" s="69" t="s">
        <v>191</v>
      </c>
      <c r="P1568" s="72">
        <v>44445.742708333331</v>
      </c>
      <c r="Q1568" s="69" t="s">
        <v>2225</v>
      </c>
      <c r="R1568" s="69"/>
      <c r="S1568" s="69"/>
      <c r="T1568" s="69" t="s">
        <v>2304</v>
      </c>
      <c r="U1568" s="72">
        <v>44445.742708333331</v>
      </c>
      <c r="V1568" s="74" t="s">
        <v>3154</v>
      </c>
      <c r="W1568" s="69"/>
      <c r="X1568" s="69"/>
      <c r="Y1568" s="78" t="s">
        <v>5154</v>
      </c>
      <c r="Z1568" s="69"/>
    </row>
    <row r="1569" spans="1:26" x14ac:dyDescent="0.25">
      <c r="A1569" s="66" t="s">
        <v>1039</v>
      </c>
      <c r="B1569" s="66" t="s">
        <v>2170</v>
      </c>
      <c r="C1569" s="83"/>
      <c r="D1569" s="84"/>
      <c r="E1569" s="85"/>
      <c r="F1569" s="86"/>
      <c r="G1569" s="83"/>
      <c r="H1569" s="82"/>
      <c r="I1569" s="87"/>
      <c r="J1569" s="87"/>
      <c r="K1569" s="36"/>
      <c r="L1569" s="90"/>
      <c r="M1569" s="90"/>
      <c r="N1569" s="89"/>
      <c r="O1569" s="69" t="s">
        <v>191</v>
      </c>
      <c r="P1569" s="72">
        <v>44445.742708333331</v>
      </c>
      <c r="Q1569" s="69" t="s">
        <v>2225</v>
      </c>
      <c r="R1569" s="69"/>
      <c r="S1569" s="69"/>
      <c r="T1569" s="69" t="s">
        <v>2304</v>
      </c>
      <c r="U1569" s="72">
        <v>44445.742708333331</v>
      </c>
      <c r="V1569" s="74" t="s">
        <v>3154</v>
      </c>
      <c r="W1569" s="69"/>
      <c r="X1569" s="69"/>
      <c r="Y1569" s="78" t="s">
        <v>5154</v>
      </c>
      <c r="Z1569" s="69"/>
    </row>
    <row r="1570" spans="1:26" x14ac:dyDescent="0.25">
      <c r="A1570" s="66" t="s">
        <v>1040</v>
      </c>
      <c r="B1570" s="66" t="s">
        <v>190</v>
      </c>
      <c r="C1570" s="83"/>
      <c r="D1570" s="84"/>
      <c r="E1570" s="85"/>
      <c r="F1570" s="86"/>
      <c r="G1570" s="83"/>
      <c r="H1570" s="82"/>
      <c r="I1570" s="87"/>
      <c r="J1570" s="87"/>
      <c r="K1570" s="36"/>
      <c r="L1570" s="90"/>
      <c r="M1570" s="90"/>
      <c r="N1570" s="89"/>
      <c r="O1570" s="69" t="s">
        <v>191</v>
      </c>
      <c r="P1570" s="72">
        <v>44445.742743055554</v>
      </c>
      <c r="Q1570" s="69" t="s">
        <v>2225</v>
      </c>
      <c r="R1570" s="69"/>
      <c r="S1570" s="69"/>
      <c r="T1570" s="69" t="s">
        <v>2304</v>
      </c>
      <c r="U1570" s="72">
        <v>44445.742743055554</v>
      </c>
      <c r="V1570" s="74" t="s">
        <v>3155</v>
      </c>
      <c r="W1570" s="69"/>
      <c r="X1570" s="69"/>
      <c r="Y1570" s="78" t="s">
        <v>5155</v>
      </c>
      <c r="Z1570" s="69"/>
    </row>
    <row r="1571" spans="1:26" x14ac:dyDescent="0.25">
      <c r="A1571" s="66" t="s">
        <v>1040</v>
      </c>
      <c r="B1571" s="66" t="s">
        <v>2170</v>
      </c>
      <c r="C1571" s="83"/>
      <c r="D1571" s="84"/>
      <c r="E1571" s="85"/>
      <c r="F1571" s="86"/>
      <c r="G1571" s="83"/>
      <c r="H1571" s="82"/>
      <c r="I1571" s="87"/>
      <c r="J1571" s="87"/>
      <c r="K1571" s="36"/>
      <c r="L1571" s="90"/>
      <c r="M1571" s="90"/>
      <c r="N1571" s="89"/>
      <c r="O1571" s="69" t="s">
        <v>191</v>
      </c>
      <c r="P1571" s="72">
        <v>44445.742743055554</v>
      </c>
      <c r="Q1571" s="69" t="s">
        <v>2225</v>
      </c>
      <c r="R1571" s="69"/>
      <c r="S1571" s="69"/>
      <c r="T1571" s="69" t="s">
        <v>2304</v>
      </c>
      <c r="U1571" s="72">
        <v>44445.742743055554</v>
      </c>
      <c r="V1571" s="74" t="s">
        <v>3155</v>
      </c>
      <c r="W1571" s="69"/>
      <c r="X1571" s="69"/>
      <c r="Y1571" s="78" t="s">
        <v>5155</v>
      </c>
      <c r="Z1571" s="69"/>
    </row>
    <row r="1572" spans="1:26" x14ac:dyDescent="0.25">
      <c r="A1572" s="66" t="s">
        <v>1041</v>
      </c>
      <c r="B1572" s="66" t="s">
        <v>190</v>
      </c>
      <c r="C1572" s="83"/>
      <c r="D1572" s="84"/>
      <c r="E1572" s="85"/>
      <c r="F1572" s="86"/>
      <c r="G1572" s="83"/>
      <c r="H1572" s="82"/>
      <c r="I1572" s="87"/>
      <c r="J1572" s="87"/>
      <c r="K1572" s="36"/>
      <c r="L1572" s="90"/>
      <c r="M1572" s="90"/>
      <c r="N1572" s="89"/>
      <c r="O1572" s="69" t="s">
        <v>191</v>
      </c>
      <c r="P1572" s="72">
        <v>44445.742777777778</v>
      </c>
      <c r="Q1572" s="69" t="s">
        <v>2225</v>
      </c>
      <c r="R1572" s="69"/>
      <c r="S1572" s="69"/>
      <c r="T1572" s="69" t="s">
        <v>2304</v>
      </c>
      <c r="U1572" s="72">
        <v>44445.742777777778</v>
      </c>
      <c r="V1572" s="74" t="s">
        <v>3156</v>
      </c>
      <c r="W1572" s="69"/>
      <c r="X1572" s="69"/>
      <c r="Y1572" s="78" t="s">
        <v>5156</v>
      </c>
      <c r="Z1572" s="69"/>
    </row>
    <row r="1573" spans="1:26" x14ac:dyDescent="0.25">
      <c r="A1573" s="66" t="s">
        <v>1041</v>
      </c>
      <c r="B1573" s="66" t="s">
        <v>2170</v>
      </c>
      <c r="C1573" s="83"/>
      <c r="D1573" s="84"/>
      <c r="E1573" s="85"/>
      <c r="F1573" s="86"/>
      <c r="G1573" s="83"/>
      <c r="H1573" s="82"/>
      <c r="I1573" s="87"/>
      <c r="J1573" s="87"/>
      <c r="K1573" s="36"/>
      <c r="L1573" s="90"/>
      <c r="M1573" s="90"/>
      <c r="N1573" s="89"/>
      <c r="O1573" s="69" t="s">
        <v>191</v>
      </c>
      <c r="P1573" s="72">
        <v>44445.742777777778</v>
      </c>
      <c r="Q1573" s="69" t="s">
        <v>2225</v>
      </c>
      <c r="R1573" s="69"/>
      <c r="S1573" s="69"/>
      <c r="T1573" s="69" t="s">
        <v>2304</v>
      </c>
      <c r="U1573" s="72">
        <v>44445.742777777778</v>
      </c>
      <c r="V1573" s="74" t="s">
        <v>3156</v>
      </c>
      <c r="W1573" s="69"/>
      <c r="X1573" s="69"/>
      <c r="Y1573" s="78" t="s">
        <v>5156</v>
      </c>
      <c r="Z1573" s="69"/>
    </row>
    <row r="1574" spans="1:26" x14ac:dyDescent="0.25">
      <c r="A1574" s="66" t="s">
        <v>1042</v>
      </c>
      <c r="B1574" s="66" t="s">
        <v>190</v>
      </c>
      <c r="C1574" s="83"/>
      <c r="D1574" s="84"/>
      <c r="E1574" s="85"/>
      <c r="F1574" s="86"/>
      <c r="G1574" s="83"/>
      <c r="H1574" s="82"/>
      <c r="I1574" s="87"/>
      <c r="J1574" s="87"/>
      <c r="K1574" s="36"/>
      <c r="L1574" s="90"/>
      <c r="M1574" s="90"/>
      <c r="N1574" s="89"/>
      <c r="O1574" s="69" t="s">
        <v>191</v>
      </c>
      <c r="P1574" s="72">
        <v>44445.742928240739</v>
      </c>
      <c r="Q1574" s="69" t="s">
        <v>2225</v>
      </c>
      <c r="R1574" s="69"/>
      <c r="S1574" s="69"/>
      <c r="T1574" s="69" t="s">
        <v>2304</v>
      </c>
      <c r="U1574" s="72">
        <v>44445.742928240739</v>
      </c>
      <c r="V1574" s="74" t="s">
        <v>3157</v>
      </c>
      <c r="W1574" s="69"/>
      <c r="X1574" s="69"/>
      <c r="Y1574" s="78" t="s">
        <v>5157</v>
      </c>
      <c r="Z1574" s="69"/>
    </row>
    <row r="1575" spans="1:26" x14ac:dyDescent="0.25">
      <c r="A1575" s="66" t="s">
        <v>1042</v>
      </c>
      <c r="B1575" s="66" t="s">
        <v>2170</v>
      </c>
      <c r="C1575" s="83"/>
      <c r="D1575" s="84"/>
      <c r="E1575" s="85"/>
      <c r="F1575" s="86"/>
      <c r="G1575" s="83"/>
      <c r="H1575" s="82"/>
      <c r="I1575" s="87"/>
      <c r="J1575" s="87"/>
      <c r="K1575" s="36"/>
      <c r="L1575" s="90"/>
      <c r="M1575" s="90"/>
      <c r="N1575" s="89"/>
      <c r="O1575" s="69" t="s">
        <v>191</v>
      </c>
      <c r="P1575" s="72">
        <v>44445.742928240739</v>
      </c>
      <c r="Q1575" s="69" t="s">
        <v>2225</v>
      </c>
      <c r="R1575" s="69"/>
      <c r="S1575" s="69"/>
      <c r="T1575" s="69" t="s">
        <v>2304</v>
      </c>
      <c r="U1575" s="72">
        <v>44445.742928240739</v>
      </c>
      <c r="V1575" s="74" t="s">
        <v>3157</v>
      </c>
      <c r="W1575" s="69"/>
      <c r="X1575" s="69"/>
      <c r="Y1575" s="78" t="s">
        <v>5157</v>
      </c>
      <c r="Z1575" s="69"/>
    </row>
    <row r="1576" spans="1:26" x14ac:dyDescent="0.25">
      <c r="A1576" s="66" t="s">
        <v>1043</v>
      </c>
      <c r="B1576" s="66" t="s">
        <v>190</v>
      </c>
      <c r="C1576" s="83"/>
      <c r="D1576" s="84"/>
      <c r="E1576" s="85"/>
      <c r="F1576" s="86"/>
      <c r="G1576" s="83"/>
      <c r="H1576" s="82"/>
      <c r="I1576" s="87"/>
      <c r="J1576" s="87"/>
      <c r="K1576" s="36"/>
      <c r="L1576" s="90"/>
      <c r="M1576" s="90"/>
      <c r="N1576" s="89"/>
      <c r="O1576" s="69" t="s">
        <v>191</v>
      </c>
      <c r="P1576" s="72">
        <v>44445.742962962962</v>
      </c>
      <c r="Q1576" s="69" t="s">
        <v>2225</v>
      </c>
      <c r="R1576" s="69"/>
      <c r="S1576" s="69"/>
      <c r="T1576" s="69" t="s">
        <v>2304</v>
      </c>
      <c r="U1576" s="72">
        <v>44445.742962962962</v>
      </c>
      <c r="V1576" s="74" t="s">
        <v>3158</v>
      </c>
      <c r="W1576" s="69"/>
      <c r="X1576" s="69"/>
      <c r="Y1576" s="78" t="s">
        <v>5158</v>
      </c>
      <c r="Z1576" s="69"/>
    </row>
    <row r="1577" spans="1:26" x14ac:dyDescent="0.25">
      <c r="A1577" s="66" t="s">
        <v>1043</v>
      </c>
      <c r="B1577" s="66" t="s">
        <v>2170</v>
      </c>
      <c r="C1577" s="83"/>
      <c r="D1577" s="84"/>
      <c r="E1577" s="85"/>
      <c r="F1577" s="86"/>
      <c r="G1577" s="83"/>
      <c r="H1577" s="82"/>
      <c r="I1577" s="87"/>
      <c r="J1577" s="87"/>
      <c r="K1577" s="36"/>
      <c r="L1577" s="90"/>
      <c r="M1577" s="90"/>
      <c r="N1577" s="89"/>
      <c r="O1577" s="69" t="s">
        <v>191</v>
      </c>
      <c r="P1577" s="72">
        <v>44445.742962962962</v>
      </c>
      <c r="Q1577" s="69" t="s">
        <v>2225</v>
      </c>
      <c r="R1577" s="69"/>
      <c r="S1577" s="69"/>
      <c r="T1577" s="69" t="s">
        <v>2304</v>
      </c>
      <c r="U1577" s="72">
        <v>44445.742962962962</v>
      </c>
      <c r="V1577" s="74" t="s">
        <v>3158</v>
      </c>
      <c r="W1577" s="69"/>
      <c r="X1577" s="69"/>
      <c r="Y1577" s="78" t="s">
        <v>5158</v>
      </c>
      <c r="Z1577" s="69"/>
    </row>
    <row r="1578" spans="1:26" x14ac:dyDescent="0.25">
      <c r="A1578" s="66" t="s">
        <v>1044</v>
      </c>
      <c r="B1578" s="66" t="s">
        <v>190</v>
      </c>
      <c r="C1578" s="83"/>
      <c r="D1578" s="84"/>
      <c r="E1578" s="85"/>
      <c r="F1578" s="86"/>
      <c r="G1578" s="83"/>
      <c r="H1578" s="82"/>
      <c r="I1578" s="87"/>
      <c r="J1578" s="87"/>
      <c r="K1578" s="36"/>
      <c r="L1578" s="90"/>
      <c r="M1578" s="90"/>
      <c r="N1578" s="89"/>
      <c r="O1578" s="69" t="s">
        <v>191</v>
      </c>
      <c r="P1578" s="72">
        <v>44445.743090277778</v>
      </c>
      <c r="Q1578" s="69" t="s">
        <v>2225</v>
      </c>
      <c r="R1578" s="69"/>
      <c r="S1578" s="69"/>
      <c r="T1578" s="69" t="s">
        <v>2304</v>
      </c>
      <c r="U1578" s="72">
        <v>44445.743090277778</v>
      </c>
      <c r="V1578" s="74" t="s">
        <v>3159</v>
      </c>
      <c r="W1578" s="69"/>
      <c r="X1578" s="69"/>
      <c r="Y1578" s="78" t="s">
        <v>5159</v>
      </c>
      <c r="Z1578" s="69"/>
    </row>
    <row r="1579" spans="1:26" x14ac:dyDescent="0.25">
      <c r="A1579" s="66" t="s">
        <v>1044</v>
      </c>
      <c r="B1579" s="66" t="s">
        <v>2170</v>
      </c>
      <c r="C1579" s="83"/>
      <c r="D1579" s="84"/>
      <c r="E1579" s="85"/>
      <c r="F1579" s="86"/>
      <c r="G1579" s="83"/>
      <c r="H1579" s="82"/>
      <c r="I1579" s="87"/>
      <c r="J1579" s="87"/>
      <c r="K1579" s="36"/>
      <c r="L1579" s="90"/>
      <c r="M1579" s="90"/>
      <c r="N1579" s="89"/>
      <c r="O1579" s="69" t="s">
        <v>191</v>
      </c>
      <c r="P1579" s="72">
        <v>44445.743090277778</v>
      </c>
      <c r="Q1579" s="69" t="s">
        <v>2225</v>
      </c>
      <c r="R1579" s="69"/>
      <c r="S1579" s="69"/>
      <c r="T1579" s="69" t="s">
        <v>2304</v>
      </c>
      <c r="U1579" s="72">
        <v>44445.743090277778</v>
      </c>
      <c r="V1579" s="74" t="s">
        <v>3159</v>
      </c>
      <c r="W1579" s="69"/>
      <c r="X1579" s="69"/>
      <c r="Y1579" s="78" t="s">
        <v>5159</v>
      </c>
      <c r="Z1579" s="69"/>
    </row>
    <row r="1580" spans="1:26" x14ac:dyDescent="0.25">
      <c r="A1580" s="66" t="s">
        <v>1045</v>
      </c>
      <c r="B1580" s="66" t="s">
        <v>190</v>
      </c>
      <c r="C1580" s="83"/>
      <c r="D1580" s="84"/>
      <c r="E1580" s="85"/>
      <c r="F1580" s="86"/>
      <c r="G1580" s="83"/>
      <c r="H1580" s="82"/>
      <c r="I1580" s="87"/>
      <c r="J1580" s="87"/>
      <c r="K1580" s="36"/>
      <c r="L1580" s="90"/>
      <c r="M1580" s="90"/>
      <c r="N1580" s="89"/>
      <c r="O1580" s="69" t="s">
        <v>191</v>
      </c>
      <c r="P1580" s="72">
        <v>44445.743310185186</v>
      </c>
      <c r="Q1580" s="69" t="s">
        <v>2225</v>
      </c>
      <c r="R1580" s="69"/>
      <c r="S1580" s="69"/>
      <c r="T1580" s="69" t="s">
        <v>2304</v>
      </c>
      <c r="U1580" s="72">
        <v>44445.743310185186</v>
      </c>
      <c r="V1580" s="74" t="s">
        <v>3160</v>
      </c>
      <c r="W1580" s="69"/>
      <c r="X1580" s="69"/>
      <c r="Y1580" s="78" t="s">
        <v>5160</v>
      </c>
      <c r="Z1580" s="69"/>
    </row>
    <row r="1581" spans="1:26" x14ac:dyDescent="0.25">
      <c r="A1581" s="66" t="s">
        <v>1045</v>
      </c>
      <c r="B1581" s="66" t="s">
        <v>2170</v>
      </c>
      <c r="C1581" s="83"/>
      <c r="D1581" s="84"/>
      <c r="E1581" s="85"/>
      <c r="F1581" s="86"/>
      <c r="G1581" s="83"/>
      <c r="H1581" s="82"/>
      <c r="I1581" s="87"/>
      <c r="J1581" s="87"/>
      <c r="K1581" s="36"/>
      <c r="L1581" s="90"/>
      <c r="M1581" s="90"/>
      <c r="N1581" s="89"/>
      <c r="O1581" s="69" t="s">
        <v>191</v>
      </c>
      <c r="P1581" s="72">
        <v>44445.743310185186</v>
      </c>
      <c r="Q1581" s="69" t="s">
        <v>2225</v>
      </c>
      <c r="R1581" s="69"/>
      <c r="S1581" s="69"/>
      <c r="T1581" s="69" t="s">
        <v>2304</v>
      </c>
      <c r="U1581" s="72">
        <v>44445.743310185186</v>
      </c>
      <c r="V1581" s="74" t="s">
        <v>3160</v>
      </c>
      <c r="W1581" s="69"/>
      <c r="X1581" s="69"/>
      <c r="Y1581" s="78" t="s">
        <v>5160</v>
      </c>
      <c r="Z1581" s="69"/>
    </row>
    <row r="1582" spans="1:26" x14ac:dyDescent="0.25">
      <c r="A1582" s="66" t="s">
        <v>1046</v>
      </c>
      <c r="B1582" s="66" t="s">
        <v>190</v>
      </c>
      <c r="C1582" s="83"/>
      <c r="D1582" s="84"/>
      <c r="E1582" s="85"/>
      <c r="F1582" s="86"/>
      <c r="G1582" s="83"/>
      <c r="H1582" s="82"/>
      <c r="I1582" s="87"/>
      <c r="J1582" s="87"/>
      <c r="K1582" s="36"/>
      <c r="L1582" s="90"/>
      <c r="M1582" s="90"/>
      <c r="N1582" s="89"/>
      <c r="O1582" s="69" t="s">
        <v>191</v>
      </c>
      <c r="P1582" s="72">
        <v>44445.743321759262</v>
      </c>
      <c r="Q1582" s="69" t="s">
        <v>2225</v>
      </c>
      <c r="R1582" s="69"/>
      <c r="S1582" s="69"/>
      <c r="T1582" s="69" t="s">
        <v>2304</v>
      </c>
      <c r="U1582" s="72">
        <v>44445.743321759262</v>
      </c>
      <c r="V1582" s="74" t="s">
        <v>3161</v>
      </c>
      <c r="W1582" s="69"/>
      <c r="X1582" s="69"/>
      <c r="Y1582" s="78" t="s">
        <v>5161</v>
      </c>
      <c r="Z1582" s="69"/>
    </row>
    <row r="1583" spans="1:26" x14ac:dyDescent="0.25">
      <c r="A1583" s="66" t="s">
        <v>1046</v>
      </c>
      <c r="B1583" s="66" t="s">
        <v>2170</v>
      </c>
      <c r="C1583" s="83"/>
      <c r="D1583" s="84"/>
      <c r="E1583" s="85"/>
      <c r="F1583" s="86"/>
      <c r="G1583" s="83"/>
      <c r="H1583" s="82"/>
      <c r="I1583" s="87"/>
      <c r="J1583" s="87"/>
      <c r="K1583" s="36"/>
      <c r="L1583" s="90"/>
      <c r="M1583" s="90"/>
      <c r="N1583" s="89"/>
      <c r="O1583" s="69" t="s">
        <v>191</v>
      </c>
      <c r="P1583" s="72">
        <v>44445.743321759262</v>
      </c>
      <c r="Q1583" s="69" t="s">
        <v>2225</v>
      </c>
      <c r="R1583" s="69"/>
      <c r="S1583" s="69"/>
      <c r="T1583" s="69" t="s">
        <v>2304</v>
      </c>
      <c r="U1583" s="72">
        <v>44445.743321759262</v>
      </c>
      <c r="V1583" s="74" t="s">
        <v>3161</v>
      </c>
      <c r="W1583" s="69"/>
      <c r="X1583" s="69"/>
      <c r="Y1583" s="78" t="s">
        <v>5161</v>
      </c>
      <c r="Z1583" s="69"/>
    </row>
    <row r="1584" spans="1:26" x14ac:dyDescent="0.25">
      <c r="A1584" s="66" t="s">
        <v>1047</v>
      </c>
      <c r="B1584" s="66" t="s">
        <v>190</v>
      </c>
      <c r="C1584" s="83"/>
      <c r="D1584" s="84"/>
      <c r="E1584" s="85"/>
      <c r="F1584" s="86"/>
      <c r="G1584" s="83"/>
      <c r="H1584" s="82"/>
      <c r="I1584" s="87"/>
      <c r="J1584" s="87"/>
      <c r="K1584" s="36"/>
      <c r="L1584" s="90"/>
      <c r="M1584" s="90"/>
      <c r="N1584" s="89"/>
      <c r="O1584" s="69" t="s">
        <v>191</v>
      </c>
      <c r="P1584" s="72">
        <v>44445.743321759262</v>
      </c>
      <c r="Q1584" s="69" t="s">
        <v>2225</v>
      </c>
      <c r="R1584" s="69"/>
      <c r="S1584" s="69"/>
      <c r="T1584" s="69" t="s">
        <v>2304</v>
      </c>
      <c r="U1584" s="72">
        <v>44445.743321759262</v>
      </c>
      <c r="V1584" s="74" t="s">
        <v>3162</v>
      </c>
      <c r="W1584" s="69"/>
      <c r="X1584" s="69"/>
      <c r="Y1584" s="78" t="s">
        <v>5162</v>
      </c>
      <c r="Z1584" s="69"/>
    </row>
    <row r="1585" spans="1:26" x14ac:dyDescent="0.25">
      <c r="A1585" s="66" t="s">
        <v>1047</v>
      </c>
      <c r="B1585" s="66" t="s">
        <v>2170</v>
      </c>
      <c r="C1585" s="83"/>
      <c r="D1585" s="84"/>
      <c r="E1585" s="85"/>
      <c r="F1585" s="86"/>
      <c r="G1585" s="83"/>
      <c r="H1585" s="82"/>
      <c r="I1585" s="87"/>
      <c r="J1585" s="87"/>
      <c r="K1585" s="36"/>
      <c r="L1585" s="90"/>
      <c r="M1585" s="90"/>
      <c r="N1585" s="89"/>
      <c r="O1585" s="69" t="s">
        <v>191</v>
      </c>
      <c r="P1585" s="72">
        <v>44445.743321759262</v>
      </c>
      <c r="Q1585" s="69" t="s">
        <v>2225</v>
      </c>
      <c r="R1585" s="69"/>
      <c r="S1585" s="69"/>
      <c r="T1585" s="69" t="s">
        <v>2304</v>
      </c>
      <c r="U1585" s="72">
        <v>44445.743321759262</v>
      </c>
      <c r="V1585" s="74" t="s">
        <v>3162</v>
      </c>
      <c r="W1585" s="69"/>
      <c r="X1585" s="69"/>
      <c r="Y1585" s="78" t="s">
        <v>5162</v>
      </c>
      <c r="Z1585" s="69"/>
    </row>
    <row r="1586" spans="1:26" x14ac:dyDescent="0.25">
      <c r="A1586" s="66" t="s">
        <v>1048</v>
      </c>
      <c r="B1586" s="66" t="s">
        <v>190</v>
      </c>
      <c r="C1586" s="83"/>
      <c r="D1586" s="84"/>
      <c r="E1586" s="85"/>
      <c r="F1586" s="86"/>
      <c r="G1586" s="83"/>
      <c r="H1586" s="82"/>
      <c r="I1586" s="87"/>
      <c r="J1586" s="87"/>
      <c r="K1586" s="36"/>
      <c r="L1586" s="90"/>
      <c r="M1586" s="90"/>
      <c r="N1586" s="89"/>
      <c r="O1586" s="69" t="s">
        <v>191</v>
      </c>
      <c r="P1586" s="72">
        <v>44445.743773148148</v>
      </c>
      <c r="Q1586" s="69" t="s">
        <v>2225</v>
      </c>
      <c r="R1586" s="69"/>
      <c r="S1586" s="69"/>
      <c r="T1586" s="69" t="s">
        <v>2304</v>
      </c>
      <c r="U1586" s="72">
        <v>44445.743773148148</v>
      </c>
      <c r="V1586" s="74" t="s">
        <v>3163</v>
      </c>
      <c r="W1586" s="69"/>
      <c r="X1586" s="69"/>
      <c r="Y1586" s="78" t="s">
        <v>5163</v>
      </c>
      <c r="Z1586" s="69"/>
    </row>
    <row r="1587" spans="1:26" x14ac:dyDescent="0.25">
      <c r="A1587" s="66" t="s">
        <v>1048</v>
      </c>
      <c r="B1587" s="66" t="s">
        <v>2170</v>
      </c>
      <c r="C1587" s="83"/>
      <c r="D1587" s="84"/>
      <c r="E1587" s="85"/>
      <c r="F1587" s="86"/>
      <c r="G1587" s="83"/>
      <c r="H1587" s="82"/>
      <c r="I1587" s="87"/>
      <c r="J1587" s="87"/>
      <c r="K1587" s="36"/>
      <c r="L1587" s="90"/>
      <c r="M1587" s="90"/>
      <c r="N1587" s="89"/>
      <c r="O1587" s="69" t="s">
        <v>191</v>
      </c>
      <c r="P1587" s="72">
        <v>44445.743773148148</v>
      </c>
      <c r="Q1587" s="69" t="s">
        <v>2225</v>
      </c>
      <c r="R1587" s="69"/>
      <c r="S1587" s="69"/>
      <c r="T1587" s="69" t="s">
        <v>2304</v>
      </c>
      <c r="U1587" s="72">
        <v>44445.743773148148</v>
      </c>
      <c r="V1587" s="74" t="s">
        <v>3163</v>
      </c>
      <c r="W1587" s="69"/>
      <c r="X1587" s="69"/>
      <c r="Y1587" s="78" t="s">
        <v>5163</v>
      </c>
      <c r="Z1587" s="69"/>
    </row>
    <row r="1588" spans="1:26" x14ac:dyDescent="0.25">
      <c r="A1588" s="66" t="s">
        <v>1049</v>
      </c>
      <c r="B1588" s="66" t="s">
        <v>190</v>
      </c>
      <c r="C1588" s="83"/>
      <c r="D1588" s="84"/>
      <c r="E1588" s="85"/>
      <c r="F1588" s="86"/>
      <c r="G1588" s="83"/>
      <c r="H1588" s="82"/>
      <c r="I1588" s="87"/>
      <c r="J1588" s="87"/>
      <c r="K1588" s="36"/>
      <c r="L1588" s="90"/>
      <c r="M1588" s="90"/>
      <c r="N1588" s="89"/>
      <c r="O1588" s="69" t="s">
        <v>191</v>
      </c>
      <c r="P1588" s="72">
        <v>44445.743935185186</v>
      </c>
      <c r="Q1588" s="69" t="s">
        <v>2225</v>
      </c>
      <c r="R1588" s="69"/>
      <c r="S1588" s="69"/>
      <c r="T1588" s="69" t="s">
        <v>2304</v>
      </c>
      <c r="U1588" s="72">
        <v>44445.743935185186</v>
      </c>
      <c r="V1588" s="74" t="s">
        <v>3164</v>
      </c>
      <c r="W1588" s="69"/>
      <c r="X1588" s="69"/>
      <c r="Y1588" s="78" t="s">
        <v>5164</v>
      </c>
      <c r="Z1588" s="69"/>
    </row>
    <row r="1589" spans="1:26" x14ac:dyDescent="0.25">
      <c r="A1589" s="66" t="s">
        <v>1049</v>
      </c>
      <c r="B1589" s="66" t="s">
        <v>2170</v>
      </c>
      <c r="C1589" s="83"/>
      <c r="D1589" s="84"/>
      <c r="E1589" s="85"/>
      <c r="F1589" s="86"/>
      <c r="G1589" s="83"/>
      <c r="H1589" s="82"/>
      <c r="I1589" s="87"/>
      <c r="J1589" s="87"/>
      <c r="K1589" s="36"/>
      <c r="L1589" s="90"/>
      <c r="M1589" s="90"/>
      <c r="N1589" s="89"/>
      <c r="O1589" s="69" t="s">
        <v>191</v>
      </c>
      <c r="P1589" s="72">
        <v>44445.743935185186</v>
      </c>
      <c r="Q1589" s="69" t="s">
        <v>2225</v>
      </c>
      <c r="R1589" s="69"/>
      <c r="S1589" s="69"/>
      <c r="T1589" s="69" t="s">
        <v>2304</v>
      </c>
      <c r="U1589" s="72">
        <v>44445.743935185186</v>
      </c>
      <c r="V1589" s="74" t="s">
        <v>3164</v>
      </c>
      <c r="W1589" s="69"/>
      <c r="X1589" s="69"/>
      <c r="Y1589" s="78" t="s">
        <v>5164</v>
      </c>
      <c r="Z1589" s="69"/>
    </row>
    <row r="1590" spans="1:26" x14ac:dyDescent="0.25">
      <c r="A1590" s="66" t="s">
        <v>1050</v>
      </c>
      <c r="B1590" s="66" t="s">
        <v>190</v>
      </c>
      <c r="C1590" s="83"/>
      <c r="D1590" s="84"/>
      <c r="E1590" s="85"/>
      <c r="F1590" s="86"/>
      <c r="G1590" s="83"/>
      <c r="H1590" s="82"/>
      <c r="I1590" s="87"/>
      <c r="J1590" s="87"/>
      <c r="K1590" s="36"/>
      <c r="L1590" s="90"/>
      <c r="M1590" s="90"/>
      <c r="N1590" s="89"/>
      <c r="O1590" s="69" t="s">
        <v>191</v>
      </c>
      <c r="P1590" s="72">
        <v>44445.744074074071</v>
      </c>
      <c r="Q1590" s="69" t="s">
        <v>2225</v>
      </c>
      <c r="R1590" s="69"/>
      <c r="S1590" s="69"/>
      <c r="T1590" s="69" t="s">
        <v>2304</v>
      </c>
      <c r="U1590" s="72">
        <v>44445.744074074071</v>
      </c>
      <c r="V1590" s="74" t="s">
        <v>3165</v>
      </c>
      <c r="W1590" s="69"/>
      <c r="X1590" s="69"/>
      <c r="Y1590" s="78" t="s">
        <v>5165</v>
      </c>
      <c r="Z1590" s="69"/>
    </row>
    <row r="1591" spans="1:26" x14ac:dyDescent="0.25">
      <c r="A1591" s="66" t="s">
        <v>1050</v>
      </c>
      <c r="B1591" s="66" t="s">
        <v>2170</v>
      </c>
      <c r="C1591" s="83"/>
      <c r="D1591" s="84"/>
      <c r="E1591" s="85"/>
      <c r="F1591" s="86"/>
      <c r="G1591" s="83"/>
      <c r="H1591" s="82"/>
      <c r="I1591" s="87"/>
      <c r="J1591" s="87"/>
      <c r="K1591" s="36"/>
      <c r="L1591" s="90"/>
      <c r="M1591" s="90"/>
      <c r="N1591" s="89"/>
      <c r="O1591" s="69" t="s">
        <v>191</v>
      </c>
      <c r="P1591" s="72">
        <v>44445.744074074071</v>
      </c>
      <c r="Q1591" s="69" t="s">
        <v>2225</v>
      </c>
      <c r="R1591" s="69"/>
      <c r="S1591" s="69"/>
      <c r="T1591" s="69" t="s">
        <v>2304</v>
      </c>
      <c r="U1591" s="72">
        <v>44445.744074074071</v>
      </c>
      <c r="V1591" s="74" t="s">
        <v>3165</v>
      </c>
      <c r="W1591" s="69"/>
      <c r="X1591" s="69"/>
      <c r="Y1591" s="78" t="s">
        <v>5165</v>
      </c>
      <c r="Z1591" s="69"/>
    </row>
    <row r="1592" spans="1:26" x14ac:dyDescent="0.25">
      <c r="A1592" s="66" t="s">
        <v>1051</v>
      </c>
      <c r="B1592" s="66" t="s">
        <v>190</v>
      </c>
      <c r="C1592" s="83"/>
      <c r="D1592" s="84"/>
      <c r="E1592" s="85"/>
      <c r="F1592" s="86"/>
      <c r="G1592" s="83"/>
      <c r="H1592" s="82"/>
      <c r="I1592" s="87"/>
      <c r="J1592" s="87"/>
      <c r="K1592" s="36"/>
      <c r="L1592" s="90"/>
      <c r="M1592" s="90"/>
      <c r="N1592" s="89"/>
      <c r="O1592" s="69" t="s">
        <v>191</v>
      </c>
      <c r="P1592" s="72">
        <v>44445.744305555556</v>
      </c>
      <c r="Q1592" s="69" t="s">
        <v>2225</v>
      </c>
      <c r="R1592" s="69"/>
      <c r="S1592" s="69"/>
      <c r="T1592" s="69" t="s">
        <v>2304</v>
      </c>
      <c r="U1592" s="72">
        <v>44445.744305555556</v>
      </c>
      <c r="V1592" s="74" t="s">
        <v>3166</v>
      </c>
      <c r="W1592" s="69"/>
      <c r="X1592" s="69"/>
      <c r="Y1592" s="78" t="s">
        <v>5166</v>
      </c>
      <c r="Z1592" s="69"/>
    </row>
    <row r="1593" spans="1:26" x14ac:dyDescent="0.25">
      <c r="A1593" s="66" t="s">
        <v>1051</v>
      </c>
      <c r="B1593" s="66" t="s">
        <v>2170</v>
      </c>
      <c r="C1593" s="83"/>
      <c r="D1593" s="84"/>
      <c r="E1593" s="85"/>
      <c r="F1593" s="86"/>
      <c r="G1593" s="83"/>
      <c r="H1593" s="82"/>
      <c r="I1593" s="87"/>
      <c r="J1593" s="87"/>
      <c r="K1593" s="36"/>
      <c r="L1593" s="90"/>
      <c r="M1593" s="90"/>
      <c r="N1593" s="89"/>
      <c r="O1593" s="69" t="s">
        <v>191</v>
      </c>
      <c r="P1593" s="72">
        <v>44445.744305555556</v>
      </c>
      <c r="Q1593" s="69" t="s">
        <v>2225</v>
      </c>
      <c r="R1593" s="69"/>
      <c r="S1593" s="69"/>
      <c r="T1593" s="69" t="s">
        <v>2304</v>
      </c>
      <c r="U1593" s="72">
        <v>44445.744305555556</v>
      </c>
      <c r="V1593" s="74" t="s">
        <v>3166</v>
      </c>
      <c r="W1593" s="69"/>
      <c r="X1593" s="69"/>
      <c r="Y1593" s="78" t="s">
        <v>5166</v>
      </c>
      <c r="Z1593" s="69"/>
    </row>
    <row r="1594" spans="1:26" x14ac:dyDescent="0.25">
      <c r="A1594" s="66" t="s">
        <v>1052</v>
      </c>
      <c r="B1594" s="66" t="s">
        <v>190</v>
      </c>
      <c r="C1594" s="83"/>
      <c r="D1594" s="84"/>
      <c r="E1594" s="85"/>
      <c r="F1594" s="86"/>
      <c r="G1594" s="83"/>
      <c r="H1594" s="82"/>
      <c r="I1594" s="87"/>
      <c r="J1594" s="87"/>
      <c r="K1594" s="36"/>
      <c r="L1594" s="90"/>
      <c r="M1594" s="90"/>
      <c r="N1594" s="89"/>
      <c r="O1594" s="69" t="s">
        <v>191</v>
      </c>
      <c r="P1594" s="72">
        <v>44445.744456018518</v>
      </c>
      <c r="Q1594" s="69" t="s">
        <v>2225</v>
      </c>
      <c r="R1594" s="69"/>
      <c r="S1594" s="69"/>
      <c r="T1594" s="69" t="s">
        <v>2304</v>
      </c>
      <c r="U1594" s="72">
        <v>44445.744456018518</v>
      </c>
      <c r="V1594" s="74" t="s">
        <v>3167</v>
      </c>
      <c r="W1594" s="69"/>
      <c r="X1594" s="69"/>
      <c r="Y1594" s="78" t="s">
        <v>5167</v>
      </c>
      <c r="Z1594" s="69"/>
    </row>
    <row r="1595" spans="1:26" x14ac:dyDescent="0.25">
      <c r="A1595" s="66" t="s">
        <v>1052</v>
      </c>
      <c r="B1595" s="66" t="s">
        <v>2170</v>
      </c>
      <c r="C1595" s="83"/>
      <c r="D1595" s="84"/>
      <c r="E1595" s="85"/>
      <c r="F1595" s="86"/>
      <c r="G1595" s="83"/>
      <c r="H1595" s="82"/>
      <c r="I1595" s="87"/>
      <c r="J1595" s="87"/>
      <c r="K1595" s="36"/>
      <c r="L1595" s="90"/>
      <c r="M1595" s="90"/>
      <c r="N1595" s="89"/>
      <c r="O1595" s="69" t="s">
        <v>191</v>
      </c>
      <c r="P1595" s="72">
        <v>44445.744456018518</v>
      </c>
      <c r="Q1595" s="69" t="s">
        <v>2225</v>
      </c>
      <c r="R1595" s="69"/>
      <c r="S1595" s="69"/>
      <c r="T1595" s="69" t="s">
        <v>2304</v>
      </c>
      <c r="U1595" s="72">
        <v>44445.744456018518</v>
      </c>
      <c r="V1595" s="74" t="s">
        <v>3167</v>
      </c>
      <c r="W1595" s="69"/>
      <c r="X1595" s="69"/>
      <c r="Y1595" s="78" t="s">
        <v>5167</v>
      </c>
      <c r="Z1595" s="69"/>
    </row>
    <row r="1596" spans="1:26" x14ac:dyDescent="0.25">
      <c r="A1596" s="66" t="s">
        <v>1053</v>
      </c>
      <c r="B1596" s="66" t="s">
        <v>190</v>
      </c>
      <c r="C1596" s="83"/>
      <c r="D1596" s="84"/>
      <c r="E1596" s="85"/>
      <c r="F1596" s="86"/>
      <c r="G1596" s="83"/>
      <c r="H1596" s="82"/>
      <c r="I1596" s="87"/>
      <c r="J1596" s="87"/>
      <c r="K1596" s="36"/>
      <c r="L1596" s="90"/>
      <c r="M1596" s="90"/>
      <c r="N1596" s="89"/>
      <c r="O1596" s="69" t="s">
        <v>191</v>
      </c>
      <c r="P1596" s="72">
        <v>44445.744456018518</v>
      </c>
      <c r="Q1596" s="69" t="s">
        <v>2225</v>
      </c>
      <c r="R1596" s="69"/>
      <c r="S1596" s="69"/>
      <c r="T1596" s="69" t="s">
        <v>2304</v>
      </c>
      <c r="U1596" s="72">
        <v>44445.744456018518</v>
      </c>
      <c r="V1596" s="74" t="s">
        <v>3168</v>
      </c>
      <c r="W1596" s="69"/>
      <c r="X1596" s="69"/>
      <c r="Y1596" s="78" t="s">
        <v>5168</v>
      </c>
      <c r="Z1596" s="69"/>
    </row>
    <row r="1597" spans="1:26" x14ac:dyDescent="0.25">
      <c r="A1597" s="66" t="s">
        <v>1053</v>
      </c>
      <c r="B1597" s="66" t="s">
        <v>2170</v>
      </c>
      <c r="C1597" s="83"/>
      <c r="D1597" s="84"/>
      <c r="E1597" s="85"/>
      <c r="F1597" s="86"/>
      <c r="G1597" s="83"/>
      <c r="H1597" s="82"/>
      <c r="I1597" s="87"/>
      <c r="J1597" s="87"/>
      <c r="K1597" s="36"/>
      <c r="L1597" s="90"/>
      <c r="M1597" s="90"/>
      <c r="N1597" s="89"/>
      <c r="O1597" s="69" t="s">
        <v>191</v>
      </c>
      <c r="P1597" s="72">
        <v>44445.744456018518</v>
      </c>
      <c r="Q1597" s="69" t="s">
        <v>2225</v>
      </c>
      <c r="R1597" s="69"/>
      <c r="S1597" s="69"/>
      <c r="T1597" s="69" t="s">
        <v>2304</v>
      </c>
      <c r="U1597" s="72">
        <v>44445.744456018518</v>
      </c>
      <c r="V1597" s="74" t="s">
        <v>3168</v>
      </c>
      <c r="W1597" s="69"/>
      <c r="X1597" s="69"/>
      <c r="Y1597" s="78" t="s">
        <v>5168</v>
      </c>
      <c r="Z1597" s="69"/>
    </row>
    <row r="1598" spans="1:26" x14ac:dyDescent="0.25">
      <c r="A1598" s="66" t="s">
        <v>1054</v>
      </c>
      <c r="B1598" s="66" t="s">
        <v>190</v>
      </c>
      <c r="C1598" s="83"/>
      <c r="D1598" s="84"/>
      <c r="E1598" s="85"/>
      <c r="F1598" s="86"/>
      <c r="G1598" s="83"/>
      <c r="H1598" s="82"/>
      <c r="I1598" s="87"/>
      <c r="J1598" s="87"/>
      <c r="K1598" s="36"/>
      <c r="L1598" s="90"/>
      <c r="M1598" s="90"/>
      <c r="N1598" s="89"/>
      <c r="O1598" s="69" t="s">
        <v>191</v>
      </c>
      <c r="P1598" s="72">
        <v>44445.744456018518</v>
      </c>
      <c r="Q1598" s="69" t="s">
        <v>2225</v>
      </c>
      <c r="R1598" s="69"/>
      <c r="S1598" s="69"/>
      <c r="T1598" s="69" t="s">
        <v>2304</v>
      </c>
      <c r="U1598" s="72">
        <v>44445.744456018518</v>
      </c>
      <c r="V1598" s="74" t="s">
        <v>3169</v>
      </c>
      <c r="W1598" s="69"/>
      <c r="X1598" s="69"/>
      <c r="Y1598" s="78" t="s">
        <v>5169</v>
      </c>
      <c r="Z1598" s="69"/>
    </row>
    <row r="1599" spans="1:26" x14ac:dyDescent="0.25">
      <c r="A1599" s="66" t="s">
        <v>1054</v>
      </c>
      <c r="B1599" s="66" t="s">
        <v>2170</v>
      </c>
      <c r="C1599" s="83"/>
      <c r="D1599" s="84"/>
      <c r="E1599" s="85"/>
      <c r="F1599" s="86"/>
      <c r="G1599" s="83"/>
      <c r="H1599" s="82"/>
      <c r="I1599" s="87"/>
      <c r="J1599" s="87"/>
      <c r="K1599" s="36"/>
      <c r="L1599" s="90"/>
      <c r="M1599" s="90"/>
      <c r="N1599" s="89"/>
      <c r="O1599" s="69" t="s">
        <v>191</v>
      </c>
      <c r="P1599" s="72">
        <v>44445.744456018518</v>
      </c>
      <c r="Q1599" s="69" t="s">
        <v>2225</v>
      </c>
      <c r="R1599" s="69"/>
      <c r="S1599" s="69"/>
      <c r="T1599" s="69" t="s">
        <v>2304</v>
      </c>
      <c r="U1599" s="72">
        <v>44445.744456018518</v>
      </c>
      <c r="V1599" s="74" t="s">
        <v>3169</v>
      </c>
      <c r="W1599" s="69"/>
      <c r="X1599" s="69"/>
      <c r="Y1599" s="78" t="s">
        <v>5169</v>
      </c>
      <c r="Z1599" s="69"/>
    </row>
    <row r="1600" spans="1:26" x14ac:dyDescent="0.25">
      <c r="A1600" s="66" t="s">
        <v>1055</v>
      </c>
      <c r="B1600" s="66" t="s">
        <v>190</v>
      </c>
      <c r="C1600" s="83"/>
      <c r="D1600" s="84"/>
      <c r="E1600" s="85"/>
      <c r="F1600" s="86"/>
      <c r="G1600" s="83"/>
      <c r="H1600" s="82"/>
      <c r="I1600" s="87"/>
      <c r="J1600" s="87"/>
      <c r="K1600" s="36"/>
      <c r="L1600" s="90"/>
      <c r="M1600" s="90"/>
      <c r="N1600" s="89"/>
      <c r="O1600" s="69" t="s">
        <v>191</v>
      </c>
      <c r="P1600" s="72">
        <v>44445.744618055556</v>
      </c>
      <c r="Q1600" s="69" t="s">
        <v>2225</v>
      </c>
      <c r="R1600" s="69"/>
      <c r="S1600" s="69"/>
      <c r="T1600" s="69" t="s">
        <v>2304</v>
      </c>
      <c r="U1600" s="72">
        <v>44445.744618055556</v>
      </c>
      <c r="V1600" s="74" t="s">
        <v>3170</v>
      </c>
      <c r="W1600" s="69"/>
      <c r="X1600" s="69"/>
      <c r="Y1600" s="78" t="s">
        <v>5170</v>
      </c>
      <c r="Z1600" s="69"/>
    </row>
    <row r="1601" spans="1:26" x14ac:dyDescent="0.25">
      <c r="A1601" s="66" t="s">
        <v>1055</v>
      </c>
      <c r="B1601" s="66" t="s">
        <v>2170</v>
      </c>
      <c r="C1601" s="83"/>
      <c r="D1601" s="84"/>
      <c r="E1601" s="85"/>
      <c r="F1601" s="86"/>
      <c r="G1601" s="83"/>
      <c r="H1601" s="82"/>
      <c r="I1601" s="87"/>
      <c r="J1601" s="87"/>
      <c r="K1601" s="36"/>
      <c r="L1601" s="90"/>
      <c r="M1601" s="90"/>
      <c r="N1601" s="89"/>
      <c r="O1601" s="69" t="s">
        <v>191</v>
      </c>
      <c r="P1601" s="72">
        <v>44445.744618055556</v>
      </c>
      <c r="Q1601" s="69" t="s">
        <v>2225</v>
      </c>
      <c r="R1601" s="69"/>
      <c r="S1601" s="69"/>
      <c r="T1601" s="69" t="s">
        <v>2304</v>
      </c>
      <c r="U1601" s="72">
        <v>44445.744618055556</v>
      </c>
      <c r="V1601" s="74" t="s">
        <v>3170</v>
      </c>
      <c r="W1601" s="69"/>
      <c r="X1601" s="69"/>
      <c r="Y1601" s="78" t="s">
        <v>5170</v>
      </c>
      <c r="Z1601" s="69"/>
    </row>
    <row r="1602" spans="1:26" x14ac:dyDescent="0.25">
      <c r="A1602" s="66" t="s">
        <v>1056</v>
      </c>
      <c r="B1602" s="66" t="s">
        <v>190</v>
      </c>
      <c r="C1602" s="83"/>
      <c r="D1602" s="84"/>
      <c r="E1602" s="85"/>
      <c r="F1602" s="86"/>
      <c r="G1602" s="83"/>
      <c r="H1602" s="82"/>
      <c r="I1602" s="87"/>
      <c r="J1602" s="87"/>
      <c r="K1602" s="36"/>
      <c r="L1602" s="90"/>
      <c r="M1602" s="90"/>
      <c r="N1602" s="89"/>
      <c r="O1602" s="69" t="s">
        <v>191</v>
      </c>
      <c r="P1602" s="72">
        <v>44445.744664351849</v>
      </c>
      <c r="Q1602" s="69" t="s">
        <v>2225</v>
      </c>
      <c r="R1602" s="69"/>
      <c r="S1602" s="69"/>
      <c r="T1602" s="69" t="s">
        <v>2304</v>
      </c>
      <c r="U1602" s="72">
        <v>44445.744664351849</v>
      </c>
      <c r="V1602" s="74" t="s">
        <v>3171</v>
      </c>
      <c r="W1602" s="69"/>
      <c r="X1602" s="69"/>
      <c r="Y1602" s="78" t="s">
        <v>5171</v>
      </c>
      <c r="Z1602" s="69"/>
    </row>
    <row r="1603" spans="1:26" x14ac:dyDescent="0.25">
      <c r="A1603" s="66" t="s">
        <v>1056</v>
      </c>
      <c r="B1603" s="66" t="s">
        <v>2170</v>
      </c>
      <c r="C1603" s="83"/>
      <c r="D1603" s="84"/>
      <c r="E1603" s="85"/>
      <c r="F1603" s="86"/>
      <c r="G1603" s="83"/>
      <c r="H1603" s="82"/>
      <c r="I1603" s="87"/>
      <c r="J1603" s="87"/>
      <c r="K1603" s="36"/>
      <c r="L1603" s="90"/>
      <c r="M1603" s="90"/>
      <c r="N1603" s="89"/>
      <c r="O1603" s="69" t="s">
        <v>191</v>
      </c>
      <c r="P1603" s="72">
        <v>44445.744664351849</v>
      </c>
      <c r="Q1603" s="69" t="s">
        <v>2225</v>
      </c>
      <c r="R1603" s="69"/>
      <c r="S1603" s="69"/>
      <c r="T1603" s="69" t="s">
        <v>2304</v>
      </c>
      <c r="U1603" s="72">
        <v>44445.744664351849</v>
      </c>
      <c r="V1603" s="74" t="s">
        <v>3171</v>
      </c>
      <c r="W1603" s="69"/>
      <c r="X1603" s="69"/>
      <c r="Y1603" s="78" t="s">
        <v>5171</v>
      </c>
      <c r="Z1603" s="69"/>
    </row>
    <row r="1604" spans="1:26" x14ac:dyDescent="0.25">
      <c r="A1604" s="66" t="s">
        <v>1057</v>
      </c>
      <c r="B1604" s="66" t="s">
        <v>190</v>
      </c>
      <c r="C1604" s="83"/>
      <c r="D1604" s="84"/>
      <c r="E1604" s="85"/>
      <c r="F1604" s="86"/>
      <c r="G1604" s="83"/>
      <c r="H1604" s="82"/>
      <c r="I1604" s="87"/>
      <c r="J1604" s="87"/>
      <c r="K1604" s="36"/>
      <c r="L1604" s="90"/>
      <c r="M1604" s="90"/>
      <c r="N1604" s="89"/>
      <c r="O1604" s="69" t="s">
        <v>191</v>
      </c>
      <c r="P1604" s="72">
        <v>44445.744710648149</v>
      </c>
      <c r="Q1604" s="69" t="s">
        <v>2225</v>
      </c>
      <c r="R1604" s="69"/>
      <c r="S1604" s="69"/>
      <c r="T1604" s="69" t="s">
        <v>2304</v>
      </c>
      <c r="U1604" s="72">
        <v>44445.744710648149</v>
      </c>
      <c r="V1604" s="74" t="s">
        <v>3172</v>
      </c>
      <c r="W1604" s="69"/>
      <c r="X1604" s="69"/>
      <c r="Y1604" s="78" t="s">
        <v>5172</v>
      </c>
      <c r="Z1604" s="69"/>
    </row>
    <row r="1605" spans="1:26" x14ac:dyDescent="0.25">
      <c r="A1605" s="66" t="s">
        <v>1057</v>
      </c>
      <c r="B1605" s="66" t="s">
        <v>2170</v>
      </c>
      <c r="C1605" s="83"/>
      <c r="D1605" s="84"/>
      <c r="E1605" s="85"/>
      <c r="F1605" s="86"/>
      <c r="G1605" s="83"/>
      <c r="H1605" s="82"/>
      <c r="I1605" s="87"/>
      <c r="J1605" s="87"/>
      <c r="K1605" s="36"/>
      <c r="L1605" s="90"/>
      <c r="M1605" s="90"/>
      <c r="N1605" s="89"/>
      <c r="O1605" s="69" t="s">
        <v>191</v>
      </c>
      <c r="P1605" s="72">
        <v>44445.744710648149</v>
      </c>
      <c r="Q1605" s="69" t="s">
        <v>2225</v>
      </c>
      <c r="R1605" s="69"/>
      <c r="S1605" s="69"/>
      <c r="T1605" s="69" t="s">
        <v>2304</v>
      </c>
      <c r="U1605" s="72">
        <v>44445.744710648149</v>
      </c>
      <c r="V1605" s="74" t="s">
        <v>3172</v>
      </c>
      <c r="W1605" s="69"/>
      <c r="X1605" s="69"/>
      <c r="Y1605" s="78" t="s">
        <v>5172</v>
      </c>
      <c r="Z1605" s="69"/>
    </row>
    <row r="1606" spans="1:26" x14ac:dyDescent="0.25">
      <c r="A1606" s="66" t="s">
        <v>1058</v>
      </c>
      <c r="B1606" s="66" t="s">
        <v>190</v>
      </c>
      <c r="C1606" s="83"/>
      <c r="D1606" s="84"/>
      <c r="E1606" s="85"/>
      <c r="F1606" s="86"/>
      <c r="G1606" s="83"/>
      <c r="H1606" s="82"/>
      <c r="I1606" s="87"/>
      <c r="J1606" s="87"/>
      <c r="K1606" s="36"/>
      <c r="L1606" s="90"/>
      <c r="M1606" s="90"/>
      <c r="N1606" s="89"/>
      <c r="O1606" s="69" t="s">
        <v>191</v>
      </c>
      <c r="P1606" s="72">
        <v>44445.744733796295</v>
      </c>
      <c r="Q1606" s="69" t="s">
        <v>2225</v>
      </c>
      <c r="R1606" s="69"/>
      <c r="S1606" s="69"/>
      <c r="T1606" s="69" t="s">
        <v>2304</v>
      </c>
      <c r="U1606" s="72">
        <v>44445.744733796295</v>
      </c>
      <c r="V1606" s="74" t="s">
        <v>3173</v>
      </c>
      <c r="W1606" s="69"/>
      <c r="X1606" s="69"/>
      <c r="Y1606" s="78" t="s">
        <v>5173</v>
      </c>
      <c r="Z1606" s="69"/>
    </row>
    <row r="1607" spans="1:26" x14ac:dyDescent="0.25">
      <c r="A1607" s="66" t="s">
        <v>1058</v>
      </c>
      <c r="B1607" s="66" t="s">
        <v>2170</v>
      </c>
      <c r="C1607" s="83"/>
      <c r="D1607" s="84"/>
      <c r="E1607" s="85"/>
      <c r="F1607" s="86"/>
      <c r="G1607" s="83"/>
      <c r="H1607" s="82"/>
      <c r="I1607" s="87"/>
      <c r="J1607" s="87"/>
      <c r="K1607" s="36"/>
      <c r="L1607" s="90"/>
      <c r="M1607" s="90"/>
      <c r="N1607" s="89"/>
      <c r="O1607" s="69" t="s">
        <v>191</v>
      </c>
      <c r="P1607" s="72">
        <v>44445.744733796295</v>
      </c>
      <c r="Q1607" s="69" t="s">
        <v>2225</v>
      </c>
      <c r="R1607" s="69"/>
      <c r="S1607" s="69"/>
      <c r="T1607" s="69" t="s">
        <v>2304</v>
      </c>
      <c r="U1607" s="72">
        <v>44445.744733796295</v>
      </c>
      <c r="V1607" s="74" t="s">
        <v>3173</v>
      </c>
      <c r="W1607" s="69"/>
      <c r="X1607" s="69"/>
      <c r="Y1607" s="78" t="s">
        <v>5173</v>
      </c>
      <c r="Z1607" s="69"/>
    </row>
    <row r="1608" spans="1:26" x14ac:dyDescent="0.25">
      <c r="A1608" s="66" t="s">
        <v>1059</v>
      </c>
      <c r="B1608" s="66" t="s">
        <v>190</v>
      </c>
      <c r="C1608" s="83"/>
      <c r="D1608" s="84"/>
      <c r="E1608" s="85"/>
      <c r="F1608" s="86"/>
      <c r="G1608" s="83"/>
      <c r="H1608" s="82"/>
      <c r="I1608" s="87"/>
      <c r="J1608" s="87"/>
      <c r="K1608" s="36"/>
      <c r="L1608" s="90"/>
      <c r="M1608" s="90"/>
      <c r="N1608" s="89"/>
      <c r="O1608" s="69" t="s">
        <v>191</v>
      </c>
      <c r="P1608" s="72">
        <v>44445.744733796295</v>
      </c>
      <c r="Q1608" s="69" t="s">
        <v>2225</v>
      </c>
      <c r="R1608" s="69"/>
      <c r="S1608" s="69"/>
      <c r="T1608" s="69" t="s">
        <v>2304</v>
      </c>
      <c r="U1608" s="72">
        <v>44445.744733796295</v>
      </c>
      <c r="V1608" s="74" t="s">
        <v>3174</v>
      </c>
      <c r="W1608" s="69"/>
      <c r="X1608" s="69"/>
      <c r="Y1608" s="78" t="s">
        <v>5174</v>
      </c>
      <c r="Z1608" s="69"/>
    </row>
    <row r="1609" spans="1:26" x14ac:dyDescent="0.25">
      <c r="A1609" s="66" t="s">
        <v>1059</v>
      </c>
      <c r="B1609" s="66" t="s">
        <v>2170</v>
      </c>
      <c r="C1609" s="83"/>
      <c r="D1609" s="84"/>
      <c r="E1609" s="85"/>
      <c r="F1609" s="86"/>
      <c r="G1609" s="83"/>
      <c r="H1609" s="82"/>
      <c r="I1609" s="87"/>
      <c r="J1609" s="87"/>
      <c r="K1609" s="36"/>
      <c r="L1609" s="90"/>
      <c r="M1609" s="90"/>
      <c r="N1609" s="89"/>
      <c r="O1609" s="69" t="s">
        <v>191</v>
      </c>
      <c r="P1609" s="72">
        <v>44445.744733796295</v>
      </c>
      <c r="Q1609" s="69" t="s">
        <v>2225</v>
      </c>
      <c r="R1609" s="69"/>
      <c r="S1609" s="69"/>
      <c r="T1609" s="69" t="s">
        <v>2304</v>
      </c>
      <c r="U1609" s="72">
        <v>44445.744733796295</v>
      </c>
      <c r="V1609" s="74" t="s">
        <v>3174</v>
      </c>
      <c r="W1609" s="69"/>
      <c r="X1609" s="69"/>
      <c r="Y1609" s="78" t="s">
        <v>5174</v>
      </c>
      <c r="Z1609" s="69"/>
    </row>
    <row r="1610" spans="1:26" x14ac:dyDescent="0.25">
      <c r="A1610" s="66" t="s">
        <v>1060</v>
      </c>
      <c r="B1610" s="66" t="s">
        <v>190</v>
      </c>
      <c r="C1610" s="83"/>
      <c r="D1610" s="84"/>
      <c r="E1610" s="85"/>
      <c r="F1610" s="86"/>
      <c r="G1610" s="83"/>
      <c r="H1610" s="82"/>
      <c r="I1610" s="87"/>
      <c r="J1610" s="87"/>
      <c r="K1610" s="36"/>
      <c r="L1610" s="90"/>
      <c r="M1610" s="90"/>
      <c r="N1610" s="89"/>
      <c r="O1610" s="69" t="s">
        <v>191</v>
      </c>
      <c r="P1610" s="72">
        <v>44445.744780092595</v>
      </c>
      <c r="Q1610" s="69" t="s">
        <v>2225</v>
      </c>
      <c r="R1610" s="69"/>
      <c r="S1610" s="69"/>
      <c r="T1610" s="69" t="s">
        <v>2304</v>
      </c>
      <c r="U1610" s="72">
        <v>44445.744780092595</v>
      </c>
      <c r="V1610" s="74" t="s">
        <v>3175</v>
      </c>
      <c r="W1610" s="69"/>
      <c r="X1610" s="69"/>
      <c r="Y1610" s="78" t="s">
        <v>5175</v>
      </c>
      <c r="Z1610" s="69"/>
    </row>
    <row r="1611" spans="1:26" x14ac:dyDescent="0.25">
      <c r="A1611" s="66" t="s">
        <v>1060</v>
      </c>
      <c r="B1611" s="66" t="s">
        <v>2170</v>
      </c>
      <c r="C1611" s="83"/>
      <c r="D1611" s="84"/>
      <c r="E1611" s="85"/>
      <c r="F1611" s="86"/>
      <c r="G1611" s="83"/>
      <c r="H1611" s="82"/>
      <c r="I1611" s="87"/>
      <c r="J1611" s="87"/>
      <c r="K1611" s="36"/>
      <c r="L1611" s="90"/>
      <c r="M1611" s="90"/>
      <c r="N1611" s="89"/>
      <c r="O1611" s="69" t="s">
        <v>191</v>
      </c>
      <c r="P1611" s="72">
        <v>44445.744780092595</v>
      </c>
      <c r="Q1611" s="69" t="s">
        <v>2225</v>
      </c>
      <c r="R1611" s="69"/>
      <c r="S1611" s="69"/>
      <c r="T1611" s="69" t="s">
        <v>2304</v>
      </c>
      <c r="U1611" s="72">
        <v>44445.744780092595</v>
      </c>
      <c r="V1611" s="74" t="s">
        <v>3175</v>
      </c>
      <c r="W1611" s="69"/>
      <c r="X1611" s="69"/>
      <c r="Y1611" s="78" t="s">
        <v>5175</v>
      </c>
      <c r="Z1611" s="69"/>
    </row>
    <row r="1612" spans="1:26" x14ac:dyDescent="0.25">
      <c r="A1612" s="66" t="s">
        <v>1061</v>
      </c>
      <c r="B1612" s="66" t="s">
        <v>190</v>
      </c>
      <c r="C1612" s="83"/>
      <c r="D1612" s="84"/>
      <c r="E1612" s="85"/>
      <c r="F1612" s="86"/>
      <c r="G1612" s="83"/>
      <c r="H1612" s="82"/>
      <c r="I1612" s="87"/>
      <c r="J1612" s="87"/>
      <c r="K1612" s="36"/>
      <c r="L1612" s="90"/>
      <c r="M1612" s="90"/>
      <c r="N1612" s="89"/>
      <c r="O1612" s="69" t="s">
        <v>191</v>
      </c>
      <c r="P1612" s="72">
        <v>44445.744780092595</v>
      </c>
      <c r="Q1612" s="69" t="s">
        <v>2225</v>
      </c>
      <c r="R1612" s="69"/>
      <c r="S1612" s="69"/>
      <c r="T1612" s="69" t="s">
        <v>2304</v>
      </c>
      <c r="U1612" s="72">
        <v>44445.744780092595</v>
      </c>
      <c r="V1612" s="74" t="s">
        <v>3176</v>
      </c>
      <c r="W1612" s="69"/>
      <c r="X1612" s="69"/>
      <c r="Y1612" s="78" t="s">
        <v>5176</v>
      </c>
      <c r="Z1612" s="69"/>
    </row>
    <row r="1613" spans="1:26" x14ac:dyDescent="0.25">
      <c r="A1613" s="66" t="s">
        <v>1061</v>
      </c>
      <c r="B1613" s="66" t="s">
        <v>2170</v>
      </c>
      <c r="C1613" s="83"/>
      <c r="D1613" s="84"/>
      <c r="E1613" s="85"/>
      <c r="F1613" s="86"/>
      <c r="G1613" s="83"/>
      <c r="H1613" s="82"/>
      <c r="I1613" s="87"/>
      <c r="J1613" s="87"/>
      <c r="K1613" s="36"/>
      <c r="L1613" s="90"/>
      <c r="M1613" s="90"/>
      <c r="N1613" s="89"/>
      <c r="O1613" s="69" t="s">
        <v>191</v>
      </c>
      <c r="P1613" s="72">
        <v>44445.744780092595</v>
      </c>
      <c r="Q1613" s="69" t="s">
        <v>2225</v>
      </c>
      <c r="R1613" s="69"/>
      <c r="S1613" s="69"/>
      <c r="T1613" s="69" t="s">
        <v>2304</v>
      </c>
      <c r="U1613" s="72">
        <v>44445.744780092595</v>
      </c>
      <c r="V1613" s="74" t="s">
        <v>3176</v>
      </c>
      <c r="W1613" s="69"/>
      <c r="X1613" s="69"/>
      <c r="Y1613" s="78" t="s">
        <v>5176</v>
      </c>
      <c r="Z1613" s="69"/>
    </row>
    <row r="1614" spans="1:26" x14ac:dyDescent="0.25">
      <c r="A1614" s="66" t="s">
        <v>1062</v>
      </c>
      <c r="B1614" s="66" t="s">
        <v>190</v>
      </c>
      <c r="C1614" s="83"/>
      <c r="D1614" s="84"/>
      <c r="E1614" s="85"/>
      <c r="F1614" s="86"/>
      <c r="G1614" s="83"/>
      <c r="H1614" s="82"/>
      <c r="I1614" s="87"/>
      <c r="J1614" s="87"/>
      <c r="K1614" s="36"/>
      <c r="L1614" s="90"/>
      <c r="M1614" s="90"/>
      <c r="N1614" s="89"/>
      <c r="O1614" s="69" t="s">
        <v>191</v>
      </c>
      <c r="P1614" s="72">
        <v>44445.74486111111</v>
      </c>
      <c r="Q1614" s="69" t="s">
        <v>2225</v>
      </c>
      <c r="R1614" s="69"/>
      <c r="S1614" s="69"/>
      <c r="T1614" s="69" t="s">
        <v>2304</v>
      </c>
      <c r="U1614" s="72">
        <v>44445.74486111111</v>
      </c>
      <c r="V1614" s="74" t="s">
        <v>3177</v>
      </c>
      <c r="W1614" s="69"/>
      <c r="X1614" s="69"/>
      <c r="Y1614" s="78" t="s">
        <v>5177</v>
      </c>
      <c r="Z1614" s="69"/>
    </row>
    <row r="1615" spans="1:26" x14ac:dyDescent="0.25">
      <c r="A1615" s="66" t="s">
        <v>1062</v>
      </c>
      <c r="B1615" s="66" t="s">
        <v>2170</v>
      </c>
      <c r="C1615" s="83"/>
      <c r="D1615" s="84"/>
      <c r="E1615" s="85"/>
      <c r="F1615" s="86"/>
      <c r="G1615" s="83"/>
      <c r="H1615" s="82"/>
      <c r="I1615" s="87"/>
      <c r="J1615" s="87"/>
      <c r="K1615" s="36"/>
      <c r="L1615" s="90"/>
      <c r="M1615" s="90"/>
      <c r="N1615" s="89"/>
      <c r="O1615" s="69" t="s">
        <v>191</v>
      </c>
      <c r="P1615" s="72">
        <v>44445.74486111111</v>
      </c>
      <c r="Q1615" s="69" t="s">
        <v>2225</v>
      </c>
      <c r="R1615" s="69"/>
      <c r="S1615" s="69"/>
      <c r="T1615" s="69" t="s">
        <v>2304</v>
      </c>
      <c r="U1615" s="72">
        <v>44445.74486111111</v>
      </c>
      <c r="V1615" s="74" t="s">
        <v>3177</v>
      </c>
      <c r="W1615" s="69"/>
      <c r="X1615" s="69"/>
      <c r="Y1615" s="78" t="s">
        <v>5177</v>
      </c>
      <c r="Z1615" s="69"/>
    </row>
    <row r="1616" spans="1:26" x14ac:dyDescent="0.25">
      <c r="A1616" s="66" t="s">
        <v>1063</v>
      </c>
      <c r="B1616" s="66" t="s">
        <v>190</v>
      </c>
      <c r="C1616" s="83"/>
      <c r="D1616" s="84"/>
      <c r="E1616" s="85"/>
      <c r="F1616" s="86"/>
      <c r="G1616" s="83"/>
      <c r="H1616" s="82"/>
      <c r="I1616" s="87"/>
      <c r="J1616" s="87"/>
      <c r="K1616" s="36"/>
      <c r="L1616" s="90"/>
      <c r="M1616" s="90"/>
      <c r="N1616" s="89"/>
      <c r="O1616" s="69" t="s">
        <v>191</v>
      </c>
      <c r="P1616" s="72">
        <v>44445.744884259257</v>
      </c>
      <c r="Q1616" s="69" t="s">
        <v>2225</v>
      </c>
      <c r="R1616" s="69"/>
      <c r="S1616" s="69"/>
      <c r="T1616" s="69" t="s">
        <v>2304</v>
      </c>
      <c r="U1616" s="72">
        <v>44445.744884259257</v>
      </c>
      <c r="V1616" s="74" t="s">
        <v>3178</v>
      </c>
      <c r="W1616" s="69"/>
      <c r="X1616" s="69"/>
      <c r="Y1616" s="78" t="s">
        <v>5178</v>
      </c>
      <c r="Z1616" s="69"/>
    </row>
    <row r="1617" spans="1:26" x14ac:dyDescent="0.25">
      <c r="A1617" s="66" t="s">
        <v>1063</v>
      </c>
      <c r="B1617" s="66" t="s">
        <v>2170</v>
      </c>
      <c r="C1617" s="83"/>
      <c r="D1617" s="84"/>
      <c r="E1617" s="85"/>
      <c r="F1617" s="86"/>
      <c r="G1617" s="83"/>
      <c r="H1617" s="82"/>
      <c r="I1617" s="87"/>
      <c r="J1617" s="87"/>
      <c r="K1617" s="36"/>
      <c r="L1617" s="90"/>
      <c r="M1617" s="90"/>
      <c r="N1617" s="89"/>
      <c r="O1617" s="69" t="s">
        <v>191</v>
      </c>
      <c r="P1617" s="72">
        <v>44445.744884259257</v>
      </c>
      <c r="Q1617" s="69" t="s">
        <v>2225</v>
      </c>
      <c r="R1617" s="69"/>
      <c r="S1617" s="69"/>
      <c r="T1617" s="69" t="s">
        <v>2304</v>
      </c>
      <c r="U1617" s="72">
        <v>44445.744884259257</v>
      </c>
      <c r="V1617" s="74" t="s">
        <v>3178</v>
      </c>
      <c r="W1617" s="69"/>
      <c r="X1617" s="69"/>
      <c r="Y1617" s="78" t="s">
        <v>5178</v>
      </c>
      <c r="Z1617" s="69"/>
    </row>
    <row r="1618" spans="1:26" x14ac:dyDescent="0.25">
      <c r="A1618" s="66" t="s">
        <v>1064</v>
      </c>
      <c r="B1618" s="66" t="s">
        <v>190</v>
      </c>
      <c r="C1618" s="83"/>
      <c r="D1618" s="84"/>
      <c r="E1618" s="85"/>
      <c r="F1618" s="86"/>
      <c r="G1618" s="83"/>
      <c r="H1618" s="82"/>
      <c r="I1618" s="87"/>
      <c r="J1618" s="87"/>
      <c r="K1618" s="36"/>
      <c r="L1618" s="90"/>
      <c r="M1618" s="90"/>
      <c r="N1618" s="89"/>
      <c r="O1618" s="69" t="s">
        <v>191</v>
      </c>
      <c r="P1618" s="72">
        <v>44445.744895833333</v>
      </c>
      <c r="Q1618" s="69" t="s">
        <v>2225</v>
      </c>
      <c r="R1618" s="69"/>
      <c r="S1618" s="69"/>
      <c r="T1618" s="69" t="s">
        <v>2304</v>
      </c>
      <c r="U1618" s="72">
        <v>44445.744895833333</v>
      </c>
      <c r="V1618" s="74" t="s">
        <v>3179</v>
      </c>
      <c r="W1618" s="69"/>
      <c r="X1618" s="69"/>
      <c r="Y1618" s="78" t="s">
        <v>5179</v>
      </c>
      <c r="Z1618" s="69"/>
    </row>
    <row r="1619" spans="1:26" x14ac:dyDescent="0.25">
      <c r="A1619" s="66" t="s">
        <v>1064</v>
      </c>
      <c r="B1619" s="66" t="s">
        <v>2170</v>
      </c>
      <c r="C1619" s="83"/>
      <c r="D1619" s="84"/>
      <c r="E1619" s="85"/>
      <c r="F1619" s="86"/>
      <c r="G1619" s="83"/>
      <c r="H1619" s="82"/>
      <c r="I1619" s="87"/>
      <c r="J1619" s="87"/>
      <c r="K1619" s="36"/>
      <c r="L1619" s="90"/>
      <c r="M1619" s="90"/>
      <c r="N1619" s="89"/>
      <c r="O1619" s="69" t="s">
        <v>191</v>
      </c>
      <c r="P1619" s="72">
        <v>44445.744895833333</v>
      </c>
      <c r="Q1619" s="69" t="s">
        <v>2225</v>
      </c>
      <c r="R1619" s="69"/>
      <c r="S1619" s="69"/>
      <c r="T1619" s="69" t="s">
        <v>2304</v>
      </c>
      <c r="U1619" s="72">
        <v>44445.744895833333</v>
      </c>
      <c r="V1619" s="74" t="s">
        <v>3179</v>
      </c>
      <c r="W1619" s="69"/>
      <c r="X1619" s="69"/>
      <c r="Y1619" s="78" t="s">
        <v>5179</v>
      </c>
      <c r="Z1619" s="69"/>
    </row>
    <row r="1620" spans="1:26" x14ac:dyDescent="0.25">
      <c r="A1620" s="66" t="s">
        <v>1065</v>
      </c>
      <c r="B1620" s="66" t="s">
        <v>190</v>
      </c>
      <c r="C1620" s="83"/>
      <c r="D1620" s="84"/>
      <c r="E1620" s="85"/>
      <c r="F1620" s="86"/>
      <c r="G1620" s="83"/>
      <c r="H1620" s="82"/>
      <c r="I1620" s="87"/>
      <c r="J1620" s="87"/>
      <c r="K1620" s="36"/>
      <c r="L1620" s="90"/>
      <c r="M1620" s="90"/>
      <c r="N1620" s="89"/>
      <c r="O1620" s="69" t="s">
        <v>191</v>
      </c>
      <c r="P1620" s="72">
        <v>44445.745115740741</v>
      </c>
      <c r="Q1620" s="69" t="s">
        <v>2225</v>
      </c>
      <c r="R1620" s="69"/>
      <c r="S1620" s="69"/>
      <c r="T1620" s="69" t="s">
        <v>2304</v>
      </c>
      <c r="U1620" s="72">
        <v>44445.745115740741</v>
      </c>
      <c r="V1620" s="74" t="s">
        <v>3180</v>
      </c>
      <c r="W1620" s="69"/>
      <c r="X1620" s="69"/>
      <c r="Y1620" s="78" t="s">
        <v>5180</v>
      </c>
      <c r="Z1620" s="69"/>
    </row>
    <row r="1621" spans="1:26" x14ac:dyDescent="0.25">
      <c r="A1621" s="66" t="s">
        <v>1065</v>
      </c>
      <c r="B1621" s="66" t="s">
        <v>2170</v>
      </c>
      <c r="C1621" s="83"/>
      <c r="D1621" s="84"/>
      <c r="E1621" s="85"/>
      <c r="F1621" s="86"/>
      <c r="G1621" s="83"/>
      <c r="H1621" s="82"/>
      <c r="I1621" s="87"/>
      <c r="J1621" s="87"/>
      <c r="K1621" s="36"/>
      <c r="L1621" s="90"/>
      <c r="M1621" s="90"/>
      <c r="N1621" s="89"/>
      <c r="O1621" s="69" t="s">
        <v>191</v>
      </c>
      <c r="P1621" s="72">
        <v>44445.745115740741</v>
      </c>
      <c r="Q1621" s="69" t="s">
        <v>2225</v>
      </c>
      <c r="R1621" s="69"/>
      <c r="S1621" s="69"/>
      <c r="T1621" s="69" t="s">
        <v>2304</v>
      </c>
      <c r="U1621" s="72">
        <v>44445.745115740741</v>
      </c>
      <c r="V1621" s="74" t="s">
        <v>3180</v>
      </c>
      <c r="W1621" s="69"/>
      <c r="X1621" s="69"/>
      <c r="Y1621" s="78" t="s">
        <v>5180</v>
      </c>
      <c r="Z1621" s="69"/>
    </row>
    <row r="1622" spans="1:26" x14ac:dyDescent="0.25">
      <c r="A1622" s="66" t="s">
        <v>1066</v>
      </c>
      <c r="B1622" s="66" t="s">
        <v>190</v>
      </c>
      <c r="C1622" s="83"/>
      <c r="D1622" s="84"/>
      <c r="E1622" s="85"/>
      <c r="F1622" s="86"/>
      <c r="G1622" s="83"/>
      <c r="H1622" s="82"/>
      <c r="I1622" s="87"/>
      <c r="J1622" s="87"/>
      <c r="K1622" s="36"/>
      <c r="L1622" s="90"/>
      <c r="M1622" s="90"/>
      <c r="N1622" s="89"/>
      <c r="O1622" s="69" t="s">
        <v>191</v>
      </c>
      <c r="P1622" s="72">
        <v>44445.745127314818</v>
      </c>
      <c r="Q1622" s="69" t="s">
        <v>2225</v>
      </c>
      <c r="R1622" s="69"/>
      <c r="S1622" s="69"/>
      <c r="T1622" s="69" t="s">
        <v>2304</v>
      </c>
      <c r="U1622" s="72">
        <v>44445.745127314818</v>
      </c>
      <c r="V1622" s="74" t="s">
        <v>3181</v>
      </c>
      <c r="W1622" s="69"/>
      <c r="X1622" s="69"/>
      <c r="Y1622" s="78" t="s">
        <v>5181</v>
      </c>
      <c r="Z1622" s="69"/>
    </row>
    <row r="1623" spans="1:26" x14ac:dyDescent="0.25">
      <c r="A1623" s="66" t="s">
        <v>1066</v>
      </c>
      <c r="B1623" s="66" t="s">
        <v>2170</v>
      </c>
      <c r="C1623" s="83"/>
      <c r="D1623" s="84"/>
      <c r="E1623" s="85"/>
      <c r="F1623" s="86"/>
      <c r="G1623" s="83"/>
      <c r="H1623" s="82"/>
      <c r="I1623" s="87"/>
      <c r="J1623" s="87"/>
      <c r="K1623" s="36"/>
      <c r="L1623" s="90"/>
      <c r="M1623" s="90"/>
      <c r="N1623" s="89"/>
      <c r="O1623" s="69" t="s">
        <v>191</v>
      </c>
      <c r="P1623" s="72">
        <v>44445.745127314818</v>
      </c>
      <c r="Q1623" s="69" t="s">
        <v>2225</v>
      </c>
      <c r="R1623" s="69"/>
      <c r="S1623" s="69"/>
      <c r="T1623" s="69" t="s">
        <v>2304</v>
      </c>
      <c r="U1623" s="72">
        <v>44445.745127314818</v>
      </c>
      <c r="V1623" s="74" t="s">
        <v>3181</v>
      </c>
      <c r="W1623" s="69"/>
      <c r="X1623" s="69"/>
      <c r="Y1623" s="78" t="s">
        <v>5181</v>
      </c>
      <c r="Z1623" s="69"/>
    </row>
    <row r="1624" spans="1:26" x14ac:dyDescent="0.25">
      <c r="A1624" s="66" t="s">
        <v>1067</v>
      </c>
      <c r="B1624" s="66" t="s">
        <v>190</v>
      </c>
      <c r="C1624" s="83"/>
      <c r="D1624" s="84"/>
      <c r="E1624" s="85"/>
      <c r="F1624" s="86"/>
      <c r="G1624" s="83"/>
      <c r="H1624" s="82"/>
      <c r="I1624" s="87"/>
      <c r="J1624" s="87"/>
      <c r="K1624" s="36"/>
      <c r="L1624" s="90"/>
      <c r="M1624" s="90"/>
      <c r="N1624" s="89"/>
      <c r="O1624" s="69" t="s">
        <v>191</v>
      </c>
      <c r="P1624" s="72">
        <v>44445.745150462964</v>
      </c>
      <c r="Q1624" s="69" t="s">
        <v>2225</v>
      </c>
      <c r="R1624" s="69"/>
      <c r="S1624" s="69"/>
      <c r="T1624" s="69" t="s">
        <v>2304</v>
      </c>
      <c r="U1624" s="72">
        <v>44445.745150462964</v>
      </c>
      <c r="V1624" s="74" t="s">
        <v>3182</v>
      </c>
      <c r="W1624" s="69"/>
      <c r="X1624" s="69"/>
      <c r="Y1624" s="78" t="s">
        <v>5182</v>
      </c>
      <c r="Z1624" s="69"/>
    </row>
    <row r="1625" spans="1:26" x14ac:dyDescent="0.25">
      <c r="A1625" s="66" t="s">
        <v>1067</v>
      </c>
      <c r="B1625" s="66" t="s">
        <v>2170</v>
      </c>
      <c r="C1625" s="83"/>
      <c r="D1625" s="84"/>
      <c r="E1625" s="85"/>
      <c r="F1625" s="86"/>
      <c r="G1625" s="83"/>
      <c r="H1625" s="82"/>
      <c r="I1625" s="87"/>
      <c r="J1625" s="87"/>
      <c r="K1625" s="36"/>
      <c r="L1625" s="90"/>
      <c r="M1625" s="90"/>
      <c r="N1625" s="89"/>
      <c r="O1625" s="69" t="s">
        <v>191</v>
      </c>
      <c r="P1625" s="72">
        <v>44445.745150462964</v>
      </c>
      <c r="Q1625" s="69" t="s">
        <v>2225</v>
      </c>
      <c r="R1625" s="69"/>
      <c r="S1625" s="69"/>
      <c r="T1625" s="69" t="s">
        <v>2304</v>
      </c>
      <c r="U1625" s="72">
        <v>44445.745150462964</v>
      </c>
      <c r="V1625" s="74" t="s">
        <v>3182</v>
      </c>
      <c r="W1625" s="69"/>
      <c r="X1625" s="69"/>
      <c r="Y1625" s="78" t="s">
        <v>5182</v>
      </c>
      <c r="Z1625" s="69"/>
    </row>
    <row r="1626" spans="1:26" x14ac:dyDescent="0.25">
      <c r="A1626" s="66" t="s">
        <v>1068</v>
      </c>
      <c r="B1626" s="66" t="s">
        <v>190</v>
      </c>
      <c r="C1626" s="83"/>
      <c r="D1626" s="84"/>
      <c r="E1626" s="85"/>
      <c r="F1626" s="86"/>
      <c r="G1626" s="83"/>
      <c r="H1626" s="82"/>
      <c r="I1626" s="87"/>
      <c r="J1626" s="87"/>
      <c r="K1626" s="36"/>
      <c r="L1626" s="90"/>
      <c r="M1626" s="90"/>
      <c r="N1626" s="89"/>
      <c r="O1626" s="69" t="s">
        <v>191</v>
      </c>
      <c r="P1626" s="72">
        <v>44445.745219907411</v>
      </c>
      <c r="Q1626" s="69" t="s">
        <v>2225</v>
      </c>
      <c r="R1626" s="69"/>
      <c r="S1626" s="69"/>
      <c r="T1626" s="69" t="s">
        <v>2304</v>
      </c>
      <c r="U1626" s="72">
        <v>44445.745219907411</v>
      </c>
      <c r="V1626" s="74" t="s">
        <v>3183</v>
      </c>
      <c r="W1626" s="69"/>
      <c r="X1626" s="69"/>
      <c r="Y1626" s="78" t="s">
        <v>5183</v>
      </c>
      <c r="Z1626" s="69"/>
    </row>
    <row r="1627" spans="1:26" x14ac:dyDescent="0.25">
      <c r="A1627" s="66" t="s">
        <v>1068</v>
      </c>
      <c r="B1627" s="66" t="s">
        <v>2170</v>
      </c>
      <c r="C1627" s="83"/>
      <c r="D1627" s="84"/>
      <c r="E1627" s="85"/>
      <c r="F1627" s="86"/>
      <c r="G1627" s="83"/>
      <c r="H1627" s="82"/>
      <c r="I1627" s="87"/>
      <c r="J1627" s="87"/>
      <c r="K1627" s="36"/>
      <c r="L1627" s="90"/>
      <c r="M1627" s="90"/>
      <c r="N1627" s="89"/>
      <c r="O1627" s="69" t="s">
        <v>191</v>
      </c>
      <c r="P1627" s="72">
        <v>44445.745219907411</v>
      </c>
      <c r="Q1627" s="69" t="s">
        <v>2225</v>
      </c>
      <c r="R1627" s="69"/>
      <c r="S1627" s="69"/>
      <c r="T1627" s="69" t="s">
        <v>2304</v>
      </c>
      <c r="U1627" s="72">
        <v>44445.745219907411</v>
      </c>
      <c r="V1627" s="74" t="s">
        <v>3183</v>
      </c>
      <c r="W1627" s="69"/>
      <c r="X1627" s="69"/>
      <c r="Y1627" s="78" t="s">
        <v>5183</v>
      </c>
      <c r="Z1627" s="69"/>
    </row>
    <row r="1628" spans="1:26" x14ac:dyDescent="0.25">
      <c r="A1628" s="66" t="s">
        <v>1069</v>
      </c>
      <c r="B1628" s="66" t="s">
        <v>190</v>
      </c>
      <c r="C1628" s="83"/>
      <c r="D1628" s="84"/>
      <c r="E1628" s="85"/>
      <c r="F1628" s="86"/>
      <c r="G1628" s="83"/>
      <c r="H1628" s="82"/>
      <c r="I1628" s="87"/>
      <c r="J1628" s="87"/>
      <c r="K1628" s="36"/>
      <c r="L1628" s="90"/>
      <c r="M1628" s="90"/>
      <c r="N1628" s="89"/>
      <c r="O1628" s="69" t="s">
        <v>191</v>
      </c>
      <c r="P1628" s="72">
        <v>44445.745243055557</v>
      </c>
      <c r="Q1628" s="69" t="s">
        <v>2225</v>
      </c>
      <c r="R1628" s="69"/>
      <c r="S1628" s="69"/>
      <c r="T1628" s="69" t="s">
        <v>2304</v>
      </c>
      <c r="U1628" s="72">
        <v>44445.745243055557</v>
      </c>
      <c r="V1628" s="74" t="s">
        <v>3184</v>
      </c>
      <c r="W1628" s="69"/>
      <c r="X1628" s="69"/>
      <c r="Y1628" s="78" t="s">
        <v>5184</v>
      </c>
      <c r="Z1628" s="69"/>
    </row>
    <row r="1629" spans="1:26" x14ac:dyDescent="0.25">
      <c r="A1629" s="66" t="s">
        <v>1069</v>
      </c>
      <c r="B1629" s="66" t="s">
        <v>2170</v>
      </c>
      <c r="C1629" s="83"/>
      <c r="D1629" s="84"/>
      <c r="E1629" s="85"/>
      <c r="F1629" s="86"/>
      <c r="G1629" s="83"/>
      <c r="H1629" s="82"/>
      <c r="I1629" s="87"/>
      <c r="J1629" s="87"/>
      <c r="K1629" s="36"/>
      <c r="L1629" s="90"/>
      <c r="M1629" s="90"/>
      <c r="N1629" s="89"/>
      <c r="O1629" s="69" t="s">
        <v>191</v>
      </c>
      <c r="P1629" s="72">
        <v>44445.745243055557</v>
      </c>
      <c r="Q1629" s="69" t="s">
        <v>2225</v>
      </c>
      <c r="R1629" s="69"/>
      <c r="S1629" s="69"/>
      <c r="T1629" s="69" t="s">
        <v>2304</v>
      </c>
      <c r="U1629" s="72">
        <v>44445.745243055557</v>
      </c>
      <c r="V1629" s="74" t="s">
        <v>3184</v>
      </c>
      <c r="W1629" s="69"/>
      <c r="X1629" s="69"/>
      <c r="Y1629" s="78" t="s">
        <v>5184</v>
      </c>
      <c r="Z1629" s="69"/>
    </row>
    <row r="1630" spans="1:26" x14ac:dyDescent="0.25">
      <c r="A1630" s="66" t="s">
        <v>1070</v>
      </c>
      <c r="B1630" s="66" t="s">
        <v>190</v>
      </c>
      <c r="C1630" s="83"/>
      <c r="D1630" s="84"/>
      <c r="E1630" s="85"/>
      <c r="F1630" s="86"/>
      <c r="G1630" s="83"/>
      <c r="H1630" s="82"/>
      <c r="I1630" s="87"/>
      <c r="J1630" s="87"/>
      <c r="K1630" s="36"/>
      <c r="L1630" s="90"/>
      <c r="M1630" s="90"/>
      <c r="N1630" s="89"/>
      <c r="O1630" s="69" t="s">
        <v>191</v>
      </c>
      <c r="P1630" s="72">
        <v>44445.745335648149</v>
      </c>
      <c r="Q1630" s="69" t="s">
        <v>2225</v>
      </c>
      <c r="R1630" s="69"/>
      <c r="S1630" s="69"/>
      <c r="T1630" s="69" t="s">
        <v>2304</v>
      </c>
      <c r="U1630" s="72">
        <v>44445.745335648149</v>
      </c>
      <c r="V1630" s="74" t="s">
        <v>3185</v>
      </c>
      <c r="W1630" s="69"/>
      <c r="X1630" s="69"/>
      <c r="Y1630" s="78" t="s">
        <v>5185</v>
      </c>
      <c r="Z1630" s="69"/>
    </row>
    <row r="1631" spans="1:26" x14ac:dyDescent="0.25">
      <c r="A1631" s="66" t="s">
        <v>1070</v>
      </c>
      <c r="B1631" s="66" t="s">
        <v>2170</v>
      </c>
      <c r="C1631" s="83"/>
      <c r="D1631" s="84"/>
      <c r="E1631" s="85"/>
      <c r="F1631" s="86"/>
      <c r="G1631" s="83"/>
      <c r="H1631" s="82"/>
      <c r="I1631" s="87"/>
      <c r="J1631" s="87"/>
      <c r="K1631" s="36"/>
      <c r="L1631" s="90"/>
      <c r="M1631" s="90"/>
      <c r="N1631" s="89"/>
      <c r="O1631" s="69" t="s">
        <v>191</v>
      </c>
      <c r="P1631" s="72">
        <v>44445.745335648149</v>
      </c>
      <c r="Q1631" s="69" t="s">
        <v>2225</v>
      </c>
      <c r="R1631" s="69"/>
      <c r="S1631" s="69"/>
      <c r="T1631" s="69" t="s">
        <v>2304</v>
      </c>
      <c r="U1631" s="72">
        <v>44445.745335648149</v>
      </c>
      <c r="V1631" s="74" t="s">
        <v>3185</v>
      </c>
      <c r="W1631" s="69"/>
      <c r="X1631" s="69"/>
      <c r="Y1631" s="78" t="s">
        <v>5185</v>
      </c>
      <c r="Z1631" s="69"/>
    </row>
    <row r="1632" spans="1:26" x14ac:dyDescent="0.25">
      <c r="A1632" s="66" t="s">
        <v>1071</v>
      </c>
      <c r="B1632" s="66" t="s">
        <v>190</v>
      </c>
      <c r="C1632" s="83"/>
      <c r="D1632" s="84"/>
      <c r="E1632" s="85"/>
      <c r="F1632" s="86"/>
      <c r="G1632" s="83"/>
      <c r="H1632" s="82"/>
      <c r="I1632" s="87"/>
      <c r="J1632" s="87"/>
      <c r="K1632" s="36"/>
      <c r="L1632" s="90"/>
      <c r="M1632" s="90"/>
      <c r="N1632" s="89"/>
      <c r="O1632" s="69" t="s">
        <v>191</v>
      </c>
      <c r="P1632" s="72">
        <v>44445.745358796295</v>
      </c>
      <c r="Q1632" s="69" t="s">
        <v>2225</v>
      </c>
      <c r="R1632" s="69"/>
      <c r="S1632" s="69"/>
      <c r="T1632" s="69" t="s">
        <v>2304</v>
      </c>
      <c r="U1632" s="72">
        <v>44445.745358796295</v>
      </c>
      <c r="V1632" s="74" t="s">
        <v>3186</v>
      </c>
      <c r="W1632" s="69"/>
      <c r="X1632" s="69"/>
      <c r="Y1632" s="78" t="s">
        <v>5186</v>
      </c>
      <c r="Z1632" s="69"/>
    </row>
    <row r="1633" spans="1:26" x14ac:dyDescent="0.25">
      <c r="A1633" s="66" t="s">
        <v>1071</v>
      </c>
      <c r="B1633" s="66" t="s">
        <v>2170</v>
      </c>
      <c r="C1633" s="83"/>
      <c r="D1633" s="84"/>
      <c r="E1633" s="85"/>
      <c r="F1633" s="86"/>
      <c r="G1633" s="83"/>
      <c r="H1633" s="82"/>
      <c r="I1633" s="87"/>
      <c r="J1633" s="87"/>
      <c r="K1633" s="36"/>
      <c r="L1633" s="90"/>
      <c r="M1633" s="90"/>
      <c r="N1633" s="89"/>
      <c r="O1633" s="69" t="s">
        <v>191</v>
      </c>
      <c r="P1633" s="72">
        <v>44445.745358796295</v>
      </c>
      <c r="Q1633" s="69" t="s">
        <v>2225</v>
      </c>
      <c r="R1633" s="69"/>
      <c r="S1633" s="69"/>
      <c r="T1633" s="69" t="s">
        <v>2304</v>
      </c>
      <c r="U1633" s="72">
        <v>44445.745358796295</v>
      </c>
      <c r="V1633" s="74" t="s">
        <v>3186</v>
      </c>
      <c r="W1633" s="69"/>
      <c r="X1633" s="69"/>
      <c r="Y1633" s="78" t="s">
        <v>5186</v>
      </c>
      <c r="Z1633" s="69"/>
    </row>
    <row r="1634" spans="1:26" x14ac:dyDescent="0.25">
      <c r="A1634" s="66" t="s">
        <v>1072</v>
      </c>
      <c r="B1634" s="66" t="s">
        <v>190</v>
      </c>
      <c r="C1634" s="83"/>
      <c r="D1634" s="84"/>
      <c r="E1634" s="85"/>
      <c r="F1634" s="86"/>
      <c r="G1634" s="83"/>
      <c r="H1634" s="82"/>
      <c r="I1634" s="87"/>
      <c r="J1634" s="87"/>
      <c r="K1634" s="36"/>
      <c r="L1634" s="90"/>
      <c r="M1634" s="90"/>
      <c r="N1634" s="89"/>
      <c r="O1634" s="69" t="s">
        <v>191</v>
      </c>
      <c r="P1634" s="72">
        <v>44445.745370370372</v>
      </c>
      <c r="Q1634" s="69" t="s">
        <v>2225</v>
      </c>
      <c r="R1634" s="69"/>
      <c r="S1634" s="69"/>
      <c r="T1634" s="69" t="s">
        <v>2304</v>
      </c>
      <c r="U1634" s="72">
        <v>44445.745370370372</v>
      </c>
      <c r="V1634" s="74" t="s">
        <v>3187</v>
      </c>
      <c r="W1634" s="69"/>
      <c r="X1634" s="69"/>
      <c r="Y1634" s="78" t="s">
        <v>5187</v>
      </c>
      <c r="Z1634" s="69"/>
    </row>
    <row r="1635" spans="1:26" x14ac:dyDescent="0.25">
      <c r="A1635" s="66" t="s">
        <v>1072</v>
      </c>
      <c r="B1635" s="66" t="s">
        <v>2170</v>
      </c>
      <c r="C1635" s="83"/>
      <c r="D1635" s="84"/>
      <c r="E1635" s="85"/>
      <c r="F1635" s="86"/>
      <c r="G1635" s="83"/>
      <c r="H1635" s="82"/>
      <c r="I1635" s="87"/>
      <c r="J1635" s="87"/>
      <c r="K1635" s="36"/>
      <c r="L1635" s="90"/>
      <c r="M1635" s="90"/>
      <c r="N1635" s="89"/>
      <c r="O1635" s="69" t="s">
        <v>191</v>
      </c>
      <c r="P1635" s="72">
        <v>44445.745370370372</v>
      </c>
      <c r="Q1635" s="69" t="s">
        <v>2225</v>
      </c>
      <c r="R1635" s="69"/>
      <c r="S1635" s="69"/>
      <c r="T1635" s="69" t="s">
        <v>2304</v>
      </c>
      <c r="U1635" s="72">
        <v>44445.745370370372</v>
      </c>
      <c r="V1635" s="74" t="s">
        <v>3187</v>
      </c>
      <c r="W1635" s="69"/>
      <c r="X1635" s="69"/>
      <c r="Y1635" s="78" t="s">
        <v>5187</v>
      </c>
      <c r="Z1635" s="69"/>
    </row>
    <row r="1636" spans="1:26" x14ac:dyDescent="0.25">
      <c r="A1636" s="66" t="s">
        <v>1073</v>
      </c>
      <c r="B1636" s="66" t="s">
        <v>190</v>
      </c>
      <c r="C1636" s="83"/>
      <c r="D1636" s="84"/>
      <c r="E1636" s="85"/>
      <c r="F1636" s="86"/>
      <c r="G1636" s="83"/>
      <c r="H1636" s="82"/>
      <c r="I1636" s="87"/>
      <c r="J1636" s="87"/>
      <c r="K1636" s="36"/>
      <c r="L1636" s="90"/>
      <c r="M1636" s="90"/>
      <c r="N1636" s="89"/>
      <c r="O1636" s="69" t="s">
        <v>191</v>
      </c>
      <c r="P1636" s="72">
        <v>44445.745648148149</v>
      </c>
      <c r="Q1636" s="69" t="s">
        <v>2225</v>
      </c>
      <c r="R1636" s="69"/>
      <c r="S1636" s="69"/>
      <c r="T1636" s="69" t="s">
        <v>2304</v>
      </c>
      <c r="U1636" s="72">
        <v>44445.745648148149</v>
      </c>
      <c r="V1636" s="74" t="s">
        <v>3188</v>
      </c>
      <c r="W1636" s="69"/>
      <c r="X1636" s="69"/>
      <c r="Y1636" s="78" t="s">
        <v>5188</v>
      </c>
      <c r="Z1636" s="69"/>
    </row>
    <row r="1637" spans="1:26" x14ac:dyDescent="0.25">
      <c r="A1637" s="66" t="s">
        <v>1073</v>
      </c>
      <c r="B1637" s="66" t="s">
        <v>2170</v>
      </c>
      <c r="C1637" s="83"/>
      <c r="D1637" s="84"/>
      <c r="E1637" s="85"/>
      <c r="F1637" s="86"/>
      <c r="G1637" s="83"/>
      <c r="H1637" s="82"/>
      <c r="I1637" s="87"/>
      <c r="J1637" s="87"/>
      <c r="K1637" s="36"/>
      <c r="L1637" s="90"/>
      <c r="M1637" s="90"/>
      <c r="N1637" s="89"/>
      <c r="O1637" s="69" t="s">
        <v>191</v>
      </c>
      <c r="P1637" s="72">
        <v>44445.745648148149</v>
      </c>
      <c r="Q1637" s="69" t="s">
        <v>2225</v>
      </c>
      <c r="R1637" s="69"/>
      <c r="S1637" s="69"/>
      <c r="T1637" s="69" t="s">
        <v>2304</v>
      </c>
      <c r="U1637" s="72">
        <v>44445.745648148149</v>
      </c>
      <c r="V1637" s="74" t="s">
        <v>3188</v>
      </c>
      <c r="W1637" s="69"/>
      <c r="X1637" s="69"/>
      <c r="Y1637" s="78" t="s">
        <v>5188</v>
      </c>
      <c r="Z1637" s="69"/>
    </row>
    <row r="1638" spans="1:26" x14ac:dyDescent="0.25">
      <c r="A1638" s="66" t="s">
        <v>1074</v>
      </c>
      <c r="B1638" s="66" t="s">
        <v>190</v>
      </c>
      <c r="C1638" s="83"/>
      <c r="D1638" s="84"/>
      <c r="E1638" s="85"/>
      <c r="F1638" s="86"/>
      <c r="G1638" s="83"/>
      <c r="H1638" s="82"/>
      <c r="I1638" s="87"/>
      <c r="J1638" s="87"/>
      <c r="K1638" s="36"/>
      <c r="L1638" s="90"/>
      <c r="M1638" s="90"/>
      <c r="N1638" s="89"/>
      <c r="O1638" s="69" t="s">
        <v>191</v>
      </c>
      <c r="P1638" s="72">
        <v>44445.745763888888</v>
      </c>
      <c r="Q1638" s="69" t="s">
        <v>2225</v>
      </c>
      <c r="R1638" s="69"/>
      <c r="S1638" s="69"/>
      <c r="T1638" s="69" t="s">
        <v>2304</v>
      </c>
      <c r="U1638" s="72">
        <v>44445.745763888888</v>
      </c>
      <c r="V1638" s="74" t="s">
        <v>3189</v>
      </c>
      <c r="W1638" s="69"/>
      <c r="X1638" s="69"/>
      <c r="Y1638" s="78" t="s">
        <v>5189</v>
      </c>
      <c r="Z1638" s="69"/>
    </row>
    <row r="1639" spans="1:26" x14ac:dyDescent="0.25">
      <c r="A1639" s="66" t="s">
        <v>1074</v>
      </c>
      <c r="B1639" s="66" t="s">
        <v>2170</v>
      </c>
      <c r="C1639" s="83"/>
      <c r="D1639" s="84"/>
      <c r="E1639" s="85"/>
      <c r="F1639" s="86"/>
      <c r="G1639" s="83"/>
      <c r="H1639" s="82"/>
      <c r="I1639" s="87"/>
      <c r="J1639" s="87"/>
      <c r="K1639" s="36"/>
      <c r="L1639" s="90"/>
      <c r="M1639" s="90"/>
      <c r="N1639" s="89"/>
      <c r="O1639" s="69" t="s">
        <v>191</v>
      </c>
      <c r="P1639" s="72">
        <v>44445.745763888888</v>
      </c>
      <c r="Q1639" s="69" t="s">
        <v>2225</v>
      </c>
      <c r="R1639" s="69"/>
      <c r="S1639" s="69"/>
      <c r="T1639" s="69" t="s">
        <v>2304</v>
      </c>
      <c r="U1639" s="72">
        <v>44445.745763888888</v>
      </c>
      <c r="V1639" s="74" t="s">
        <v>3189</v>
      </c>
      <c r="W1639" s="69"/>
      <c r="X1639" s="69"/>
      <c r="Y1639" s="78" t="s">
        <v>5189</v>
      </c>
      <c r="Z1639" s="69"/>
    </row>
    <row r="1640" spans="1:26" x14ac:dyDescent="0.25">
      <c r="A1640" s="66" t="s">
        <v>1075</v>
      </c>
      <c r="B1640" s="66" t="s">
        <v>190</v>
      </c>
      <c r="C1640" s="83"/>
      <c r="D1640" s="84"/>
      <c r="E1640" s="85"/>
      <c r="F1640" s="86"/>
      <c r="G1640" s="83"/>
      <c r="H1640" s="82"/>
      <c r="I1640" s="87"/>
      <c r="J1640" s="87"/>
      <c r="K1640" s="36"/>
      <c r="L1640" s="90"/>
      <c r="M1640" s="90"/>
      <c r="N1640" s="89"/>
      <c r="O1640" s="69" t="s">
        <v>191</v>
      </c>
      <c r="P1640" s="72">
        <v>44445.745775462965</v>
      </c>
      <c r="Q1640" s="69" t="s">
        <v>2225</v>
      </c>
      <c r="R1640" s="69"/>
      <c r="S1640" s="69"/>
      <c r="T1640" s="69" t="s">
        <v>2304</v>
      </c>
      <c r="U1640" s="72">
        <v>44445.745775462965</v>
      </c>
      <c r="V1640" s="74" t="s">
        <v>3190</v>
      </c>
      <c r="W1640" s="69"/>
      <c r="X1640" s="69"/>
      <c r="Y1640" s="78" t="s">
        <v>5190</v>
      </c>
      <c r="Z1640" s="69"/>
    </row>
    <row r="1641" spans="1:26" x14ac:dyDescent="0.25">
      <c r="A1641" s="66" t="s">
        <v>1075</v>
      </c>
      <c r="B1641" s="66" t="s">
        <v>2170</v>
      </c>
      <c r="C1641" s="83"/>
      <c r="D1641" s="84"/>
      <c r="E1641" s="85"/>
      <c r="F1641" s="86"/>
      <c r="G1641" s="83"/>
      <c r="H1641" s="82"/>
      <c r="I1641" s="87"/>
      <c r="J1641" s="87"/>
      <c r="K1641" s="36"/>
      <c r="L1641" s="90"/>
      <c r="M1641" s="90"/>
      <c r="N1641" s="89"/>
      <c r="O1641" s="69" t="s">
        <v>191</v>
      </c>
      <c r="P1641" s="72">
        <v>44445.745775462965</v>
      </c>
      <c r="Q1641" s="69" t="s">
        <v>2225</v>
      </c>
      <c r="R1641" s="69"/>
      <c r="S1641" s="69"/>
      <c r="T1641" s="69" t="s">
        <v>2304</v>
      </c>
      <c r="U1641" s="72">
        <v>44445.745775462965</v>
      </c>
      <c r="V1641" s="74" t="s">
        <v>3190</v>
      </c>
      <c r="W1641" s="69"/>
      <c r="X1641" s="69"/>
      <c r="Y1641" s="78" t="s">
        <v>5190</v>
      </c>
      <c r="Z1641" s="69"/>
    </row>
    <row r="1642" spans="1:26" x14ac:dyDescent="0.25">
      <c r="A1642" s="66" t="s">
        <v>1076</v>
      </c>
      <c r="B1642" s="66" t="s">
        <v>190</v>
      </c>
      <c r="C1642" s="83"/>
      <c r="D1642" s="84"/>
      <c r="E1642" s="85"/>
      <c r="F1642" s="86"/>
      <c r="G1642" s="83"/>
      <c r="H1642" s="82"/>
      <c r="I1642" s="87"/>
      <c r="J1642" s="87"/>
      <c r="K1642" s="36"/>
      <c r="L1642" s="90"/>
      <c r="M1642" s="90"/>
      <c r="N1642" s="89"/>
      <c r="O1642" s="69" t="s">
        <v>191</v>
      </c>
      <c r="P1642" s="72">
        <v>44445.745810185188</v>
      </c>
      <c r="Q1642" s="69" t="s">
        <v>2225</v>
      </c>
      <c r="R1642" s="69"/>
      <c r="S1642" s="69"/>
      <c r="T1642" s="69" t="s">
        <v>2304</v>
      </c>
      <c r="U1642" s="72">
        <v>44445.745810185188</v>
      </c>
      <c r="V1642" s="74" t="s">
        <v>3191</v>
      </c>
      <c r="W1642" s="69"/>
      <c r="X1642" s="69"/>
      <c r="Y1642" s="78" t="s">
        <v>5191</v>
      </c>
      <c r="Z1642" s="69"/>
    </row>
    <row r="1643" spans="1:26" x14ac:dyDescent="0.25">
      <c r="A1643" s="66" t="s">
        <v>1076</v>
      </c>
      <c r="B1643" s="66" t="s">
        <v>2170</v>
      </c>
      <c r="C1643" s="83"/>
      <c r="D1643" s="84"/>
      <c r="E1643" s="85"/>
      <c r="F1643" s="86"/>
      <c r="G1643" s="83"/>
      <c r="H1643" s="82"/>
      <c r="I1643" s="87"/>
      <c r="J1643" s="87"/>
      <c r="K1643" s="36"/>
      <c r="L1643" s="90"/>
      <c r="M1643" s="90"/>
      <c r="N1643" s="89"/>
      <c r="O1643" s="69" t="s">
        <v>191</v>
      </c>
      <c r="P1643" s="72">
        <v>44445.745810185188</v>
      </c>
      <c r="Q1643" s="69" t="s">
        <v>2225</v>
      </c>
      <c r="R1643" s="69"/>
      <c r="S1643" s="69"/>
      <c r="T1643" s="69" t="s">
        <v>2304</v>
      </c>
      <c r="U1643" s="72">
        <v>44445.745810185188</v>
      </c>
      <c r="V1643" s="74" t="s">
        <v>3191</v>
      </c>
      <c r="W1643" s="69"/>
      <c r="X1643" s="69"/>
      <c r="Y1643" s="78" t="s">
        <v>5191</v>
      </c>
      <c r="Z1643" s="69"/>
    </row>
    <row r="1644" spans="1:26" x14ac:dyDescent="0.25">
      <c r="A1644" s="66" t="s">
        <v>1077</v>
      </c>
      <c r="B1644" s="66" t="s">
        <v>190</v>
      </c>
      <c r="C1644" s="83"/>
      <c r="D1644" s="84"/>
      <c r="E1644" s="85"/>
      <c r="F1644" s="86"/>
      <c r="G1644" s="83"/>
      <c r="H1644" s="82"/>
      <c r="I1644" s="87"/>
      <c r="J1644" s="87"/>
      <c r="K1644" s="36"/>
      <c r="L1644" s="90"/>
      <c r="M1644" s="90"/>
      <c r="N1644" s="89"/>
      <c r="O1644" s="69" t="s">
        <v>191</v>
      </c>
      <c r="P1644" s="72">
        <v>44445.745937500003</v>
      </c>
      <c r="Q1644" s="69" t="s">
        <v>2225</v>
      </c>
      <c r="R1644" s="69"/>
      <c r="S1644" s="69"/>
      <c r="T1644" s="69" t="s">
        <v>2304</v>
      </c>
      <c r="U1644" s="72">
        <v>44445.745937500003</v>
      </c>
      <c r="V1644" s="74" t="s">
        <v>3192</v>
      </c>
      <c r="W1644" s="69"/>
      <c r="X1644" s="69"/>
      <c r="Y1644" s="78" t="s">
        <v>5192</v>
      </c>
      <c r="Z1644" s="69"/>
    </row>
    <row r="1645" spans="1:26" x14ac:dyDescent="0.25">
      <c r="A1645" s="66" t="s">
        <v>1077</v>
      </c>
      <c r="B1645" s="66" t="s">
        <v>2170</v>
      </c>
      <c r="C1645" s="83"/>
      <c r="D1645" s="84"/>
      <c r="E1645" s="85"/>
      <c r="F1645" s="86"/>
      <c r="G1645" s="83"/>
      <c r="H1645" s="82"/>
      <c r="I1645" s="87"/>
      <c r="J1645" s="87"/>
      <c r="K1645" s="36"/>
      <c r="L1645" s="90"/>
      <c r="M1645" s="90"/>
      <c r="N1645" s="89"/>
      <c r="O1645" s="69" t="s">
        <v>191</v>
      </c>
      <c r="P1645" s="72">
        <v>44445.745937500003</v>
      </c>
      <c r="Q1645" s="69" t="s">
        <v>2225</v>
      </c>
      <c r="R1645" s="69"/>
      <c r="S1645" s="69"/>
      <c r="T1645" s="69" t="s">
        <v>2304</v>
      </c>
      <c r="U1645" s="72">
        <v>44445.745937500003</v>
      </c>
      <c r="V1645" s="74" t="s">
        <v>3192</v>
      </c>
      <c r="W1645" s="69"/>
      <c r="X1645" s="69"/>
      <c r="Y1645" s="78" t="s">
        <v>5192</v>
      </c>
      <c r="Z1645" s="69"/>
    </row>
    <row r="1646" spans="1:26" x14ac:dyDescent="0.25">
      <c r="A1646" s="66" t="s">
        <v>1078</v>
      </c>
      <c r="B1646" s="66" t="s">
        <v>190</v>
      </c>
      <c r="C1646" s="83"/>
      <c r="D1646" s="84"/>
      <c r="E1646" s="85"/>
      <c r="F1646" s="86"/>
      <c r="G1646" s="83"/>
      <c r="H1646" s="82"/>
      <c r="I1646" s="87"/>
      <c r="J1646" s="87"/>
      <c r="K1646" s="36"/>
      <c r="L1646" s="90"/>
      <c r="M1646" s="90"/>
      <c r="N1646" s="89"/>
      <c r="O1646" s="69" t="s">
        <v>191</v>
      </c>
      <c r="P1646" s="72">
        <v>44445.745972222219</v>
      </c>
      <c r="Q1646" s="69" t="s">
        <v>2225</v>
      </c>
      <c r="R1646" s="69"/>
      <c r="S1646" s="69"/>
      <c r="T1646" s="69" t="s">
        <v>2304</v>
      </c>
      <c r="U1646" s="72">
        <v>44445.745972222219</v>
      </c>
      <c r="V1646" s="74" t="s">
        <v>3193</v>
      </c>
      <c r="W1646" s="69"/>
      <c r="X1646" s="69"/>
      <c r="Y1646" s="78" t="s">
        <v>5193</v>
      </c>
      <c r="Z1646" s="69"/>
    </row>
    <row r="1647" spans="1:26" x14ac:dyDescent="0.25">
      <c r="A1647" s="66" t="s">
        <v>1078</v>
      </c>
      <c r="B1647" s="66" t="s">
        <v>2170</v>
      </c>
      <c r="C1647" s="83"/>
      <c r="D1647" s="84"/>
      <c r="E1647" s="85"/>
      <c r="F1647" s="86"/>
      <c r="G1647" s="83"/>
      <c r="H1647" s="82"/>
      <c r="I1647" s="87"/>
      <c r="J1647" s="87"/>
      <c r="K1647" s="36"/>
      <c r="L1647" s="90"/>
      <c r="M1647" s="90"/>
      <c r="N1647" s="89"/>
      <c r="O1647" s="69" t="s">
        <v>191</v>
      </c>
      <c r="P1647" s="72">
        <v>44445.745972222219</v>
      </c>
      <c r="Q1647" s="69" t="s">
        <v>2225</v>
      </c>
      <c r="R1647" s="69"/>
      <c r="S1647" s="69"/>
      <c r="T1647" s="69" t="s">
        <v>2304</v>
      </c>
      <c r="U1647" s="72">
        <v>44445.745972222219</v>
      </c>
      <c r="V1647" s="74" t="s">
        <v>3193</v>
      </c>
      <c r="W1647" s="69"/>
      <c r="X1647" s="69"/>
      <c r="Y1647" s="78" t="s">
        <v>5193</v>
      </c>
      <c r="Z1647" s="69"/>
    </row>
    <row r="1648" spans="1:26" x14ac:dyDescent="0.25">
      <c r="A1648" s="66" t="s">
        <v>1079</v>
      </c>
      <c r="B1648" s="66" t="s">
        <v>190</v>
      </c>
      <c r="C1648" s="83"/>
      <c r="D1648" s="84"/>
      <c r="E1648" s="85"/>
      <c r="F1648" s="86"/>
      <c r="G1648" s="83"/>
      <c r="H1648" s="82"/>
      <c r="I1648" s="87"/>
      <c r="J1648" s="87"/>
      <c r="K1648" s="36"/>
      <c r="L1648" s="90"/>
      <c r="M1648" s="90"/>
      <c r="N1648" s="89"/>
      <c r="O1648" s="69" t="s">
        <v>191</v>
      </c>
      <c r="P1648" s="72">
        <v>44445.746030092596</v>
      </c>
      <c r="Q1648" s="69" t="s">
        <v>2225</v>
      </c>
      <c r="R1648" s="69"/>
      <c r="S1648" s="69"/>
      <c r="T1648" s="69" t="s">
        <v>2304</v>
      </c>
      <c r="U1648" s="72">
        <v>44445.746030092596</v>
      </c>
      <c r="V1648" s="74" t="s">
        <v>3194</v>
      </c>
      <c r="W1648" s="69"/>
      <c r="X1648" s="69"/>
      <c r="Y1648" s="78" t="s">
        <v>5194</v>
      </c>
      <c r="Z1648" s="69"/>
    </row>
    <row r="1649" spans="1:26" x14ac:dyDescent="0.25">
      <c r="A1649" s="66" t="s">
        <v>1079</v>
      </c>
      <c r="B1649" s="66" t="s">
        <v>2170</v>
      </c>
      <c r="C1649" s="83"/>
      <c r="D1649" s="84"/>
      <c r="E1649" s="85"/>
      <c r="F1649" s="86"/>
      <c r="G1649" s="83"/>
      <c r="H1649" s="82"/>
      <c r="I1649" s="87"/>
      <c r="J1649" s="87"/>
      <c r="K1649" s="36"/>
      <c r="L1649" s="90"/>
      <c r="M1649" s="90"/>
      <c r="N1649" s="89"/>
      <c r="O1649" s="69" t="s">
        <v>191</v>
      </c>
      <c r="P1649" s="72">
        <v>44445.746030092596</v>
      </c>
      <c r="Q1649" s="69" t="s">
        <v>2225</v>
      </c>
      <c r="R1649" s="69"/>
      <c r="S1649" s="69"/>
      <c r="T1649" s="69" t="s">
        <v>2304</v>
      </c>
      <c r="U1649" s="72">
        <v>44445.746030092596</v>
      </c>
      <c r="V1649" s="74" t="s">
        <v>3194</v>
      </c>
      <c r="W1649" s="69"/>
      <c r="X1649" s="69"/>
      <c r="Y1649" s="78" t="s">
        <v>5194</v>
      </c>
      <c r="Z1649" s="69"/>
    </row>
    <row r="1650" spans="1:26" x14ac:dyDescent="0.25">
      <c r="A1650" s="66" t="s">
        <v>1080</v>
      </c>
      <c r="B1650" s="66" t="s">
        <v>190</v>
      </c>
      <c r="C1650" s="83"/>
      <c r="D1650" s="84"/>
      <c r="E1650" s="85"/>
      <c r="F1650" s="86"/>
      <c r="G1650" s="83"/>
      <c r="H1650" s="82"/>
      <c r="I1650" s="87"/>
      <c r="J1650" s="87"/>
      <c r="K1650" s="36"/>
      <c r="L1650" s="90"/>
      <c r="M1650" s="90"/>
      <c r="N1650" s="89"/>
      <c r="O1650" s="69" t="s">
        <v>191</v>
      </c>
      <c r="P1650" s="72">
        <v>44445.746261574073</v>
      </c>
      <c r="Q1650" s="69" t="s">
        <v>2225</v>
      </c>
      <c r="R1650" s="69"/>
      <c r="S1650" s="69"/>
      <c r="T1650" s="69" t="s">
        <v>2304</v>
      </c>
      <c r="U1650" s="72">
        <v>44445.746261574073</v>
      </c>
      <c r="V1650" s="74" t="s">
        <v>3195</v>
      </c>
      <c r="W1650" s="69"/>
      <c r="X1650" s="69"/>
      <c r="Y1650" s="78" t="s">
        <v>5195</v>
      </c>
      <c r="Z1650" s="69"/>
    </row>
    <row r="1651" spans="1:26" x14ac:dyDescent="0.25">
      <c r="A1651" s="66" t="s">
        <v>1080</v>
      </c>
      <c r="B1651" s="66" t="s">
        <v>2170</v>
      </c>
      <c r="C1651" s="83"/>
      <c r="D1651" s="84"/>
      <c r="E1651" s="85"/>
      <c r="F1651" s="86"/>
      <c r="G1651" s="83"/>
      <c r="H1651" s="82"/>
      <c r="I1651" s="87"/>
      <c r="J1651" s="87"/>
      <c r="K1651" s="36"/>
      <c r="L1651" s="90"/>
      <c r="M1651" s="90"/>
      <c r="N1651" s="89"/>
      <c r="O1651" s="69" t="s">
        <v>191</v>
      </c>
      <c r="P1651" s="72">
        <v>44445.746261574073</v>
      </c>
      <c r="Q1651" s="69" t="s">
        <v>2225</v>
      </c>
      <c r="R1651" s="69"/>
      <c r="S1651" s="69"/>
      <c r="T1651" s="69" t="s">
        <v>2304</v>
      </c>
      <c r="U1651" s="72">
        <v>44445.746261574073</v>
      </c>
      <c r="V1651" s="74" t="s">
        <v>3195</v>
      </c>
      <c r="W1651" s="69"/>
      <c r="X1651" s="69"/>
      <c r="Y1651" s="78" t="s">
        <v>5195</v>
      </c>
      <c r="Z1651" s="69"/>
    </row>
    <row r="1652" spans="1:26" x14ac:dyDescent="0.25">
      <c r="A1652" s="66" t="s">
        <v>1081</v>
      </c>
      <c r="B1652" s="66" t="s">
        <v>190</v>
      </c>
      <c r="C1652" s="83"/>
      <c r="D1652" s="84"/>
      <c r="E1652" s="85"/>
      <c r="F1652" s="86"/>
      <c r="G1652" s="83"/>
      <c r="H1652" s="82"/>
      <c r="I1652" s="87"/>
      <c r="J1652" s="87"/>
      <c r="K1652" s="36"/>
      <c r="L1652" s="90"/>
      <c r="M1652" s="90"/>
      <c r="N1652" s="89"/>
      <c r="O1652" s="69" t="s">
        <v>191</v>
      </c>
      <c r="P1652" s="72">
        <v>44445.746412037035</v>
      </c>
      <c r="Q1652" s="69" t="s">
        <v>2225</v>
      </c>
      <c r="R1652" s="69"/>
      <c r="S1652" s="69"/>
      <c r="T1652" s="69" t="s">
        <v>2304</v>
      </c>
      <c r="U1652" s="72">
        <v>44445.746412037035</v>
      </c>
      <c r="V1652" s="74" t="s">
        <v>3196</v>
      </c>
      <c r="W1652" s="69"/>
      <c r="X1652" s="69"/>
      <c r="Y1652" s="78" t="s">
        <v>5196</v>
      </c>
      <c r="Z1652" s="69"/>
    </row>
    <row r="1653" spans="1:26" x14ac:dyDescent="0.25">
      <c r="A1653" s="66" t="s">
        <v>1081</v>
      </c>
      <c r="B1653" s="66" t="s">
        <v>2170</v>
      </c>
      <c r="C1653" s="83"/>
      <c r="D1653" s="84"/>
      <c r="E1653" s="85"/>
      <c r="F1653" s="86"/>
      <c r="G1653" s="83"/>
      <c r="H1653" s="82"/>
      <c r="I1653" s="87"/>
      <c r="J1653" s="87"/>
      <c r="K1653" s="36"/>
      <c r="L1653" s="90"/>
      <c r="M1653" s="90"/>
      <c r="N1653" s="89"/>
      <c r="O1653" s="69" t="s">
        <v>191</v>
      </c>
      <c r="P1653" s="72">
        <v>44445.746412037035</v>
      </c>
      <c r="Q1653" s="69" t="s">
        <v>2225</v>
      </c>
      <c r="R1653" s="69"/>
      <c r="S1653" s="69"/>
      <c r="T1653" s="69" t="s">
        <v>2304</v>
      </c>
      <c r="U1653" s="72">
        <v>44445.746412037035</v>
      </c>
      <c r="V1653" s="74" t="s">
        <v>3196</v>
      </c>
      <c r="W1653" s="69"/>
      <c r="X1653" s="69"/>
      <c r="Y1653" s="78" t="s">
        <v>5196</v>
      </c>
      <c r="Z1653" s="69"/>
    </row>
    <row r="1654" spans="1:26" x14ac:dyDescent="0.25">
      <c r="A1654" s="66" t="s">
        <v>1082</v>
      </c>
      <c r="B1654" s="66" t="s">
        <v>190</v>
      </c>
      <c r="C1654" s="83"/>
      <c r="D1654" s="84"/>
      <c r="E1654" s="85"/>
      <c r="F1654" s="86"/>
      <c r="G1654" s="83"/>
      <c r="H1654" s="82"/>
      <c r="I1654" s="87"/>
      <c r="J1654" s="87"/>
      <c r="K1654" s="36"/>
      <c r="L1654" s="90"/>
      <c r="M1654" s="90"/>
      <c r="N1654" s="89"/>
      <c r="O1654" s="69" t="s">
        <v>191</v>
      </c>
      <c r="P1654" s="72">
        <v>44445.746516203704</v>
      </c>
      <c r="Q1654" s="69" t="s">
        <v>2225</v>
      </c>
      <c r="R1654" s="69"/>
      <c r="S1654" s="69"/>
      <c r="T1654" s="69" t="s">
        <v>2304</v>
      </c>
      <c r="U1654" s="72">
        <v>44445.746516203704</v>
      </c>
      <c r="V1654" s="74" t="s">
        <v>3197</v>
      </c>
      <c r="W1654" s="69"/>
      <c r="X1654" s="69"/>
      <c r="Y1654" s="78" t="s">
        <v>5197</v>
      </c>
      <c r="Z1654" s="69"/>
    </row>
    <row r="1655" spans="1:26" x14ac:dyDescent="0.25">
      <c r="A1655" s="66" t="s">
        <v>1082</v>
      </c>
      <c r="B1655" s="66" t="s">
        <v>2170</v>
      </c>
      <c r="C1655" s="83"/>
      <c r="D1655" s="84"/>
      <c r="E1655" s="85"/>
      <c r="F1655" s="86"/>
      <c r="G1655" s="83"/>
      <c r="H1655" s="82"/>
      <c r="I1655" s="87"/>
      <c r="J1655" s="87"/>
      <c r="K1655" s="36"/>
      <c r="L1655" s="90"/>
      <c r="M1655" s="90"/>
      <c r="N1655" s="89"/>
      <c r="O1655" s="69" t="s">
        <v>191</v>
      </c>
      <c r="P1655" s="72">
        <v>44445.746516203704</v>
      </c>
      <c r="Q1655" s="69" t="s">
        <v>2225</v>
      </c>
      <c r="R1655" s="69"/>
      <c r="S1655" s="69"/>
      <c r="T1655" s="69" t="s">
        <v>2304</v>
      </c>
      <c r="U1655" s="72">
        <v>44445.746516203704</v>
      </c>
      <c r="V1655" s="74" t="s">
        <v>3197</v>
      </c>
      <c r="W1655" s="69"/>
      <c r="X1655" s="69"/>
      <c r="Y1655" s="78" t="s">
        <v>5197</v>
      </c>
      <c r="Z1655" s="69"/>
    </row>
    <row r="1656" spans="1:26" x14ac:dyDescent="0.25">
      <c r="A1656" s="66" t="s">
        <v>1083</v>
      </c>
      <c r="B1656" s="66" t="s">
        <v>190</v>
      </c>
      <c r="C1656" s="83"/>
      <c r="D1656" s="84"/>
      <c r="E1656" s="85"/>
      <c r="F1656" s="86"/>
      <c r="G1656" s="83"/>
      <c r="H1656" s="82"/>
      <c r="I1656" s="87"/>
      <c r="J1656" s="87"/>
      <c r="K1656" s="36"/>
      <c r="L1656" s="90"/>
      <c r="M1656" s="90"/>
      <c r="N1656" s="89"/>
      <c r="O1656" s="69" t="s">
        <v>191</v>
      </c>
      <c r="P1656" s="72">
        <v>44445.746689814812</v>
      </c>
      <c r="Q1656" s="69" t="s">
        <v>2225</v>
      </c>
      <c r="R1656" s="69"/>
      <c r="S1656" s="69"/>
      <c r="T1656" s="69" t="s">
        <v>2304</v>
      </c>
      <c r="U1656" s="72">
        <v>44445.746689814812</v>
      </c>
      <c r="V1656" s="74" t="s">
        <v>3198</v>
      </c>
      <c r="W1656" s="69"/>
      <c r="X1656" s="69"/>
      <c r="Y1656" s="78" t="s">
        <v>5198</v>
      </c>
      <c r="Z1656" s="69"/>
    </row>
    <row r="1657" spans="1:26" x14ac:dyDescent="0.25">
      <c r="A1657" s="66" t="s">
        <v>1083</v>
      </c>
      <c r="B1657" s="66" t="s">
        <v>2170</v>
      </c>
      <c r="C1657" s="83"/>
      <c r="D1657" s="84"/>
      <c r="E1657" s="85"/>
      <c r="F1657" s="86"/>
      <c r="G1657" s="83"/>
      <c r="H1657" s="82"/>
      <c r="I1657" s="87"/>
      <c r="J1657" s="87"/>
      <c r="K1657" s="36"/>
      <c r="L1657" s="90"/>
      <c r="M1657" s="90"/>
      <c r="N1657" s="89"/>
      <c r="O1657" s="69" t="s">
        <v>191</v>
      </c>
      <c r="P1657" s="72">
        <v>44445.746689814812</v>
      </c>
      <c r="Q1657" s="69" t="s">
        <v>2225</v>
      </c>
      <c r="R1657" s="69"/>
      <c r="S1657" s="69"/>
      <c r="T1657" s="69" t="s">
        <v>2304</v>
      </c>
      <c r="U1657" s="72">
        <v>44445.746689814812</v>
      </c>
      <c r="V1657" s="74" t="s">
        <v>3198</v>
      </c>
      <c r="W1657" s="69"/>
      <c r="X1657" s="69"/>
      <c r="Y1657" s="78" t="s">
        <v>5198</v>
      </c>
      <c r="Z1657" s="69"/>
    </row>
    <row r="1658" spans="1:26" x14ac:dyDescent="0.25">
      <c r="A1658" s="66" t="s">
        <v>1084</v>
      </c>
      <c r="B1658" s="66" t="s">
        <v>190</v>
      </c>
      <c r="C1658" s="83"/>
      <c r="D1658" s="84"/>
      <c r="E1658" s="85"/>
      <c r="F1658" s="86"/>
      <c r="G1658" s="83"/>
      <c r="H1658" s="82"/>
      <c r="I1658" s="87"/>
      <c r="J1658" s="87"/>
      <c r="K1658" s="36"/>
      <c r="L1658" s="90"/>
      <c r="M1658" s="90"/>
      <c r="N1658" s="89"/>
      <c r="O1658" s="69" t="s">
        <v>191</v>
      </c>
      <c r="P1658" s="72">
        <v>44445.746747685182</v>
      </c>
      <c r="Q1658" s="69" t="s">
        <v>2225</v>
      </c>
      <c r="R1658" s="69"/>
      <c r="S1658" s="69"/>
      <c r="T1658" s="69" t="s">
        <v>2304</v>
      </c>
      <c r="U1658" s="72">
        <v>44445.746747685182</v>
      </c>
      <c r="V1658" s="74" t="s">
        <v>3199</v>
      </c>
      <c r="W1658" s="69"/>
      <c r="X1658" s="69"/>
      <c r="Y1658" s="78" t="s">
        <v>5199</v>
      </c>
      <c r="Z1658" s="69"/>
    </row>
    <row r="1659" spans="1:26" x14ac:dyDescent="0.25">
      <c r="A1659" s="66" t="s">
        <v>1084</v>
      </c>
      <c r="B1659" s="66" t="s">
        <v>2170</v>
      </c>
      <c r="C1659" s="83"/>
      <c r="D1659" s="84"/>
      <c r="E1659" s="85"/>
      <c r="F1659" s="86"/>
      <c r="G1659" s="83"/>
      <c r="H1659" s="82"/>
      <c r="I1659" s="87"/>
      <c r="J1659" s="87"/>
      <c r="K1659" s="36"/>
      <c r="L1659" s="90"/>
      <c r="M1659" s="90"/>
      <c r="N1659" s="89"/>
      <c r="O1659" s="69" t="s">
        <v>191</v>
      </c>
      <c r="P1659" s="72">
        <v>44445.746747685182</v>
      </c>
      <c r="Q1659" s="69" t="s">
        <v>2225</v>
      </c>
      <c r="R1659" s="69"/>
      <c r="S1659" s="69"/>
      <c r="T1659" s="69" t="s">
        <v>2304</v>
      </c>
      <c r="U1659" s="72">
        <v>44445.746747685182</v>
      </c>
      <c r="V1659" s="74" t="s">
        <v>3199</v>
      </c>
      <c r="W1659" s="69"/>
      <c r="X1659" s="69"/>
      <c r="Y1659" s="78" t="s">
        <v>5199</v>
      </c>
      <c r="Z1659" s="69"/>
    </row>
    <row r="1660" spans="1:26" x14ac:dyDescent="0.25">
      <c r="A1660" s="66" t="s">
        <v>1085</v>
      </c>
      <c r="B1660" s="66" t="s">
        <v>190</v>
      </c>
      <c r="C1660" s="83"/>
      <c r="D1660" s="84"/>
      <c r="E1660" s="85"/>
      <c r="F1660" s="86"/>
      <c r="G1660" s="83"/>
      <c r="H1660" s="82"/>
      <c r="I1660" s="87"/>
      <c r="J1660" s="87"/>
      <c r="K1660" s="36"/>
      <c r="L1660" s="90"/>
      <c r="M1660" s="90"/>
      <c r="N1660" s="89"/>
      <c r="O1660" s="69" t="s">
        <v>191</v>
      </c>
      <c r="P1660" s="72">
        <v>44445.746770833335</v>
      </c>
      <c r="Q1660" s="69" t="s">
        <v>2225</v>
      </c>
      <c r="R1660" s="69"/>
      <c r="S1660" s="69"/>
      <c r="T1660" s="69" t="s">
        <v>2304</v>
      </c>
      <c r="U1660" s="72">
        <v>44445.746770833335</v>
      </c>
      <c r="V1660" s="74" t="s">
        <v>3200</v>
      </c>
      <c r="W1660" s="69"/>
      <c r="X1660" s="69"/>
      <c r="Y1660" s="78" t="s">
        <v>5200</v>
      </c>
      <c r="Z1660" s="69"/>
    </row>
    <row r="1661" spans="1:26" x14ac:dyDescent="0.25">
      <c r="A1661" s="66" t="s">
        <v>1085</v>
      </c>
      <c r="B1661" s="66" t="s">
        <v>2170</v>
      </c>
      <c r="C1661" s="83"/>
      <c r="D1661" s="84"/>
      <c r="E1661" s="85"/>
      <c r="F1661" s="86"/>
      <c r="G1661" s="83"/>
      <c r="H1661" s="82"/>
      <c r="I1661" s="87"/>
      <c r="J1661" s="87"/>
      <c r="K1661" s="36"/>
      <c r="L1661" s="90"/>
      <c r="M1661" s="90"/>
      <c r="N1661" s="89"/>
      <c r="O1661" s="69" t="s">
        <v>191</v>
      </c>
      <c r="P1661" s="72">
        <v>44445.746770833335</v>
      </c>
      <c r="Q1661" s="69" t="s">
        <v>2225</v>
      </c>
      <c r="R1661" s="69"/>
      <c r="S1661" s="69"/>
      <c r="T1661" s="69" t="s">
        <v>2304</v>
      </c>
      <c r="U1661" s="72">
        <v>44445.746770833335</v>
      </c>
      <c r="V1661" s="74" t="s">
        <v>3200</v>
      </c>
      <c r="W1661" s="69"/>
      <c r="X1661" s="69"/>
      <c r="Y1661" s="78" t="s">
        <v>5200</v>
      </c>
      <c r="Z1661" s="69"/>
    </row>
    <row r="1662" spans="1:26" x14ac:dyDescent="0.25">
      <c r="A1662" s="66" t="s">
        <v>1086</v>
      </c>
      <c r="B1662" s="66" t="s">
        <v>190</v>
      </c>
      <c r="C1662" s="83"/>
      <c r="D1662" s="84"/>
      <c r="E1662" s="85"/>
      <c r="F1662" s="86"/>
      <c r="G1662" s="83"/>
      <c r="H1662" s="82"/>
      <c r="I1662" s="87"/>
      <c r="J1662" s="87"/>
      <c r="K1662" s="36"/>
      <c r="L1662" s="90"/>
      <c r="M1662" s="90"/>
      <c r="N1662" s="89"/>
      <c r="O1662" s="69" t="s">
        <v>191</v>
      </c>
      <c r="P1662" s="72">
        <v>44445.746805555558</v>
      </c>
      <c r="Q1662" s="69" t="s">
        <v>2225</v>
      </c>
      <c r="R1662" s="69"/>
      <c r="S1662" s="69"/>
      <c r="T1662" s="69" t="s">
        <v>2304</v>
      </c>
      <c r="U1662" s="72">
        <v>44445.746805555558</v>
      </c>
      <c r="V1662" s="74" t="s">
        <v>3201</v>
      </c>
      <c r="W1662" s="69"/>
      <c r="X1662" s="69"/>
      <c r="Y1662" s="78" t="s">
        <v>5201</v>
      </c>
      <c r="Z1662" s="69"/>
    </row>
    <row r="1663" spans="1:26" x14ac:dyDescent="0.25">
      <c r="A1663" s="66" t="s">
        <v>1086</v>
      </c>
      <c r="B1663" s="66" t="s">
        <v>2170</v>
      </c>
      <c r="C1663" s="83"/>
      <c r="D1663" s="84"/>
      <c r="E1663" s="85"/>
      <c r="F1663" s="86"/>
      <c r="G1663" s="83"/>
      <c r="H1663" s="82"/>
      <c r="I1663" s="87"/>
      <c r="J1663" s="87"/>
      <c r="K1663" s="36"/>
      <c r="L1663" s="90"/>
      <c r="M1663" s="90"/>
      <c r="N1663" s="89"/>
      <c r="O1663" s="69" t="s">
        <v>191</v>
      </c>
      <c r="P1663" s="72">
        <v>44445.746805555558</v>
      </c>
      <c r="Q1663" s="69" t="s">
        <v>2225</v>
      </c>
      <c r="R1663" s="69"/>
      <c r="S1663" s="69"/>
      <c r="T1663" s="69" t="s">
        <v>2304</v>
      </c>
      <c r="U1663" s="72">
        <v>44445.746805555558</v>
      </c>
      <c r="V1663" s="74" t="s">
        <v>3201</v>
      </c>
      <c r="W1663" s="69"/>
      <c r="X1663" s="69"/>
      <c r="Y1663" s="78" t="s">
        <v>5201</v>
      </c>
      <c r="Z1663" s="69"/>
    </row>
    <row r="1664" spans="1:26" x14ac:dyDescent="0.25">
      <c r="A1664" s="66" t="s">
        <v>1087</v>
      </c>
      <c r="B1664" s="66" t="s">
        <v>190</v>
      </c>
      <c r="C1664" s="83"/>
      <c r="D1664" s="84"/>
      <c r="E1664" s="85"/>
      <c r="F1664" s="86"/>
      <c r="G1664" s="83"/>
      <c r="H1664" s="82"/>
      <c r="I1664" s="87"/>
      <c r="J1664" s="87"/>
      <c r="K1664" s="36"/>
      <c r="L1664" s="90"/>
      <c r="M1664" s="90"/>
      <c r="N1664" s="89"/>
      <c r="O1664" s="69" t="s">
        <v>191</v>
      </c>
      <c r="P1664" s="72">
        <v>44445.746817129628</v>
      </c>
      <c r="Q1664" s="69" t="s">
        <v>2225</v>
      </c>
      <c r="R1664" s="69"/>
      <c r="S1664" s="69"/>
      <c r="T1664" s="69" t="s">
        <v>2304</v>
      </c>
      <c r="U1664" s="72">
        <v>44445.746817129628</v>
      </c>
      <c r="V1664" s="74" t="s">
        <v>3202</v>
      </c>
      <c r="W1664" s="69"/>
      <c r="X1664" s="69"/>
      <c r="Y1664" s="78" t="s">
        <v>5202</v>
      </c>
      <c r="Z1664" s="69"/>
    </row>
    <row r="1665" spans="1:26" x14ac:dyDescent="0.25">
      <c r="A1665" s="66" t="s">
        <v>1087</v>
      </c>
      <c r="B1665" s="66" t="s">
        <v>2170</v>
      </c>
      <c r="C1665" s="83"/>
      <c r="D1665" s="84"/>
      <c r="E1665" s="85"/>
      <c r="F1665" s="86"/>
      <c r="G1665" s="83"/>
      <c r="H1665" s="82"/>
      <c r="I1665" s="87"/>
      <c r="J1665" s="87"/>
      <c r="K1665" s="36"/>
      <c r="L1665" s="90"/>
      <c r="M1665" s="90"/>
      <c r="N1665" s="89"/>
      <c r="O1665" s="69" t="s">
        <v>191</v>
      </c>
      <c r="P1665" s="72">
        <v>44445.746817129628</v>
      </c>
      <c r="Q1665" s="69" t="s">
        <v>2225</v>
      </c>
      <c r="R1665" s="69"/>
      <c r="S1665" s="69"/>
      <c r="T1665" s="69" t="s">
        <v>2304</v>
      </c>
      <c r="U1665" s="72">
        <v>44445.746817129628</v>
      </c>
      <c r="V1665" s="74" t="s">
        <v>3202</v>
      </c>
      <c r="W1665" s="69"/>
      <c r="X1665" s="69"/>
      <c r="Y1665" s="78" t="s">
        <v>5202</v>
      </c>
      <c r="Z1665" s="69"/>
    </row>
    <row r="1666" spans="1:26" x14ac:dyDescent="0.25">
      <c r="A1666" s="66" t="s">
        <v>1088</v>
      </c>
      <c r="B1666" s="66" t="s">
        <v>190</v>
      </c>
      <c r="C1666" s="83"/>
      <c r="D1666" s="84"/>
      <c r="E1666" s="85"/>
      <c r="F1666" s="86"/>
      <c r="G1666" s="83"/>
      <c r="H1666" s="82"/>
      <c r="I1666" s="87"/>
      <c r="J1666" s="87"/>
      <c r="K1666" s="36"/>
      <c r="L1666" s="90"/>
      <c r="M1666" s="90"/>
      <c r="N1666" s="89"/>
      <c r="O1666" s="69" t="s">
        <v>191</v>
      </c>
      <c r="P1666" s="72">
        <v>44445.746863425928</v>
      </c>
      <c r="Q1666" s="69" t="s">
        <v>2225</v>
      </c>
      <c r="R1666" s="69"/>
      <c r="S1666" s="69"/>
      <c r="T1666" s="69" t="s">
        <v>2304</v>
      </c>
      <c r="U1666" s="72">
        <v>44445.746863425928</v>
      </c>
      <c r="V1666" s="74" t="s">
        <v>3203</v>
      </c>
      <c r="W1666" s="69"/>
      <c r="X1666" s="69"/>
      <c r="Y1666" s="78" t="s">
        <v>5203</v>
      </c>
      <c r="Z1666" s="69"/>
    </row>
    <row r="1667" spans="1:26" x14ac:dyDescent="0.25">
      <c r="A1667" s="66" t="s">
        <v>1088</v>
      </c>
      <c r="B1667" s="66" t="s">
        <v>2170</v>
      </c>
      <c r="C1667" s="83"/>
      <c r="D1667" s="84"/>
      <c r="E1667" s="85"/>
      <c r="F1667" s="86"/>
      <c r="G1667" s="83"/>
      <c r="H1667" s="82"/>
      <c r="I1667" s="87"/>
      <c r="J1667" s="87"/>
      <c r="K1667" s="36"/>
      <c r="L1667" s="90"/>
      <c r="M1667" s="90"/>
      <c r="N1667" s="89"/>
      <c r="O1667" s="69" t="s">
        <v>191</v>
      </c>
      <c r="P1667" s="72">
        <v>44445.746863425928</v>
      </c>
      <c r="Q1667" s="69" t="s">
        <v>2225</v>
      </c>
      <c r="R1667" s="69"/>
      <c r="S1667" s="69"/>
      <c r="T1667" s="69" t="s">
        <v>2304</v>
      </c>
      <c r="U1667" s="72">
        <v>44445.746863425928</v>
      </c>
      <c r="V1667" s="74" t="s">
        <v>3203</v>
      </c>
      <c r="W1667" s="69"/>
      <c r="X1667" s="69"/>
      <c r="Y1667" s="78" t="s">
        <v>5203</v>
      </c>
      <c r="Z1667" s="69"/>
    </row>
    <row r="1668" spans="1:26" x14ac:dyDescent="0.25">
      <c r="A1668" s="66" t="s">
        <v>1089</v>
      </c>
      <c r="B1668" s="66" t="s">
        <v>190</v>
      </c>
      <c r="C1668" s="83"/>
      <c r="D1668" s="84"/>
      <c r="E1668" s="85"/>
      <c r="F1668" s="86"/>
      <c r="G1668" s="83"/>
      <c r="H1668" s="82"/>
      <c r="I1668" s="87"/>
      <c r="J1668" s="87"/>
      <c r="K1668" s="36"/>
      <c r="L1668" s="90"/>
      <c r="M1668" s="90"/>
      <c r="N1668" s="89"/>
      <c r="O1668" s="69" t="s">
        <v>191</v>
      </c>
      <c r="P1668" s="72">
        <v>44445.746886574074</v>
      </c>
      <c r="Q1668" s="69" t="s">
        <v>2225</v>
      </c>
      <c r="R1668" s="69"/>
      <c r="S1668" s="69"/>
      <c r="T1668" s="69" t="s">
        <v>2304</v>
      </c>
      <c r="U1668" s="72">
        <v>44445.746886574074</v>
      </c>
      <c r="V1668" s="74" t="s">
        <v>3204</v>
      </c>
      <c r="W1668" s="69"/>
      <c r="X1668" s="69"/>
      <c r="Y1668" s="78" t="s">
        <v>5204</v>
      </c>
      <c r="Z1668" s="69"/>
    </row>
    <row r="1669" spans="1:26" x14ac:dyDescent="0.25">
      <c r="A1669" s="66" t="s">
        <v>1089</v>
      </c>
      <c r="B1669" s="66" t="s">
        <v>2170</v>
      </c>
      <c r="C1669" s="83"/>
      <c r="D1669" s="84"/>
      <c r="E1669" s="85"/>
      <c r="F1669" s="86"/>
      <c r="G1669" s="83"/>
      <c r="H1669" s="82"/>
      <c r="I1669" s="87"/>
      <c r="J1669" s="87"/>
      <c r="K1669" s="36"/>
      <c r="L1669" s="90"/>
      <c r="M1669" s="90"/>
      <c r="N1669" s="89"/>
      <c r="O1669" s="69" t="s">
        <v>191</v>
      </c>
      <c r="P1669" s="72">
        <v>44445.746886574074</v>
      </c>
      <c r="Q1669" s="69" t="s">
        <v>2225</v>
      </c>
      <c r="R1669" s="69"/>
      <c r="S1669" s="69"/>
      <c r="T1669" s="69" t="s">
        <v>2304</v>
      </c>
      <c r="U1669" s="72">
        <v>44445.746886574074</v>
      </c>
      <c r="V1669" s="74" t="s">
        <v>3204</v>
      </c>
      <c r="W1669" s="69"/>
      <c r="X1669" s="69"/>
      <c r="Y1669" s="78" t="s">
        <v>5204</v>
      </c>
      <c r="Z1669" s="69"/>
    </row>
    <row r="1670" spans="1:26" x14ac:dyDescent="0.25">
      <c r="A1670" s="66" t="s">
        <v>1090</v>
      </c>
      <c r="B1670" s="66" t="s">
        <v>190</v>
      </c>
      <c r="C1670" s="83"/>
      <c r="D1670" s="84"/>
      <c r="E1670" s="85"/>
      <c r="F1670" s="86"/>
      <c r="G1670" s="83"/>
      <c r="H1670" s="82"/>
      <c r="I1670" s="87"/>
      <c r="J1670" s="87"/>
      <c r="K1670" s="36"/>
      <c r="L1670" s="90"/>
      <c r="M1670" s="90"/>
      <c r="N1670" s="89"/>
      <c r="O1670" s="69" t="s">
        <v>191</v>
      </c>
      <c r="P1670" s="72">
        <v>44445.746886574074</v>
      </c>
      <c r="Q1670" s="69" t="s">
        <v>2225</v>
      </c>
      <c r="R1670" s="69"/>
      <c r="S1670" s="69"/>
      <c r="T1670" s="69" t="s">
        <v>2304</v>
      </c>
      <c r="U1670" s="72">
        <v>44445.746886574074</v>
      </c>
      <c r="V1670" s="74" t="s">
        <v>3205</v>
      </c>
      <c r="W1670" s="69"/>
      <c r="X1670" s="69"/>
      <c r="Y1670" s="78" t="s">
        <v>5205</v>
      </c>
      <c r="Z1670" s="69"/>
    </row>
    <row r="1671" spans="1:26" x14ac:dyDescent="0.25">
      <c r="A1671" s="66" t="s">
        <v>1090</v>
      </c>
      <c r="B1671" s="66" t="s">
        <v>2170</v>
      </c>
      <c r="C1671" s="83"/>
      <c r="D1671" s="84"/>
      <c r="E1671" s="85"/>
      <c r="F1671" s="86"/>
      <c r="G1671" s="83"/>
      <c r="H1671" s="82"/>
      <c r="I1671" s="87"/>
      <c r="J1671" s="87"/>
      <c r="K1671" s="36"/>
      <c r="L1671" s="90"/>
      <c r="M1671" s="90"/>
      <c r="N1671" s="89"/>
      <c r="O1671" s="69" t="s">
        <v>191</v>
      </c>
      <c r="P1671" s="72">
        <v>44445.746886574074</v>
      </c>
      <c r="Q1671" s="69" t="s">
        <v>2225</v>
      </c>
      <c r="R1671" s="69"/>
      <c r="S1671" s="69"/>
      <c r="T1671" s="69" t="s">
        <v>2304</v>
      </c>
      <c r="U1671" s="72">
        <v>44445.746886574074</v>
      </c>
      <c r="V1671" s="74" t="s">
        <v>3205</v>
      </c>
      <c r="W1671" s="69"/>
      <c r="X1671" s="69"/>
      <c r="Y1671" s="78" t="s">
        <v>5205</v>
      </c>
      <c r="Z1671" s="69"/>
    </row>
    <row r="1672" spans="1:26" x14ac:dyDescent="0.25">
      <c r="A1672" s="66" t="s">
        <v>1091</v>
      </c>
      <c r="B1672" s="66" t="s">
        <v>190</v>
      </c>
      <c r="C1672" s="83"/>
      <c r="D1672" s="84"/>
      <c r="E1672" s="85"/>
      <c r="F1672" s="86"/>
      <c r="G1672" s="83"/>
      <c r="H1672" s="82"/>
      <c r="I1672" s="87"/>
      <c r="J1672" s="87"/>
      <c r="K1672" s="36"/>
      <c r="L1672" s="90"/>
      <c r="M1672" s="90"/>
      <c r="N1672" s="89"/>
      <c r="O1672" s="69" t="s">
        <v>191</v>
      </c>
      <c r="P1672" s="72">
        <v>44445.74695601852</v>
      </c>
      <c r="Q1672" s="69" t="s">
        <v>2225</v>
      </c>
      <c r="R1672" s="69"/>
      <c r="S1672" s="69"/>
      <c r="T1672" s="69" t="s">
        <v>2304</v>
      </c>
      <c r="U1672" s="72">
        <v>44445.74695601852</v>
      </c>
      <c r="V1672" s="74" t="s">
        <v>3206</v>
      </c>
      <c r="W1672" s="69"/>
      <c r="X1672" s="69"/>
      <c r="Y1672" s="78" t="s">
        <v>5206</v>
      </c>
      <c r="Z1672" s="69"/>
    </row>
    <row r="1673" spans="1:26" x14ac:dyDescent="0.25">
      <c r="A1673" s="66" t="s">
        <v>1091</v>
      </c>
      <c r="B1673" s="66" t="s">
        <v>2170</v>
      </c>
      <c r="C1673" s="83"/>
      <c r="D1673" s="84"/>
      <c r="E1673" s="85"/>
      <c r="F1673" s="86"/>
      <c r="G1673" s="83"/>
      <c r="H1673" s="82"/>
      <c r="I1673" s="87"/>
      <c r="J1673" s="87"/>
      <c r="K1673" s="36"/>
      <c r="L1673" s="90"/>
      <c r="M1673" s="90"/>
      <c r="N1673" s="89"/>
      <c r="O1673" s="69" t="s">
        <v>191</v>
      </c>
      <c r="P1673" s="72">
        <v>44445.74695601852</v>
      </c>
      <c r="Q1673" s="69" t="s">
        <v>2225</v>
      </c>
      <c r="R1673" s="69"/>
      <c r="S1673" s="69"/>
      <c r="T1673" s="69" t="s">
        <v>2304</v>
      </c>
      <c r="U1673" s="72">
        <v>44445.74695601852</v>
      </c>
      <c r="V1673" s="74" t="s">
        <v>3206</v>
      </c>
      <c r="W1673" s="69"/>
      <c r="X1673" s="69"/>
      <c r="Y1673" s="78" t="s">
        <v>5206</v>
      </c>
      <c r="Z1673" s="69"/>
    </row>
    <row r="1674" spans="1:26" x14ac:dyDescent="0.25">
      <c r="A1674" s="66" t="s">
        <v>1092</v>
      </c>
      <c r="B1674" s="66" t="s">
        <v>190</v>
      </c>
      <c r="C1674" s="83"/>
      <c r="D1674" s="84"/>
      <c r="E1674" s="85"/>
      <c r="F1674" s="86"/>
      <c r="G1674" s="83"/>
      <c r="H1674" s="82"/>
      <c r="I1674" s="87"/>
      <c r="J1674" s="87"/>
      <c r="K1674" s="36"/>
      <c r="L1674" s="90"/>
      <c r="M1674" s="90"/>
      <c r="N1674" s="89"/>
      <c r="O1674" s="69" t="s">
        <v>191</v>
      </c>
      <c r="P1674" s="72">
        <v>44445.746967592589</v>
      </c>
      <c r="Q1674" s="69" t="s">
        <v>2225</v>
      </c>
      <c r="R1674" s="69"/>
      <c r="S1674" s="69"/>
      <c r="T1674" s="69" t="s">
        <v>2304</v>
      </c>
      <c r="U1674" s="72">
        <v>44445.746967592589</v>
      </c>
      <c r="V1674" s="74" t="s">
        <v>3207</v>
      </c>
      <c r="W1674" s="69"/>
      <c r="X1674" s="69"/>
      <c r="Y1674" s="78" t="s">
        <v>5207</v>
      </c>
      <c r="Z1674" s="69"/>
    </row>
    <row r="1675" spans="1:26" x14ac:dyDescent="0.25">
      <c r="A1675" s="66" t="s">
        <v>1092</v>
      </c>
      <c r="B1675" s="66" t="s">
        <v>2170</v>
      </c>
      <c r="C1675" s="83"/>
      <c r="D1675" s="84"/>
      <c r="E1675" s="85"/>
      <c r="F1675" s="86"/>
      <c r="G1675" s="83"/>
      <c r="H1675" s="82"/>
      <c r="I1675" s="87"/>
      <c r="J1675" s="87"/>
      <c r="K1675" s="36"/>
      <c r="L1675" s="90"/>
      <c r="M1675" s="90"/>
      <c r="N1675" s="89"/>
      <c r="O1675" s="69" t="s">
        <v>191</v>
      </c>
      <c r="P1675" s="72">
        <v>44445.746967592589</v>
      </c>
      <c r="Q1675" s="69" t="s">
        <v>2225</v>
      </c>
      <c r="R1675" s="69"/>
      <c r="S1675" s="69"/>
      <c r="T1675" s="69" t="s">
        <v>2304</v>
      </c>
      <c r="U1675" s="72">
        <v>44445.746967592589</v>
      </c>
      <c r="V1675" s="74" t="s">
        <v>3207</v>
      </c>
      <c r="W1675" s="69"/>
      <c r="X1675" s="69"/>
      <c r="Y1675" s="78" t="s">
        <v>5207</v>
      </c>
      <c r="Z1675" s="69"/>
    </row>
    <row r="1676" spans="1:26" x14ac:dyDescent="0.25">
      <c r="A1676" s="66" t="s">
        <v>1093</v>
      </c>
      <c r="B1676" s="66" t="s">
        <v>190</v>
      </c>
      <c r="C1676" s="83"/>
      <c r="D1676" s="84"/>
      <c r="E1676" s="85"/>
      <c r="F1676" s="86"/>
      <c r="G1676" s="83"/>
      <c r="H1676" s="82"/>
      <c r="I1676" s="87"/>
      <c r="J1676" s="87"/>
      <c r="K1676" s="36"/>
      <c r="L1676" s="90"/>
      <c r="M1676" s="90"/>
      <c r="N1676" s="89"/>
      <c r="O1676" s="69" t="s">
        <v>191</v>
      </c>
      <c r="P1676" s="72">
        <v>44445.747037037036</v>
      </c>
      <c r="Q1676" s="69" t="s">
        <v>2225</v>
      </c>
      <c r="R1676" s="69"/>
      <c r="S1676" s="69"/>
      <c r="T1676" s="69" t="s">
        <v>2304</v>
      </c>
      <c r="U1676" s="72">
        <v>44445.747037037036</v>
      </c>
      <c r="V1676" s="74" t="s">
        <v>3208</v>
      </c>
      <c r="W1676" s="69"/>
      <c r="X1676" s="69"/>
      <c r="Y1676" s="78" t="s">
        <v>5208</v>
      </c>
      <c r="Z1676" s="69"/>
    </row>
    <row r="1677" spans="1:26" x14ac:dyDescent="0.25">
      <c r="A1677" s="66" t="s">
        <v>1093</v>
      </c>
      <c r="B1677" s="66" t="s">
        <v>2170</v>
      </c>
      <c r="C1677" s="83"/>
      <c r="D1677" s="84"/>
      <c r="E1677" s="85"/>
      <c r="F1677" s="86"/>
      <c r="G1677" s="83"/>
      <c r="H1677" s="82"/>
      <c r="I1677" s="87"/>
      <c r="J1677" s="87"/>
      <c r="K1677" s="36"/>
      <c r="L1677" s="90"/>
      <c r="M1677" s="90"/>
      <c r="N1677" s="89"/>
      <c r="O1677" s="69" t="s">
        <v>191</v>
      </c>
      <c r="P1677" s="72">
        <v>44445.747037037036</v>
      </c>
      <c r="Q1677" s="69" t="s">
        <v>2225</v>
      </c>
      <c r="R1677" s="69"/>
      <c r="S1677" s="69"/>
      <c r="T1677" s="69" t="s">
        <v>2304</v>
      </c>
      <c r="U1677" s="72">
        <v>44445.747037037036</v>
      </c>
      <c r="V1677" s="74" t="s">
        <v>3208</v>
      </c>
      <c r="W1677" s="69"/>
      <c r="X1677" s="69"/>
      <c r="Y1677" s="78" t="s">
        <v>5208</v>
      </c>
      <c r="Z1677" s="69"/>
    </row>
    <row r="1678" spans="1:26" x14ac:dyDescent="0.25">
      <c r="A1678" s="66" t="s">
        <v>1094</v>
      </c>
      <c r="B1678" s="66" t="s">
        <v>190</v>
      </c>
      <c r="C1678" s="83"/>
      <c r="D1678" s="84"/>
      <c r="E1678" s="85"/>
      <c r="F1678" s="86"/>
      <c r="G1678" s="83"/>
      <c r="H1678" s="82"/>
      <c r="I1678" s="87"/>
      <c r="J1678" s="87"/>
      <c r="K1678" s="36"/>
      <c r="L1678" s="90"/>
      <c r="M1678" s="90"/>
      <c r="N1678" s="89"/>
      <c r="O1678" s="69" t="s">
        <v>191</v>
      </c>
      <c r="P1678" s="72">
        <v>44445.747314814813</v>
      </c>
      <c r="Q1678" s="69" t="s">
        <v>2225</v>
      </c>
      <c r="R1678" s="69"/>
      <c r="S1678" s="69"/>
      <c r="T1678" s="69" t="s">
        <v>2304</v>
      </c>
      <c r="U1678" s="72">
        <v>44445.747314814813</v>
      </c>
      <c r="V1678" s="74" t="s">
        <v>3209</v>
      </c>
      <c r="W1678" s="69"/>
      <c r="X1678" s="69"/>
      <c r="Y1678" s="78" t="s">
        <v>5209</v>
      </c>
      <c r="Z1678" s="69"/>
    </row>
    <row r="1679" spans="1:26" x14ac:dyDescent="0.25">
      <c r="A1679" s="66" t="s">
        <v>1094</v>
      </c>
      <c r="B1679" s="66" t="s">
        <v>2170</v>
      </c>
      <c r="C1679" s="83"/>
      <c r="D1679" s="84"/>
      <c r="E1679" s="85"/>
      <c r="F1679" s="86"/>
      <c r="G1679" s="83"/>
      <c r="H1679" s="82"/>
      <c r="I1679" s="87"/>
      <c r="J1679" s="87"/>
      <c r="K1679" s="36"/>
      <c r="L1679" s="90"/>
      <c r="M1679" s="90"/>
      <c r="N1679" s="89"/>
      <c r="O1679" s="69" t="s">
        <v>191</v>
      </c>
      <c r="P1679" s="72">
        <v>44445.747314814813</v>
      </c>
      <c r="Q1679" s="69" t="s">
        <v>2225</v>
      </c>
      <c r="R1679" s="69"/>
      <c r="S1679" s="69"/>
      <c r="T1679" s="69" t="s">
        <v>2304</v>
      </c>
      <c r="U1679" s="72">
        <v>44445.747314814813</v>
      </c>
      <c r="V1679" s="74" t="s">
        <v>3209</v>
      </c>
      <c r="W1679" s="69"/>
      <c r="X1679" s="69"/>
      <c r="Y1679" s="78" t="s">
        <v>5209</v>
      </c>
      <c r="Z1679" s="69"/>
    </row>
    <row r="1680" spans="1:26" x14ac:dyDescent="0.25">
      <c r="A1680" s="66" t="s">
        <v>1095</v>
      </c>
      <c r="B1680" s="66" t="s">
        <v>190</v>
      </c>
      <c r="C1680" s="83"/>
      <c r="D1680" s="84"/>
      <c r="E1680" s="85"/>
      <c r="F1680" s="86"/>
      <c r="G1680" s="83"/>
      <c r="H1680" s="82"/>
      <c r="I1680" s="87"/>
      <c r="J1680" s="87"/>
      <c r="K1680" s="36"/>
      <c r="L1680" s="90"/>
      <c r="M1680" s="90"/>
      <c r="N1680" s="89"/>
      <c r="O1680" s="69" t="s">
        <v>191</v>
      </c>
      <c r="P1680" s="72">
        <v>44445.747349537036</v>
      </c>
      <c r="Q1680" s="69" t="s">
        <v>2225</v>
      </c>
      <c r="R1680" s="69"/>
      <c r="S1680" s="69"/>
      <c r="T1680" s="69" t="s">
        <v>2304</v>
      </c>
      <c r="U1680" s="72">
        <v>44445.747349537036</v>
      </c>
      <c r="V1680" s="74" t="s">
        <v>3210</v>
      </c>
      <c r="W1680" s="69"/>
      <c r="X1680" s="69"/>
      <c r="Y1680" s="78" t="s">
        <v>5210</v>
      </c>
      <c r="Z1680" s="69"/>
    </row>
    <row r="1681" spans="1:26" x14ac:dyDescent="0.25">
      <c r="A1681" s="66" t="s">
        <v>1095</v>
      </c>
      <c r="B1681" s="66" t="s">
        <v>2170</v>
      </c>
      <c r="C1681" s="83"/>
      <c r="D1681" s="84"/>
      <c r="E1681" s="85"/>
      <c r="F1681" s="86"/>
      <c r="G1681" s="83"/>
      <c r="H1681" s="82"/>
      <c r="I1681" s="87"/>
      <c r="J1681" s="87"/>
      <c r="K1681" s="36"/>
      <c r="L1681" s="90"/>
      <c r="M1681" s="90"/>
      <c r="N1681" s="89"/>
      <c r="O1681" s="69" t="s">
        <v>191</v>
      </c>
      <c r="P1681" s="72">
        <v>44445.747349537036</v>
      </c>
      <c r="Q1681" s="69" t="s">
        <v>2225</v>
      </c>
      <c r="R1681" s="69"/>
      <c r="S1681" s="69"/>
      <c r="T1681" s="69" t="s">
        <v>2304</v>
      </c>
      <c r="U1681" s="72">
        <v>44445.747349537036</v>
      </c>
      <c r="V1681" s="74" t="s">
        <v>3210</v>
      </c>
      <c r="W1681" s="69"/>
      <c r="X1681" s="69"/>
      <c r="Y1681" s="78" t="s">
        <v>5210</v>
      </c>
      <c r="Z1681" s="69"/>
    </row>
    <row r="1682" spans="1:26" x14ac:dyDescent="0.25">
      <c r="A1682" s="66" t="s">
        <v>1096</v>
      </c>
      <c r="B1682" s="66" t="s">
        <v>190</v>
      </c>
      <c r="C1682" s="83"/>
      <c r="D1682" s="84"/>
      <c r="E1682" s="85"/>
      <c r="F1682" s="86"/>
      <c r="G1682" s="83"/>
      <c r="H1682" s="82"/>
      <c r="I1682" s="87"/>
      <c r="J1682" s="87"/>
      <c r="K1682" s="36"/>
      <c r="L1682" s="90"/>
      <c r="M1682" s="90"/>
      <c r="N1682" s="89"/>
      <c r="O1682" s="69" t="s">
        <v>191</v>
      </c>
      <c r="P1682" s="72">
        <v>44445.747372685182</v>
      </c>
      <c r="Q1682" s="69" t="s">
        <v>2225</v>
      </c>
      <c r="R1682" s="69"/>
      <c r="S1682" s="69"/>
      <c r="T1682" s="69" t="s">
        <v>2304</v>
      </c>
      <c r="U1682" s="72">
        <v>44445.747372685182</v>
      </c>
      <c r="V1682" s="74" t="s">
        <v>3211</v>
      </c>
      <c r="W1682" s="69"/>
      <c r="X1682" s="69"/>
      <c r="Y1682" s="78" t="s">
        <v>5211</v>
      </c>
      <c r="Z1682" s="69"/>
    </row>
    <row r="1683" spans="1:26" x14ac:dyDescent="0.25">
      <c r="A1683" s="66" t="s">
        <v>1096</v>
      </c>
      <c r="B1683" s="66" t="s">
        <v>2170</v>
      </c>
      <c r="C1683" s="83"/>
      <c r="D1683" s="84"/>
      <c r="E1683" s="85"/>
      <c r="F1683" s="86"/>
      <c r="G1683" s="83"/>
      <c r="H1683" s="82"/>
      <c r="I1683" s="87"/>
      <c r="J1683" s="87"/>
      <c r="K1683" s="36"/>
      <c r="L1683" s="90"/>
      <c r="M1683" s="90"/>
      <c r="N1683" s="89"/>
      <c r="O1683" s="69" t="s">
        <v>191</v>
      </c>
      <c r="P1683" s="72">
        <v>44445.747372685182</v>
      </c>
      <c r="Q1683" s="69" t="s">
        <v>2225</v>
      </c>
      <c r="R1683" s="69"/>
      <c r="S1683" s="69"/>
      <c r="T1683" s="69" t="s">
        <v>2304</v>
      </c>
      <c r="U1683" s="72">
        <v>44445.747372685182</v>
      </c>
      <c r="V1683" s="74" t="s">
        <v>3211</v>
      </c>
      <c r="W1683" s="69"/>
      <c r="X1683" s="69"/>
      <c r="Y1683" s="78" t="s">
        <v>5211</v>
      </c>
      <c r="Z1683" s="69"/>
    </row>
    <row r="1684" spans="1:26" x14ac:dyDescent="0.25">
      <c r="A1684" s="66" t="s">
        <v>1097</v>
      </c>
      <c r="B1684" s="66" t="s">
        <v>190</v>
      </c>
      <c r="C1684" s="83"/>
      <c r="D1684" s="84"/>
      <c r="E1684" s="85"/>
      <c r="F1684" s="86"/>
      <c r="G1684" s="83"/>
      <c r="H1684" s="82"/>
      <c r="I1684" s="87"/>
      <c r="J1684" s="87"/>
      <c r="K1684" s="36"/>
      <c r="L1684" s="90"/>
      <c r="M1684" s="90"/>
      <c r="N1684" s="89"/>
      <c r="O1684" s="69" t="s">
        <v>191</v>
      </c>
      <c r="P1684" s="72">
        <v>44445.747442129628</v>
      </c>
      <c r="Q1684" s="69" t="s">
        <v>2225</v>
      </c>
      <c r="R1684" s="69"/>
      <c r="S1684" s="69"/>
      <c r="T1684" s="69" t="s">
        <v>2304</v>
      </c>
      <c r="U1684" s="72">
        <v>44445.747442129628</v>
      </c>
      <c r="V1684" s="74" t="s">
        <v>3212</v>
      </c>
      <c r="W1684" s="69"/>
      <c r="X1684" s="69"/>
      <c r="Y1684" s="78" t="s">
        <v>5212</v>
      </c>
      <c r="Z1684" s="69"/>
    </row>
    <row r="1685" spans="1:26" x14ac:dyDescent="0.25">
      <c r="A1685" s="66" t="s">
        <v>1097</v>
      </c>
      <c r="B1685" s="66" t="s">
        <v>2170</v>
      </c>
      <c r="C1685" s="83"/>
      <c r="D1685" s="84"/>
      <c r="E1685" s="85"/>
      <c r="F1685" s="86"/>
      <c r="G1685" s="83"/>
      <c r="H1685" s="82"/>
      <c r="I1685" s="87"/>
      <c r="J1685" s="87"/>
      <c r="K1685" s="36"/>
      <c r="L1685" s="90"/>
      <c r="M1685" s="90"/>
      <c r="N1685" s="89"/>
      <c r="O1685" s="69" t="s">
        <v>191</v>
      </c>
      <c r="P1685" s="72">
        <v>44445.747442129628</v>
      </c>
      <c r="Q1685" s="69" t="s">
        <v>2225</v>
      </c>
      <c r="R1685" s="69"/>
      <c r="S1685" s="69"/>
      <c r="T1685" s="69" t="s">
        <v>2304</v>
      </c>
      <c r="U1685" s="72">
        <v>44445.747442129628</v>
      </c>
      <c r="V1685" s="74" t="s">
        <v>3212</v>
      </c>
      <c r="W1685" s="69"/>
      <c r="X1685" s="69"/>
      <c r="Y1685" s="78" t="s">
        <v>5212</v>
      </c>
      <c r="Z1685" s="69"/>
    </row>
    <row r="1686" spans="1:26" x14ac:dyDescent="0.25">
      <c r="A1686" s="66" t="s">
        <v>1098</v>
      </c>
      <c r="B1686" s="66" t="s">
        <v>190</v>
      </c>
      <c r="C1686" s="83"/>
      <c r="D1686" s="84"/>
      <c r="E1686" s="85"/>
      <c r="F1686" s="86"/>
      <c r="G1686" s="83"/>
      <c r="H1686" s="82"/>
      <c r="I1686" s="87"/>
      <c r="J1686" s="87"/>
      <c r="K1686" s="36"/>
      <c r="L1686" s="90"/>
      <c r="M1686" s="90"/>
      <c r="N1686" s="89"/>
      <c r="O1686" s="69" t="s">
        <v>191</v>
      </c>
      <c r="P1686" s="72">
        <v>44445.747442129628</v>
      </c>
      <c r="Q1686" s="69" t="s">
        <v>2225</v>
      </c>
      <c r="R1686" s="69"/>
      <c r="S1686" s="69"/>
      <c r="T1686" s="69" t="s">
        <v>2304</v>
      </c>
      <c r="U1686" s="72">
        <v>44445.747442129628</v>
      </c>
      <c r="V1686" s="74" t="s">
        <v>3213</v>
      </c>
      <c r="W1686" s="69"/>
      <c r="X1686" s="69"/>
      <c r="Y1686" s="78" t="s">
        <v>5213</v>
      </c>
      <c r="Z1686" s="69"/>
    </row>
    <row r="1687" spans="1:26" x14ac:dyDescent="0.25">
      <c r="A1687" s="66" t="s">
        <v>1098</v>
      </c>
      <c r="B1687" s="66" t="s">
        <v>2170</v>
      </c>
      <c r="C1687" s="83"/>
      <c r="D1687" s="84"/>
      <c r="E1687" s="85"/>
      <c r="F1687" s="86"/>
      <c r="G1687" s="83"/>
      <c r="H1687" s="82"/>
      <c r="I1687" s="87"/>
      <c r="J1687" s="87"/>
      <c r="K1687" s="36"/>
      <c r="L1687" s="90"/>
      <c r="M1687" s="90"/>
      <c r="N1687" s="89"/>
      <c r="O1687" s="69" t="s">
        <v>191</v>
      </c>
      <c r="P1687" s="72">
        <v>44445.747442129628</v>
      </c>
      <c r="Q1687" s="69" t="s">
        <v>2225</v>
      </c>
      <c r="R1687" s="69"/>
      <c r="S1687" s="69"/>
      <c r="T1687" s="69" t="s">
        <v>2304</v>
      </c>
      <c r="U1687" s="72">
        <v>44445.747442129628</v>
      </c>
      <c r="V1687" s="74" t="s">
        <v>3213</v>
      </c>
      <c r="W1687" s="69"/>
      <c r="X1687" s="69"/>
      <c r="Y1687" s="78" t="s">
        <v>5213</v>
      </c>
      <c r="Z1687" s="69"/>
    </row>
    <row r="1688" spans="1:26" x14ac:dyDescent="0.25">
      <c r="A1688" s="66" t="s">
        <v>1099</v>
      </c>
      <c r="B1688" s="66" t="s">
        <v>190</v>
      </c>
      <c r="C1688" s="83"/>
      <c r="D1688" s="84"/>
      <c r="E1688" s="85"/>
      <c r="F1688" s="86"/>
      <c r="G1688" s="83"/>
      <c r="H1688" s="82"/>
      <c r="I1688" s="87"/>
      <c r="J1688" s="87"/>
      <c r="K1688" s="36"/>
      <c r="L1688" s="90"/>
      <c r="M1688" s="90"/>
      <c r="N1688" s="89"/>
      <c r="O1688" s="69" t="s">
        <v>191</v>
      </c>
      <c r="P1688" s="72">
        <v>44445.747685185182</v>
      </c>
      <c r="Q1688" s="69" t="s">
        <v>2225</v>
      </c>
      <c r="R1688" s="69"/>
      <c r="S1688" s="69"/>
      <c r="T1688" s="69" t="s">
        <v>2304</v>
      </c>
      <c r="U1688" s="72">
        <v>44445.747685185182</v>
      </c>
      <c r="V1688" s="74" t="s">
        <v>3214</v>
      </c>
      <c r="W1688" s="69"/>
      <c r="X1688" s="69"/>
      <c r="Y1688" s="78" t="s">
        <v>5214</v>
      </c>
      <c r="Z1688" s="69"/>
    </row>
    <row r="1689" spans="1:26" x14ac:dyDescent="0.25">
      <c r="A1689" s="66" t="s">
        <v>1099</v>
      </c>
      <c r="B1689" s="66" t="s">
        <v>2170</v>
      </c>
      <c r="C1689" s="83"/>
      <c r="D1689" s="84"/>
      <c r="E1689" s="85"/>
      <c r="F1689" s="86"/>
      <c r="G1689" s="83"/>
      <c r="H1689" s="82"/>
      <c r="I1689" s="87"/>
      <c r="J1689" s="87"/>
      <c r="K1689" s="36"/>
      <c r="L1689" s="90"/>
      <c r="M1689" s="90"/>
      <c r="N1689" s="89"/>
      <c r="O1689" s="69" t="s">
        <v>191</v>
      </c>
      <c r="P1689" s="72">
        <v>44445.747685185182</v>
      </c>
      <c r="Q1689" s="69" t="s">
        <v>2225</v>
      </c>
      <c r="R1689" s="69"/>
      <c r="S1689" s="69"/>
      <c r="T1689" s="69" t="s">
        <v>2304</v>
      </c>
      <c r="U1689" s="72">
        <v>44445.747685185182</v>
      </c>
      <c r="V1689" s="74" t="s">
        <v>3214</v>
      </c>
      <c r="W1689" s="69"/>
      <c r="X1689" s="69"/>
      <c r="Y1689" s="78" t="s">
        <v>5214</v>
      </c>
      <c r="Z1689" s="69"/>
    </row>
    <row r="1690" spans="1:26" x14ac:dyDescent="0.25">
      <c r="A1690" s="66" t="s">
        <v>1100</v>
      </c>
      <c r="B1690" s="66" t="s">
        <v>190</v>
      </c>
      <c r="C1690" s="83"/>
      <c r="D1690" s="84"/>
      <c r="E1690" s="85"/>
      <c r="F1690" s="86"/>
      <c r="G1690" s="83"/>
      <c r="H1690" s="82"/>
      <c r="I1690" s="87"/>
      <c r="J1690" s="87"/>
      <c r="K1690" s="36"/>
      <c r="L1690" s="90"/>
      <c r="M1690" s="90"/>
      <c r="N1690" s="89"/>
      <c r="O1690" s="69" t="s">
        <v>191</v>
      </c>
      <c r="P1690" s="72">
        <v>44445.747743055559</v>
      </c>
      <c r="Q1690" s="69" t="s">
        <v>2225</v>
      </c>
      <c r="R1690" s="69"/>
      <c r="S1690" s="69"/>
      <c r="T1690" s="69" t="s">
        <v>2304</v>
      </c>
      <c r="U1690" s="72">
        <v>44445.747743055559</v>
      </c>
      <c r="V1690" s="74" t="s">
        <v>3215</v>
      </c>
      <c r="W1690" s="69"/>
      <c r="X1690" s="69"/>
      <c r="Y1690" s="78" t="s">
        <v>5215</v>
      </c>
      <c r="Z1690" s="69"/>
    </row>
    <row r="1691" spans="1:26" x14ac:dyDescent="0.25">
      <c r="A1691" s="66" t="s">
        <v>1100</v>
      </c>
      <c r="B1691" s="66" t="s">
        <v>2170</v>
      </c>
      <c r="C1691" s="83"/>
      <c r="D1691" s="84"/>
      <c r="E1691" s="85"/>
      <c r="F1691" s="86"/>
      <c r="G1691" s="83"/>
      <c r="H1691" s="82"/>
      <c r="I1691" s="87"/>
      <c r="J1691" s="87"/>
      <c r="K1691" s="36"/>
      <c r="L1691" s="90"/>
      <c r="M1691" s="90"/>
      <c r="N1691" s="89"/>
      <c r="O1691" s="69" t="s">
        <v>191</v>
      </c>
      <c r="P1691" s="72">
        <v>44445.747743055559</v>
      </c>
      <c r="Q1691" s="69" t="s">
        <v>2225</v>
      </c>
      <c r="R1691" s="69"/>
      <c r="S1691" s="69"/>
      <c r="T1691" s="69" t="s">
        <v>2304</v>
      </c>
      <c r="U1691" s="72">
        <v>44445.747743055559</v>
      </c>
      <c r="V1691" s="74" t="s">
        <v>3215</v>
      </c>
      <c r="W1691" s="69"/>
      <c r="X1691" s="69"/>
      <c r="Y1691" s="78" t="s">
        <v>5215</v>
      </c>
      <c r="Z1691" s="69"/>
    </row>
    <row r="1692" spans="1:26" x14ac:dyDescent="0.25">
      <c r="A1692" s="66" t="s">
        <v>1101</v>
      </c>
      <c r="B1692" s="66" t="s">
        <v>190</v>
      </c>
      <c r="C1692" s="83"/>
      <c r="D1692" s="84"/>
      <c r="E1692" s="85"/>
      <c r="F1692" s="86"/>
      <c r="G1692" s="83"/>
      <c r="H1692" s="82"/>
      <c r="I1692" s="87"/>
      <c r="J1692" s="87"/>
      <c r="K1692" s="36"/>
      <c r="L1692" s="90"/>
      <c r="M1692" s="90"/>
      <c r="N1692" s="89"/>
      <c r="O1692" s="69" t="s">
        <v>191</v>
      </c>
      <c r="P1692" s="72">
        <v>44445.747766203705</v>
      </c>
      <c r="Q1692" s="69" t="s">
        <v>2225</v>
      </c>
      <c r="R1692" s="69"/>
      <c r="S1692" s="69"/>
      <c r="T1692" s="69" t="s">
        <v>2304</v>
      </c>
      <c r="U1692" s="72">
        <v>44445.747766203705</v>
      </c>
      <c r="V1692" s="74" t="s">
        <v>3216</v>
      </c>
      <c r="W1692" s="69"/>
      <c r="X1692" s="69"/>
      <c r="Y1692" s="78" t="s">
        <v>5216</v>
      </c>
      <c r="Z1692" s="69"/>
    </row>
    <row r="1693" spans="1:26" x14ac:dyDescent="0.25">
      <c r="A1693" s="66" t="s">
        <v>1101</v>
      </c>
      <c r="B1693" s="66" t="s">
        <v>2170</v>
      </c>
      <c r="C1693" s="83"/>
      <c r="D1693" s="84"/>
      <c r="E1693" s="85"/>
      <c r="F1693" s="86"/>
      <c r="G1693" s="83"/>
      <c r="H1693" s="82"/>
      <c r="I1693" s="87"/>
      <c r="J1693" s="87"/>
      <c r="K1693" s="36"/>
      <c r="L1693" s="90"/>
      <c r="M1693" s="90"/>
      <c r="N1693" s="89"/>
      <c r="O1693" s="69" t="s">
        <v>191</v>
      </c>
      <c r="P1693" s="72">
        <v>44445.747766203705</v>
      </c>
      <c r="Q1693" s="69" t="s">
        <v>2225</v>
      </c>
      <c r="R1693" s="69"/>
      <c r="S1693" s="69"/>
      <c r="T1693" s="69" t="s">
        <v>2304</v>
      </c>
      <c r="U1693" s="72">
        <v>44445.747766203705</v>
      </c>
      <c r="V1693" s="74" t="s">
        <v>3216</v>
      </c>
      <c r="W1693" s="69"/>
      <c r="X1693" s="69"/>
      <c r="Y1693" s="78" t="s">
        <v>5216</v>
      </c>
      <c r="Z1693" s="69"/>
    </row>
    <row r="1694" spans="1:26" x14ac:dyDescent="0.25">
      <c r="A1694" s="66" t="s">
        <v>1102</v>
      </c>
      <c r="B1694" s="66" t="s">
        <v>190</v>
      </c>
      <c r="C1694" s="83"/>
      <c r="D1694" s="84"/>
      <c r="E1694" s="85"/>
      <c r="F1694" s="86"/>
      <c r="G1694" s="83"/>
      <c r="H1694" s="82"/>
      <c r="I1694" s="87"/>
      <c r="J1694" s="87"/>
      <c r="K1694" s="36"/>
      <c r="L1694" s="90"/>
      <c r="M1694" s="90"/>
      <c r="N1694" s="89"/>
      <c r="O1694" s="69" t="s">
        <v>191</v>
      </c>
      <c r="P1694" s="72">
        <v>44445.747824074075</v>
      </c>
      <c r="Q1694" s="69" t="s">
        <v>2225</v>
      </c>
      <c r="R1694" s="69"/>
      <c r="S1694" s="69"/>
      <c r="T1694" s="69" t="s">
        <v>2304</v>
      </c>
      <c r="U1694" s="72">
        <v>44445.747824074075</v>
      </c>
      <c r="V1694" s="74" t="s">
        <v>3217</v>
      </c>
      <c r="W1694" s="69"/>
      <c r="X1694" s="69"/>
      <c r="Y1694" s="78" t="s">
        <v>5217</v>
      </c>
      <c r="Z1694" s="69"/>
    </row>
    <row r="1695" spans="1:26" x14ac:dyDescent="0.25">
      <c r="A1695" s="66" t="s">
        <v>1102</v>
      </c>
      <c r="B1695" s="66" t="s">
        <v>2170</v>
      </c>
      <c r="C1695" s="83"/>
      <c r="D1695" s="84"/>
      <c r="E1695" s="85"/>
      <c r="F1695" s="86"/>
      <c r="G1695" s="83"/>
      <c r="H1695" s="82"/>
      <c r="I1695" s="87"/>
      <c r="J1695" s="87"/>
      <c r="K1695" s="36"/>
      <c r="L1695" s="90"/>
      <c r="M1695" s="90"/>
      <c r="N1695" s="89"/>
      <c r="O1695" s="69" t="s">
        <v>191</v>
      </c>
      <c r="P1695" s="72">
        <v>44445.747824074075</v>
      </c>
      <c r="Q1695" s="69" t="s">
        <v>2225</v>
      </c>
      <c r="R1695" s="69"/>
      <c r="S1695" s="69"/>
      <c r="T1695" s="69" t="s">
        <v>2304</v>
      </c>
      <c r="U1695" s="72">
        <v>44445.747824074075</v>
      </c>
      <c r="V1695" s="74" t="s">
        <v>3217</v>
      </c>
      <c r="W1695" s="69"/>
      <c r="X1695" s="69"/>
      <c r="Y1695" s="78" t="s">
        <v>5217</v>
      </c>
      <c r="Z1695" s="69"/>
    </row>
    <row r="1696" spans="1:26" x14ac:dyDescent="0.25">
      <c r="A1696" s="66" t="s">
        <v>1103</v>
      </c>
      <c r="B1696" s="66" t="s">
        <v>190</v>
      </c>
      <c r="C1696" s="83"/>
      <c r="D1696" s="84"/>
      <c r="E1696" s="85"/>
      <c r="F1696" s="86"/>
      <c r="G1696" s="83"/>
      <c r="H1696" s="82"/>
      <c r="I1696" s="87"/>
      <c r="J1696" s="87"/>
      <c r="K1696" s="36"/>
      <c r="L1696" s="90"/>
      <c r="M1696" s="90"/>
      <c r="N1696" s="89"/>
      <c r="O1696" s="69" t="s">
        <v>191</v>
      </c>
      <c r="P1696" s="72">
        <v>44445.747858796298</v>
      </c>
      <c r="Q1696" s="69" t="s">
        <v>2225</v>
      </c>
      <c r="R1696" s="69"/>
      <c r="S1696" s="69"/>
      <c r="T1696" s="69" t="s">
        <v>2304</v>
      </c>
      <c r="U1696" s="72">
        <v>44445.747858796298</v>
      </c>
      <c r="V1696" s="74" t="s">
        <v>3218</v>
      </c>
      <c r="W1696" s="69"/>
      <c r="X1696" s="69"/>
      <c r="Y1696" s="78" t="s">
        <v>5218</v>
      </c>
      <c r="Z1696" s="69"/>
    </row>
    <row r="1697" spans="1:26" x14ac:dyDescent="0.25">
      <c r="A1697" s="66" t="s">
        <v>1103</v>
      </c>
      <c r="B1697" s="66" t="s">
        <v>2170</v>
      </c>
      <c r="C1697" s="83"/>
      <c r="D1697" s="84"/>
      <c r="E1697" s="85"/>
      <c r="F1697" s="86"/>
      <c r="G1697" s="83"/>
      <c r="H1697" s="82"/>
      <c r="I1697" s="87"/>
      <c r="J1697" s="87"/>
      <c r="K1697" s="36"/>
      <c r="L1697" s="90"/>
      <c r="M1697" s="90"/>
      <c r="N1697" s="89"/>
      <c r="O1697" s="69" t="s">
        <v>191</v>
      </c>
      <c r="P1697" s="72">
        <v>44445.747858796298</v>
      </c>
      <c r="Q1697" s="69" t="s">
        <v>2225</v>
      </c>
      <c r="R1697" s="69"/>
      <c r="S1697" s="69"/>
      <c r="T1697" s="69" t="s">
        <v>2304</v>
      </c>
      <c r="U1697" s="72">
        <v>44445.747858796298</v>
      </c>
      <c r="V1697" s="74" t="s">
        <v>3218</v>
      </c>
      <c r="W1697" s="69"/>
      <c r="X1697" s="69"/>
      <c r="Y1697" s="78" t="s">
        <v>5218</v>
      </c>
      <c r="Z1697" s="69"/>
    </row>
    <row r="1698" spans="1:26" x14ac:dyDescent="0.25">
      <c r="A1698" s="66" t="s">
        <v>1104</v>
      </c>
      <c r="B1698" s="66" t="s">
        <v>190</v>
      </c>
      <c r="C1698" s="83"/>
      <c r="D1698" s="84"/>
      <c r="E1698" s="85"/>
      <c r="F1698" s="86"/>
      <c r="G1698" s="83"/>
      <c r="H1698" s="82"/>
      <c r="I1698" s="87"/>
      <c r="J1698" s="87"/>
      <c r="K1698" s="36"/>
      <c r="L1698" s="90"/>
      <c r="M1698" s="90"/>
      <c r="N1698" s="89"/>
      <c r="O1698" s="69" t="s">
        <v>191</v>
      </c>
      <c r="P1698" s="72">
        <v>44445.747916666667</v>
      </c>
      <c r="Q1698" s="69" t="s">
        <v>2225</v>
      </c>
      <c r="R1698" s="69"/>
      <c r="S1698" s="69"/>
      <c r="T1698" s="69" t="s">
        <v>2304</v>
      </c>
      <c r="U1698" s="72">
        <v>44445.747916666667</v>
      </c>
      <c r="V1698" s="74" t="s">
        <v>3219</v>
      </c>
      <c r="W1698" s="69"/>
      <c r="X1698" s="69"/>
      <c r="Y1698" s="78" t="s">
        <v>5219</v>
      </c>
      <c r="Z1698" s="69"/>
    </row>
    <row r="1699" spans="1:26" x14ac:dyDescent="0.25">
      <c r="A1699" s="66" t="s">
        <v>1104</v>
      </c>
      <c r="B1699" s="66" t="s">
        <v>2170</v>
      </c>
      <c r="C1699" s="83"/>
      <c r="D1699" s="84"/>
      <c r="E1699" s="85"/>
      <c r="F1699" s="86"/>
      <c r="G1699" s="83"/>
      <c r="H1699" s="82"/>
      <c r="I1699" s="87"/>
      <c r="J1699" s="87"/>
      <c r="K1699" s="36"/>
      <c r="L1699" s="90"/>
      <c r="M1699" s="90"/>
      <c r="N1699" s="89"/>
      <c r="O1699" s="69" t="s">
        <v>191</v>
      </c>
      <c r="P1699" s="72">
        <v>44445.747916666667</v>
      </c>
      <c r="Q1699" s="69" t="s">
        <v>2225</v>
      </c>
      <c r="R1699" s="69"/>
      <c r="S1699" s="69"/>
      <c r="T1699" s="69" t="s">
        <v>2304</v>
      </c>
      <c r="U1699" s="72">
        <v>44445.747916666667</v>
      </c>
      <c r="V1699" s="74" t="s">
        <v>3219</v>
      </c>
      <c r="W1699" s="69"/>
      <c r="X1699" s="69"/>
      <c r="Y1699" s="78" t="s">
        <v>5219</v>
      </c>
      <c r="Z1699" s="69"/>
    </row>
    <row r="1700" spans="1:26" x14ac:dyDescent="0.25">
      <c r="A1700" s="66" t="s">
        <v>1105</v>
      </c>
      <c r="B1700" s="66" t="s">
        <v>190</v>
      </c>
      <c r="C1700" s="83"/>
      <c r="D1700" s="84"/>
      <c r="E1700" s="85"/>
      <c r="F1700" s="86"/>
      <c r="G1700" s="83"/>
      <c r="H1700" s="82"/>
      <c r="I1700" s="87"/>
      <c r="J1700" s="87"/>
      <c r="K1700" s="36"/>
      <c r="L1700" s="90"/>
      <c r="M1700" s="90"/>
      <c r="N1700" s="89"/>
      <c r="O1700" s="69" t="s">
        <v>191</v>
      </c>
      <c r="P1700" s="72">
        <v>44445.748055555552</v>
      </c>
      <c r="Q1700" s="69" t="s">
        <v>2225</v>
      </c>
      <c r="R1700" s="69"/>
      <c r="S1700" s="69"/>
      <c r="T1700" s="69" t="s">
        <v>2304</v>
      </c>
      <c r="U1700" s="72">
        <v>44445.748055555552</v>
      </c>
      <c r="V1700" s="74" t="s">
        <v>3220</v>
      </c>
      <c r="W1700" s="69"/>
      <c r="X1700" s="69"/>
      <c r="Y1700" s="78" t="s">
        <v>5220</v>
      </c>
      <c r="Z1700" s="69"/>
    </row>
    <row r="1701" spans="1:26" x14ac:dyDescent="0.25">
      <c r="A1701" s="66" t="s">
        <v>1105</v>
      </c>
      <c r="B1701" s="66" t="s">
        <v>2170</v>
      </c>
      <c r="C1701" s="83"/>
      <c r="D1701" s="84"/>
      <c r="E1701" s="85"/>
      <c r="F1701" s="86"/>
      <c r="G1701" s="83"/>
      <c r="H1701" s="82"/>
      <c r="I1701" s="87"/>
      <c r="J1701" s="87"/>
      <c r="K1701" s="36"/>
      <c r="L1701" s="90"/>
      <c r="M1701" s="90"/>
      <c r="N1701" s="89"/>
      <c r="O1701" s="69" t="s">
        <v>191</v>
      </c>
      <c r="P1701" s="72">
        <v>44445.748055555552</v>
      </c>
      <c r="Q1701" s="69" t="s">
        <v>2225</v>
      </c>
      <c r="R1701" s="69"/>
      <c r="S1701" s="69"/>
      <c r="T1701" s="69" t="s">
        <v>2304</v>
      </c>
      <c r="U1701" s="72">
        <v>44445.748055555552</v>
      </c>
      <c r="V1701" s="74" t="s">
        <v>3220</v>
      </c>
      <c r="W1701" s="69"/>
      <c r="X1701" s="69"/>
      <c r="Y1701" s="78" t="s">
        <v>5220</v>
      </c>
      <c r="Z1701" s="69"/>
    </row>
    <row r="1702" spans="1:26" x14ac:dyDescent="0.25">
      <c r="A1702" s="66" t="s">
        <v>1106</v>
      </c>
      <c r="B1702" s="66" t="s">
        <v>190</v>
      </c>
      <c r="C1702" s="83"/>
      <c r="D1702" s="84"/>
      <c r="E1702" s="85"/>
      <c r="F1702" s="86"/>
      <c r="G1702" s="83"/>
      <c r="H1702" s="82"/>
      <c r="I1702" s="87"/>
      <c r="J1702" s="87"/>
      <c r="K1702" s="36"/>
      <c r="L1702" s="90"/>
      <c r="M1702" s="90"/>
      <c r="N1702" s="89"/>
      <c r="O1702" s="69" t="s">
        <v>191</v>
      </c>
      <c r="P1702" s="72">
        <v>44445.748113425929</v>
      </c>
      <c r="Q1702" s="69" t="s">
        <v>2225</v>
      </c>
      <c r="R1702" s="69"/>
      <c r="S1702" s="69"/>
      <c r="T1702" s="69" t="s">
        <v>2304</v>
      </c>
      <c r="U1702" s="72">
        <v>44445.748113425929</v>
      </c>
      <c r="V1702" s="74" t="s">
        <v>3221</v>
      </c>
      <c r="W1702" s="69"/>
      <c r="X1702" s="69"/>
      <c r="Y1702" s="78" t="s">
        <v>5221</v>
      </c>
      <c r="Z1702" s="69"/>
    </row>
    <row r="1703" spans="1:26" x14ac:dyDescent="0.25">
      <c r="A1703" s="66" t="s">
        <v>1106</v>
      </c>
      <c r="B1703" s="66" t="s">
        <v>2170</v>
      </c>
      <c r="C1703" s="83"/>
      <c r="D1703" s="84"/>
      <c r="E1703" s="85"/>
      <c r="F1703" s="86"/>
      <c r="G1703" s="83"/>
      <c r="H1703" s="82"/>
      <c r="I1703" s="87"/>
      <c r="J1703" s="87"/>
      <c r="K1703" s="36"/>
      <c r="L1703" s="90"/>
      <c r="M1703" s="90"/>
      <c r="N1703" s="89"/>
      <c r="O1703" s="69" t="s">
        <v>191</v>
      </c>
      <c r="P1703" s="72">
        <v>44445.748113425929</v>
      </c>
      <c r="Q1703" s="69" t="s">
        <v>2225</v>
      </c>
      <c r="R1703" s="69"/>
      <c r="S1703" s="69"/>
      <c r="T1703" s="69" t="s">
        <v>2304</v>
      </c>
      <c r="U1703" s="72">
        <v>44445.748113425929</v>
      </c>
      <c r="V1703" s="74" t="s">
        <v>3221</v>
      </c>
      <c r="W1703" s="69"/>
      <c r="X1703" s="69"/>
      <c r="Y1703" s="78" t="s">
        <v>5221</v>
      </c>
      <c r="Z1703" s="69"/>
    </row>
    <row r="1704" spans="1:26" x14ac:dyDescent="0.25">
      <c r="A1704" s="66" t="s">
        <v>1107</v>
      </c>
      <c r="B1704" s="66" t="s">
        <v>190</v>
      </c>
      <c r="C1704" s="83"/>
      <c r="D1704" s="84"/>
      <c r="E1704" s="85"/>
      <c r="F1704" s="86"/>
      <c r="G1704" s="83"/>
      <c r="H1704" s="82"/>
      <c r="I1704" s="87"/>
      <c r="J1704" s="87"/>
      <c r="K1704" s="36"/>
      <c r="L1704" s="90"/>
      <c r="M1704" s="90"/>
      <c r="N1704" s="89"/>
      <c r="O1704" s="69" t="s">
        <v>191</v>
      </c>
      <c r="P1704" s="72">
        <v>44445.748194444444</v>
      </c>
      <c r="Q1704" s="69" t="s">
        <v>2225</v>
      </c>
      <c r="R1704" s="69"/>
      <c r="S1704" s="69"/>
      <c r="T1704" s="69" t="s">
        <v>2304</v>
      </c>
      <c r="U1704" s="72">
        <v>44445.748194444444</v>
      </c>
      <c r="V1704" s="74" t="s">
        <v>3222</v>
      </c>
      <c r="W1704" s="69"/>
      <c r="X1704" s="69"/>
      <c r="Y1704" s="78" t="s">
        <v>5222</v>
      </c>
      <c r="Z1704" s="69"/>
    </row>
    <row r="1705" spans="1:26" x14ac:dyDescent="0.25">
      <c r="A1705" s="66" t="s">
        <v>1107</v>
      </c>
      <c r="B1705" s="66" t="s">
        <v>2170</v>
      </c>
      <c r="C1705" s="83"/>
      <c r="D1705" s="84"/>
      <c r="E1705" s="85"/>
      <c r="F1705" s="86"/>
      <c r="G1705" s="83"/>
      <c r="H1705" s="82"/>
      <c r="I1705" s="87"/>
      <c r="J1705" s="87"/>
      <c r="K1705" s="36"/>
      <c r="L1705" s="90"/>
      <c r="M1705" s="90"/>
      <c r="N1705" s="89"/>
      <c r="O1705" s="69" t="s">
        <v>191</v>
      </c>
      <c r="P1705" s="72">
        <v>44445.748194444444</v>
      </c>
      <c r="Q1705" s="69" t="s">
        <v>2225</v>
      </c>
      <c r="R1705" s="69"/>
      <c r="S1705" s="69"/>
      <c r="T1705" s="69" t="s">
        <v>2304</v>
      </c>
      <c r="U1705" s="72">
        <v>44445.748194444444</v>
      </c>
      <c r="V1705" s="74" t="s">
        <v>3222</v>
      </c>
      <c r="W1705" s="69"/>
      <c r="X1705" s="69"/>
      <c r="Y1705" s="78" t="s">
        <v>5222</v>
      </c>
      <c r="Z1705" s="69"/>
    </row>
    <row r="1706" spans="1:26" x14ac:dyDescent="0.25">
      <c r="A1706" s="66" t="s">
        <v>1108</v>
      </c>
      <c r="B1706" s="66" t="s">
        <v>190</v>
      </c>
      <c r="C1706" s="83"/>
      <c r="D1706" s="84"/>
      <c r="E1706" s="85"/>
      <c r="F1706" s="86"/>
      <c r="G1706" s="83"/>
      <c r="H1706" s="82"/>
      <c r="I1706" s="87"/>
      <c r="J1706" s="87"/>
      <c r="K1706" s="36"/>
      <c r="L1706" s="90"/>
      <c r="M1706" s="90"/>
      <c r="N1706" s="89"/>
      <c r="O1706" s="69" t="s">
        <v>191</v>
      </c>
      <c r="P1706" s="72">
        <v>44445.748229166667</v>
      </c>
      <c r="Q1706" s="69" t="s">
        <v>2225</v>
      </c>
      <c r="R1706" s="69"/>
      <c r="S1706" s="69"/>
      <c r="T1706" s="69" t="s">
        <v>2304</v>
      </c>
      <c r="U1706" s="72">
        <v>44445.748229166667</v>
      </c>
      <c r="V1706" s="74" t="s">
        <v>3223</v>
      </c>
      <c r="W1706" s="69"/>
      <c r="X1706" s="69"/>
      <c r="Y1706" s="78" t="s">
        <v>5223</v>
      </c>
      <c r="Z1706" s="69"/>
    </row>
    <row r="1707" spans="1:26" x14ac:dyDescent="0.25">
      <c r="A1707" s="66" t="s">
        <v>1108</v>
      </c>
      <c r="B1707" s="66" t="s">
        <v>2170</v>
      </c>
      <c r="C1707" s="83"/>
      <c r="D1707" s="84"/>
      <c r="E1707" s="85"/>
      <c r="F1707" s="86"/>
      <c r="G1707" s="83"/>
      <c r="H1707" s="82"/>
      <c r="I1707" s="87"/>
      <c r="J1707" s="87"/>
      <c r="K1707" s="36"/>
      <c r="L1707" s="90"/>
      <c r="M1707" s="90"/>
      <c r="N1707" s="89"/>
      <c r="O1707" s="69" t="s">
        <v>191</v>
      </c>
      <c r="P1707" s="72">
        <v>44445.748229166667</v>
      </c>
      <c r="Q1707" s="69" t="s">
        <v>2225</v>
      </c>
      <c r="R1707" s="69"/>
      <c r="S1707" s="69"/>
      <c r="T1707" s="69" t="s">
        <v>2304</v>
      </c>
      <c r="U1707" s="72">
        <v>44445.748229166667</v>
      </c>
      <c r="V1707" s="74" t="s">
        <v>3223</v>
      </c>
      <c r="W1707" s="69"/>
      <c r="X1707" s="69"/>
      <c r="Y1707" s="78" t="s">
        <v>5223</v>
      </c>
      <c r="Z1707" s="69"/>
    </row>
    <row r="1708" spans="1:26" x14ac:dyDescent="0.25">
      <c r="A1708" s="66" t="s">
        <v>1109</v>
      </c>
      <c r="B1708" s="66" t="s">
        <v>190</v>
      </c>
      <c r="C1708" s="83"/>
      <c r="D1708" s="84"/>
      <c r="E1708" s="85"/>
      <c r="F1708" s="86"/>
      <c r="G1708" s="83"/>
      <c r="H1708" s="82"/>
      <c r="I1708" s="87"/>
      <c r="J1708" s="87"/>
      <c r="K1708" s="36"/>
      <c r="L1708" s="90"/>
      <c r="M1708" s="90"/>
      <c r="N1708" s="89"/>
      <c r="O1708" s="69" t="s">
        <v>191</v>
      </c>
      <c r="P1708" s="72">
        <v>44445.74832175926</v>
      </c>
      <c r="Q1708" s="69" t="s">
        <v>2225</v>
      </c>
      <c r="R1708" s="69"/>
      <c r="S1708" s="69"/>
      <c r="T1708" s="69" t="s">
        <v>2304</v>
      </c>
      <c r="U1708" s="72">
        <v>44445.74832175926</v>
      </c>
      <c r="V1708" s="74" t="s">
        <v>3224</v>
      </c>
      <c r="W1708" s="69"/>
      <c r="X1708" s="69"/>
      <c r="Y1708" s="78" t="s">
        <v>5224</v>
      </c>
      <c r="Z1708" s="69"/>
    </row>
    <row r="1709" spans="1:26" x14ac:dyDescent="0.25">
      <c r="A1709" s="66" t="s">
        <v>1109</v>
      </c>
      <c r="B1709" s="66" t="s">
        <v>2170</v>
      </c>
      <c r="C1709" s="83"/>
      <c r="D1709" s="84"/>
      <c r="E1709" s="85"/>
      <c r="F1709" s="86"/>
      <c r="G1709" s="83"/>
      <c r="H1709" s="82"/>
      <c r="I1709" s="87"/>
      <c r="J1709" s="87"/>
      <c r="K1709" s="36"/>
      <c r="L1709" s="90"/>
      <c r="M1709" s="90"/>
      <c r="N1709" s="89"/>
      <c r="O1709" s="69" t="s">
        <v>191</v>
      </c>
      <c r="P1709" s="72">
        <v>44445.74832175926</v>
      </c>
      <c r="Q1709" s="69" t="s">
        <v>2225</v>
      </c>
      <c r="R1709" s="69"/>
      <c r="S1709" s="69"/>
      <c r="T1709" s="69" t="s">
        <v>2304</v>
      </c>
      <c r="U1709" s="72">
        <v>44445.74832175926</v>
      </c>
      <c r="V1709" s="74" t="s">
        <v>3224</v>
      </c>
      <c r="W1709" s="69"/>
      <c r="X1709" s="69"/>
      <c r="Y1709" s="78" t="s">
        <v>5224</v>
      </c>
      <c r="Z1709" s="69"/>
    </row>
    <row r="1710" spans="1:26" x14ac:dyDescent="0.25">
      <c r="A1710" s="66" t="s">
        <v>1110</v>
      </c>
      <c r="B1710" s="66" t="s">
        <v>190</v>
      </c>
      <c r="C1710" s="83"/>
      <c r="D1710" s="84"/>
      <c r="E1710" s="85"/>
      <c r="F1710" s="86"/>
      <c r="G1710" s="83"/>
      <c r="H1710" s="82"/>
      <c r="I1710" s="87"/>
      <c r="J1710" s="87"/>
      <c r="K1710" s="36"/>
      <c r="L1710" s="90"/>
      <c r="M1710" s="90"/>
      <c r="N1710" s="89"/>
      <c r="O1710" s="69" t="s">
        <v>191</v>
      </c>
      <c r="P1710" s="72">
        <v>44445.748460648145</v>
      </c>
      <c r="Q1710" s="69" t="s">
        <v>2225</v>
      </c>
      <c r="R1710" s="69"/>
      <c r="S1710" s="69"/>
      <c r="T1710" s="69" t="s">
        <v>2304</v>
      </c>
      <c r="U1710" s="72">
        <v>44445.748460648145</v>
      </c>
      <c r="V1710" s="74" t="s">
        <v>3225</v>
      </c>
      <c r="W1710" s="69"/>
      <c r="X1710" s="69"/>
      <c r="Y1710" s="78" t="s">
        <v>5225</v>
      </c>
      <c r="Z1710" s="69"/>
    </row>
    <row r="1711" spans="1:26" x14ac:dyDescent="0.25">
      <c r="A1711" s="66" t="s">
        <v>1110</v>
      </c>
      <c r="B1711" s="66" t="s">
        <v>2170</v>
      </c>
      <c r="C1711" s="83"/>
      <c r="D1711" s="84"/>
      <c r="E1711" s="85"/>
      <c r="F1711" s="86"/>
      <c r="G1711" s="83"/>
      <c r="H1711" s="82"/>
      <c r="I1711" s="87"/>
      <c r="J1711" s="87"/>
      <c r="K1711" s="36"/>
      <c r="L1711" s="90"/>
      <c r="M1711" s="90"/>
      <c r="N1711" s="89"/>
      <c r="O1711" s="69" t="s">
        <v>191</v>
      </c>
      <c r="P1711" s="72">
        <v>44445.748460648145</v>
      </c>
      <c r="Q1711" s="69" t="s">
        <v>2225</v>
      </c>
      <c r="R1711" s="69"/>
      <c r="S1711" s="69"/>
      <c r="T1711" s="69" t="s">
        <v>2304</v>
      </c>
      <c r="U1711" s="72">
        <v>44445.748460648145</v>
      </c>
      <c r="V1711" s="74" t="s">
        <v>3225</v>
      </c>
      <c r="W1711" s="69"/>
      <c r="X1711" s="69"/>
      <c r="Y1711" s="78" t="s">
        <v>5225</v>
      </c>
      <c r="Z1711" s="69"/>
    </row>
    <row r="1712" spans="1:26" x14ac:dyDescent="0.25">
      <c r="A1712" s="66" t="s">
        <v>1111</v>
      </c>
      <c r="B1712" s="66" t="s">
        <v>190</v>
      </c>
      <c r="C1712" s="83"/>
      <c r="D1712" s="84"/>
      <c r="E1712" s="85"/>
      <c r="F1712" s="86"/>
      <c r="G1712" s="83"/>
      <c r="H1712" s="82"/>
      <c r="I1712" s="87"/>
      <c r="J1712" s="87"/>
      <c r="K1712" s="36"/>
      <c r="L1712" s="90"/>
      <c r="M1712" s="90"/>
      <c r="N1712" s="89"/>
      <c r="O1712" s="69" t="s">
        <v>191</v>
      </c>
      <c r="P1712" s="72">
        <v>44445.748472222222</v>
      </c>
      <c r="Q1712" s="69" t="s">
        <v>2225</v>
      </c>
      <c r="R1712" s="69"/>
      <c r="S1712" s="69"/>
      <c r="T1712" s="69" t="s">
        <v>2304</v>
      </c>
      <c r="U1712" s="72">
        <v>44445.748472222222</v>
      </c>
      <c r="V1712" s="74" t="s">
        <v>3226</v>
      </c>
      <c r="W1712" s="69"/>
      <c r="X1712" s="69"/>
      <c r="Y1712" s="78" t="s">
        <v>5226</v>
      </c>
      <c r="Z1712" s="69"/>
    </row>
    <row r="1713" spans="1:26" x14ac:dyDescent="0.25">
      <c r="A1713" s="66" t="s">
        <v>1111</v>
      </c>
      <c r="B1713" s="66" t="s">
        <v>2170</v>
      </c>
      <c r="C1713" s="83"/>
      <c r="D1713" s="84"/>
      <c r="E1713" s="85"/>
      <c r="F1713" s="86"/>
      <c r="G1713" s="83"/>
      <c r="H1713" s="82"/>
      <c r="I1713" s="87"/>
      <c r="J1713" s="87"/>
      <c r="K1713" s="36"/>
      <c r="L1713" s="90"/>
      <c r="M1713" s="90"/>
      <c r="N1713" s="89"/>
      <c r="O1713" s="69" t="s">
        <v>191</v>
      </c>
      <c r="P1713" s="72">
        <v>44445.748472222222</v>
      </c>
      <c r="Q1713" s="69" t="s">
        <v>2225</v>
      </c>
      <c r="R1713" s="69"/>
      <c r="S1713" s="69"/>
      <c r="T1713" s="69" t="s">
        <v>2304</v>
      </c>
      <c r="U1713" s="72">
        <v>44445.748472222222</v>
      </c>
      <c r="V1713" s="74" t="s">
        <v>3226</v>
      </c>
      <c r="W1713" s="69"/>
      <c r="X1713" s="69"/>
      <c r="Y1713" s="78" t="s">
        <v>5226</v>
      </c>
      <c r="Z1713" s="69"/>
    </row>
    <row r="1714" spans="1:26" x14ac:dyDescent="0.25">
      <c r="A1714" s="66" t="s">
        <v>1112</v>
      </c>
      <c r="B1714" s="66" t="s">
        <v>190</v>
      </c>
      <c r="C1714" s="83"/>
      <c r="D1714" s="84"/>
      <c r="E1714" s="85"/>
      <c r="F1714" s="86"/>
      <c r="G1714" s="83"/>
      <c r="H1714" s="82"/>
      <c r="I1714" s="87"/>
      <c r="J1714" s="87"/>
      <c r="K1714" s="36"/>
      <c r="L1714" s="90"/>
      <c r="M1714" s="90"/>
      <c r="N1714" s="89"/>
      <c r="O1714" s="69" t="s">
        <v>191</v>
      </c>
      <c r="P1714" s="72">
        <v>44445.748668981483</v>
      </c>
      <c r="Q1714" s="69" t="s">
        <v>2225</v>
      </c>
      <c r="R1714" s="69"/>
      <c r="S1714" s="69"/>
      <c r="T1714" s="69" t="s">
        <v>2304</v>
      </c>
      <c r="U1714" s="72">
        <v>44445.748668981483</v>
      </c>
      <c r="V1714" s="74" t="s">
        <v>3227</v>
      </c>
      <c r="W1714" s="69"/>
      <c r="X1714" s="69"/>
      <c r="Y1714" s="78" t="s">
        <v>5227</v>
      </c>
      <c r="Z1714" s="69"/>
    </row>
    <row r="1715" spans="1:26" x14ac:dyDescent="0.25">
      <c r="A1715" s="66" t="s">
        <v>1112</v>
      </c>
      <c r="B1715" s="66" t="s">
        <v>2170</v>
      </c>
      <c r="C1715" s="83"/>
      <c r="D1715" s="84"/>
      <c r="E1715" s="85"/>
      <c r="F1715" s="86"/>
      <c r="G1715" s="83"/>
      <c r="H1715" s="82"/>
      <c r="I1715" s="87"/>
      <c r="J1715" s="87"/>
      <c r="K1715" s="36"/>
      <c r="L1715" s="90"/>
      <c r="M1715" s="90"/>
      <c r="N1715" s="89"/>
      <c r="O1715" s="69" t="s">
        <v>191</v>
      </c>
      <c r="P1715" s="72">
        <v>44445.748668981483</v>
      </c>
      <c r="Q1715" s="69" t="s">
        <v>2225</v>
      </c>
      <c r="R1715" s="69"/>
      <c r="S1715" s="69"/>
      <c r="T1715" s="69" t="s">
        <v>2304</v>
      </c>
      <c r="U1715" s="72">
        <v>44445.748668981483</v>
      </c>
      <c r="V1715" s="74" t="s">
        <v>3227</v>
      </c>
      <c r="W1715" s="69"/>
      <c r="X1715" s="69"/>
      <c r="Y1715" s="78" t="s">
        <v>5227</v>
      </c>
      <c r="Z1715" s="69"/>
    </row>
    <row r="1716" spans="1:26" x14ac:dyDescent="0.25">
      <c r="A1716" s="66" t="s">
        <v>1113</v>
      </c>
      <c r="B1716" s="66" t="s">
        <v>190</v>
      </c>
      <c r="C1716" s="83"/>
      <c r="D1716" s="84"/>
      <c r="E1716" s="85"/>
      <c r="F1716" s="86"/>
      <c r="G1716" s="83"/>
      <c r="H1716" s="82"/>
      <c r="I1716" s="87"/>
      <c r="J1716" s="87"/>
      <c r="K1716" s="36"/>
      <c r="L1716" s="90"/>
      <c r="M1716" s="90"/>
      <c r="N1716" s="89"/>
      <c r="O1716" s="69" t="s">
        <v>191</v>
      </c>
      <c r="P1716" s="72">
        <v>44445.748842592591</v>
      </c>
      <c r="Q1716" s="69" t="s">
        <v>2225</v>
      </c>
      <c r="R1716" s="69"/>
      <c r="S1716" s="69"/>
      <c r="T1716" s="69" t="s">
        <v>2304</v>
      </c>
      <c r="U1716" s="72">
        <v>44445.748842592591</v>
      </c>
      <c r="V1716" s="74" t="s">
        <v>3228</v>
      </c>
      <c r="W1716" s="69"/>
      <c r="X1716" s="69"/>
      <c r="Y1716" s="78" t="s">
        <v>5228</v>
      </c>
      <c r="Z1716" s="69"/>
    </row>
    <row r="1717" spans="1:26" x14ac:dyDescent="0.25">
      <c r="A1717" s="66" t="s">
        <v>1113</v>
      </c>
      <c r="B1717" s="66" t="s">
        <v>2170</v>
      </c>
      <c r="C1717" s="83"/>
      <c r="D1717" s="84"/>
      <c r="E1717" s="85"/>
      <c r="F1717" s="86"/>
      <c r="G1717" s="83"/>
      <c r="H1717" s="82"/>
      <c r="I1717" s="87"/>
      <c r="J1717" s="87"/>
      <c r="K1717" s="36"/>
      <c r="L1717" s="90"/>
      <c r="M1717" s="90"/>
      <c r="N1717" s="89"/>
      <c r="O1717" s="69" t="s">
        <v>191</v>
      </c>
      <c r="P1717" s="72">
        <v>44445.748842592591</v>
      </c>
      <c r="Q1717" s="69" t="s">
        <v>2225</v>
      </c>
      <c r="R1717" s="69"/>
      <c r="S1717" s="69"/>
      <c r="T1717" s="69" t="s">
        <v>2304</v>
      </c>
      <c r="U1717" s="72">
        <v>44445.748842592591</v>
      </c>
      <c r="V1717" s="74" t="s">
        <v>3228</v>
      </c>
      <c r="W1717" s="69"/>
      <c r="X1717" s="69"/>
      <c r="Y1717" s="78" t="s">
        <v>5228</v>
      </c>
      <c r="Z1717" s="69"/>
    </row>
    <row r="1718" spans="1:26" x14ac:dyDescent="0.25">
      <c r="A1718" s="66" t="s">
        <v>1114</v>
      </c>
      <c r="B1718" s="66" t="s">
        <v>190</v>
      </c>
      <c r="C1718" s="83"/>
      <c r="D1718" s="84"/>
      <c r="E1718" s="85"/>
      <c r="F1718" s="86"/>
      <c r="G1718" s="83"/>
      <c r="H1718" s="82"/>
      <c r="I1718" s="87"/>
      <c r="J1718" s="87"/>
      <c r="K1718" s="36"/>
      <c r="L1718" s="90"/>
      <c r="M1718" s="90"/>
      <c r="N1718" s="89"/>
      <c r="O1718" s="69" t="s">
        <v>191</v>
      </c>
      <c r="P1718" s="72">
        <v>44445.748877314814</v>
      </c>
      <c r="Q1718" s="69" t="s">
        <v>2225</v>
      </c>
      <c r="R1718" s="69"/>
      <c r="S1718" s="69"/>
      <c r="T1718" s="69" t="s">
        <v>2304</v>
      </c>
      <c r="U1718" s="72">
        <v>44445.748877314814</v>
      </c>
      <c r="V1718" s="74" t="s">
        <v>3229</v>
      </c>
      <c r="W1718" s="69"/>
      <c r="X1718" s="69"/>
      <c r="Y1718" s="78" t="s">
        <v>5229</v>
      </c>
      <c r="Z1718" s="69"/>
    </row>
    <row r="1719" spans="1:26" x14ac:dyDescent="0.25">
      <c r="A1719" s="66" t="s">
        <v>1114</v>
      </c>
      <c r="B1719" s="66" t="s">
        <v>2170</v>
      </c>
      <c r="C1719" s="83"/>
      <c r="D1719" s="84"/>
      <c r="E1719" s="85"/>
      <c r="F1719" s="86"/>
      <c r="G1719" s="83"/>
      <c r="H1719" s="82"/>
      <c r="I1719" s="87"/>
      <c r="J1719" s="87"/>
      <c r="K1719" s="36"/>
      <c r="L1719" s="90"/>
      <c r="M1719" s="90"/>
      <c r="N1719" s="89"/>
      <c r="O1719" s="69" t="s">
        <v>191</v>
      </c>
      <c r="P1719" s="72">
        <v>44445.748877314814</v>
      </c>
      <c r="Q1719" s="69" t="s">
        <v>2225</v>
      </c>
      <c r="R1719" s="69"/>
      <c r="S1719" s="69"/>
      <c r="T1719" s="69" t="s">
        <v>2304</v>
      </c>
      <c r="U1719" s="72">
        <v>44445.748877314814</v>
      </c>
      <c r="V1719" s="74" t="s">
        <v>3229</v>
      </c>
      <c r="W1719" s="69"/>
      <c r="X1719" s="69"/>
      <c r="Y1719" s="78" t="s">
        <v>5229</v>
      </c>
      <c r="Z1719" s="69"/>
    </row>
    <row r="1720" spans="1:26" x14ac:dyDescent="0.25">
      <c r="A1720" s="66" t="s">
        <v>1115</v>
      </c>
      <c r="B1720" s="66" t="s">
        <v>190</v>
      </c>
      <c r="C1720" s="83"/>
      <c r="D1720" s="84"/>
      <c r="E1720" s="85"/>
      <c r="F1720" s="86"/>
      <c r="G1720" s="83"/>
      <c r="H1720" s="82"/>
      <c r="I1720" s="87"/>
      <c r="J1720" s="87"/>
      <c r="K1720" s="36"/>
      <c r="L1720" s="90"/>
      <c r="M1720" s="90"/>
      <c r="N1720" s="89"/>
      <c r="O1720" s="69" t="s">
        <v>191</v>
      </c>
      <c r="P1720" s="72">
        <v>44445.748993055553</v>
      </c>
      <c r="Q1720" s="69" t="s">
        <v>2225</v>
      </c>
      <c r="R1720" s="69"/>
      <c r="S1720" s="69"/>
      <c r="T1720" s="69" t="s">
        <v>2304</v>
      </c>
      <c r="U1720" s="72">
        <v>44445.748993055553</v>
      </c>
      <c r="V1720" s="74" t="s">
        <v>3230</v>
      </c>
      <c r="W1720" s="69"/>
      <c r="X1720" s="69"/>
      <c r="Y1720" s="78" t="s">
        <v>5230</v>
      </c>
      <c r="Z1720" s="69"/>
    </row>
    <row r="1721" spans="1:26" x14ac:dyDescent="0.25">
      <c r="A1721" s="66" t="s">
        <v>1115</v>
      </c>
      <c r="B1721" s="66" t="s">
        <v>2170</v>
      </c>
      <c r="C1721" s="83"/>
      <c r="D1721" s="84"/>
      <c r="E1721" s="85"/>
      <c r="F1721" s="86"/>
      <c r="G1721" s="83"/>
      <c r="H1721" s="82"/>
      <c r="I1721" s="87"/>
      <c r="J1721" s="87"/>
      <c r="K1721" s="36"/>
      <c r="L1721" s="90"/>
      <c r="M1721" s="90"/>
      <c r="N1721" s="89"/>
      <c r="O1721" s="69" t="s">
        <v>191</v>
      </c>
      <c r="P1721" s="72">
        <v>44445.748993055553</v>
      </c>
      <c r="Q1721" s="69" t="s">
        <v>2225</v>
      </c>
      <c r="R1721" s="69"/>
      <c r="S1721" s="69"/>
      <c r="T1721" s="69" t="s">
        <v>2304</v>
      </c>
      <c r="U1721" s="72">
        <v>44445.748993055553</v>
      </c>
      <c r="V1721" s="74" t="s">
        <v>3230</v>
      </c>
      <c r="W1721" s="69"/>
      <c r="X1721" s="69"/>
      <c r="Y1721" s="78" t="s">
        <v>5230</v>
      </c>
      <c r="Z1721" s="69"/>
    </row>
    <row r="1722" spans="1:26" x14ac:dyDescent="0.25">
      <c r="A1722" s="66" t="s">
        <v>1116</v>
      </c>
      <c r="B1722" s="66" t="s">
        <v>190</v>
      </c>
      <c r="C1722" s="83"/>
      <c r="D1722" s="84"/>
      <c r="E1722" s="85"/>
      <c r="F1722" s="86"/>
      <c r="G1722" s="83"/>
      <c r="H1722" s="82"/>
      <c r="I1722" s="87"/>
      <c r="J1722" s="87"/>
      <c r="K1722" s="36"/>
      <c r="L1722" s="90"/>
      <c r="M1722" s="90"/>
      <c r="N1722" s="89"/>
      <c r="O1722" s="69" t="s">
        <v>191</v>
      </c>
      <c r="P1722" s="72">
        <v>44445.749062499999</v>
      </c>
      <c r="Q1722" s="69" t="s">
        <v>2225</v>
      </c>
      <c r="R1722" s="69"/>
      <c r="S1722" s="69"/>
      <c r="T1722" s="69" t="s">
        <v>2304</v>
      </c>
      <c r="U1722" s="72">
        <v>44445.749062499999</v>
      </c>
      <c r="V1722" s="74" t="s">
        <v>3231</v>
      </c>
      <c r="W1722" s="69"/>
      <c r="X1722" s="69"/>
      <c r="Y1722" s="78" t="s">
        <v>5231</v>
      </c>
      <c r="Z1722" s="69"/>
    </row>
    <row r="1723" spans="1:26" x14ac:dyDescent="0.25">
      <c r="A1723" s="66" t="s">
        <v>1116</v>
      </c>
      <c r="B1723" s="66" t="s">
        <v>2170</v>
      </c>
      <c r="C1723" s="83"/>
      <c r="D1723" s="84"/>
      <c r="E1723" s="85"/>
      <c r="F1723" s="86"/>
      <c r="G1723" s="83"/>
      <c r="H1723" s="82"/>
      <c r="I1723" s="87"/>
      <c r="J1723" s="87"/>
      <c r="K1723" s="36"/>
      <c r="L1723" s="90"/>
      <c r="M1723" s="90"/>
      <c r="N1723" s="89"/>
      <c r="O1723" s="69" t="s">
        <v>191</v>
      </c>
      <c r="P1723" s="72">
        <v>44445.749062499999</v>
      </c>
      <c r="Q1723" s="69" t="s">
        <v>2225</v>
      </c>
      <c r="R1723" s="69"/>
      <c r="S1723" s="69"/>
      <c r="T1723" s="69" t="s">
        <v>2304</v>
      </c>
      <c r="U1723" s="72">
        <v>44445.749062499999</v>
      </c>
      <c r="V1723" s="74" t="s">
        <v>3231</v>
      </c>
      <c r="W1723" s="69"/>
      <c r="X1723" s="69"/>
      <c r="Y1723" s="78" t="s">
        <v>5231</v>
      </c>
      <c r="Z1723" s="69"/>
    </row>
    <row r="1724" spans="1:26" x14ac:dyDescent="0.25">
      <c r="A1724" s="66" t="s">
        <v>1117</v>
      </c>
      <c r="B1724" s="66" t="s">
        <v>190</v>
      </c>
      <c r="C1724" s="83"/>
      <c r="D1724" s="84"/>
      <c r="E1724" s="85"/>
      <c r="F1724" s="86"/>
      <c r="G1724" s="83"/>
      <c r="H1724" s="82"/>
      <c r="I1724" s="87"/>
      <c r="J1724" s="87"/>
      <c r="K1724" s="36"/>
      <c r="L1724" s="90"/>
      <c r="M1724" s="90"/>
      <c r="N1724" s="89"/>
      <c r="O1724" s="69" t="s">
        <v>191</v>
      </c>
      <c r="P1724" s="72">
        <v>44445.749108796299</v>
      </c>
      <c r="Q1724" s="69" t="s">
        <v>2225</v>
      </c>
      <c r="R1724" s="69"/>
      <c r="S1724" s="69"/>
      <c r="T1724" s="69" t="s">
        <v>2304</v>
      </c>
      <c r="U1724" s="72">
        <v>44445.749108796299</v>
      </c>
      <c r="V1724" s="74" t="s">
        <v>3232</v>
      </c>
      <c r="W1724" s="69"/>
      <c r="X1724" s="69"/>
      <c r="Y1724" s="78" t="s">
        <v>5232</v>
      </c>
      <c r="Z1724" s="69"/>
    </row>
    <row r="1725" spans="1:26" x14ac:dyDescent="0.25">
      <c r="A1725" s="66" t="s">
        <v>1117</v>
      </c>
      <c r="B1725" s="66" t="s">
        <v>2170</v>
      </c>
      <c r="C1725" s="83"/>
      <c r="D1725" s="84"/>
      <c r="E1725" s="85"/>
      <c r="F1725" s="86"/>
      <c r="G1725" s="83"/>
      <c r="H1725" s="82"/>
      <c r="I1725" s="87"/>
      <c r="J1725" s="87"/>
      <c r="K1725" s="36"/>
      <c r="L1725" s="90"/>
      <c r="M1725" s="90"/>
      <c r="N1725" s="89"/>
      <c r="O1725" s="69" t="s">
        <v>191</v>
      </c>
      <c r="P1725" s="72">
        <v>44445.749108796299</v>
      </c>
      <c r="Q1725" s="69" t="s">
        <v>2225</v>
      </c>
      <c r="R1725" s="69"/>
      <c r="S1725" s="69"/>
      <c r="T1725" s="69" t="s">
        <v>2304</v>
      </c>
      <c r="U1725" s="72">
        <v>44445.749108796299</v>
      </c>
      <c r="V1725" s="74" t="s">
        <v>3232</v>
      </c>
      <c r="W1725" s="69"/>
      <c r="X1725" s="69"/>
      <c r="Y1725" s="78" t="s">
        <v>5232</v>
      </c>
      <c r="Z1725" s="69"/>
    </row>
    <row r="1726" spans="1:26" x14ac:dyDescent="0.25">
      <c r="A1726" s="66" t="s">
        <v>1118</v>
      </c>
      <c r="B1726" s="66" t="s">
        <v>190</v>
      </c>
      <c r="C1726" s="83"/>
      <c r="D1726" s="84"/>
      <c r="E1726" s="85"/>
      <c r="F1726" s="86"/>
      <c r="G1726" s="83"/>
      <c r="H1726" s="82"/>
      <c r="I1726" s="87"/>
      <c r="J1726" s="87"/>
      <c r="K1726" s="36"/>
      <c r="L1726" s="90"/>
      <c r="M1726" s="90"/>
      <c r="N1726" s="89"/>
      <c r="O1726" s="69" t="s">
        <v>191</v>
      </c>
      <c r="P1726" s="72">
        <v>44445.749131944445</v>
      </c>
      <c r="Q1726" s="69" t="s">
        <v>2225</v>
      </c>
      <c r="R1726" s="69"/>
      <c r="S1726" s="69"/>
      <c r="T1726" s="69" t="s">
        <v>2304</v>
      </c>
      <c r="U1726" s="72">
        <v>44445.749131944445</v>
      </c>
      <c r="V1726" s="74" t="s">
        <v>3233</v>
      </c>
      <c r="W1726" s="69"/>
      <c r="X1726" s="69"/>
      <c r="Y1726" s="78" t="s">
        <v>5233</v>
      </c>
      <c r="Z1726" s="69"/>
    </row>
    <row r="1727" spans="1:26" x14ac:dyDescent="0.25">
      <c r="A1727" s="66" t="s">
        <v>1118</v>
      </c>
      <c r="B1727" s="66" t="s">
        <v>2170</v>
      </c>
      <c r="C1727" s="83"/>
      <c r="D1727" s="84"/>
      <c r="E1727" s="85"/>
      <c r="F1727" s="86"/>
      <c r="G1727" s="83"/>
      <c r="H1727" s="82"/>
      <c r="I1727" s="87"/>
      <c r="J1727" s="87"/>
      <c r="K1727" s="36"/>
      <c r="L1727" s="90"/>
      <c r="M1727" s="90"/>
      <c r="N1727" s="89"/>
      <c r="O1727" s="69" t="s">
        <v>191</v>
      </c>
      <c r="P1727" s="72">
        <v>44445.749131944445</v>
      </c>
      <c r="Q1727" s="69" t="s">
        <v>2225</v>
      </c>
      <c r="R1727" s="69"/>
      <c r="S1727" s="69"/>
      <c r="T1727" s="69" t="s">
        <v>2304</v>
      </c>
      <c r="U1727" s="72">
        <v>44445.749131944445</v>
      </c>
      <c r="V1727" s="74" t="s">
        <v>3233</v>
      </c>
      <c r="W1727" s="69"/>
      <c r="X1727" s="69"/>
      <c r="Y1727" s="78" t="s">
        <v>5233</v>
      </c>
      <c r="Z1727" s="69"/>
    </row>
    <row r="1728" spans="1:26" x14ac:dyDescent="0.25">
      <c r="A1728" s="66" t="s">
        <v>1119</v>
      </c>
      <c r="B1728" s="66" t="s">
        <v>190</v>
      </c>
      <c r="C1728" s="83"/>
      <c r="D1728" s="84"/>
      <c r="E1728" s="85"/>
      <c r="F1728" s="86"/>
      <c r="G1728" s="83"/>
      <c r="H1728" s="82"/>
      <c r="I1728" s="87"/>
      <c r="J1728" s="87"/>
      <c r="K1728" s="36"/>
      <c r="L1728" s="90"/>
      <c r="M1728" s="90"/>
      <c r="N1728" s="89"/>
      <c r="O1728" s="69" t="s">
        <v>191</v>
      </c>
      <c r="P1728" s="72">
        <v>44445.749155092592</v>
      </c>
      <c r="Q1728" s="69" t="s">
        <v>2225</v>
      </c>
      <c r="R1728" s="69"/>
      <c r="S1728" s="69"/>
      <c r="T1728" s="69" t="s">
        <v>2304</v>
      </c>
      <c r="U1728" s="72">
        <v>44445.749155092592</v>
      </c>
      <c r="V1728" s="74" t="s">
        <v>3234</v>
      </c>
      <c r="W1728" s="69"/>
      <c r="X1728" s="69"/>
      <c r="Y1728" s="78" t="s">
        <v>5234</v>
      </c>
      <c r="Z1728" s="69"/>
    </row>
    <row r="1729" spans="1:26" x14ac:dyDescent="0.25">
      <c r="A1729" s="66" t="s">
        <v>1119</v>
      </c>
      <c r="B1729" s="66" t="s">
        <v>2170</v>
      </c>
      <c r="C1729" s="83"/>
      <c r="D1729" s="84"/>
      <c r="E1729" s="85"/>
      <c r="F1729" s="86"/>
      <c r="G1729" s="83"/>
      <c r="H1729" s="82"/>
      <c r="I1729" s="87"/>
      <c r="J1729" s="87"/>
      <c r="K1729" s="36"/>
      <c r="L1729" s="90"/>
      <c r="M1729" s="90"/>
      <c r="N1729" s="89"/>
      <c r="O1729" s="69" t="s">
        <v>191</v>
      </c>
      <c r="P1729" s="72">
        <v>44445.749155092592</v>
      </c>
      <c r="Q1729" s="69" t="s">
        <v>2225</v>
      </c>
      <c r="R1729" s="69"/>
      <c r="S1729" s="69"/>
      <c r="T1729" s="69" t="s">
        <v>2304</v>
      </c>
      <c r="U1729" s="72">
        <v>44445.749155092592</v>
      </c>
      <c r="V1729" s="74" t="s">
        <v>3234</v>
      </c>
      <c r="W1729" s="69"/>
      <c r="X1729" s="69"/>
      <c r="Y1729" s="78" t="s">
        <v>5234</v>
      </c>
      <c r="Z1729" s="69"/>
    </row>
    <row r="1730" spans="1:26" x14ac:dyDescent="0.25">
      <c r="A1730" s="66" t="s">
        <v>1120</v>
      </c>
      <c r="B1730" s="66" t="s">
        <v>190</v>
      </c>
      <c r="C1730" s="83"/>
      <c r="D1730" s="84"/>
      <c r="E1730" s="85"/>
      <c r="F1730" s="86"/>
      <c r="G1730" s="83"/>
      <c r="H1730" s="82"/>
      <c r="I1730" s="87"/>
      <c r="J1730" s="87"/>
      <c r="K1730" s="36"/>
      <c r="L1730" s="90"/>
      <c r="M1730" s="90"/>
      <c r="N1730" s="89"/>
      <c r="O1730" s="69" t="s">
        <v>191</v>
      </c>
      <c r="P1730" s="72">
        <v>44445.749166666668</v>
      </c>
      <c r="Q1730" s="69" t="s">
        <v>2225</v>
      </c>
      <c r="R1730" s="69"/>
      <c r="S1730" s="69"/>
      <c r="T1730" s="69" t="s">
        <v>2304</v>
      </c>
      <c r="U1730" s="72">
        <v>44445.749166666668</v>
      </c>
      <c r="V1730" s="74" t="s">
        <v>3235</v>
      </c>
      <c r="W1730" s="69"/>
      <c r="X1730" s="69"/>
      <c r="Y1730" s="78" t="s">
        <v>5235</v>
      </c>
      <c r="Z1730" s="69"/>
    </row>
    <row r="1731" spans="1:26" x14ac:dyDescent="0.25">
      <c r="A1731" s="66" t="s">
        <v>1120</v>
      </c>
      <c r="B1731" s="66" t="s">
        <v>2170</v>
      </c>
      <c r="C1731" s="83"/>
      <c r="D1731" s="84"/>
      <c r="E1731" s="85"/>
      <c r="F1731" s="86"/>
      <c r="G1731" s="83"/>
      <c r="H1731" s="82"/>
      <c r="I1731" s="87"/>
      <c r="J1731" s="87"/>
      <c r="K1731" s="36"/>
      <c r="L1731" s="90"/>
      <c r="M1731" s="90"/>
      <c r="N1731" s="89"/>
      <c r="O1731" s="69" t="s">
        <v>191</v>
      </c>
      <c r="P1731" s="72">
        <v>44445.749166666668</v>
      </c>
      <c r="Q1731" s="69" t="s">
        <v>2225</v>
      </c>
      <c r="R1731" s="69"/>
      <c r="S1731" s="69"/>
      <c r="T1731" s="69" t="s">
        <v>2304</v>
      </c>
      <c r="U1731" s="72">
        <v>44445.749166666668</v>
      </c>
      <c r="V1731" s="74" t="s">
        <v>3235</v>
      </c>
      <c r="W1731" s="69"/>
      <c r="X1731" s="69"/>
      <c r="Y1731" s="78" t="s">
        <v>5235</v>
      </c>
      <c r="Z1731" s="69"/>
    </row>
    <row r="1732" spans="1:26" x14ac:dyDescent="0.25">
      <c r="A1732" s="66" t="s">
        <v>1121</v>
      </c>
      <c r="B1732" s="66" t="s">
        <v>2176</v>
      </c>
      <c r="C1732" s="83"/>
      <c r="D1732" s="84"/>
      <c r="E1732" s="85"/>
      <c r="F1732" s="86"/>
      <c r="G1732" s="83"/>
      <c r="H1732" s="82"/>
      <c r="I1732" s="87"/>
      <c r="J1732" s="87"/>
      <c r="K1732" s="36"/>
      <c r="L1732" s="90"/>
      <c r="M1732" s="90"/>
      <c r="N1732" s="89"/>
      <c r="O1732" s="69" t="s">
        <v>191</v>
      </c>
      <c r="P1732" s="72">
        <v>44445.749236111114</v>
      </c>
      <c r="Q1732" s="69" t="s">
        <v>2198</v>
      </c>
      <c r="R1732" s="69"/>
      <c r="S1732" s="69"/>
      <c r="T1732" s="69"/>
      <c r="U1732" s="72">
        <v>44445.749236111114</v>
      </c>
      <c r="V1732" s="74" t="s">
        <v>3236</v>
      </c>
      <c r="W1732" s="69"/>
      <c r="X1732" s="69"/>
      <c r="Y1732" s="78" t="s">
        <v>5236</v>
      </c>
      <c r="Z1732" s="69"/>
    </row>
    <row r="1733" spans="1:26" x14ac:dyDescent="0.25">
      <c r="A1733" s="66" t="s">
        <v>1122</v>
      </c>
      <c r="B1733" s="66" t="s">
        <v>190</v>
      </c>
      <c r="C1733" s="83"/>
      <c r="D1733" s="84"/>
      <c r="E1733" s="85"/>
      <c r="F1733" s="86"/>
      <c r="G1733" s="83"/>
      <c r="H1733" s="82"/>
      <c r="I1733" s="87"/>
      <c r="J1733" s="87"/>
      <c r="K1733" s="36"/>
      <c r="L1733" s="90"/>
      <c r="M1733" s="90"/>
      <c r="N1733" s="89"/>
      <c r="O1733" s="69" t="s">
        <v>191</v>
      </c>
      <c r="P1733" s="72">
        <v>44445.749328703707</v>
      </c>
      <c r="Q1733" s="69" t="s">
        <v>2225</v>
      </c>
      <c r="R1733" s="69"/>
      <c r="S1733" s="69"/>
      <c r="T1733" s="69" t="s">
        <v>2304</v>
      </c>
      <c r="U1733" s="72">
        <v>44445.749328703707</v>
      </c>
      <c r="V1733" s="74" t="s">
        <v>3237</v>
      </c>
      <c r="W1733" s="69"/>
      <c r="X1733" s="69"/>
      <c r="Y1733" s="78" t="s">
        <v>5237</v>
      </c>
      <c r="Z1733" s="69"/>
    </row>
    <row r="1734" spans="1:26" x14ac:dyDescent="0.25">
      <c r="A1734" s="66" t="s">
        <v>1122</v>
      </c>
      <c r="B1734" s="66" t="s">
        <v>2170</v>
      </c>
      <c r="C1734" s="83"/>
      <c r="D1734" s="84"/>
      <c r="E1734" s="85"/>
      <c r="F1734" s="86"/>
      <c r="G1734" s="83"/>
      <c r="H1734" s="82"/>
      <c r="I1734" s="87"/>
      <c r="J1734" s="87"/>
      <c r="K1734" s="36"/>
      <c r="L1734" s="90"/>
      <c r="M1734" s="90"/>
      <c r="N1734" s="89"/>
      <c r="O1734" s="69" t="s">
        <v>191</v>
      </c>
      <c r="P1734" s="72">
        <v>44445.749328703707</v>
      </c>
      <c r="Q1734" s="69" t="s">
        <v>2225</v>
      </c>
      <c r="R1734" s="69"/>
      <c r="S1734" s="69"/>
      <c r="T1734" s="69" t="s">
        <v>2304</v>
      </c>
      <c r="U1734" s="72">
        <v>44445.749328703707</v>
      </c>
      <c r="V1734" s="74" t="s">
        <v>3237</v>
      </c>
      <c r="W1734" s="69"/>
      <c r="X1734" s="69"/>
      <c r="Y1734" s="78" t="s">
        <v>5237</v>
      </c>
      <c r="Z1734" s="69"/>
    </row>
    <row r="1735" spans="1:26" x14ac:dyDescent="0.25">
      <c r="A1735" s="66" t="s">
        <v>1123</v>
      </c>
      <c r="B1735" s="66" t="s">
        <v>190</v>
      </c>
      <c r="C1735" s="83"/>
      <c r="D1735" s="84"/>
      <c r="E1735" s="85"/>
      <c r="F1735" s="86"/>
      <c r="G1735" s="83"/>
      <c r="H1735" s="82"/>
      <c r="I1735" s="87"/>
      <c r="J1735" s="87"/>
      <c r="K1735" s="36"/>
      <c r="L1735" s="90"/>
      <c r="M1735" s="90"/>
      <c r="N1735" s="89"/>
      <c r="O1735" s="69" t="s">
        <v>191</v>
      </c>
      <c r="P1735" s="72">
        <v>44445.749456018515</v>
      </c>
      <c r="Q1735" s="69" t="s">
        <v>2225</v>
      </c>
      <c r="R1735" s="69"/>
      <c r="S1735" s="69"/>
      <c r="T1735" s="69" t="s">
        <v>2304</v>
      </c>
      <c r="U1735" s="72">
        <v>44445.749456018515</v>
      </c>
      <c r="V1735" s="74" t="s">
        <v>3238</v>
      </c>
      <c r="W1735" s="69"/>
      <c r="X1735" s="69"/>
      <c r="Y1735" s="78" t="s">
        <v>5238</v>
      </c>
      <c r="Z1735" s="69"/>
    </row>
    <row r="1736" spans="1:26" x14ac:dyDescent="0.25">
      <c r="A1736" s="66" t="s">
        <v>1123</v>
      </c>
      <c r="B1736" s="66" t="s">
        <v>2170</v>
      </c>
      <c r="C1736" s="83"/>
      <c r="D1736" s="84"/>
      <c r="E1736" s="85"/>
      <c r="F1736" s="86"/>
      <c r="G1736" s="83"/>
      <c r="H1736" s="82"/>
      <c r="I1736" s="87"/>
      <c r="J1736" s="87"/>
      <c r="K1736" s="36"/>
      <c r="L1736" s="90"/>
      <c r="M1736" s="90"/>
      <c r="N1736" s="89"/>
      <c r="O1736" s="69" t="s">
        <v>191</v>
      </c>
      <c r="P1736" s="72">
        <v>44445.749456018515</v>
      </c>
      <c r="Q1736" s="69" t="s">
        <v>2225</v>
      </c>
      <c r="R1736" s="69"/>
      <c r="S1736" s="69"/>
      <c r="T1736" s="69" t="s">
        <v>2304</v>
      </c>
      <c r="U1736" s="72">
        <v>44445.749456018515</v>
      </c>
      <c r="V1736" s="74" t="s">
        <v>3238</v>
      </c>
      <c r="W1736" s="69"/>
      <c r="X1736" s="69"/>
      <c r="Y1736" s="78" t="s">
        <v>5238</v>
      </c>
      <c r="Z1736" s="69"/>
    </row>
    <row r="1737" spans="1:26" x14ac:dyDescent="0.25">
      <c r="A1737" s="66" t="s">
        <v>1124</v>
      </c>
      <c r="B1737" s="66" t="s">
        <v>190</v>
      </c>
      <c r="C1737" s="83"/>
      <c r="D1737" s="84"/>
      <c r="E1737" s="85"/>
      <c r="F1737" s="86"/>
      <c r="G1737" s="83"/>
      <c r="H1737" s="82"/>
      <c r="I1737" s="87"/>
      <c r="J1737" s="87"/>
      <c r="K1737" s="36"/>
      <c r="L1737" s="90"/>
      <c r="M1737" s="90"/>
      <c r="N1737" s="89"/>
      <c r="O1737" s="69" t="s">
        <v>191</v>
      </c>
      <c r="P1737" s="72">
        <v>44445.749490740738</v>
      </c>
      <c r="Q1737" s="69" t="s">
        <v>2225</v>
      </c>
      <c r="R1737" s="69"/>
      <c r="S1737" s="69"/>
      <c r="T1737" s="69" t="s">
        <v>2304</v>
      </c>
      <c r="U1737" s="72">
        <v>44445.749490740738</v>
      </c>
      <c r="V1737" s="74" t="s">
        <v>3239</v>
      </c>
      <c r="W1737" s="69"/>
      <c r="X1737" s="69"/>
      <c r="Y1737" s="78" t="s">
        <v>5239</v>
      </c>
      <c r="Z1737" s="69"/>
    </row>
    <row r="1738" spans="1:26" x14ac:dyDescent="0.25">
      <c r="A1738" s="66" t="s">
        <v>1124</v>
      </c>
      <c r="B1738" s="66" t="s">
        <v>2170</v>
      </c>
      <c r="C1738" s="83"/>
      <c r="D1738" s="84"/>
      <c r="E1738" s="85"/>
      <c r="F1738" s="86"/>
      <c r="G1738" s="83"/>
      <c r="H1738" s="82"/>
      <c r="I1738" s="87"/>
      <c r="J1738" s="87"/>
      <c r="K1738" s="36"/>
      <c r="L1738" s="90"/>
      <c r="M1738" s="90"/>
      <c r="N1738" s="89"/>
      <c r="O1738" s="69" t="s">
        <v>191</v>
      </c>
      <c r="P1738" s="72">
        <v>44445.749490740738</v>
      </c>
      <c r="Q1738" s="69" t="s">
        <v>2225</v>
      </c>
      <c r="R1738" s="69"/>
      <c r="S1738" s="69"/>
      <c r="T1738" s="69" t="s">
        <v>2304</v>
      </c>
      <c r="U1738" s="72">
        <v>44445.749490740738</v>
      </c>
      <c r="V1738" s="74" t="s">
        <v>3239</v>
      </c>
      <c r="W1738" s="69"/>
      <c r="X1738" s="69"/>
      <c r="Y1738" s="78" t="s">
        <v>5239</v>
      </c>
      <c r="Z1738" s="69"/>
    </row>
    <row r="1739" spans="1:26" x14ac:dyDescent="0.25">
      <c r="A1739" s="66" t="s">
        <v>1125</v>
      </c>
      <c r="B1739" s="66" t="s">
        <v>190</v>
      </c>
      <c r="C1739" s="83"/>
      <c r="D1739" s="84"/>
      <c r="E1739" s="85"/>
      <c r="F1739" s="86"/>
      <c r="G1739" s="83"/>
      <c r="H1739" s="82"/>
      <c r="I1739" s="87"/>
      <c r="J1739" s="87"/>
      <c r="K1739" s="36"/>
      <c r="L1739" s="90"/>
      <c r="M1739" s="90"/>
      <c r="N1739" s="89"/>
      <c r="O1739" s="69" t="s">
        <v>191</v>
      </c>
      <c r="P1739" s="72">
        <v>44445.749513888892</v>
      </c>
      <c r="Q1739" s="69" t="s">
        <v>2225</v>
      </c>
      <c r="R1739" s="69"/>
      <c r="S1739" s="69"/>
      <c r="T1739" s="69" t="s">
        <v>2304</v>
      </c>
      <c r="U1739" s="72">
        <v>44445.749513888892</v>
      </c>
      <c r="V1739" s="74" t="s">
        <v>3240</v>
      </c>
      <c r="W1739" s="69"/>
      <c r="X1739" s="69"/>
      <c r="Y1739" s="78" t="s">
        <v>5240</v>
      </c>
      <c r="Z1739" s="69"/>
    </row>
    <row r="1740" spans="1:26" x14ac:dyDescent="0.25">
      <c r="A1740" s="66" t="s">
        <v>1125</v>
      </c>
      <c r="B1740" s="66" t="s">
        <v>2170</v>
      </c>
      <c r="C1740" s="83"/>
      <c r="D1740" s="84"/>
      <c r="E1740" s="85"/>
      <c r="F1740" s="86"/>
      <c r="G1740" s="83"/>
      <c r="H1740" s="82"/>
      <c r="I1740" s="87"/>
      <c r="J1740" s="87"/>
      <c r="K1740" s="36"/>
      <c r="L1740" s="90"/>
      <c r="M1740" s="90"/>
      <c r="N1740" s="89"/>
      <c r="O1740" s="69" t="s">
        <v>191</v>
      </c>
      <c r="P1740" s="72">
        <v>44445.749513888892</v>
      </c>
      <c r="Q1740" s="69" t="s">
        <v>2225</v>
      </c>
      <c r="R1740" s="69"/>
      <c r="S1740" s="69"/>
      <c r="T1740" s="69" t="s">
        <v>2304</v>
      </c>
      <c r="U1740" s="72">
        <v>44445.749513888892</v>
      </c>
      <c r="V1740" s="74" t="s">
        <v>3240</v>
      </c>
      <c r="W1740" s="69"/>
      <c r="X1740" s="69"/>
      <c r="Y1740" s="78" t="s">
        <v>5240</v>
      </c>
      <c r="Z1740" s="69"/>
    </row>
    <row r="1741" spans="1:26" x14ac:dyDescent="0.25">
      <c r="A1741" s="66" t="s">
        <v>1126</v>
      </c>
      <c r="B1741" s="66" t="s">
        <v>190</v>
      </c>
      <c r="C1741" s="83"/>
      <c r="D1741" s="84"/>
      <c r="E1741" s="85"/>
      <c r="F1741" s="86"/>
      <c r="G1741" s="83"/>
      <c r="H1741" s="82"/>
      <c r="I1741" s="87"/>
      <c r="J1741" s="87"/>
      <c r="K1741" s="36"/>
      <c r="L1741" s="90"/>
      <c r="M1741" s="90"/>
      <c r="N1741" s="89"/>
      <c r="O1741" s="69" t="s">
        <v>191</v>
      </c>
      <c r="P1741" s="72">
        <v>44445.749583333331</v>
      </c>
      <c r="Q1741" s="69" t="s">
        <v>2225</v>
      </c>
      <c r="R1741" s="69"/>
      <c r="S1741" s="69"/>
      <c r="T1741" s="69" t="s">
        <v>2304</v>
      </c>
      <c r="U1741" s="72">
        <v>44445.749583333331</v>
      </c>
      <c r="V1741" s="74" t="s">
        <v>3241</v>
      </c>
      <c r="W1741" s="69"/>
      <c r="X1741" s="69"/>
      <c r="Y1741" s="78" t="s">
        <v>5241</v>
      </c>
      <c r="Z1741" s="69"/>
    </row>
    <row r="1742" spans="1:26" x14ac:dyDescent="0.25">
      <c r="A1742" s="66" t="s">
        <v>1126</v>
      </c>
      <c r="B1742" s="66" t="s">
        <v>2170</v>
      </c>
      <c r="C1742" s="83"/>
      <c r="D1742" s="84"/>
      <c r="E1742" s="85"/>
      <c r="F1742" s="86"/>
      <c r="G1742" s="83"/>
      <c r="H1742" s="82"/>
      <c r="I1742" s="87"/>
      <c r="J1742" s="87"/>
      <c r="K1742" s="36"/>
      <c r="L1742" s="90"/>
      <c r="M1742" s="90"/>
      <c r="N1742" s="89"/>
      <c r="O1742" s="69" t="s">
        <v>191</v>
      </c>
      <c r="P1742" s="72">
        <v>44445.749583333331</v>
      </c>
      <c r="Q1742" s="69" t="s">
        <v>2225</v>
      </c>
      <c r="R1742" s="69"/>
      <c r="S1742" s="69"/>
      <c r="T1742" s="69" t="s">
        <v>2304</v>
      </c>
      <c r="U1742" s="72">
        <v>44445.749583333331</v>
      </c>
      <c r="V1742" s="74" t="s">
        <v>3241</v>
      </c>
      <c r="W1742" s="69"/>
      <c r="X1742" s="69"/>
      <c r="Y1742" s="78" t="s">
        <v>5241</v>
      </c>
      <c r="Z1742" s="69"/>
    </row>
    <row r="1743" spans="1:26" x14ac:dyDescent="0.25">
      <c r="A1743" s="66" t="s">
        <v>1127</v>
      </c>
      <c r="B1743" s="66" t="s">
        <v>190</v>
      </c>
      <c r="C1743" s="83"/>
      <c r="D1743" s="84"/>
      <c r="E1743" s="85"/>
      <c r="F1743" s="86"/>
      <c r="G1743" s="83"/>
      <c r="H1743" s="82"/>
      <c r="I1743" s="87"/>
      <c r="J1743" s="87"/>
      <c r="K1743" s="36"/>
      <c r="L1743" s="90"/>
      <c r="M1743" s="90"/>
      <c r="N1743" s="89"/>
      <c r="O1743" s="69" t="s">
        <v>191</v>
      </c>
      <c r="P1743" s="72">
        <v>44445.749675925923</v>
      </c>
      <c r="Q1743" s="69" t="s">
        <v>2225</v>
      </c>
      <c r="R1743" s="69"/>
      <c r="S1743" s="69"/>
      <c r="T1743" s="69" t="s">
        <v>2304</v>
      </c>
      <c r="U1743" s="72">
        <v>44445.749675925923</v>
      </c>
      <c r="V1743" s="74" t="s">
        <v>3242</v>
      </c>
      <c r="W1743" s="69"/>
      <c r="X1743" s="69"/>
      <c r="Y1743" s="78" t="s">
        <v>5242</v>
      </c>
      <c r="Z1743" s="69"/>
    </row>
    <row r="1744" spans="1:26" x14ac:dyDescent="0.25">
      <c r="A1744" s="66" t="s">
        <v>1127</v>
      </c>
      <c r="B1744" s="66" t="s">
        <v>2170</v>
      </c>
      <c r="C1744" s="83"/>
      <c r="D1744" s="84"/>
      <c r="E1744" s="85"/>
      <c r="F1744" s="86"/>
      <c r="G1744" s="83"/>
      <c r="H1744" s="82"/>
      <c r="I1744" s="87"/>
      <c r="J1744" s="87"/>
      <c r="K1744" s="36"/>
      <c r="L1744" s="90"/>
      <c r="M1744" s="90"/>
      <c r="N1744" s="89"/>
      <c r="O1744" s="69" t="s">
        <v>191</v>
      </c>
      <c r="P1744" s="72">
        <v>44445.749675925923</v>
      </c>
      <c r="Q1744" s="69" t="s">
        <v>2225</v>
      </c>
      <c r="R1744" s="69"/>
      <c r="S1744" s="69"/>
      <c r="T1744" s="69" t="s">
        <v>2304</v>
      </c>
      <c r="U1744" s="72">
        <v>44445.749675925923</v>
      </c>
      <c r="V1744" s="74" t="s">
        <v>3242</v>
      </c>
      <c r="W1744" s="69"/>
      <c r="X1744" s="69"/>
      <c r="Y1744" s="78" t="s">
        <v>5242</v>
      </c>
      <c r="Z1744" s="69"/>
    </row>
    <row r="1745" spans="1:26" x14ac:dyDescent="0.25">
      <c r="A1745" s="66" t="s">
        <v>1128</v>
      </c>
      <c r="B1745" s="66" t="s">
        <v>190</v>
      </c>
      <c r="C1745" s="83"/>
      <c r="D1745" s="84"/>
      <c r="E1745" s="85"/>
      <c r="F1745" s="86"/>
      <c r="G1745" s="83"/>
      <c r="H1745" s="82"/>
      <c r="I1745" s="87"/>
      <c r="J1745" s="87"/>
      <c r="K1745" s="36"/>
      <c r="L1745" s="90"/>
      <c r="M1745" s="90"/>
      <c r="N1745" s="89"/>
      <c r="O1745" s="69" t="s">
        <v>191</v>
      </c>
      <c r="P1745" s="72">
        <v>44445.749710648146</v>
      </c>
      <c r="Q1745" s="69" t="s">
        <v>2225</v>
      </c>
      <c r="R1745" s="69"/>
      <c r="S1745" s="69"/>
      <c r="T1745" s="69" t="s">
        <v>2304</v>
      </c>
      <c r="U1745" s="72">
        <v>44445.749710648146</v>
      </c>
      <c r="V1745" s="74" t="s">
        <v>3243</v>
      </c>
      <c r="W1745" s="69"/>
      <c r="X1745" s="69"/>
      <c r="Y1745" s="78" t="s">
        <v>5243</v>
      </c>
      <c r="Z1745" s="69"/>
    </row>
    <row r="1746" spans="1:26" x14ac:dyDescent="0.25">
      <c r="A1746" s="66" t="s">
        <v>1128</v>
      </c>
      <c r="B1746" s="66" t="s">
        <v>2170</v>
      </c>
      <c r="C1746" s="83"/>
      <c r="D1746" s="84"/>
      <c r="E1746" s="85"/>
      <c r="F1746" s="86"/>
      <c r="G1746" s="83"/>
      <c r="H1746" s="82"/>
      <c r="I1746" s="87"/>
      <c r="J1746" s="87"/>
      <c r="K1746" s="36"/>
      <c r="L1746" s="90"/>
      <c r="M1746" s="90"/>
      <c r="N1746" s="89"/>
      <c r="O1746" s="69" t="s">
        <v>191</v>
      </c>
      <c r="P1746" s="72">
        <v>44445.749710648146</v>
      </c>
      <c r="Q1746" s="69" t="s">
        <v>2225</v>
      </c>
      <c r="R1746" s="69"/>
      <c r="S1746" s="69"/>
      <c r="T1746" s="69" t="s">
        <v>2304</v>
      </c>
      <c r="U1746" s="72">
        <v>44445.749710648146</v>
      </c>
      <c r="V1746" s="74" t="s">
        <v>3243</v>
      </c>
      <c r="W1746" s="69"/>
      <c r="X1746" s="69"/>
      <c r="Y1746" s="78" t="s">
        <v>5243</v>
      </c>
      <c r="Z1746" s="69"/>
    </row>
    <row r="1747" spans="1:26" x14ac:dyDescent="0.25">
      <c r="A1747" s="66" t="s">
        <v>1129</v>
      </c>
      <c r="B1747" s="66" t="s">
        <v>190</v>
      </c>
      <c r="C1747" s="83"/>
      <c r="D1747" s="84"/>
      <c r="E1747" s="85"/>
      <c r="F1747" s="86"/>
      <c r="G1747" s="83"/>
      <c r="H1747" s="82"/>
      <c r="I1747" s="87"/>
      <c r="J1747" s="87"/>
      <c r="K1747" s="36"/>
      <c r="L1747" s="90"/>
      <c r="M1747" s="90"/>
      <c r="N1747" s="89"/>
      <c r="O1747" s="69" t="s">
        <v>191</v>
      </c>
      <c r="P1747" s="72">
        <v>44445.749768518515</v>
      </c>
      <c r="Q1747" s="69" t="s">
        <v>2225</v>
      </c>
      <c r="R1747" s="69"/>
      <c r="S1747" s="69"/>
      <c r="T1747" s="69" t="s">
        <v>2304</v>
      </c>
      <c r="U1747" s="72">
        <v>44445.749768518515</v>
      </c>
      <c r="V1747" s="74" t="s">
        <v>3244</v>
      </c>
      <c r="W1747" s="69"/>
      <c r="X1747" s="69"/>
      <c r="Y1747" s="78" t="s">
        <v>5244</v>
      </c>
      <c r="Z1747" s="69"/>
    </row>
    <row r="1748" spans="1:26" x14ac:dyDescent="0.25">
      <c r="A1748" s="66" t="s">
        <v>1129</v>
      </c>
      <c r="B1748" s="66" t="s">
        <v>2170</v>
      </c>
      <c r="C1748" s="83"/>
      <c r="D1748" s="84"/>
      <c r="E1748" s="85"/>
      <c r="F1748" s="86"/>
      <c r="G1748" s="83"/>
      <c r="H1748" s="82"/>
      <c r="I1748" s="87"/>
      <c r="J1748" s="87"/>
      <c r="K1748" s="36"/>
      <c r="L1748" s="90"/>
      <c r="M1748" s="90"/>
      <c r="N1748" s="89"/>
      <c r="O1748" s="69" t="s">
        <v>191</v>
      </c>
      <c r="P1748" s="72">
        <v>44445.749768518515</v>
      </c>
      <c r="Q1748" s="69" t="s">
        <v>2225</v>
      </c>
      <c r="R1748" s="69"/>
      <c r="S1748" s="69"/>
      <c r="T1748" s="69" t="s">
        <v>2304</v>
      </c>
      <c r="U1748" s="72">
        <v>44445.749768518515</v>
      </c>
      <c r="V1748" s="74" t="s">
        <v>3244</v>
      </c>
      <c r="W1748" s="69"/>
      <c r="X1748" s="69"/>
      <c r="Y1748" s="78" t="s">
        <v>5244</v>
      </c>
      <c r="Z1748" s="69"/>
    </row>
    <row r="1749" spans="1:26" x14ac:dyDescent="0.25">
      <c r="A1749" s="66" t="s">
        <v>1130</v>
      </c>
      <c r="B1749" s="66" t="s">
        <v>190</v>
      </c>
      <c r="C1749" s="83"/>
      <c r="D1749" s="84"/>
      <c r="E1749" s="85"/>
      <c r="F1749" s="86"/>
      <c r="G1749" s="83"/>
      <c r="H1749" s="82"/>
      <c r="I1749" s="87"/>
      <c r="J1749" s="87"/>
      <c r="K1749" s="36"/>
      <c r="L1749" s="90"/>
      <c r="M1749" s="90"/>
      <c r="N1749" s="89"/>
      <c r="O1749" s="69" t="s">
        <v>191</v>
      </c>
      <c r="P1749" s="72">
        <v>44445.749884259261</v>
      </c>
      <c r="Q1749" s="69" t="s">
        <v>2225</v>
      </c>
      <c r="R1749" s="69"/>
      <c r="S1749" s="69"/>
      <c r="T1749" s="69" t="s">
        <v>2304</v>
      </c>
      <c r="U1749" s="72">
        <v>44445.749884259261</v>
      </c>
      <c r="V1749" s="74" t="s">
        <v>3245</v>
      </c>
      <c r="W1749" s="69"/>
      <c r="X1749" s="69"/>
      <c r="Y1749" s="78" t="s">
        <v>5245</v>
      </c>
      <c r="Z1749" s="69"/>
    </row>
    <row r="1750" spans="1:26" x14ac:dyDescent="0.25">
      <c r="A1750" s="66" t="s">
        <v>1130</v>
      </c>
      <c r="B1750" s="66" t="s">
        <v>2170</v>
      </c>
      <c r="C1750" s="83"/>
      <c r="D1750" s="84"/>
      <c r="E1750" s="85"/>
      <c r="F1750" s="86"/>
      <c r="G1750" s="83"/>
      <c r="H1750" s="82"/>
      <c r="I1750" s="87"/>
      <c r="J1750" s="87"/>
      <c r="K1750" s="36"/>
      <c r="L1750" s="90"/>
      <c r="M1750" s="90"/>
      <c r="N1750" s="89"/>
      <c r="O1750" s="69" t="s">
        <v>191</v>
      </c>
      <c r="P1750" s="72">
        <v>44445.749884259261</v>
      </c>
      <c r="Q1750" s="69" t="s">
        <v>2225</v>
      </c>
      <c r="R1750" s="69"/>
      <c r="S1750" s="69"/>
      <c r="T1750" s="69" t="s">
        <v>2304</v>
      </c>
      <c r="U1750" s="72">
        <v>44445.749884259261</v>
      </c>
      <c r="V1750" s="74" t="s">
        <v>3245</v>
      </c>
      <c r="W1750" s="69"/>
      <c r="X1750" s="69"/>
      <c r="Y1750" s="78" t="s">
        <v>5245</v>
      </c>
      <c r="Z1750" s="69"/>
    </row>
    <row r="1751" spans="1:26" x14ac:dyDescent="0.25">
      <c r="A1751" s="66" t="s">
        <v>1131</v>
      </c>
      <c r="B1751" s="66" t="s">
        <v>190</v>
      </c>
      <c r="C1751" s="83"/>
      <c r="D1751" s="84"/>
      <c r="E1751" s="85"/>
      <c r="F1751" s="86"/>
      <c r="G1751" s="83"/>
      <c r="H1751" s="82"/>
      <c r="I1751" s="87"/>
      <c r="J1751" s="87"/>
      <c r="K1751" s="36"/>
      <c r="L1751" s="90"/>
      <c r="M1751" s="90"/>
      <c r="N1751" s="89"/>
      <c r="O1751" s="69" t="s">
        <v>191</v>
      </c>
      <c r="P1751" s="72">
        <v>44445.750069444446</v>
      </c>
      <c r="Q1751" s="69" t="s">
        <v>2225</v>
      </c>
      <c r="R1751" s="69"/>
      <c r="S1751" s="69"/>
      <c r="T1751" s="69" t="s">
        <v>2304</v>
      </c>
      <c r="U1751" s="72">
        <v>44445.750069444446</v>
      </c>
      <c r="V1751" s="74" t="s">
        <v>3246</v>
      </c>
      <c r="W1751" s="69"/>
      <c r="X1751" s="69"/>
      <c r="Y1751" s="78" t="s">
        <v>5246</v>
      </c>
      <c r="Z1751" s="69"/>
    </row>
    <row r="1752" spans="1:26" x14ac:dyDescent="0.25">
      <c r="A1752" s="66" t="s">
        <v>1131</v>
      </c>
      <c r="B1752" s="66" t="s">
        <v>2170</v>
      </c>
      <c r="C1752" s="83"/>
      <c r="D1752" s="84"/>
      <c r="E1752" s="85"/>
      <c r="F1752" s="86"/>
      <c r="G1752" s="83"/>
      <c r="H1752" s="82"/>
      <c r="I1752" s="87"/>
      <c r="J1752" s="87"/>
      <c r="K1752" s="36"/>
      <c r="L1752" s="90"/>
      <c r="M1752" s="90"/>
      <c r="N1752" s="89"/>
      <c r="O1752" s="69" t="s">
        <v>191</v>
      </c>
      <c r="P1752" s="72">
        <v>44445.750069444446</v>
      </c>
      <c r="Q1752" s="69" t="s">
        <v>2225</v>
      </c>
      <c r="R1752" s="69"/>
      <c r="S1752" s="69"/>
      <c r="T1752" s="69" t="s">
        <v>2304</v>
      </c>
      <c r="U1752" s="72">
        <v>44445.750069444446</v>
      </c>
      <c r="V1752" s="74" t="s">
        <v>3246</v>
      </c>
      <c r="W1752" s="69"/>
      <c r="X1752" s="69"/>
      <c r="Y1752" s="78" t="s">
        <v>5246</v>
      </c>
      <c r="Z1752" s="69"/>
    </row>
    <row r="1753" spans="1:26" x14ac:dyDescent="0.25">
      <c r="A1753" s="66" t="s">
        <v>1132</v>
      </c>
      <c r="B1753" s="66" t="s">
        <v>190</v>
      </c>
      <c r="C1753" s="83"/>
      <c r="D1753" s="84"/>
      <c r="E1753" s="85"/>
      <c r="F1753" s="86"/>
      <c r="G1753" s="83"/>
      <c r="H1753" s="82"/>
      <c r="I1753" s="87"/>
      <c r="J1753" s="87"/>
      <c r="K1753" s="36"/>
      <c r="L1753" s="90"/>
      <c r="M1753" s="90"/>
      <c r="N1753" s="89"/>
      <c r="O1753" s="69" t="s">
        <v>191</v>
      </c>
      <c r="P1753" s="72">
        <v>44445.750185185185</v>
      </c>
      <c r="Q1753" s="69" t="s">
        <v>2225</v>
      </c>
      <c r="R1753" s="69"/>
      <c r="S1753" s="69"/>
      <c r="T1753" s="69" t="s">
        <v>2304</v>
      </c>
      <c r="U1753" s="72">
        <v>44445.750185185185</v>
      </c>
      <c r="V1753" s="74" t="s">
        <v>3247</v>
      </c>
      <c r="W1753" s="69"/>
      <c r="X1753" s="69"/>
      <c r="Y1753" s="78" t="s">
        <v>5247</v>
      </c>
      <c r="Z1753" s="69"/>
    </row>
    <row r="1754" spans="1:26" x14ac:dyDescent="0.25">
      <c r="A1754" s="66" t="s">
        <v>1132</v>
      </c>
      <c r="B1754" s="66" t="s">
        <v>2170</v>
      </c>
      <c r="C1754" s="83"/>
      <c r="D1754" s="84"/>
      <c r="E1754" s="85"/>
      <c r="F1754" s="86"/>
      <c r="G1754" s="83"/>
      <c r="H1754" s="82"/>
      <c r="I1754" s="87"/>
      <c r="J1754" s="87"/>
      <c r="K1754" s="36"/>
      <c r="L1754" s="90"/>
      <c r="M1754" s="90"/>
      <c r="N1754" s="89"/>
      <c r="O1754" s="69" t="s">
        <v>191</v>
      </c>
      <c r="P1754" s="72">
        <v>44445.750185185185</v>
      </c>
      <c r="Q1754" s="69" t="s">
        <v>2225</v>
      </c>
      <c r="R1754" s="69"/>
      <c r="S1754" s="69"/>
      <c r="T1754" s="69" t="s">
        <v>2304</v>
      </c>
      <c r="U1754" s="72">
        <v>44445.750185185185</v>
      </c>
      <c r="V1754" s="74" t="s">
        <v>3247</v>
      </c>
      <c r="W1754" s="69"/>
      <c r="X1754" s="69"/>
      <c r="Y1754" s="78" t="s">
        <v>5247</v>
      </c>
      <c r="Z1754" s="69"/>
    </row>
    <row r="1755" spans="1:26" x14ac:dyDescent="0.25">
      <c r="A1755" s="66" t="s">
        <v>1133</v>
      </c>
      <c r="B1755" s="66" t="s">
        <v>190</v>
      </c>
      <c r="C1755" s="83"/>
      <c r="D1755" s="84"/>
      <c r="E1755" s="85"/>
      <c r="F1755" s="86"/>
      <c r="G1755" s="83"/>
      <c r="H1755" s="82"/>
      <c r="I1755" s="87"/>
      <c r="J1755" s="87"/>
      <c r="K1755" s="36"/>
      <c r="L1755" s="90"/>
      <c r="M1755" s="90"/>
      <c r="N1755" s="89"/>
      <c r="O1755" s="69" t="s">
        <v>191</v>
      </c>
      <c r="P1755" s="72">
        <v>44445.750300925924</v>
      </c>
      <c r="Q1755" s="69" t="s">
        <v>2225</v>
      </c>
      <c r="R1755" s="69"/>
      <c r="S1755" s="69"/>
      <c r="T1755" s="69" t="s">
        <v>2304</v>
      </c>
      <c r="U1755" s="72">
        <v>44445.750300925924</v>
      </c>
      <c r="V1755" s="74" t="s">
        <v>3248</v>
      </c>
      <c r="W1755" s="69"/>
      <c r="X1755" s="69"/>
      <c r="Y1755" s="78" t="s">
        <v>5248</v>
      </c>
      <c r="Z1755" s="69"/>
    </row>
    <row r="1756" spans="1:26" x14ac:dyDescent="0.25">
      <c r="A1756" s="66" t="s">
        <v>1133</v>
      </c>
      <c r="B1756" s="66" t="s">
        <v>2170</v>
      </c>
      <c r="C1756" s="83"/>
      <c r="D1756" s="84"/>
      <c r="E1756" s="85"/>
      <c r="F1756" s="86"/>
      <c r="G1756" s="83"/>
      <c r="H1756" s="82"/>
      <c r="I1756" s="87"/>
      <c r="J1756" s="87"/>
      <c r="K1756" s="36"/>
      <c r="L1756" s="90"/>
      <c r="M1756" s="90"/>
      <c r="N1756" s="89"/>
      <c r="O1756" s="69" t="s">
        <v>191</v>
      </c>
      <c r="P1756" s="72">
        <v>44445.750300925924</v>
      </c>
      <c r="Q1756" s="69" t="s">
        <v>2225</v>
      </c>
      <c r="R1756" s="69"/>
      <c r="S1756" s="69"/>
      <c r="T1756" s="69" t="s">
        <v>2304</v>
      </c>
      <c r="U1756" s="72">
        <v>44445.750300925924</v>
      </c>
      <c r="V1756" s="74" t="s">
        <v>3248</v>
      </c>
      <c r="W1756" s="69"/>
      <c r="X1756" s="69"/>
      <c r="Y1756" s="78" t="s">
        <v>5248</v>
      </c>
      <c r="Z1756" s="69"/>
    </row>
    <row r="1757" spans="1:26" x14ac:dyDescent="0.25">
      <c r="A1757" s="66" t="s">
        <v>1134</v>
      </c>
      <c r="B1757" s="66" t="s">
        <v>190</v>
      </c>
      <c r="C1757" s="83"/>
      <c r="D1757" s="84"/>
      <c r="E1757" s="85"/>
      <c r="F1757" s="86"/>
      <c r="G1757" s="83"/>
      <c r="H1757" s="82"/>
      <c r="I1757" s="87"/>
      <c r="J1757" s="87"/>
      <c r="K1757" s="36"/>
      <c r="L1757" s="90"/>
      <c r="M1757" s="90"/>
      <c r="N1757" s="89"/>
      <c r="O1757" s="69" t="s">
        <v>191</v>
      </c>
      <c r="P1757" s="72">
        <v>44445.750300925924</v>
      </c>
      <c r="Q1757" s="69" t="s">
        <v>2225</v>
      </c>
      <c r="R1757" s="69"/>
      <c r="S1757" s="69"/>
      <c r="T1757" s="69" t="s">
        <v>2304</v>
      </c>
      <c r="U1757" s="72">
        <v>44445.750300925924</v>
      </c>
      <c r="V1757" s="74" t="s">
        <v>3249</v>
      </c>
      <c r="W1757" s="69"/>
      <c r="X1757" s="69"/>
      <c r="Y1757" s="78" t="s">
        <v>5249</v>
      </c>
      <c r="Z1757" s="69"/>
    </row>
    <row r="1758" spans="1:26" x14ac:dyDescent="0.25">
      <c r="A1758" s="66" t="s">
        <v>1134</v>
      </c>
      <c r="B1758" s="66" t="s">
        <v>2170</v>
      </c>
      <c r="C1758" s="83"/>
      <c r="D1758" s="84"/>
      <c r="E1758" s="85"/>
      <c r="F1758" s="86"/>
      <c r="G1758" s="83"/>
      <c r="H1758" s="82"/>
      <c r="I1758" s="87"/>
      <c r="J1758" s="87"/>
      <c r="K1758" s="36"/>
      <c r="L1758" s="90"/>
      <c r="M1758" s="90"/>
      <c r="N1758" s="89"/>
      <c r="O1758" s="69" t="s">
        <v>191</v>
      </c>
      <c r="P1758" s="72">
        <v>44445.750300925924</v>
      </c>
      <c r="Q1758" s="69" t="s">
        <v>2225</v>
      </c>
      <c r="R1758" s="69"/>
      <c r="S1758" s="69"/>
      <c r="T1758" s="69" t="s">
        <v>2304</v>
      </c>
      <c r="U1758" s="72">
        <v>44445.750300925924</v>
      </c>
      <c r="V1758" s="74" t="s">
        <v>3249</v>
      </c>
      <c r="W1758" s="69"/>
      <c r="X1758" s="69"/>
      <c r="Y1758" s="78" t="s">
        <v>5249</v>
      </c>
      <c r="Z1758" s="69"/>
    </row>
    <row r="1759" spans="1:26" x14ac:dyDescent="0.25">
      <c r="A1759" s="66" t="s">
        <v>1135</v>
      </c>
      <c r="B1759" s="66" t="s">
        <v>190</v>
      </c>
      <c r="C1759" s="83"/>
      <c r="D1759" s="84"/>
      <c r="E1759" s="85"/>
      <c r="F1759" s="86"/>
      <c r="G1759" s="83"/>
      <c r="H1759" s="82"/>
      <c r="I1759" s="87"/>
      <c r="J1759" s="87"/>
      <c r="K1759" s="36"/>
      <c r="L1759" s="90"/>
      <c r="M1759" s="90"/>
      <c r="N1759" s="89"/>
      <c r="O1759" s="69" t="s">
        <v>191</v>
      </c>
      <c r="P1759" s="72">
        <v>44445.750358796293</v>
      </c>
      <c r="Q1759" s="69" t="s">
        <v>2225</v>
      </c>
      <c r="R1759" s="69"/>
      <c r="S1759" s="69"/>
      <c r="T1759" s="69" t="s">
        <v>2304</v>
      </c>
      <c r="U1759" s="72">
        <v>44445.750358796293</v>
      </c>
      <c r="V1759" s="74" t="s">
        <v>3250</v>
      </c>
      <c r="W1759" s="69"/>
      <c r="X1759" s="69"/>
      <c r="Y1759" s="78" t="s">
        <v>5250</v>
      </c>
      <c r="Z1759" s="69"/>
    </row>
    <row r="1760" spans="1:26" x14ac:dyDescent="0.25">
      <c r="A1760" s="66" t="s">
        <v>1135</v>
      </c>
      <c r="B1760" s="66" t="s">
        <v>2170</v>
      </c>
      <c r="C1760" s="83"/>
      <c r="D1760" s="84"/>
      <c r="E1760" s="85"/>
      <c r="F1760" s="86"/>
      <c r="G1760" s="83"/>
      <c r="H1760" s="82"/>
      <c r="I1760" s="87"/>
      <c r="J1760" s="87"/>
      <c r="K1760" s="36"/>
      <c r="L1760" s="90"/>
      <c r="M1760" s="90"/>
      <c r="N1760" s="89"/>
      <c r="O1760" s="69" t="s">
        <v>191</v>
      </c>
      <c r="P1760" s="72">
        <v>44445.750358796293</v>
      </c>
      <c r="Q1760" s="69" t="s">
        <v>2225</v>
      </c>
      <c r="R1760" s="69"/>
      <c r="S1760" s="69"/>
      <c r="T1760" s="69" t="s">
        <v>2304</v>
      </c>
      <c r="U1760" s="72">
        <v>44445.750358796293</v>
      </c>
      <c r="V1760" s="74" t="s">
        <v>3250</v>
      </c>
      <c r="W1760" s="69"/>
      <c r="X1760" s="69"/>
      <c r="Y1760" s="78" t="s">
        <v>5250</v>
      </c>
      <c r="Z1760" s="69"/>
    </row>
    <row r="1761" spans="1:26" x14ac:dyDescent="0.25">
      <c r="A1761" s="66" t="s">
        <v>1136</v>
      </c>
      <c r="B1761" s="66" t="s">
        <v>190</v>
      </c>
      <c r="C1761" s="83"/>
      <c r="D1761" s="84"/>
      <c r="E1761" s="85"/>
      <c r="F1761" s="86"/>
      <c r="G1761" s="83"/>
      <c r="H1761" s="82"/>
      <c r="I1761" s="87"/>
      <c r="J1761" s="87"/>
      <c r="K1761" s="36"/>
      <c r="L1761" s="90"/>
      <c r="M1761" s="90"/>
      <c r="N1761" s="89"/>
      <c r="O1761" s="69" t="s">
        <v>191</v>
      </c>
      <c r="P1761" s="72">
        <v>44445.750694444447</v>
      </c>
      <c r="Q1761" s="69" t="s">
        <v>2225</v>
      </c>
      <c r="R1761" s="69"/>
      <c r="S1761" s="69"/>
      <c r="T1761" s="69" t="s">
        <v>2304</v>
      </c>
      <c r="U1761" s="72">
        <v>44445.750694444447</v>
      </c>
      <c r="V1761" s="74" t="s">
        <v>3251</v>
      </c>
      <c r="W1761" s="69"/>
      <c r="X1761" s="69"/>
      <c r="Y1761" s="78" t="s">
        <v>5251</v>
      </c>
      <c r="Z1761" s="69"/>
    </row>
    <row r="1762" spans="1:26" x14ac:dyDescent="0.25">
      <c r="A1762" s="66" t="s">
        <v>1136</v>
      </c>
      <c r="B1762" s="66" t="s">
        <v>2170</v>
      </c>
      <c r="C1762" s="83"/>
      <c r="D1762" s="84"/>
      <c r="E1762" s="85"/>
      <c r="F1762" s="86"/>
      <c r="G1762" s="83"/>
      <c r="H1762" s="82"/>
      <c r="I1762" s="87"/>
      <c r="J1762" s="87"/>
      <c r="K1762" s="36"/>
      <c r="L1762" s="90"/>
      <c r="M1762" s="90"/>
      <c r="N1762" s="89"/>
      <c r="O1762" s="69" t="s">
        <v>191</v>
      </c>
      <c r="P1762" s="72">
        <v>44445.750694444447</v>
      </c>
      <c r="Q1762" s="69" t="s">
        <v>2225</v>
      </c>
      <c r="R1762" s="69"/>
      <c r="S1762" s="69"/>
      <c r="T1762" s="69" t="s">
        <v>2304</v>
      </c>
      <c r="U1762" s="72">
        <v>44445.750694444447</v>
      </c>
      <c r="V1762" s="74" t="s">
        <v>3251</v>
      </c>
      <c r="W1762" s="69"/>
      <c r="X1762" s="69"/>
      <c r="Y1762" s="78" t="s">
        <v>5251</v>
      </c>
      <c r="Z1762" s="69"/>
    </row>
    <row r="1763" spans="1:26" x14ac:dyDescent="0.25">
      <c r="A1763" s="66" t="s">
        <v>1137</v>
      </c>
      <c r="B1763" s="66" t="s">
        <v>190</v>
      </c>
      <c r="C1763" s="83"/>
      <c r="D1763" s="84"/>
      <c r="E1763" s="85"/>
      <c r="F1763" s="86"/>
      <c r="G1763" s="83"/>
      <c r="H1763" s="82"/>
      <c r="I1763" s="87"/>
      <c r="J1763" s="87"/>
      <c r="K1763" s="36"/>
      <c r="L1763" s="90"/>
      <c r="M1763" s="90"/>
      <c r="N1763" s="89"/>
      <c r="O1763" s="69" t="s">
        <v>191</v>
      </c>
      <c r="P1763" s="72">
        <v>44445.750914351855</v>
      </c>
      <c r="Q1763" s="69" t="s">
        <v>2225</v>
      </c>
      <c r="R1763" s="69"/>
      <c r="S1763" s="69"/>
      <c r="T1763" s="69" t="s">
        <v>2304</v>
      </c>
      <c r="U1763" s="72">
        <v>44445.750914351855</v>
      </c>
      <c r="V1763" s="74" t="s">
        <v>3252</v>
      </c>
      <c r="W1763" s="69"/>
      <c r="X1763" s="69"/>
      <c r="Y1763" s="78" t="s">
        <v>5252</v>
      </c>
      <c r="Z1763" s="69"/>
    </row>
    <row r="1764" spans="1:26" x14ac:dyDescent="0.25">
      <c r="A1764" s="66" t="s">
        <v>1137</v>
      </c>
      <c r="B1764" s="66" t="s">
        <v>2170</v>
      </c>
      <c r="C1764" s="83"/>
      <c r="D1764" s="84"/>
      <c r="E1764" s="85"/>
      <c r="F1764" s="86"/>
      <c r="G1764" s="83"/>
      <c r="H1764" s="82"/>
      <c r="I1764" s="87"/>
      <c r="J1764" s="87"/>
      <c r="K1764" s="36"/>
      <c r="L1764" s="90"/>
      <c r="M1764" s="90"/>
      <c r="N1764" s="89"/>
      <c r="O1764" s="69" t="s">
        <v>191</v>
      </c>
      <c r="P1764" s="72">
        <v>44445.750914351855</v>
      </c>
      <c r="Q1764" s="69" t="s">
        <v>2225</v>
      </c>
      <c r="R1764" s="69"/>
      <c r="S1764" s="69"/>
      <c r="T1764" s="69" t="s">
        <v>2304</v>
      </c>
      <c r="U1764" s="72">
        <v>44445.750914351855</v>
      </c>
      <c r="V1764" s="74" t="s">
        <v>3252</v>
      </c>
      <c r="W1764" s="69"/>
      <c r="X1764" s="69"/>
      <c r="Y1764" s="78" t="s">
        <v>5252</v>
      </c>
      <c r="Z1764" s="69"/>
    </row>
    <row r="1765" spans="1:26" x14ac:dyDescent="0.25">
      <c r="A1765" s="66" t="s">
        <v>1138</v>
      </c>
      <c r="B1765" s="66" t="s">
        <v>190</v>
      </c>
      <c r="C1765" s="83"/>
      <c r="D1765" s="84"/>
      <c r="E1765" s="85"/>
      <c r="F1765" s="86"/>
      <c r="G1765" s="83"/>
      <c r="H1765" s="82"/>
      <c r="I1765" s="87"/>
      <c r="J1765" s="87"/>
      <c r="K1765" s="36"/>
      <c r="L1765" s="90"/>
      <c r="M1765" s="90"/>
      <c r="N1765" s="89"/>
      <c r="O1765" s="69" t="s">
        <v>191</v>
      </c>
      <c r="P1765" s="72">
        <v>44445.750925925924</v>
      </c>
      <c r="Q1765" s="69" t="s">
        <v>2225</v>
      </c>
      <c r="R1765" s="69"/>
      <c r="S1765" s="69"/>
      <c r="T1765" s="69" t="s">
        <v>2304</v>
      </c>
      <c r="U1765" s="72">
        <v>44445.750925925924</v>
      </c>
      <c r="V1765" s="74" t="s">
        <v>3253</v>
      </c>
      <c r="W1765" s="69"/>
      <c r="X1765" s="69"/>
      <c r="Y1765" s="78" t="s">
        <v>5253</v>
      </c>
      <c r="Z1765" s="69"/>
    </row>
    <row r="1766" spans="1:26" x14ac:dyDescent="0.25">
      <c r="A1766" s="66" t="s">
        <v>1138</v>
      </c>
      <c r="B1766" s="66" t="s">
        <v>2170</v>
      </c>
      <c r="C1766" s="83"/>
      <c r="D1766" s="84"/>
      <c r="E1766" s="85"/>
      <c r="F1766" s="86"/>
      <c r="G1766" s="83"/>
      <c r="H1766" s="82"/>
      <c r="I1766" s="87"/>
      <c r="J1766" s="87"/>
      <c r="K1766" s="36"/>
      <c r="L1766" s="90"/>
      <c r="M1766" s="90"/>
      <c r="N1766" s="89"/>
      <c r="O1766" s="69" t="s">
        <v>191</v>
      </c>
      <c r="P1766" s="72">
        <v>44445.750925925924</v>
      </c>
      <c r="Q1766" s="69" t="s">
        <v>2225</v>
      </c>
      <c r="R1766" s="69"/>
      <c r="S1766" s="69"/>
      <c r="T1766" s="69" t="s">
        <v>2304</v>
      </c>
      <c r="U1766" s="72">
        <v>44445.750925925924</v>
      </c>
      <c r="V1766" s="74" t="s">
        <v>3253</v>
      </c>
      <c r="W1766" s="69"/>
      <c r="X1766" s="69"/>
      <c r="Y1766" s="78" t="s">
        <v>5253</v>
      </c>
      <c r="Z1766" s="69"/>
    </row>
    <row r="1767" spans="1:26" x14ac:dyDescent="0.25">
      <c r="A1767" s="66" t="s">
        <v>1139</v>
      </c>
      <c r="B1767" s="66" t="s">
        <v>190</v>
      </c>
      <c r="C1767" s="83"/>
      <c r="D1767" s="84"/>
      <c r="E1767" s="85"/>
      <c r="F1767" s="86"/>
      <c r="G1767" s="83"/>
      <c r="H1767" s="82"/>
      <c r="I1767" s="87"/>
      <c r="J1767" s="87"/>
      <c r="K1767" s="36"/>
      <c r="L1767" s="90"/>
      <c r="M1767" s="90"/>
      <c r="N1767" s="89"/>
      <c r="O1767" s="69" t="s">
        <v>191</v>
      </c>
      <c r="P1767" s="72">
        <v>44445.750960648147</v>
      </c>
      <c r="Q1767" s="69" t="s">
        <v>2225</v>
      </c>
      <c r="R1767" s="69"/>
      <c r="S1767" s="69"/>
      <c r="T1767" s="69" t="s">
        <v>2304</v>
      </c>
      <c r="U1767" s="72">
        <v>44445.750960648147</v>
      </c>
      <c r="V1767" s="74" t="s">
        <v>3254</v>
      </c>
      <c r="W1767" s="69"/>
      <c r="X1767" s="69"/>
      <c r="Y1767" s="78" t="s">
        <v>5254</v>
      </c>
      <c r="Z1767" s="69"/>
    </row>
    <row r="1768" spans="1:26" x14ac:dyDescent="0.25">
      <c r="A1768" s="66" t="s">
        <v>1139</v>
      </c>
      <c r="B1768" s="66" t="s">
        <v>2170</v>
      </c>
      <c r="C1768" s="83"/>
      <c r="D1768" s="84"/>
      <c r="E1768" s="85"/>
      <c r="F1768" s="86"/>
      <c r="G1768" s="83"/>
      <c r="H1768" s="82"/>
      <c r="I1768" s="87"/>
      <c r="J1768" s="87"/>
      <c r="K1768" s="36"/>
      <c r="L1768" s="90"/>
      <c r="M1768" s="90"/>
      <c r="N1768" s="89"/>
      <c r="O1768" s="69" t="s">
        <v>191</v>
      </c>
      <c r="P1768" s="72">
        <v>44445.750960648147</v>
      </c>
      <c r="Q1768" s="69" t="s">
        <v>2225</v>
      </c>
      <c r="R1768" s="69"/>
      <c r="S1768" s="69"/>
      <c r="T1768" s="69" t="s">
        <v>2304</v>
      </c>
      <c r="U1768" s="72">
        <v>44445.750960648147</v>
      </c>
      <c r="V1768" s="74" t="s">
        <v>3254</v>
      </c>
      <c r="W1768" s="69"/>
      <c r="X1768" s="69"/>
      <c r="Y1768" s="78" t="s">
        <v>5254</v>
      </c>
      <c r="Z1768" s="69"/>
    </row>
    <row r="1769" spans="1:26" x14ac:dyDescent="0.25">
      <c r="A1769" s="66" t="s">
        <v>1140</v>
      </c>
      <c r="B1769" s="66" t="s">
        <v>190</v>
      </c>
      <c r="C1769" s="83"/>
      <c r="D1769" s="84"/>
      <c r="E1769" s="85"/>
      <c r="F1769" s="86"/>
      <c r="G1769" s="83"/>
      <c r="H1769" s="82"/>
      <c r="I1769" s="87"/>
      <c r="J1769" s="87"/>
      <c r="K1769" s="36"/>
      <c r="L1769" s="90"/>
      <c r="M1769" s="90"/>
      <c r="N1769" s="89"/>
      <c r="O1769" s="69" t="s">
        <v>191</v>
      </c>
      <c r="P1769" s="72">
        <v>44445.750972222224</v>
      </c>
      <c r="Q1769" s="69" t="s">
        <v>2225</v>
      </c>
      <c r="R1769" s="69"/>
      <c r="S1769" s="69"/>
      <c r="T1769" s="69" t="s">
        <v>2304</v>
      </c>
      <c r="U1769" s="72">
        <v>44445.750972222224</v>
      </c>
      <c r="V1769" s="74" t="s">
        <v>3255</v>
      </c>
      <c r="W1769" s="69"/>
      <c r="X1769" s="69"/>
      <c r="Y1769" s="78" t="s">
        <v>5255</v>
      </c>
      <c r="Z1769" s="69"/>
    </row>
    <row r="1770" spans="1:26" x14ac:dyDescent="0.25">
      <c r="A1770" s="66" t="s">
        <v>1140</v>
      </c>
      <c r="B1770" s="66" t="s">
        <v>2170</v>
      </c>
      <c r="C1770" s="83"/>
      <c r="D1770" s="84"/>
      <c r="E1770" s="85"/>
      <c r="F1770" s="86"/>
      <c r="G1770" s="83"/>
      <c r="H1770" s="82"/>
      <c r="I1770" s="87"/>
      <c r="J1770" s="87"/>
      <c r="K1770" s="36"/>
      <c r="L1770" s="90"/>
      <c r="M1770" s="90"/>
      <c r="N1770" s="89"/>
      <c r="O1770" s="69" t="s">
        <v>191</v>
      </c>
      <c r="P1770" s="72">
        <v>44445.750972222224</v>
      </c>
      <c r="Q1770" s="69" t="s">
        <v>2225</v>
      </c>
      <c r="R1770" s="69"/>
      <c r="S1770" s="69"/>
      <c r="T1770" s="69" t="s">
        <v>2304</v>
      </c>
      <c r="U1770" s="72">
        <v>44445.750972222224</v>
      </c>
      <c r="V1770" s="74" t="s">
        <v>3255</v>
      </c>
      <c r="W1770" s="69"/>
      <c r="X1770" s="69"/>
      <c r="Y1770" s="78" t="s">
        <v>5255</v>
      </c>
      <c r="Z1770" s="69"/>
    </row>
    <row r="1771" spans="1:26" x14ac:dyDescent="0.25">
      <c r="A1771" s="66" t="s">
        <v>1141</v>
      </c>
      <c r="B1771" s="66" t="s">
        <v>190</v>
      </c>
      <c r="C1771" s="83"/>
      <c r="D1771" s="84"/>
      <c r="E1771" s="85"/>
      <c r="F1771" s="86"/>
      <c r="G1771" s="83"/>
      <c r="H1771" s="82"/>
      <c r="I1771" s="87"/>
      <c r="J1771" s="87"/>
      <c r="K1771" s="36"/>
      <c r="L1771" s="90"/>
      <c r="M1771" s="90"/>
      <c r="N1771" s="89"/>
      <c r="O1771" s="69" t="s">
        <v>191</v>
      </c>
      <c r="P1771" s="72">
        <v>44445.75105324074</v>
      </c>
      <c r="Q1771" s="69" t="s">
        <v>2225</v>
      </c>
      <c r="R1771" s="69"/>
      <c r="S1771" s="69"/>
      <c r="T1771" s="69" t="s">
        <v>2304</v>
      </c>
      <c r="U1771" s="72">
        <v>44445.75105324074</v>
      </c>
      <c r="V1771" s="74" t="s">
        <v>3256</v>
      </c>
      <c r="W1771" s="69"/>
      <c r="X1771" s="69"/>
      <c r="Y1771" s="78" t="s">
        <v>5256</v>
      </c>
      <c r="Z1771" s="69"/>
    </row>
    <row r="1772" spans="1:26" x14ac:dyDescent="0.25">
      <c r="A1772" s="66" t="s">
        <v>1141</v>
      </c>
      <c r="B1772" s="66" t="s">
        <v>2170</v>
      </c>
      <c r="C1772" s="83"/>
      <c r="D1772" s="84"/>
      <c r="E1772" s="85"/>
      <c r="F1772" s="86"/>
      <c r="G1772" s="83"/>
      <c r="H1772" s="82"/>
      <c r="I1772" s="87"/>
      <c r="J1772" s="87"/>
      <c r="K1772" s="36"/>
      <c r="L1772" s="90"/>
      <c r="M1772" s="90"/>
      <c r="N1772" s="89"/>
      <c r="O1772" s="69" t="s">
        <v>191</v>
      </c>
      <c r="P1772" s="72">
        <v>44445.75105324074</v>
      </c>
      <c r="Q1772" s="69" t="s">
        <v>2225</v>
      </c>
      <c r="R1772" s="69"/>
      <c r="S1772" s="69"/>
      <c r="T1772" s="69" t="s">
        <v>2304</v>
      </c>
      <c r="U1772" s="72">
        <v>44445.75105324074</v>
      </c>
      <c r="V1772" s="74" t="s">
        <v>3256</v>
      </c>
      <c r="W1772" s="69"/>
      <c r="X1772" s="69"/>
      <c r="Y1772" s="78" t="s">
        <v>5256</v>
      </c>
      <c r="Z1772" s="69"/>
    </row>
    <row r="1773" spans="1:26" x14ac:dyDescent="0.25">
      <c r="A1773" s="66" t="s">
        <v>1142</v>
      </c>
      <c r="B1773" s="66" t="s">
        <v>190</v>
      </c>
      <c r="C1773" s="83"/>
      <c r="D1773" s="84"/>
      <c r="E1773" s="85"/>
      <c r="F1773" s="86"/>
      <c r="G1773" s="83"/>
      <c r="H1773" s="82"/>
      <c r="I1773" s="87"/>
      <c r="J1773" s="87"/>
      <c r="K1773" s="36"/>
      <c r="L1773" s="90"/>
      <c r="M1773" s="90"/>
      <c r="N1773" s="89"/>
      <c r="O1773" s="69" t="s">
        <v>191</v>
      </c>
      <c r="P1773" s="72">
        <v>44445.751122685186</v>
      </c>
      <c r="Q1773" s="69" t="s">
        <v>2225</v>
      </c>
      <c r="R1773" s="69"/>
      <c r="S1773" s="69"/>
      <c r="T1773" s="69" t="s">
        <v>2304</v>
      </c>
      <c r="U1773" s="72">
        <v>44445.751122685186</v>
      </c>
      <c r="V1773" s="74" t="s">
        <v>3257</v>
      </c>
      <c r="W1773" s="69"/>
      <c r="X1773" s="69"/>
      <c r="Y1773" s="78" t="s">
        <v>5257</v>
      </c>
      <c r="Z1773" s="69"/>
    </row>
    <row r="1774" spans="1:26" x14ac:dyDescent="0.25">
      <c r="A1774" s="66" t="s">
        <v>1142</v>
      </c>
      <c r="B1774" s="66" t="s">
        <v>2170</v>
      </c>
      <c r="C1774" s="83"/>
      <c r="D1774" s="84"/>
      <c r="E1774" s="85"/>
      <c r="F1774" s="86"/>
      <c r="G1774" s="83"/>
      <c r="H1774" s="82"/>
      <c r="I1774" s="87"/>
      <c r="J1774" s="87"/>
      <c r="K1774" s="36"/>
      <c r="L1774" s="90"/>
      <c r="M1774" s="90"/>
      <c r="N1774" s="89"/>
      <c r="O1774" s="69" t="s">
        <v>191</v>
      </c>
      <c r="P1774" s="72">
        <v>44445.751122685186</v>
      </c>
      <c r="Q1774" s="69" t="s">
        <v>2225</v>
      </c>
      <c r="R1774" s="69"/>
      <c r="S1774" s="69"/>
      <c r="T1774" s="69" t="s">
        <v>2304</v>
      </c>
      <c r="U1774" s="72">
        <v>44445.751122685186</v>
      </c>
      <c r="V1774" s="74" t="s">
        <v>3257</v>
      </c>
      <c r="W1774" s="69"/>
      <c r="X1774" s="69"/>
      <c r="Y1774" s="78" t="s">
        <v>5257</v>
      </c>
      <c r="Z1774" s="69"/>
    </row>
    <row r="1775" spans="1:26" x14ac:dyDescent="0.25">
      <c r="A1775" s="66" t="s">
        <v>1143</v>
      </c>
      <c r="B1775" s="66" t="s">
        <v>190</v>
      </c>
      <c r="C1775" s="83"/>
      <c r="D1775" s="84"/>
      <c r="E1775" s="85"/>
      <c r="F1775" s="86"/>
      <c r="G1775" s="83"/>
      <c r="H1775" s="82"/>
      <c r="I1775" s="87"/>
      <c r="J1775" s="87"/>
      <c r="K1775" s="36"/>
      <c r="L1775" s="90"/>
      <c r="M1775" s="90"/>
      <c r="N1775" s="89"/>
      <c r="O1775" s="69" t="s">
        <v>191</v>
      </c>
      <c r="P1775" s="72">
        <v>44445.751168981478</v>
      </c>
      <c r="Q1775" s="69" t="s">
        <v>2225</v>
      </c>
      <c r="R1775" s="69"/>
      <c r="S1775" s="69"/>
      <c r="T1775" s="69" t="s">
        <v>2304</v>
      </c>
      <c r="U1775" s="72">
        <v>44445.751168981478</v>
      </c>
      <c r="V1775" s="74" t="s">
        <v>3258</v>
      </c>
      <c r="W1775" s="69"/>
      <c r="X1775" s="69"/>
      <c r="Y1775" s="78" t="s">
        <v>5258</v>
      </c>
      <c r="Z1775" s="69"/>
    </row>
    <row r="1776" spans="1:26" x14ac:dyDescent="0.25">
      <c r="A1776" s="66" t="s">
        <v>1143</v>
      </c>
      <c r="B1776" s="66" t="s">
        <v>2170</v>
      </c>
      <c r="C1776" s="83"/>
      <c r="D1776" s="84"/>
      <c r="E1776" s="85"/>
      <c r="F1776" s="86"/>
      <c r="G1776" s="83"/>
      <c r="H1776" s="82"/>
      <c r="I1776" s="87"/>
      <c r="J1776" s="87"/>
      <c r="K1776" s="36"/>
      <c r="L1776" s="90"/>
      <c r="M1776" s="90"/>
      <c r="N1776" s="89"/>
      <c r="O1776" s="69" t="s">
        <v>191</v>
      </c>
      <c r="P1776" s="72">
        <v>44445.751168981478</v>
      </c>
      <c r="Q1776" s="69" t="s">
        <v>2225</v>
      </c>
      <c r="R1776" s="69"/>
      <c r="S1776" s="69"/>
      <c r="T1776" s="69" t="s">
        <v>2304</v>
      </c>
      <c r="U1776" s="72">
        <v>44445.751168981478</v>
      </c>
      <c r="V1776" s="74" t="s">
        <v>3258</v>
      </c>
      <c r="W1776" s="69"/>
      <c r="X1776" s="69"/>
      <c r="Y1776" s="78" t="s">
        <v>5258</v>
      </c>
      <c r="Z1776" s="69"/>
    </row>
    <row r="1777" spans="1:26" x14ac:dyDescent="0.25">
      <c r="A1777" s="66" t="s">
        <v>1144</v>
      </c>
      <c r="B1777" s="66" t="s">
        <v>190</v>
      </c>
      <c r="C1777" s="83"/>
      <c r="D1777" s="84"/>
      <c r="E1777" s="85"/>
      <c r="F1777" s="86"/>
      <c r="G1777" s="83"/>
      <c r="H1777" s="82"/>
      <c r="I1777" s="87"/>
      <c r="J1777" s="87"/>
      <c r="K1777" s="36"/>
      <c r="L1777" s="90"/>
      <c r="M1777" s="90"/>
      <c r="N1777" s="89"/>
      <c r="O1777" s="69" t="s">
        <v>191</v>
      </c>
      <c r="P1777" s="72">
        <v>44445.751284722224</v>
      </c>
      <c r="Q1777" s="69" t="s">
        <v>2225</v>
      </c>
      <c r="R1777" s="69"/>
      <c r="S1777" s="69"/>
      <c r="T1777" s="69" t="s">
        <v>2304</v>
      </c>
      <c r="U1777" s="72">
        <v>44445.751284722224</v>
      </c>
      <c r="V1777" s="74" t="s">
        <v>3259</v>
      </c>
      <c r="W1777" s="69"/>
      <c r="X1777" s="69"/>
      <c r="Y1777" s="78" t="s">
        <v>5259</v>
      </c>
      <c r="Z1777" s="69"/>
    </row>
    <row r="1778" spans="1:26" x14ac:dyDescent="0.25">
      <c r="A1778" s="66" t="s">
        <v>1144</v>
      </c>
      <c r="B1778" s="66" t="s">
        <v>2170</v>
      </c>
      <c r="C1778" s="83"/>
      <c r="D1778" s="84"/>
      <c r="E1778" s="85"/>
      <c r="F1778" s="86"/>
      <c r="G1778" s="83"/>
      <c r="H1778" s="82"/>
      <c r="I1778" s="87"/>
      <c r="J1778" s="87"/>
      <c r="K1778" s="36"/>
      <c r="L1778" s="90"/>
      <c r="M1778" s="90"/>
      <c r="N1778" s="89"/>
      <c r="O1778" s="69" t="s">
        <v>191</v>
      </c>
      <c r="P1778" s="72">
        <v>44445.751284722224</v>
      </c>
      <c r="Q1778" s="69" t="s">
        <v>2225</v>
      </c>
      <c r="R1778" s="69"/>
      <c r="S1778" s="69"/>
      <c r="T1778" s="69" t="s">
        <v>2304</v>
      </c>
      <c r="U1778" s="72">
        <v>44445.751284722224</v>
      </c>
      <c r="V1778" s="74" t="s">
        <v>3259</v>
      </c>
      <c r="W1778" s="69"/>
      <c r="X1778" s="69"/>
      <c r="Y1778" s="78" t="s">
        <v>5259</v>
      </c>
      <c r="Z1778" s="69"/>
    </row>
    <row r="1779" spans="1:26" x14ac:dyDescent="0.25">
      <c r="A1779" s="66" t="s">
        <v>1145</v>
      </c>
      <c r="B1779" s="66" t="s">
        <v>190</v>
      </c>
      <c r="C1779" s="83"/>
      <c r="D1779" s="84"/>
      <c r="E1779" s="85"/>
      <c r="F1779" s="86"/>
      <c r="G1779" s="83"/>
      <c r="H1779" s="82"/>
      <c r="I1779" s="87"/>
      <c r="J1779" s="87"/>
      <c r="K1779" s="36"/>
      <c r="L1779" s="90"/>
      <c r="M1779" s="90"/>
      <c r="N1779" s="89"/>
      <c r="O1779" s="69" t="s">
        <v>191</v>
      </c>
      <c r="P1779" s="72">
        <v>44445.75167824074</v>
      </c>
      <c r="Q1779" s="69" t="s">
        <v>2225</v>
      </c>
      <c r="R1779" s="69"/>
      <c r="S1779" s="69"/>
      <c r="T1779" s="69" t="s">
        <v>2304</v>
      </c>
      <c r="U1779" s="72">
        <v>44445.75167824074</v>
      </c>
      <c r="V1779" s="74" t="s">
        <v>3260</v>
      </c>
      <c r="W1779" s="69"/>
      <c r="X1779" s="69"/>
      <c r="Y1779" s="78" t="s">
        <v>5260</v>
      </c>
      <c r="Z1779" s="69"/>
    </row>
    <row r="1780" spans="1:26" x14ac:dyDescent="0.25">
      <c r="A1780" s="66" t="s">
        <v>1145</v>
      </c>
      <c r="B1780" s="66" t="s">
        <v>2170</v>
      </c>
      <c r="C1780" s="83"/>
      <c r="D1780" s="84"/>
      <c r="E1780" s="85"/>
      <c r="F1780" s="86"/>
      <c r="G1780" s="83"/>
      <c r="H1780" s="82"/>
      <c r="I1780" s="87"/>
      <c r="J1780" s="87"/>
      <c r="K1780" s="36"/>
      <c r="L1780" s="90"/>
      <c r="M1780" s="90"/>
      <c r="N1780" s="89"/>
      <c r="O1780" s="69" t="s">
        <v>191</v>
      </c>
      <c r="P1780" s="72">
        <v>44445.75167824074</v>
      </c>
      <c r="Q1780" s="69" t="s">
        <v>2225</v>
      </c>
      <c r="R1780" s="69"/>
      <c r="S1780" s="69"/>
      <c r="T1780" s="69" t="s">
        <v>2304</v>
      </c>
      <c r="U1780" s="72">
        <v>44445.75167824074</v>
      </c>
      <c r="V1780" s="74" t="s">
        <v>3260</v>
      </c>
      <c r="W1780" s="69"/>
      <c r="X1780" s="69"/>
      <c r="Y1780" s="78" t="s">
        <v>5260</v>
      </c>
      <c r="Z1780" s="69"/>
    </row>
    <row r="1781" spans="1:26" x14ac:dyDescent="0.25">
      <c r="A1781" s="66" t="s">
        <v>1146</v>
      </c>
      <c r="B1781" s="66" t="s">
        <v>190</v>
      </c>
      <c r="C1781" s="83"/>
      <c r="D1781" s="84"/>
      <c r="E1781" s="85"/>
      <c r="F1781" s="86"/>
      <c r="G1781" s="83"/>
      <c r="H1781" s="82"/>
      <c r="I1781" s="87"/>
      <c r="J1781" s="87"/>
      <c r="K1781" s="36"/>
      <c r="L1781" s="90"/>
      <c r="M1781" s="90"/>
      <c r="N1781" s="89"/>
      <c r="O1781" s="69" t="s">
        <v>191</v>
      </c>
      <c r="P1781" s="72">
        <v>44445.751909722225</v>
      </c>
      <c r="Q1781" s="69" t="s">
        <v>2225</v>
      </c>
      <c r="R1781" s="69"/>
      <c r="S1781" s="69"/>
      <c r="T1781" s="69" t="s">
        <v>2304</v>
      </c>
      <c r="U1781" s="72">
        <v>44445.751909722225</v>
      </c>
      <c r="V1781" s="74" t="s">
        <v>3261</v>
      </c>
      <c r="W1781" s="69"/>
      <c r="X1781" s="69"/>
      <c r="Y1781" s="78" t="s">
        <v>5261</v>
      </c>
      <c r="Z1781" s="69"/>
    </row>
    <row r="1782" spans="1:26" x14ac:dyDescent="0.25">
      <c r="A1782" s="66" t="s">
        <v>1146</v>
      </c>
      <c r="B1782" s="66" t="s">
        <v>2170</v>
      </c>
      <c r="C1782" s="83"/>
      <c r="D1782" s="84"/>
      <c r="E1782" s="85"/>
      <c r="F1782" s="86"/>
      <c r="G1782" s="83"/>
      <c r="H1782" s="82"/>
      <c r="I1782" s="87"/>
      <c r="J1782" s="87"/>
      <c r="K1782" s="36"/>
      <c r="L1782" s="90"/>
      <c r="M1782" s="90"/>
      <c r="N1782" s="89"/>
      <c r="O1782" s="69" t="s">
        <v>191</v>
      </c>
      <c r="P1782" s="72">
        <v>44445.751909722225</v>
      </c>
      <c r="Q1782" s="69" t="s">
        <v>2225</v>
      </c>
      <c r="R1782" s="69"/>
      <c r="S1782" s="69"/>
      <c r="T1782" s="69" t="s">
        <v>2304</v>
      </c>
      <c r="U1782" s="72">
        <v>44445.751909722225</v>
      </c>
      <c r="V1782" s="74" t="s">
        <v>3261</v>
      </c>
      <c r="W1782" s="69"/>
      <c r="X1782" s="69"/>
      <c r="Y1782" s="78" t="s">
        <v>5261</v>
      </c>
      <c r="Z1782" s="69"/>
    </row>
    <row r="1783" spans="1:26" x14ac:dyDescent="0.25">
      <c r="A1783" s="66" t="s">
        <v>1147</v>
      </c>
      <c r="B1783" s="66" t="s">
        <v>190</v>
      </c>
      <c r="C1783" s="83"/>
      <c r="D1783" s="84"/>
      <c r="E1783" s="85"/>
      <c r="F1783" s="86"/>
      <c r="G1783" s="83"/>
      <c r="H1783" s="82"/>
      <c r="I1783" s="87"/>
      <c r="J1783" s="87"/>
      <c r="K1783" s="36"/>
      <c r="L1783" s="90"/>
      <c r="M1783" s="90"/>
      <c r="N1783" s="89"/>
      <c r="O1783" s="69" t="s">
        <v>191</v>
      </c>
      <c r="P1783" s="72">
        <v>44445.751921296294</v>
      </c>
      <c r="Q1783" s="69" t="s">
        <v>2225</v>
      </c>
      <c r="R1783" s="69"/>
      <c r="S1783" s="69"/>
      <c r="T1783" s="69" t="s">
        <v>2304</v>
      </c>
      <c r="U1783" s="72">
        <v>44445.751921296294</v>
      </c>
      <c r="V1783" s="74" t="s">
        <v>3262</v>
      </c>
      <c r="W1783" s="69"/>
      <c r="X1783" s="69"/>
      <c r="Y1783" s="78" t="s">
        <v>5262</v>
      </c>
      <c r="Z1783" s="69"/>
    </row>
    <row r="1784" spans="1:26" x14ac:dyDescent="0.25">
      <c r="A1784" s="66" t="s">
        <v>1147</v>
      </c>
      <c r="B1784" s="66" t="s">
        <v>2170</v>
      </c>
      <c r="C1784" s="83"/>
      <c r="D1784" s="84"/>
      <c r="E1784" s="85"/>
      <c r="F1784" s="86"/>
      <c r="G1784" s="83"/>
      <c r="H1784" s="82"/>
      <c r="I1784" s="87"/>
      <c r="J1784" s="87"/>
      <c r="K1784" s="36"/>
      <c r="L1784" s="90"/>
      <c r="M1784" s="90"/>
      <c r="N1784" s="89"/>
      <c r="O1784" s="69" t="s">
        <v>191</v>
      </c>
      <c r="P1784" s="72">
        <v>44445.751921296294</v>
      </c>
      <c r="Q1784" s="69" t="s">
        <v>2225</v>
      </c>
      <c r="R1784" s="69"/>
      <c r="S1784" s="69"/>
      <c r="T1784" s="69" t="s">
        <v>2304</v>
      </c>
      <c r="U1784" s="72">
        <v>44445.751921296294</v>
      </c>
      <c r="V1784" s="74" t="s">
        <v>3262</v>
      </c>
      <c r="W1784" s="69"/>
      <c r="X1784" s="69"/>
      <c r="Y1784" s="78" t="s">
        <v>5262</v>
      </c>
      <c r="Z1784" s="69"/>
    </row>
    <row r="1785" spans="1:26" x14ac:dyDescent="0.25">
      <c r="A1785" s="66" t="s">
        <v>1148</v>
      </c>
      <c r="B1785" s="66" t="s">
        <v>190</v>
      </c>
      <c r="C1785" s="83"/>
      <c r="D1785" s="84"/>
      <c r="E1785" s="85"/>
      <c r="F1785" s="86"/>
      <c r="G1785" s="83"/>
      <c r="H1785" s="82"/>
      <c r="I1785" s="87"/>
      <c r="J1785" s="87"/>
      <c r="K1785" s="36"/>
      <c r="L1785" s="90"/>
      <c r="M1785" s="90"/>
      <c r="N1785" s="89"/>
      <c r="O1785" s="69" t="s">
        <v>191</v>
      </c>
      <c r="P1785" s="72">
        <v>44445.752372685187</v>
      </c>
      <c r="Q1785" s="69" t="s">
        <v>2225</v>
      </c>
      <c r="R1785" s="69"/>
      <c r="S1785" s="69"/>
      <c r="T1785" s="69" t="s">
        <v>2304</v>
      </c>
      <c r="U1785" s="72">
        <v>44445.752372685187</v>
      </c>
      <c r="V1785" s="74" t="s">
        <v>3263</v>
      </c>
      <c r="W1785" s="69"/>
      <c r="X1785" s="69"/>
      <c r="Y1785" s="78" t="s">
        <v>5263</v>
      </c>
      <c r="Z1785" s="69"/>
    </row>
    <row r="1786" spans="1:26" x14ac:dyDescent="0.25">
      <c r="A1786" s="66" t="s">
        <v>1148</v>
      </c>
      <c r="B1786" s="66" t="s">
        <v>2170</v>
      </c>
      <c r="C1786" s="83"/>
      <c r="D1786" s="84"/>
      <c r="E1786" s="85"/>
      <c r="F1786" s="86"/>
      <c r="G1786" s="83"/>
      <c r="H1786" s="82"/>
      <c r="I1786" s="87"/>
      <c r="J1786" s="87"/>
      <c r="K1786" s="36"/>
      <c r="L1786" s="90"/>
      <c r="M1786" s="90"/>
      <c r="N1786" s="89"/>
      <c r="O1786" s="69" t="s">
        <v>191</v>
      </c>
      <c r="P1786" s="72">
        <v>44445.752372685187</v>
      </c>
      <c r="Q1786" s="69" t="s">
        <v>2225</v>
      </c>
      <c r="R1786" s="69"/>
      <c r="S1786" s="69"/>
      <c r="T1786" s="69" t="s">
        <v>2304</v>
      </c>
      <c r="U1786" s="72">
        <v>44445.752372685187</v>
      </c>
      <c r="V1786" s="74" t="s">
        <v>3263</v>
      </c>
      <c r="W1786" s="69"/>
      <c r="X1786" s="69"/>
      <c r="Y1786" s="78" t="s">
        <v>5263</v>
      </c>
      <c r="Z1786" s="69"/>
    </row>
    <row r="1787" spans="1:26" x14ac:dyDescent="0.25">
      <c r="A1787" s="66" t="s">
        <v>1149</v>
      </c>
      <c r="B1787" s="66" t="s">
        <v>190</v>
      </c>
      <c r="C1787" s="83"/>
      <c r="D1787" s="84"/>
      <c r="E1787" s="85"/>
      <c r="F1787" s="86"/>
      <c r="G1787" s="83"/>
      <c r="H1787" s="82"/>
      <c r="I1787" s="87"/>
      <c r="J1787" s="87"/>
      <c r="K1787" s="36"/>
      <c r="L1787" s="90"/>
      <c r="M1787" s="90"/>
      <c r="N1787" s="89"/>
      <c r="O1787" s="69" t="s">
        <v>191</v>
      </c>
      <c r="P1787" s="72">
        <v>44445.752453703702</v>
      </c>
      <c r="Q1787" s="69" t="s">
        <v>2225</v>
      </c>
      <c r="R1787" s="69"/>
      <c r="S1787" s="69"/>
      <c r="T1787" s="69" t="s">
        <v>2304</v>
      </c>
      <c r="U1787" s="72">
        <v>44445.752453703702</v>
      </c>
      <c r="V1787" s="74" t="s">
        <v>3264</v>
      </c>
      <c r="W1787" s="69"/>
      <c r="X1787" s="69"/>
      <c r="Y1787" s="78" t="s">
        <v>5264</v>
      </c>
      <c r="Z1787" s="69"/>
    </row>
    <row r="1788" spans="1:26" x14ac:dyDescent="0.25">
      <c r="A1788" s="66" t="s">
        <v>1149</v>
      </c>
      <c r="B1788" s="66" t="s">
        <v>2170</v>
      </c>
      <c r="C1788" s="83"/>
      <c r="D1788" s="84"/>
      <c r="E1788" s="85"/>
      <c r="F1788" s="86"/>
      <c r="G1788" s="83"/>
      <c r="H1788" s="82"/>
      <c r="I1788" s="87"/>
      <c r="J1788" s="87"/>
      <c r="K1788" s="36"/>
      <c r="L1788" s="90"/>
      <c r="M1788" s="90"/>
      <c r="N1788" s="89"/>
      <c r="O1788" s="69" t="s">
        <v>191</v>
      </c>
      <c r="P1788" s="72">
        <v>44445.752453703702</v>
      </c>
      <c r="Q1788" s="69" t="s">
        <v>2225</v>
      </c>
      <c r="R1788" s="69"/>
      <c r="S1788" s="69"/>
      <c r="T1788" s="69" t="s">
        <v>2304</v>
      </c>
      <c r="U1788" s="72">
        <v>44445.752453703702</v>
      </c>
      <c r="V1788" s="74" t="s">
        <v>3264</v>
      </c>
      <c r="W1788" s="69"/>
      <c r="X1788" s="69"/>
      <c r="Y1788" s="78" t="s">
        <v>5264</v>
      </c>
      <c r="Z1788" s="69"/>
    </row>
    <row r="1789" spans="1:26" x14ac:dyDescent="0.25">
      <c r="A1789" s="66" t="s">
        <v>1150</v>
      </c>
      <c r="B1789" s="66" t="s">
        <v>190</v>
      </c>
      <c r="C1789" s="83"/>
      <c r="D1789" s="84"/>
      <c r="E1789" s="85"/>
      <c r="F1789" s="86"/>
      <c r="G1789" s="83"/>
      <c r="H1789" s="82"/>
      <c r="I1789" s="87"/>
      <c r="J1789" s="87"/>
      <c r="K1789" s="36"/>
      <c r="L1789" s="90"/>
      <c r="M1789" s="90"/>
      <c r="N1789" s="89"/>
      <c r="O1789" s="69" t="s">
        <v>191</v>
      </c>
      <c r="P1789" s="72">
        <v>44445.752615740741</v>
      </c>
      <c r="Q1789" s="69" t="s">
        <v>2225</v>
      </c>
      <c r="R1789" s="69"/>
      <c r="S1789" s="69"/>
      <c r="T1789" s="69" t="s">
        <v>2304</v>
      </c>
      <c r="U1789" s="72">
        <v>44445.752615740741</v>
      </c>
      <c r="V1789" s="74" t="s">
        <v>3265</v>
      </c>
      <c r="W1789" s="69"/>
      <c r="X1789" s="69"/>
      <c r="Y1789" s="78" t="s">
        <v>5265</v>
      </c>
      <c r="Z1789" s="69"/>
    </row>
    <row r="1790" spans="1:26" x14ac:dyDescent="0.25">
      <c r="A1790" s="66" t="s">
        <v>1150</v>
      </c>
      <c r="B1790" s="66" t="s">
        <v>2170</v>
      </c>
      <c r="C1790" s="83"/>
      <c r="D1790" s="84"/>
      <c r="E1790" s="85"/>
      <c r="F1790" s="86"/>
      <c r="G1790" s="83"/>
      <c r="H1790" s="82"/>
      <c r="I1790" s="87"/>
      <c r="J1790" s="87"/>
      <c r="K1790" s="36"/>
      <c r="L1790" s="90"/>
      <c r="M1790" s="90"/>
      <c r="N1790" s="89"/>
      <c r="O1790" s="69" t="s">
        <v>191</v>
      </c>
      <c r="P1790" s="72">
        <v>44445.752615740741</v>
      </c>
      <c r="Q1790" s="69" t="s">
        <v>2225</v>
      </c>
      <c r="R1790" s="69"/>
      <c r="S1790" s="69"/>
      <c r="T1790" s="69" t="s">
        <v>2304</v>
      </c>
      <c r="U1790" s="72">
        <v>44445.752615740741</v>
      </c>
      <c r="V1790" s="74" t="s">
        <v>3265</v>
      </c>
      <c r="W1790" s="69"/>
      <c r="X1790" s="69"/>
      <c r="Y1790" s="78" t="s">
        <v>5265</v>
      </c>
      <c r="Z1790" s="69"/>
    </row>
    <row r="1791" spans="1:26" x14ac:dyDescent="0.25">
      <c r="A1791" s="66" t="s">
        <v>1151</v>
      </c>
      <c r="B1791" s="66" t="s">
        <v>190</v>
      </c>
      <c r="C1791" s="83"/>
      <c r="D1791" s="84"/>
      <c r="E1791" s="85"/>
      <c r="F1791" s="86"/>
      <c r="G1791" s="83"/>
      <c r="H1791" s="82"/>
      <c r="I1791" s="87"/>
      <c r="J1791" s="87"/>
      <c r="K1791" s="36"/>
      <c r="L1791" s="90"/>
      <c r="M1791" s="90"/>
      <c r="N1791" s="89"/>
      <c r="O1791" s="69" t="s">
        <v>191</v>
      </c>
      <c r="P1791" s="72">
        <v>44445.752638888887</v>
      </c>
      <c r="Q1791" s="69" t="s">
        <v>2225</v>
      </c>
      <c r="R1791" s="69"/>
      <c r="S1791" s="69"/>
      <c r="T1791" s="69" t="s">
        <v>2304</v>
      </c>
      <c r="U1791" s="72">
        <v>44445.752638888887</v>
      </c>
      <c r="V1791" s="74" t="s">
        <v>3266</v>
      </c>
      <c r="W1791" s="69"/>
      <c r="X1791" s="69"/>
      <c r="Y1791" s="78" t="s">
        <v>5266</v>
      </c>
      <c r="Z1791" s="69"/>
    </row>
    <row r="1792" spans="1:26" x14ac:dyDescent="0.25">
      <c r="A1792" s="66" t="s">
        <v>1151</v>
      </c>
      <c r="B1792" s="66" t="s">
        <v>2170</v>
      </c>
      <c r="C1792" s="83"/>
      <c r="D1792" s="84"/>
      <c r="E1792" s="85"/>
      <c r="F1792" s="86"/>
      <c r="G1792" s="83"/>
      <c r="H1792" s="82"/>
      <c r="I1792" s="87"/>
      <c r="J1792" s="87"/>
      <c r="K1792" s="36"/>
      <c r="L1792" s="90"/>
      <c r="M1792" s="90"/>
      <c r="N1792" s="89"/>
      <c r="O1792" s="69" t="s">
        <v>191</v>
      </c>
      <c r="P1792" s="72">
        <v>44445.752638888887</v>
      </c>
      <c r="Q1792" s="69" t="s">
        <v>2225</v>
      </c>
      <c r="R1792" s="69"/>
      <c r="S1792" s="69"/>
      <c r="T1792" s="69" t="s">
        <v>2304</v>
      </c>
      <c r="U1792" s="72">
        <v>44445.752638888887</v>
      </c>
      <c r="V1792" s="74" t="s">
        <v>3266</v>
      </c>
      <c r="W1792" s="69"/>
      <c r="X1792" s="69"/>
      <c r="Y1792" s="78" t="s">
        <v>5266</v>
      </c>
      <c r="Z1792" s="69"/>
    </row>
    <row r="1793" spans="1:26" x14ac:dyDescent="0.25">
      <c r="A1793" s="66" t="s">
        <v>1152</v>
      </c>
      <c r="B1793" s="66" t="s">
        <v>190</v>
      </c>
      <c r="C1793" s="83"/>
      <c r="D1793" s="84"/>
      <c r="E1793" s="85"/>
      <c r="F1793" s="86"/>
      <c r="G1793" s="83"/>
      <c r="H1793" s="82"/>
      <c r="I1793" s="87"/>
      <c r="J1793" s="87"/>
      <c r="K1793" s="36"/>
      <c r="L1793" s="90"/>
      <c r="M1793" s="90"/>
      <c r="N1793" s="89"/>
      <c r="O1793" s="69" t="s">
        <v>191</v>
      </c>
      <c r="P1793" s="72">
        <v>44445.753067129626</v>
      </c>
      <c r="Q1793" s="69" t="s">
        <v>2225</v>
      </c>
      <c r="R1793" s="69"/>
      <c r="S1793" s="69"/>
      <c r="T1793" s="69" t="s">
        <v>2304</v>
      </c>
      <c r="U1793" s="72">
        <v>44445.753067129626</v>
      </c>
      <c r="V1793" s="74" t="s">
        <v>3267</v>
      </c>
      <c r="W1793" s="69"/>
      <c r="X1793" s="69"/>
      <c r="Y1793" s="78" t="s">
        <v>5267</v>
      </c>
      <c r="Z1793" s="69"/>
    </row>
    <row r="1794" spans="1:26" x14ac:dyDescent="0.25">
      <c r="A1794" s="66" t="s">
        <v>1152</v>
      </c>
      <c r="B1794" s="66" t="s">
        <v>2170</v>
      </c>
      <c r="C1794" s="83"/>
      <c r="D1794" s="84"/>
      <c r="E1794" s="85"/>
      <c r="F1794" s="86"/>
      <c r="G1794" s="83"/>
      <c r="H1794" s="82"/>
      <c r="I1794" s="87"/>
      <c r="J1794" s="87"/>
      <c r="K1794" s="36"/>
      <c r="L1794" s="90"/>
      <c r="M1794" s="90"/>
      <c r="N1794" s="89"/>
      <c r="O1794" s="69" t="s">
        <v>191</v>
      </c>
      <c r="P1794" s="72">
        <v>44445.753067129626</v>
      </c>
      <c r="Q1794" s="69" t="s">
        <v>2225</v>
      </c>
      <c r="R1794" s="69"/>
      <c r="S1794" s="69"/>
      <c r="T1794" s="69" t="s">
        <v>2304</v>
      </c>
      <c r="U1794" s="72">
        <v>44445.753067129626</v>
      </c>
      <c r="V1794" s="74" t="s">
        <v>3267</v>
      </c>
      <c r="W1794" s="69"/>
      <c r="X1794" s="69"/>
      <c r="Y1794" s="78" t="s">
        <v>5267</v>
      </c>
      <c r="Z1794" s="69"/>
    </row>
    <row r="1795" spans="1:26" x14ac:dyDescent="0.25">
      <c r="A1795" s="66" t="s">
        <v>1153</v>
      </c>
      <c r="B1795" s="66" t="s">
        <v>190</v>
      </c>
      <c r="C1795" s="83"/>
      <c r="D1795" s="84"/>
      <c r="E1795" s="85"/>
      <c r="F1795" s="86"/>
      <c r="G1795" s="83"/>
      <c r="H1795" s="82"/>
      <c r="I1795" s="87"/>
      <c r="J1795" s="87"/>
      <c r="K1795" s="36"/>
      <c r="L1795" s="90"/>
      <c r="M1795" s="90"/>
      <c r="N1795" s="89"/>
      <c r="O1795" s="69" t="s">
        <v>191</v>
      </c>
      <c r="P1795" s="72">
        <v>44445.753240740742</v>
      </c>
      <c r="Q1795" s="69" t="s">
        <v>2225</v>
      </c>
      <c r="R1795" s="69"/>
      <c r="S1795" s="69"/>
      <c r="T1795" s="69" t="s">
        <v>2304</v>
      </c>
      <c r="U1795" s="72">
        <v>44445.753240740742</v>
      </c>
      <c r="V1795" s="74" t="s">
        <v>3268</v>
      </c>
      <c r="W1795" s="69"/>
      <c r="X1795" s="69"/>
      <c r="Y1795" s="78" t="s">
        <v>5268</v>
      </c>
      <c r="Z1795" s="69"/>
    </row>
    <row r="1796" spans="1:26" x14ac:dyDescent="0.25">
      <c r="A1796" s="66" t="s">
        <v>1153</v>
      </c>
      <c r="B1796" s="66" t="s">
        <v>2170</v>
      </c>
      <c r="C1796" s="83"/>
      <c r="D1796" s="84"/>
      <c r="E1796" s="85"/>
      <c r="F1796" s="86"/>
      <c r="G1796" s="83"/>
      <c r="H1796" s="82"/>
      <c r="I1796" s="87"/>
      <c r="J1796" s="87"/>
      <c r="K1796" s="36"/>
      <c r="L1796" s="90"/>
      <c r="M1796" s="90"/>
      <c r="N1796" s="89"/>
      <c r="O1796" s="69" t="s">
        <v>191</v>
      </c>
      <c r="P1796" s="72">
        <v>44445.753240740742</v>
      </c>
      <c r="Q1796" s="69" t="s">
        <v>2225</v>
      </c>
      <c r="R1796" s="69"/>
      <c r="S1796" s="69"/>
      <c r="T1796" s="69" t="s">
        <v>2304</v>
      </c>
      <c r="U1796" s="72">
        <v>44445.753240740742</v>
      </c>
      <c r="V1796" s="74" t="s">
        <v>3268</v>
      </c>
      <c r="W1796" s="69"/>
      <c r="X1796" s="69"/>
      <c r="Y1796" s="78" t="s">
        <v>5268</v>
      </c>
      <c r="Z1796" s="69"/>
    </row>
    <row r="1797" spans="1:26" x14ac:dyDescent="0.25">
      <c r="A1797" s="66" t="s">
        <v>1154</v>
      </c>
      <c r="B1797" s="66" t="s">
        <v>190</v>
      </c>
      <c r="C1797" s="83"/>
      <c r="D1797" s="84"/>
      <c r="E1797" s="85"/>
      <c r="F1797" s="86"/>
      <c r="G1797" s="83"/>
      <c r="H1797" s="82"/>
      <c r="I1797" s="87"/>
      <c r="J1797" s="87"/>
      <c r="K1797" s="36"/>
      <c r="L1797" s="90"/>
      <c r="M1797" s="90"/>
      <c r="N1797" s="89"/>
      <c r="O1797" s="69" t="s">
        <v>191</v>
      </c>
      <c r="P1797" s="72">
        <v>44445.753495370373</v>
      </c>
      <c r="Q1797" s="69" t="s">
        <v>2225</v>
      </c>
      <c r="R1797" s="69"/>
      <c r="S1797" s="69"/>
      <c r="T1797" s="69" t="s">
        <v>2304</v>
      </c>
      <c r="U1797" s="72">
        <v>44445.753495370373</v>
      </c>
      <c r="V1797" s="74" t="s">
        <v>3269</v>
      </c>
      <c r="W1797" s="69"/>
      <c r="X1797" s="69"/>
      <c r="Y1797" s="78" t="s">
        <v>5269</v>
      </c>
      <c r="Z1797" s="69"/>
    </row>
    <row r="1798" spans="1:26" x14ac:dyDescent="0.25">
      <c r="A1798" s="66" t="s">
        <v>1154</v>
      </c>
      <c r="B1798" s="66" t="s">
        <v>2170</v>
      </c>
      <c r="C1798" s="83"/>
      <c r="D1798" s="84"/>
      <c r="E1798" s="85"/>
      <c r="F1798" s="86"/>
      <c r="G1798" s="83"/>
      <c r="H1798" s="82"/>
      <c r="I1798" s="87"/>
      <c r="J1798" s="87"/>
      <c r="K1798" s="36"/>
      <c r="L1798" s="90"/>
      <c r="M1798" s="90"/>
      <c r="N1798" s="89"/>
      <c r="O1798" s="69" t="s">
        <v>191</v>
      </c>
      <c r="P1798" s="72">
        <v>44445.753495370373</v>
      </c>
      <c r="Q1798" s="69" t="s">
        <v>2225</v>
      </c>
      <c r="R1798" s="69"/>
      <c r="S1798" s="69"/>
      <c r="T1798" s="69" t="s">
        <v>2304</v>
      </c>
      <c r="U1798" s="72">
        <v>44445.753495370373</v>
      </c>
      <c r="V1798" s="74" t="s">
        <v>3269</v>
      </c>
      <c r="W1798" s="69"/>
      <c r="X1798" s="69"/>
      <c r="Y1798" s="78" t="s">
        <v>5269</v>
      </c>
      <c r="Z1798" s="69"/>
    </row>
    <row r="1799" spans="1:26" x14ac:dyDescent="0.25">
      <c r="A1799" s="66" t="s">
        <v>1155</v>
      </c>
      <c r="B1799" s="66" t="s">
        <v>190</v>
      </c>
      <c r="C1799" s="83"/>
      <c r="D1799" s="84"/>
      <c r="E1799" s="85"/>
      <c r="F1799" s="86"/>
      <c r="G1799" s="83"/>
      <c r="H1799" s="82"/>
      <c r="I1799" s="87"/>
      <c r="J1799" s="87"/>
      <c r="K1799" s="36"/>
      <c r="L1799" s="90"/>
      <c r="M1799" s="90"/>
      <c r="N1799" s="89"/>
      <c r="O1799" s="69" t="s">
        <v>191</v>
      </c>
      <c r="P1799" s="72">
        <v>44445.753703703704</v>
      </c>
      <c r="Q1799" s="69" t="s">
        <v>2225</v>
      </c>
      <c r="R1799" s="69"/>
      <c r="S1799" s="69"/>
      <c r="T1799" s="69" t="s">
        <v>2304</v>
      </c>
      <c r="U1799" s="72">
        <v>44445.753703703704</v>
      </c>
      <c r="V1799" s="74" t="s">
        <v>3270</v>
      </c>
      <c r="W1799" s="69"/>
      <c r="X1799" s="69"/>
      <c r="Y1799" s="78" t="s">
        <v>5270</v>
      </c>
      <c r="Z1799" s="69"/>
    </row>
    <row r="1800" spans="1:26" x14ac:dyDescent="0.25">
      <c r="A1800" s="66" t="s">
        <v>1155</v>
      </c>
      <c r="B1800" s="66" t="s">
        <v>2170</v>
      </c>
      <c r="C1800" s="83"/>
      <c r="D1800" s="84"/>
      <c r="E1800" s="85"/>
      <c r="F1800" s="86"/>
      <c r="G1800" s="83"/>
      <c r="H1800" s="82"/>
      <c r="I1800" s="87"/>
      <c r="J1800" s="87"/>
      <c r="K1800" s="36"/>
      <c r="L1800" s="90"/>
      <c r="M1800" s="90"/>
      <c r="N1800" s="89"/>
      <c r="O1800" s="69" t="s">
        <v>191</v>
      </c>
      <c r="P1800" s="72">
        <v>44445.753703703704</v>
      </c>
      <c r="Q1800" s="69" t="s">
        <v>2225</v>
      </c>
      <c r="R1800" s="69"/>
      <c r="S1800" s="69"/>
      <c r="T1800" s="69" t="s">
        <v>2304</v>
      </c>
      <c r="U1800" s="72">
        <v>44445.753703703704</v>
      </c>
      <c r="V1800" s="74" t="s">
        <v>3270</v>
      </c>
      <c r="W1800" s="69"/>
      <c r="X1800" s="69"/>
      <c r="Y1800" s="78" t="s">
        <v>5270</v>
      </c>
      <c r="Z1800" s="69"/>
    </row>
    <row r="1801" spans="1:26" x14ac:dyDescent="0.25">
      <c r="A1801" s="66" t="s">
        <v>1156</v>
      </c>
      <c r="B1801" s="66" t="s">
        <v>190</v>
      </c>
      <c r="C1801" s="83"/>
      <c r="D1801" s="84"/>
      <c r="E1801" s="85"/>
      <c r="F1801" s="86"/>
      <c r="G1801" s="83"/>
      <c r="H1801" s="82"/>
      <c r="I1801" s="87"/>
      <c r="J1801" s="87"/>
      <c r="K1801" s="36"/>
      <c r="L1801" s="90"/>
      <c r="M1801" s="90"/>
      <c r="N1801" s="89"/>
      <c r="O1801" s="69" t="s">
        <v>191</v>
      </c>
      <c r="P1801" s="72">
        <v>44445.753877314812</v>
      </c>
      <c r="Q1801" s="69" t="s">
        <v>2225</v>
      </c>
      <c r="R1801" s="69"/>
      <c r="S1801" s="69"/>
      <c r="T1801" s="69" t="s">
        <v>2304</v>
      </c>
      <c r="U1801" s="72">
        <v>44445.753877314812</v>
      </c>
      <c r="V1801" s="74" t="s">
        <v>3271</v>
      </c>
      <c r="W1801" s="69"/>
      <c r="X1801" s="69"/>
      <c r="Y1801" s="78" t="s">
        <v>5271</v>
      </c>
      <c r="Z1801" s="69"/>
    </row>
    <row r="1802" spans="1:26" x14ac:dyDescent="0.25">
      <c r="A1802" s="66" t="s">
        <v>1156</v>
      </c>
      <c r="B1802" s="66" t="s">
        <v>2170</v>
      </c>
      <c r="C1802" s="83"/>
      <c r="D1802" s="84"/>
      <c r="E1802" s="85"/>
      <c r="F1802" s="86"/>
      <c r="G1802" s="83"/>
      <c r="H1802" s="82"/>
      <c r="I1802" s="87"/>
      <c r="J1802" s="87"/>
      <c r="K1802" s="36"/>
      <c r="L1802" s="90"/>
      <c r="M1802" s="90"/>
      <c r="N1802" s="89"/>
      <c r="O1802" s="69" t="s">
        <v>191</v>
      </c>
      <c r="P1802" s="72">
        <v>44445.753877314812</v>
      </c>
      <c r="Q1802" s="69" t="s">
        <v>2225</v>
      </c>
      <c r="R1802" s="69"/>
      <c r="S1802" s="69"/>
      <c r="T1802" s="69" t="s">
        <v>2304</v>
      </c>
      <c r="U1802" s="72">
        <v>44445.753877314812</v>
      </c>
      <c r="V1802" s="74" t="s">
        <v>3271</v>
      </c>
      <c r="W1802" s="69"/>
      <c r="X1802" s="69"/>
      <c r="Y1802" s="78" t="s">
        <v>5271</v>
      </c>
      <c r="Z1802" s="69"/>
    </row>
    <row r="1803" spans="1:26" x14ac:dyDescent="0.25">
      <c r="A1803" s="66" t="s">
        <v>1157</v>
      </c>
      <c r="B1803" s="66" t="s">
        <v>2176</v>
      </c>
      <c r="C1803" s="83"/>
      <c r="D1803" s="84"/>
      <c r="E1803" s="85"/>
      <c r="F1803" s="86"/>
      <c r="G1803" s="83"/>
      <c r="H1803" s="82"/>
      <c r="I1803" s="87"/>
      <c r="J1803" s="87"/>
      <c r="K1803" s="36"/>
      <c r="L1803" s="90"/>
      <c r="M1803" s="90"/>
      <c r="N1803" s="89"/>
      <c r="O1803" s="69" t="s">
        <v>191</v>
      </c>
      <c r="P1803" s="72">
        <v>44445.753888888888</v>
      </c>
      <c r="Q1803" s="69" t="s">
        <v>2198</v>
      </c>
      <c r="R1803" s="69"/>
      <c r="S1803" s="69"/>
      <c r="T1803" s="69"/>
      <c r="U1803" s="72">
        <v>44445.753888888888</v>
      </c>
      <c r="V1803" s="74" t="s">
        <v>3272</v>
      </c>
      <c r="W1803" s="69"/>
      <c r="X1803" s="69"/>
      <c r="Y1803" s="78" t="s">
        <v>5272</v>
      </c>
      <c r="Z1803" s="69"/>
    </row>
    <row r="1804" spans="1:26" x14ac:dyDescent="0.25">
      <c r="A1804" s="66" t="s">
        <v>1158</v>
      </c>
      <c r="B1804" s="66" t="s">
        <v>190</v>
      </c>
      <c r="C1804" s="83"/>
      <c r="D1804" s="84"/>
      <c r="E1804" s="85"/>
      <c r="F1804" s="86"/>
      <c r="G1804" s="83"/>
      <c r="H1804" s="82"/>
      <c r="I1804" s="87"/>
      <c r="J1804" s="87"/>
      <c r="K1804" s="36"/>
      <c r="L1804" s="90"/>
      <c r="M1804" s="90"/>
      <c r="N1804" s="89"/>
      <c r="O1804" s="69" t="s">
        <v>191</v>
      </c>
      <c r="P1804" s="72">
        <v>44445.753946759258</v>
      </c>
      <c r="Q1804" s="69" t="s">
        <v>2225</v>
      </c>
      <c r="R1804" s="69"/>
      <c r="S1804" s="69"/>
      <c r="T1804" s="69" t="s">
        <v>2304</v>
      </c>
      <c r="U1804" s="72">
        <v>44445.753946759258</v>
      </c>
      <c r="V1804" s="74" t="s">
        <v>3273</v>
      </c>
      <c r="W1804" s="69"/>
      <c r="X1804" s="69"/>
      <c r="Y1804" s="78" t="s">
        <v>5273</v>
      </c>
      <c r="Z1804" s="69"/>
    </row>
    <row r="1805" spans="1:26" x14ac:dyDescent="0.25">
      <c r="A1805" s="66" t="s">
        <v>1158</v>
      </c>
      <c r="B1805" s="66" t="s">
        <v>2170</v>
      </c>
      <c r="C1805" s="83"/>
      <c r="D1805" s="84"/>
      <c r="E1805" s="85"/>
      <c r="F1805" s="86"/>
      <c r="G1805" s="83"/>
      <c r="H1805" s="82"/>
      <c r="I1805" s="87"/>
      <c r="J1805" s="87"/>
      <c r="K1805" s="36"/>
      <c r="L1805" s="90"/>
      <c r="M1805" s="90"/>
      <c r="N1805" s="89"/>
      <c r="O1805" s="69" t="s">
        <v>191</v>
      </c>
      <c r="P1805" s="72">
        <v>44445.753946759258</v>
      </c>
      <c r="Q1805" s="69" t="s">
        <v>2225</v>
      </c>
      <c r="R1805" s="69"/>
      <c r="S1805" s="69"/>
      <c r="T1805" s="69" t="s">
        <v>2304</v>
      </c>
      <c r="U1805" s="72">
        <v>44445.753946759258</v>
      </c>
      <c r="V1805" s="74" t="s">
        <v>3273</v>
      </c>
      <c r="W1805" s="69"/>
      <c r="X1805" s="69"/>
      <c r="Y1805" s="78" t="s">
        <v>5273</v>
      </c>
      <c r="Z1805" s="69"/>
    </row>
    <row r="1806" spans="1:26" x14ac:dyDescent="0.25">
      <c r="A1806" s="66" t="s">
        <v>1159</v>
      </c>
      <c r="B1806" s="66" t="s">
        <v>2170</v>
      </c>
      <c r="C1806" s="83"/>
      <c r="D1806" s="84"/>
      <c r="E1806" s="85"/>
      <c r="F1806" s="86"/>
      <c r="G1806" s="83"/>
      <c r="H1806" s="82"/>
      <c r="I1806" s="87"/>
      <c r="J1806" s="87"/>
      <c r="K1806" s="36"/>
      <c r="L1806" s="90"/>
      <c r="M1806" s="90"/>
      <c r="N1806" s="89"/>
      <c r="O1806" s="69" t="s">
        <v>191</v>
      </c>
      <c r="P1806" s="72">
        <v>44445.753993055558</v>
      </c>
      <c r="Q1806" s="69" t="s">
        <v>2226</v>
      </c>
      <c r="R1806" s="74" t="s">
        <v>2272</v>
      </c>
      <c r="S1806" s="69" t="s">
        <v>193</v>
      </c>
      <c r="T1806" s="69" t="s">
        <v>2305</v>
      </c>
      <c r="U1806" s="72">
        <v>44445.753993055558</v>
      </c>
      <c r="V1806" s="74" t="s">
        <v>3274</v>
      </c>
      <c r="W1806" s="69"/>
      <c r="X1806" s="69"/>
      <c r="Y1806" s="78" t="s">
        <v>5274</v>
      </c>
      <c r="Z1806" s="69"/>
    </row>
    <row r="1807" spans="1:26" x14ac:dyDescent="0.25">
      <c r="A1807" s="66" t="s">
        <v>1160</v>
      </c>
      <c r="B1807" s="66" t="s">
        <v>190</v>
      </c>
      <c r="C1807" s="83"/>
      <c r="D1807" s="84"/>
      <c r="E1807" s="85"/>
      <c r="F1807" s="86"/>
      <c r="G1807" s="83"/>
      <c r="H1807" s="82"/>
      <c r="I1807" s="87"/>
      <c r="J1807" s="87"/>
      <c r="K1807" s="36"/>
      <c r="L1807" s="90"/>
      <c r="M1807" s="90"/>
      <c r="N1807" s="89"/>
      <c r="O1807" s="69" t="s">
        <v>191</v>
      </c>
      <c r="P1807" s="72">
        <v>44445.754120370373</v>
      </c>
      <c r="Q1807" s="69" t="s">
        <v>2225</v>
      </c>
      <c r="R1807" s="69"/>
      <c r="S1807" s="69"/>
      <c r="T1807" s="69" t="s">
        <v>2304</v>
      </c>
      <c r="U1807" s="72">
        <v>44445.754120370373</v>
      </c>
      <c r="V1807" s="74" t="s">
        <v>3275</v>
      </c>
      <c r="W1807" s="69"/>
      <c r="X1807" s="69"/>
      <c r="Y1807" s="78" t="s">
        <v>5275</v>
      </c>
      <c r="Z1807" s="69"/>
    </row>
    <row r="1808" spans="1:26" x14ac:dyDescent="0.25">
      <c r="A1808" s="66" t="s">
        <v>1160</v>
      </c>
      <c r="B1808" s="66" t="s">
        <v>2170</v>
      </c>
      <c r="C1808" s="83"/>
      <c r="D1808" s="84"/>
      <c r="E1808" s="85"/>
      <c r="F1808" s="86"/>
      <c r="G1808" s="83"/>
      <c r="H1808" s="82"/>
      <c r="I1808" s="87"/>
      <c r="J1808" s="87"/>
      <c r="K1808" s="36"/>
      <c r="L1808" s="90"/>
      <c r="M1808" s="90"/>
      <c r="N1808" s="89"/>
      <c r="O1808" s="69" t="s">
        <v>191</v>
      </c>
      <c r="P1808" s="72">
        <v>44445.754120370373</v>
      </c>
      <c r="Q1808" s="69" t="s">
        <v>2225</v>
      </c>
      <c r="R1808" s="69"/>
      <c r="S1808" s="69"/>
      <c r="T1808" s="69" t="s">
        <v>2304</v>
      </c>
      <c r="U1808" s="72">
        <v>44445.754120370373</v>
      </c>
      <c r="V1808" s="74" t="s">
        <v>3275</v>
      </c>
      <c r="W1808" s="69"/>
      <c r="X1808" s="69"/>
      <c r="Y1808" s="78" t="s">
        <v>5275</v>
      </c>
      <c r="Z1808" s="69"/>
    </row>
    <row r="1809" spans="1:26" x14ac:dyDescent="0.25">
      <c r="A1809" s="66" t="s">
        <v>1161</v>
      </c>
      <c r="B1809" s="66" t="s">
        <v>190</v>
      </c>
      <c r="C1809" s="83"/>
      <c r="D1809" s="84"/>
      <c r="E1809" s="85"/>
      <c r="F1809" s="86"/>
      <c r="G1809" s="83"/>
      <c r="H1809" s="82"/>
      <c r="I1809" s="87"/>
      <c r="J1809" s="87"/>
      <c r="K1809" s="36"/>
      <c r="L1809" s="90"/>
      <c r="M1809" s="90"/>
      <c r="N1809" s="89"/>
      <c r="O1809" s="69" t="s">
        <v>191</v>
      </c>
      <c r="P1809" s="72">
        <v>44445.754270833335</v>
      </c>
      <c r="Q1809" s="69" t="s">
        <v>2225</v>
      </c>
      <c r="R1809" s="69"/>
      <c r="S1809" s="69"/>
      <c r="T1809" s="69" t="s">
        <v>2304</v>
      </c>
      <c r="U1809" s="72">
        <v>44445.754270833335</v>
      </c>
      <c r="V1809" s="74" t="s">
        <v>3276</v>
      </c>
      <c r="W1809" s="69"/>
      <c r="X1809" s="69"/>
      <c r="Y1809" s="78" t="s">
        <v>5276</v>
      </c>
      <c r="Z1809" s="69"/>
    </row>
    <row r="1810" spans="1:26" x14ac:dyDescent="0.25">
      <c r="A1810" s="66" t="s">
        <v>1161</v>
      </c>
      <c r="B1810" s="66" t="s">
        <v>2170</v>
      </c>
      <c r="C1810" s="83"/>
      <c r="D1810" s="84"/>
      <c r="E1810" s="85"/>
      <c r="F1810" s="86"/>
      <c r="G1810" s="83"/>
      <c r="H1810" s="82"/>
      <c r="I1810" s="87"/>
      <c r="J1810" s="87"/>
      <c r="K1810" s="36"/>
      <c r="L1810" s="90"/>
      <c r="M1810" s="90"/>
      <c r="N1810" s="89"/>
      <c r="O1810" s="69" t="s">
        <v>191</v>
      </c>
      <c r="P1810" s="72">
        <v>44445.754270833335</v>
      </c>
      <c r="Q1810" s="69" t="s">
        <v>2225</v>
      </c>
      <c r="R1810" s="69"/>
      <c r="S1810" s="69"/>
      <c r="T1810" s="69" t="s">
        <v>2304</v>
      </c>
      <c r="U1810" s="72">
        <v>44445.754270833335</v>
      </c>
      <c r="V1810" s="74" t="s">
        <v>3276</v>
      </c>
      <c r="W1810" s="69"/>
      <c r="X1810" s="69"/>
      <c r="Y1810" s="78" t="s">
        <v>5276</v>
      </c>
      <c r="Z1810" s="69"/>
    </row>
    <row r="1811" spans="1:26" x14ac:dyDescent="0.25">
      <c r="A1811" s="66" t="s">
        <v>1162</v>
      </c>
      <c r="B1811" s="66" t="s">
        <v>190</v>
      </c>
      <c r="C1811" s="83"/>
      <c r="D1811" s="84"/>
      <c r="E1811" s="85"/>
      <c r="F1811" s="86"/>
      <c r="G1811" s="83"/>
      <c r="H1811" s="82"/>
      <c r="I1811" s="87"/>
      <c r="J1811" s="87"/>
      <c r="K1811" s="36"/>
      <c r="L1811" s="90"/>
      <c r="M1811" s="90"/>
      <c r="N1811" s="89"/>
      <c r="O1811" s="69" t="s">
        <v>191</v>
      </c>
      <c r="P1811" s="72">
        <v>44445.754328703704</v>
      </c>
      <c r="Q1811" s="69" t="s">
        <v>2225</v>
      </c>
      <c r="R1811" s="69"/>
      <c r="S1811" s="69"/>
      <c r="T1811" s="69" t="s">
        <v>2304</v>
      </c>
      <c r="U1811" s="72">
        <v>44445.754328703704</v>
      </c>
      <c r="V1811" s="74" t="s">
        <v>3277</v>
      </c>
      <c r="W1811" s="69"/>
      <c r="X1811" s="69"/>
      <c r="Y1811" s="78" t="s">
        <v>5277</v>
      </c>
      <c r="Z1811" s="69"/>
    </row>
    <row r="1812" spans="1:26" x14ac:dyDescent="0.25">
      <c r="A1812" s="66" t="s">
        <v>1162</v>
      </c>
      <c r="B1812" s="66" t="s">
        <v>2170</v>
      </c>
      <c r="C1812" s="83"/>
      <c r="D1812" s="84"/>
      <c r="E1812" s="85"/>
      <c r="F1812" s="86"/>
      <c r="G1812" s="83"/>
      <c r="H1812" s="82"/>
      <c r="I1812" s="87"/>
      <c r="J1812" s="87"/>
      <c r="K1812" s="36"/>
      <c r="L1812" s="90"/>
      <c r="M1812" s="90"/>
      <c r="N1812" s="89"/>
      <c r="O1812" s="69" t="s">
        <v>191</v>
      </c>
      <c r="P1812" s="72">
        <v>44445.754328703704</v>
      </c>
      <c r="Q1812" s="69" t="s">
        <v>2225</v>
      </c>
      <c r="R1812" s="69"/>
      <c r="S1812" s="69"/>
      <c r="T1812" s="69" t="s">
        <v>2304</v>
      </c>
      <c r="U1812" s="72">
        <v>44445.754328703704</v>
      </c>
      <c r="V1812" s="74" t="s">
        <v>3277</v>
      </c>
      <c r="W1812" s="69"/>
      <c r="X1812" s="69"/>
      <c r="Y1812" s="78" t="s">
        <v>5277</v>
      </c>
      <c r="Z1812" s="69"/>
    </row>
    <row r="1813" spans="1:26" x14ac:dyDescent="0.25">
      <c r="A1813" s="66" t="s">
        <v>1163</v>
      </c>
      <c r="B1813" s="66" t="s">
        <v>190</v>
      </c>
      <c r="C1813" s="83"/>
      <c r="D1813" s="84"/>
      <c r="E1813" s="85"/>
      <c r="F1813" s="86"/>
      <c r="G1813" s="83"/>
      <c r="H1813" s="82"/>
      <c r="I1813" s="87"/>
      <c r="J1813" s="87"/>
      <c r="K1813" s="36"/>
      <c r="L1813" s="90"/>
      <c r="M1813" s="90"/>
      <c r="N1813" s="89"/>
      <c r="O1813" s="69" t="s">
        <v>191</v>
      </c>
      <c r="P1813" s="72">
        <v>44445.754386574074</v>
      </c>
      <c r="Q1813" s="69" t="s">
        <v>2225</v>
      </c>
      <c r="R1813" s="69"/>
      <c r="S1813" s="69"/>
      <c r="T1813" s="69" t="s">
        <v>2304</v>
      </c>
      <c r="U1813" s="72">
        <v>44445.754386574074</v>
      </c>
      <c r="V1813" s="74" t="s">
        <v>3278</v>
      </c>
      <c r="W1813" s="69"/>
      <c r="X1813" s="69"/>
      <c r="Y1813" s="78" t="s">
        <v>5278</v>
      </c>
      <c r="Z1813" s="69"/>
    </row>
    <row r="1814" spans="1:26" x14ac:dyDescent="0.25">
      <c r="A1814" s="66" t="s">
        <v>1163</v>
      </c>
      <c r="B1814" s="66" t="s">
        <v>2170</v>
      </c>
      <c r="C1814" s="83"/>
      <c r="D1814" s="84"/>
      <c r="E1814" s="85"/>
      <c r="F1814" s="86"/>
      <c r="G1814" s="83"/>
      <c r="H1814" s="82"/>
      <c r="I1814" s="87"/>
      <c r="J1814" s="87"/>
      <c r="K1814" s="36"/>
      <c r="L1814" s="90"/>
      <c r="M1814" s="90"/>
      <c r="N1814" s="89"/>
      <c r="O1814" s="69" t="s">
        <v>191</v>
      </c>
      <c r="P1814" s="72">
        <v>44445.754386574074</v>
      </c>
      <c r="Q1814" s="69" t="s">
        <v>2225</v>
      </c>
      <c r="R1814" s="69"/>
      <c r="S1814" s="69"/>
      <c r="T1814" s="69" t="s">
        <v>2304</v>
      </c>
      <c r="U1814" s="72">
        <v>44445.754386574074</v>
      </c>
      <c r="V1814" s="74" t="s">
        <v>3278</v>
      </c>
      <c r="W1814" s="69"/>
      <c r="X1814" s="69"/>
      <c r="Y1814" s="78" t="s">
        <v>5278</v>
      </c>
      <c r="Z1814" s="69"/>
    </row>
    <row r="1815" spans="1:26" x14ac:dyDescent="0.25">
      <c r="A1815" s="66" t="s">
        <v>1164</v>
      </c>
      <c r="B1815" s="66" t="s">
        <v>190</v>
      </c>
      <c r="C1815" s="83"/>
      <c r="D1815" s="84"/>
      <c r="E1815" s="85"/>
      <c r="F1815" s="86"/>
      <c r="G1815" s="83"/>
      <c r="H1815" s="82"/>
      <c r="I1815" s="87"/>
      <c r="J1815" s="87"/>
      <c r="K1815" s="36"/>
      <c r="L1815" s="90"/>
      <c r="M1815" s="90"/>
      <c r="N1815" s="89"/>
      <c r="O1815" s="69" t="s">
        <v>191</v>
      </c>
      <c r="P1815" s="72">
        <v>44445.754502314812</v>
      </c>
      <c r="Q1815" s="69" t="s">
        <v>2225</v>
      </c>
      <c r="R1815" s="69"/>
      <c r="S1815" s="69"/>
      <c r="T1815" s="69" t="s">
        <v>2304</v>
      </c>
      <c r="U1815" s="72">
        <v>44445.754502314812</v>
      </c>
      <c r="V1815" s="74" t="s">
        <v>3279</v>
      </c>
      <c r="W1815" s="69"/>
      <c r="X1815" s="69"/>
      <c r="Y1815" s="78" t="s">
        <v>5279</v>
      </c>
      <c r="Z1815" s="69"/>
    </row>
    <row r="1816" spans="1:26" x14ac:dyDescent="0.25">
      <c r="A1816" s="66" t="s">
        <v>1164</v>
      </c>
      <c r="B1816" s="66" t="s">
        <v>2170</v>
      </c>
      <c r="C1816" s="83"/>
      <c r="D1816" s="84"/>
      <c r="E1816" s="85"/>
      <c r="F1816" s="86"/>
      <c r="G1816" s="83"/>
      <c r="H1816" s="82"/>
      <c r="I1816" s="87"/>
      <c r="J1816" s="87"/>
      <c r="K1816" s="36"/>
      <c r="L1816" s="90"/>
      <c r="M1816" s="90"/>
      <c r="N1816" s="89"/>
      <c r="O1816" s="69" t="s">
        <v>191</v>
      </c>
      <c r="P1816" s="72">
        <v>44445.754502314812</v>
      </c>
      <c r="Q1816" s="69" t="s">
        <v>2225</v>
      </c>
      <c r="R1816" s="69"/>
      <c r="S1816" s="69"/>
      <c r="T1816" s="69" t="s">
        <v>2304</v>
      </c>
      <c r="U1816" s="72">
        <v>44445.754502314812</v>
      </c>
      <c r="V1816" s="74" t="s">
        <v>3279</v>
      </c>
      <c r="W1816" s="69"/>
      <c r="X1816" s="69"/>
      <c r="Y1816" s="78" t="s">
        <v>5279</v>
      </c>
      <c r="Z1816" s="69"/>
    </row>
    <row r="1817" spans="1:26" x14ac:dyDescent="0.25">
      <c r="A1817" s="66" t="s">
        <v>1165</v>
      </c>
      <c r="B1817" s="66" t="s">
        <v>190</v>
      </c>
      <c r="C1817" s="83"/>
      <c r="D1817" s="84"/>
      <c r="E1817" s="85"/>
      <c r="F1817" s="86"/>
      <c r="G1817" s="83"/>
      <c r="H1817" s="82"/>
      <c r="I1817" s="87"/>
      <c r="J1817" s="87"/>
      <c r="K1817" s="36"/>
      <c r="L1817" s="90"/>
      <c r="M1817" s="90"/>
      <c r="N1817" s="89"/>
      <c r="O1817" s="69" t="s">
        <v>191</v>
      </c>
      <c r="P1817" s="72">
        <v>44445.754583333335</v>
      </c>
      <c r="Q1817" s="69" t="s">
        <v>2225</v>
      </c>
      <c r="R1817" s="69"/>
      <c r="S1817" s="69"/>
      <c r="T1817" s="69" t="s">
        <v>2304</v>
      </c>
      <c r="U1817" s="72">
        <v>44445.754583333335</v>
      </c>
      <c r="V1817" s="74" t="s">
        <v>3280</v>
      </c>
      <c r="W1817" s="69"/>
      <c r="X1817" s="69"/>
      <c r="Y1817" s="78" t="s">
        <v>5280</v>
      </c>
      <c r="Z1817" s="69"/>
    </row>
    <row r="1818" spans="1:26" x14ac:dyDescent="0.25">
      <c r="A1818" s="66" t="s">
        <v>1165</v>
      </c>
      <c r="B1818" s="66" t="s">
        <v>2170</v>
      </c>
      <c r="C1818" s="83"/>
      <c r="D1818" s="84"/>
      <c r="E1818" s="85"/>
      <c r="F1818" s="86"/>
      <c r="G1818" s="83"/>
      <c r="H1818" s="82"/>
      <c r="I1818" s="87"/>
      <c r="J1818" s="87"/>
      <c r="K1818" s="36"/>
      <c r="L1818" s="90"/>
      <c r="M1818" s="90"/>
      <c r="N1818" s="89"/>
      <c r="O1818" s="69" t="s">
        <v>191</v>
      </c>
      <c r="P1818" s="72">
        <v>44445.754583333335</v>
      </c>
      <c r="Q1818" s="69" t="s">
        <v>2225</v>
      </c>
      <c r="R1818" s="69"/>
      <c r="S1818" s="69"/>
      <c r="T1818" s="69" t="s">
        <v>2304</v>
      </c>
      <c r="U1818" s="72">
        <v>44445.754583333335</v>
      </c>
      <c r="V1818" s="74" t="s">
        <v>3280</v>
      </c>
      <c r="W1818" s="69"/>
      <c r="X1818" s="69"/>
      <c r="Y1818" s="78" t="s">
        <v>5280</v>
      </c>
      <c r="Z1818" s="69"/>
    </row>
    <row r="1819" spans="1:26" x14ac:dyDescent="0.25">
      <c r="A1819" s="66" t="s">
        <v>1166</v>
      </c>
      <c r="B1819" s="66" t="s">
        <v>190</v>
      </c>
      <c r="C1819" s="83"/>
      <c r="D1819" s="84"/>
      <c r="E1819" s="85"/>
      <c r="F1819" s="86"/>
      <c r="G1819" s="83"/>
      <c r="H1819" s="82"/>
      <c r="I1819" s="87"/>
      <c r="J1819" s="87"/>
      <c r="K1819" s="36"/>
      <c r="L1819" s="90"/>
      <c r="M1819" s="90"/>
      <c r="N1819" s="89"/>
      <c r="O1819" s="69" t="s">
        <v>191</v>
      </c>
      <c r="P1819" s="72">
        <v>44445.754583333335</v>
      </c>
      <c r="Q1819" s="69" t="s">
        <v>2225</v>
      </c>
      <c r="R1819" s="69"/>
      <c r="S1819" s="69"/>
      <c r="T1819" s="69" t="s">
        <v>2304</v>
      </c>
      <c r="U1819" s="72">
        <v>44445.754583333335</v>
      </c>
      <c r="V1819" s="74" t="s">
        <v>3281</v>
      </c>
      <c r="W1819" s="69"/>
      <c r="X1819" s="69"/>
      <c r="Y1819" s="78" t="s">
        <v>5281</v>
      </c>
      <c r="Z1819" s="69"/>
    </row>
    <row r="1820" spans="1:26" x14ac:dyDescent="0.25">
      <c r="A1820" s="66" t="s">
        <v>1166</v>
      </c>
      <c r="B1820" s="66" t="s">
        <v>2170</v>
      </c>
      <c r="C1820" s="83"/>
      <c r="D1820" s="84"/>
      <c r="E1820" s="85"/>
      <c r="F1820" s="86"/>
      <c r="G1820" s="83"/>
      <c r="H1820" s="82"/>
      <c r="I1820" s="87"/>
      <c r="J1820" s="87"/>
      <c r="K1820" s="36"/>
      <c r="L1820" s="90"/>
      <c r="M1820" s="90"/>
      <c r="N1820" s="89"/>
      <c r="O1820" s="69" t="s">
        <v>191</v>
      </c>
      <c r="P1820" s="72">
        <v>44445.754583333335</v>
      </c>
      <c r="Q1820" s="69" t="s">
        <v>2225</v>
      </c>
      <c r="R1820" s="69"/>
      <c r="S1820" s="69"/>
      <c r="T1820" s="69" t="s">
        <v>2304</v>
      </c>
      <c r="U1820" s="72">
        <v>44445.754583333335</v>
      </c>
      <c r="V1820" s="74" t="s">
        <v>3281</v>
      </c>
      <c r="W1820" s="69"/>
      <c r="X1820" s="69"/>
      <c r="Y1820" s="78" t="s">
        <v>5281</v>
      </c>
      <c r="Z1820" s="69"/>
    </row>
    <row r="1821" spans="1:26" x14ac:dyDescent="0.25">
      <c r="A1821" s="66" t="s">
        <v>1167</v>
      </c>
      <c r="B1821" s="66" t="s">
        <v>190</v>
      </c>
      <c r="C1821" s="83"/>
      <c r="D1821" s="84"/>
      <c r="E1821" s="85"/>
      <c r="F1821" s="86"/>
      <c r="G1821" s="83"/>
      <c r="H1821" s="82"/>
      <c r="I1821" s="87"/>
      <c r="J1821" s="87"/>
      <c r="K1821" s="36"/>
      <c r="L1821" s="90"/>
      <c r="M1821" s="90"/>
      <c r="N1821" s="89"/>
      <c r="O1821" s="69" t="s">
        <v>191</v>
      </c>
      <c r="P1821" s="72">
        <v>44445.754606481481</v>
      </c>
      <c r="Q1821" s="69" t="s">
        <v>2225</v>
      </c>
      <c r="R1821" s="69"/>
      <c r="S1821" s="69"/>
      <c r="T1821" s="69" t="s">
        <v>2304</v>
      </c>
      <c r="U1821" s="72">
        <v>44445.754606481481</v>
      </c>
      <c r="V1821" s="74" t="s">
        <v>3282</v>
      </c>
      <c r="W1821" s="69"/>
      <c r="X1821" s="69"/>
      <c r="Y1821" s="78" t="s">
        <v>5282</v>
      </c>
      <c r="Z1821" s="69"/>
    </row>
    <row r="1822" spans="1:26" x14ac:dyDescent="0.25">
      <c r="A1822" s="66" t="s">
        <v>1167</v>
      </c>
      <c r="B1822" s="66" t="s">
        <v>2170</v>
      </c>
      <c r="C1822" s="83"/>
      <c r="D1822" s="84"/>
      <c r="E1822" s="85"/>
      <c r="F1822" s="86"/>
      <c r="G1822" s="83"/>
      <c r="H1822" s="82"/>
      <c r="I1822" s="87"/>
      <c r="J1822" s="87"/>
      <c r="K1822" s="36"/>
      <c r="L1822" s="90"/>
      <c r="M1822" s="90"/>
      <c r="N1822" s="89"/>
      <c r="O1822" s="69" t="s">
        <v>191</v>
      </c>
      <c r="P1822" s="72">
        <v>44445.754606481481</v>
      </c>
      <c r="Q1822" s="69" t="s">
        <v>2225</v>
      </c>
      <c r="R1822" s="69"/>
      <c r="S1822" s="69"/>
      <c r="T1822" s="69" t="s">
        <v>2304</v>
      </c>
      <c r="U1822" s="72">
        <v>44445.754606481481</v>
      </c>
      <c r="V1822" s="74" t="s">
        <v>3282</v>
      </c>
      <c r="W1822" s="69"/>
      <c r="X1822" s="69"/>
      <c r="Y1822" s="78" t="s">
        <v>5282</v>
      </c>
      <c r="Z1822" s="69"/>
    </row>
    <row r="1823" spans="1:26" x14ac:dyDescent="0.25">
      <c r="A1823" s="66" t="s">
        <v>1168</v>
      </c>
      <c r="B1823" s="66" t="s">
        <v>190</v>
      </c>
      <c r="C1823" s="83"/>
      <c r="D1823" s="84"/>
      <c r="E1823" s="85"/>
      <c r="F1823" s="86"/>
      <c r="G1823" s="83"/>
      <c r="H1823" s="82"/>
      <c r="I1823" s="87"/>
      <c r="J1823" s="87"/>
      <c r="K1823" s="36"/>
      <c r="L1823" s="90"/>
      <c r="M1823" s="90"/>
      <c r="N1823" s="89"/>
      <c r="O1823" s="69" t="s">
        <v>191</v>
      </c>
      <c r="P1823" s="72">
        <v>44445.754849537036</v>
      </c>
      <c r="Q1823" s="69" t="s">
        <v>2225</v>
      </c>
      <c r="R1823" s="69"/>
      <c r="S1823" s="69"/>
      <c r="T1823" s="69" t="s">
        <v>2304</v>
      </c>
      <c r="U1823" s="72">
        <v>44445.754849537036</v>
      </c>
      <c r="V1823" s="74" t="s">
        <v>3283</v>
      </c>
      <c r="W1823" s="69"/>
      <c r="X1823" s="69"/>
      <c r="Y1823" s="78" t="s">
        <v>5283</v>
      </c>
      <c r="Z1823" s="69"/>
    </row>
    <row r="1824" spans="1:26" x14ac:dyDescent="0.25">
      <c r="A1824" s="66" t="s">
        <v>1168</v>
      </c>
      <c r="B1824" s="66" t="s">
        <v>2170</v>
      </c>
      <c r="C1824" s="83"/>
      <c r="D1824" s="84"/>
      <c r="E1824" s="85"/>
      <c r="F1824" s="86"/>
      <c r="G1824" s="83"/>
      <c r="H1824" s="82"/>
      <c r="I1824" s="87"/>
      <c r="J1824" s="87"/>
      <c r="K1824" s="36"/>
      <c r="L1824" s="90"/>
      <c r="M1824" s="90"/>
      <c r="N1824" s="89"/>
      <c r="O1824" s="69" t="s">
        <v>191</v>
      </c>
      <c r="P1824" s="72">
        <v>44445.754849537036</v>
      </c>
      <c r="Q1824" s="69" t="s">
        <v>2225</v>
      </c>
      <c r="R1824" s="69"/>
      <c r="S1824" s="69"/>
      <c r="T1824" s="69" t="s">
        <v>2304</v>
      </c>
      <c r="U1824" s="72">
        <v>44445.754849537036</v>
      </c>
      <c r="V1824" s="74" t="s">
        <v>3283</v>
      </c>
      <c r="W1824" s="69"/>
      <c r="X1824" s="69"/>
      <c r="Y1824" s="78" t="s">
        <v>5283</v>
      </c>
      <c r="Z1824" s="69"/>
    </row>
    <row r="1825" spans="1:26" x14ac:dyDescent="0.25">
      <c r="A1825" s="66" t="s">
        <v>1169</v>
      </c>
      <c r="B1825" s="66" t="s">
        <v>190</v>
      </c>
      <c r="C1825" s="83"/>
      <c r="D1825" s="84"/>
      <c r="E1825" s="85"/>
      <c r="F1825" s="86"/>
      <c r="G1825" s="83"/>
      <c r="H1825" s="82"/>
      <c r="I1825" s="87"/>
      <c r="J1825" s="87"/>
      <c r="K1825" s="36"/>
      <c r="L1825" s="90"/>
      <c r="M1825" s="90"/>
      <c r="N1825" s="89"/>
      <c r="O1825" s="69" t="s">
        <v>191</v>
      </c>
      <c r="P1825" s="72">
        <v>44445.755312499998</v>
      </c>
      <c r="Q1825" s="69" t="s">
        <v>2225</v>
      </c>
      <c r="R1825" s="69"/>
      <c r="S1825" s="69"/>
      <c r="T1825" s="69" t="s">
        <v>2304</v>
      </c>
      <c r="U1825" s="72">
        <v>44445.755312499998</v>
      </c>
      <c r="V1825" s="74" t="s">
        <v>3284</v>
      </c>
      <c r="W1825" s="69"/>
      <c r="X1825" s="69"/>
      <c r="Y1825" s="78" t="s">
        <v>5284</v>
      </c>
      <c r="Z1825" s="69"/>
    </row>
    <row r="1826" spans="1:26" x14ac:dyDescent="0.25">
      <c r="A1826" s="66" t="s">
        <v>1169</v>
      </c>
      <c r="B1826" s="66" t="s">
        <v>2170</v>
      </c>
      <c r="C1826" s="83"/>
      <c r="D1826" s="84"/>
      <c r="E1826" s="85"/>
      <c r="F1826" s="86"/>
      <c r="G1826" s="83"/>
      <c r="H1826" s="82"/>
      <c r="I1826" s="87"/>
      <c r="J1826" s="87"/>
      <c r="K1826" s="36"/>
      <c r="L1826" s="90"/>
      <c r="M1826" s="90"/>
      <c r="N1826" s="89"/>
      <c r="O1826" s="69" t="s">
        <v>191</v>
      </c>
      <c r="P1826" s="72">
        <v>44445.755312499998</v>
      </c>
      <c r="Q1826" s="69" t="s">
        <v>2225</v>
      </c>
      <c r="R1826" s="69"/>
      <c r="S1826" s="69"/>
      <c r="T1826" s="69" t="s">
        <v>2304</v>
      </c>
      <c r="U1826" s="72">
        <v>44445.755312499998</v>
      </c>
      <c r="V1826" s="74" t="s">
        <v>3284</v>
      </c>
      <c r="W1826" s="69"/>
      <c r="X1826" s="69"/>
      <c r="Y1826" s="78" t="s">
        <v>5284</v>
      </c>
      <c r="Z1826" s="69"/>
    </row>
    <row r="1827" spans="1:26" x14ac:dyDescent="0.25">
      <c r="A1827" s="66" t="s">
        <v>1170</v>
      </c>
      <c r="B1827" s="66" t="s">
        <v>190</v>
      </c>
      <c r="C1827" s="83"/>
      <c r="D1827" s="84"/>
      <c r="E1827" s="85"/>
      <c r="F1827" s="86"/>
      <c r="G1827" s="83"/>
      <c r="H1827" s="82"/>
      <c r="I1827" s="87"/>
      <c r="J1827" s="87"/>
      <c r="K1827" s="36"/>
      <c r="L1827" s="90"/>
      <c r="M1827" s="90"/>
      <c r="N1827" s="89"/>
      <c r="O1827" s="69" t="s">
        <v>191</v>
      </c>
      <c r="P1827" s="72">
        <v>44445.755324074074</v>
      </c>
      <c r="Q1827" s="69" t="s">
        <v>2225</v>
      </c>
      <c r="R1827" s="69"/>
      <c r="S1827" s="69"/>
      <c r="T1827" s="69" t="s">
        <v>2304</v>
      </c>
      <c r="U1827" s="72">
        <v>44445.755324074074</v>
      </c>
      <c r="V1827" s="74" t="s">
        <v>3285</v>
      </c>
      <c r="W1827" s="69"/>
      <c r="X1827" s="69"/>
      <c r="Y1827" s="78" t="s">
        <v>5285</v>
      </c>
      <c r="Z1827" s="69"/>
    </row>
    <row r="1828" spans="1:26" x14ac:dyDescent="0.25">
      <c r="A1828" s="66" t="s">
        <v>1170</v>
      </c>
      <c r="B1828" s="66" t="s">
        <v>2170</v>
      </c>
      <c r="C1828" s="83"/>
      <c r="D1828" s="84"/>
      <c r="E1828" s="85"/>
      <c r="F1828" s="86"/>
      <c r="G1828" s="83"/>
      <c r="H1828" s="82"/>
      <c r="I1828" s="87"/>
      <c r="J1828" s="87"/>
      <c r="K1828" s="36"/>
      <c r="L1828" s="90"/>
      <c r="M1828" s="90"/>
      <c r="N1828" s="89"/>
      <c r="O1828" s="69" t="s">
        <v>191</v>
      </c>
      <c r="P1828" s="72">
        <v>44445.755324074074</v>
      </c>
      <c r="Q1828" s="69" t="s">
        <v>2225</v>
      </c>
      <c r="R1828" s="69"/>
      <c r="S1828" s="69"/>
      <c r="T1828" s="69" t="s">
        <v>2304</v>
      </c>
      <c r="U1828" s="72">
        <v>44445.755324074074</v>
      </c>
      <c r="V1828" s="74" t="s">
        <v>3285</v>
      </c>
      <c r="W1828" s="69"/>
      <c r="X1828" s="69"/>
      <c r="Y1828" s="78" t="s">
        <v>5285</v>
      </c>
      <c r="Z1828" s="69"/>
    </row>
    <row r="1829" spans="1:26" x14ac:dyDescent="0.25">
      <c r="A1829" s="66" t="s">
        <v>1171</v>
      </c>
      <c r="B1829" s="66" t="s">
        <v>190</v>
      </c>
      <c r="C1829" s="83"/>
      <c r="D1829" s="84"/>
      <c r="E1829" s="85"/>
      <c r="F1829" s="86"/>
      <c r="G1829" s="83"/>
      <c r="H1829" s="82"/>
      <c r="I1829" s="87"/>
      <c r="J1829" s="87"/>
      <c r="K1829" s="36"/>
      <c r="L1829" s="90"/>
      <c r="M1829" s="90"/>
      <c r="N1829" s="89"/>
      <c r="O1829" s="69" t="s">
        <v>191</v>
      </c>
      <c r="P1829" s="72">
        <v>44445.755416666667</v>
      </c>
      <c r="Q1829" s="69" t="s">
        <v>2225</v>
      </c>
      <c r="R1829" s="69"/>
      <c r="S1829" s="69"/>
      <c r="T1829" s="69" t="s">
        <v>2304</v>
      </c>
      <c r="U1829" s="72">
        <v>44445.755416666667</v>
      </c>
      <c r="V1829" s="74" t="s">
        <v>3286</v>
      </c>
      <c r="W1829" s="69"/>
      <c r="X1829" s="69"/>
      <c r="Y1829" s="78" t="s">
        <v>5286</v>
      </c>
      <c r="Z1829" s="69"/>
    </row>
    <row r="1830" spans="1:26" x14ac:dyDescent="0.25">
      <c r="A1830" s="66" t="s">
        <v>1171</v>
      </c>
      <c r="B1830" s="66" t="s">
        <v>2170</v>
      </c>
      <c r="C1830" s="83"/>
      <c r="D1830" s="84"/>
      <c r="E1830" s="85"/>
      <c r="F1830" s="86"/>
      <c r="G1830" s="83"/>
      <c r="H1830" s="82"/>
      <c r="I1830" s="87"/>
      <c r="J1830" s="87"/>
      <c r="K1830" s="36"/>
      <c r="L1830" s="90"/>
      <c r="M1830" s="90"/>
      <c r="N1830" s="89"/>
      <c r="O1830" s="69" t="s">
        <v>191</v>
      </c>
      <c r="P1830" s="72">
        <v>44445.755416666667</v>
      </c>
      <c r="Q1830" s="69" t="s">
        <v>2225</v>
      </c>
      <c r="R1830" s="69"/>
      <c r="S1830" s="69"/>
      <c r="T1830" s="69" t="s">
        <v>2304</v>
      </c>
      <c r="U1830" s="72">
        <v>44445.755416666667</v>
      </c>
      <c r="V1830" s="74" t="s">
        <v>3286</v>
      </c>
      <c r="W1830" s="69"/>
      <c r="X1830" s="69"/>
      <c r="Y1830" s="78" t="s">
        <v>5286</v>
      </c>
      <c r="Z1830" s="69"/>
    </row>
    <row r="1831" spans="1:26" x14ac:dyDescent="0.25">
      <c r="A1831" s="66" t="s">
        <v>1172</v>
      </c>
      <c r="B1831" s="66" t="s">
        <v>190</v>
      </c>
      <c r="C1831" s="83"/>
      <c r="D1831" s="84"/>
      <c r="E1831" s="85"/>
      <c r="F1831" s="86"/>
      <c r="G1831" s="83"/>
      <c r="H1831" s="82"/>
      <c r="I1831" s="87"/>
      <c r="J1831" s="87"/>
      <c r="K1831" s="36"/>
      <c r="L1831" s="90"/>
      <c r="M1831" s="90"/>
      <c r="N1831" s="89"/>
      <c r="O1831" s="69" t="s">
        <v>191</v>
      </c>
      <c r="P1831" s="72">
        <v>44445.755474537036</v>
      </c>
      <c r="Q1831" s="69" t="s">
        <v>2225</v>
      </c>
      <c r="R1831" s="69"/>
      <c r="S1831" s="69"/>
      <c r="T1831" s="69" t="s">
        <v>2304</v>
      </c>
      <c r="U1831" s="72">
        <v>44445.755474537036</v>
      </c>
      <c r="V1831" s="74" t="s">
        <v>3287</v>
      </c>
      <c r="W1831" s="69"/>
      <c r="X1831" s="69"/>
      <c r="Y1831" s="78" t="s">
        <v>5287</v>
      </c>
      <c r="Z1831" s="69"/>
    </row>
    <row r="1832" spans="1:26" x14ac:dyDescent="0.25">
      <c r="A1832" s="66" t="s">
        <v>1172</v>
      </c>
      <c r="B1832" s="66" t="s">
        <v>2170</v>
      </c>
      <c r="C1832" s="83"/>
      <c r="D1832" s="84"/>
      <c r="E1832" s="85"/>
      <c r="F1832" s="86"/>
      <c r="G1832" s="83"/>
      <c r="H1832" s="82"/>
      <c r="I1832" s="87"/>
      <c r="J1832" s="87"/>
      <c r="K1832" s="36"/>
      <c r="L1832" s="90"/>
      <c r="M1832" s="90"/>
      <c r="N1832" s="89"/>
      <c r="O1832" s="69" t="s">
        <v>191</v>
      </c>
      <c r="P1832" s="72">
        <v>44445.755474537036</v>
      </c>
      <c r="Q1832" s="69" t="s">
        <v>2225</v>
      </c>
      <c r="R1832" s="69"/>
      <c r="S1832" s="69"/>
      <c r="T1832" s="69" t="s">
        <v>2304</v>
      </c>
      <c r="U1832" s="72">
        <v>44445.755474537036</v>
      </c>
      <c r="V1832" s="74" t="s">
        <v>3287</v>
      </c>
      <c r="W1832" s="69"/>
      <c r="X1832" s="69"/>
      <c r="Y1832" s="78" t="s">
        <v>5287</v>
      </c>
      <c r="Z1832" s="69"/>
    </row>
    <row r="1833" spans="1:26" x14ac:dyDescent="0.25">
      <c r="A1833" s="66" t="s">
        <v>1173</v>
      </c>
      <c r="B1833" s="66" t="s">
        <v>190</v>
      </c>
      <c r="C1833" s="83"/>
      <c r="D1833" s="84"/>
      <c r="E1833" s="85"/>
      <c r="F1833" s="86"/>
      <c r="G1833" s="83"/>
      <c r="H1833" s="82"/>
      <c r="I1833" s="87"/>
      <c r="J1833" s="87"/>
      <c r="K1833" s="36"/>
      <c r="L1833" s="90"/>
      <c r="M1833" s="90"/>
      <c r="N1833" s="89"/>
      <c r="O1833" s="69" t="s">
        <v>191</v>
      </c>
      <c r="P1833" s="72">
        <v>44445.755578703705</v>
      </c>
      <c r="Q1833" s="69" t="s">
        <v>2225</v>
      </c>
      <c r="R1833" s="69"/>
      <c r="S1833" s="69"/>
      <c r="T1833" s="69" t="s">
        <v>2304</v>
      </c>
      <c r="U1833" s="72">
        <v>44445.755578703705</v>
      </c>
      <c r="V1833" s="74" t="s">
        <v>3288</v>
      </c>
      <c r="W1833" s="69"/>
      <c r="X1833" s="69"/>
      <c r="Y1833" s="78" t="s">
        <v>5288</v>
      </c>
      <c r="Z1833" s="69"/>
    </row>
    <row r="1834" spans="1:26" x14ac:dyDescent="0.25">
      <c r="A1834" s="66" t="s">
        <v>1173</v>
      </c>
      <c r="B1834" s="66" t="s">
        <v>2170</v>
      </c>
      <c r="C1834" s="83"/>
      <c r="D1834" s="84"/>
      <c r="E1834" s="85"/>
      <c r="F1834" s="86"/>
      <c r="G1834" s="83"/>
      <c r="H1834" s="82"/>
      <c r="I1834" s="87"/>
      <c r="J1834" s="87"/>
      <c r="K1834" s="36"/>
      <c r="L1834" s="90"/>
      <c r="M1834" s="90"/>
      <c r="N1834" s="89"/>
      <c r="O1834" s="69" t="s">
        <v>191</v>
      </c>
      <c r="P1834" s="72">
        <v>44445.755578703705</v>
      </c>
      <c r="Q1834" s="69" t="s">
        <v>2225</v>
      </c>
      <c r="R1834" s="69"/>
      <c r="S1834" s="69"/>
      <c r="T1834" s="69" t="s">
        <v>2304</v>
      </c>
      <c r="U1834" s="72">
        <v>44445.755578703705</v>
      </c>
      <c r="V1834" s="74" t="s">
        <v>3288</v>
      </c>
      <c r="W1834" s="69"/>
      <c r="X1834" s="69"/>
      <c r="Y1834" s="78" t="s">
        <v>5288</v>
      </c>
      <c r="Z1834" s="69"/>
    </row>
    <row r="1835" spans="1:26" x14ac:dyDescent="0.25">
      <c r="A1835" s="66" t="s">
        <v>1174</v>
      </c>
      <c r="B1835" s="66" t="s">
        <v>190</v>
      </c>
      <c r="C1835" s="83"/>
      <c r="D1835" s="84"/>
      <c r="E1835" s="85"/>
      <c r="F1835" s="86"/>
      <c r="G1835" s="83"/>
      <c r="H1835" s="82"/>
      <c r="I1835" s="87"/>
      <c r="J1835" s="87"/>
      <c r="K1835" s="36"/>
      <c r="L1835" s="90"/>
      <c r="M1835" s="90"/>
      <c r="N1835" s="89"/>
      <c r="O1835" s="69" t="s">
        <v>191</v>
      </c>
      <c r="P1835" s="72">
        <v>44445.755706018521</v>
      </c>
      <c r="Q1835" s="69" t="s">
        <v>2225</v>
      </c>
      <c r="R1835" s="69"/>
      <c r="S1835" s="69"/>
      <c r="T1835" s="69" t="s">
        <v>2304</v>
      </c>
      <c r="U1835" s="72">
        <v>44445.755706018521</v>
      </c>
      <c r="V1835" s="74" t="s">
        <v>3289</v>
      </c>
      <c r="W1835" s="69"/>
      <c r="X1835" s="69"/>
      <c r="Y1835" s="78" t="s">
        <v>5289</v>
      </c>
      <c r="Z1835" s="69"/>
    </row>
    <row r="1836" spans="1:26" x14ac:dyDescent="0.25">
      <c r="A1836" s="66" t="s">
        <v>1174</v>
      </c>
      <c r="B1836" s="66" t="s">
        <v>2170</v>
      </c>
      <c r="C1836" s="83"/>
      <c r="D1836" s="84"/>
      <c r="E1836" s="85"/>
      <c r="F1836" s="86"/>
      <c r="G1836" s="83"/>
      <c r="H1836" s="82"/>
      <c r="I1836" s="87"/>
      <c r="J1836" s="87"/>
      <c r="K1836" s="36"/>
      <c r="L1836" s="90"/>
      <c r="M1836" s="90"/>
      <c r="N1836" s="89"/>
      <c r="O1836" s="69" t="s">
        <v>191</v>
      </c>
      <c r="P1836" s="72">
        <v>44445.755706018521</v>
      </c>
      <c r="Q1836" s="69" t="s">
        <v>2225</v>
      </c>
      <c r="R1836" s="69"/>
      <c r="S1836" s="69"/>
      <c r="T1836" s="69" t="s">
        <v>2304</v>
      </c>
      <c r="U1836" s="72">
        <v>44445.755706018521</v>
      </c>
      <c r="V1836" s="74" t="s">
        <v>3289</v>
      </c>
      <c r="W1836" s="69"/>
      <c r="X1836" s="69"/>
      <c r="Y1836" s="78" t="s">
        <v>5289</v>
      </c>
      <c r="Z1836" s="69"/>
    </row>
    <row r="1837" spans="1:26" x14ac:dyDescent="0.25">
      <c r="A1837" s="66" t="s">
        <v>1175</v>
      </c>
      <c r="B1837" s="66" t="s">
        <v>190</v>
      </c>
      <c r="C1837" s="83"/>
      <c r="D1837" s="84"/>
      <c r="E1837" s="85"/>
      <c r="F1837" s="86"/>
      <c r="G1837" s="83"/>
      <c r="H1837" s="82"/>
      <c r="I1837" s="87"/>
      <c r="J1837" s="87"/>
      <c r="K1837" s="36"/>
      <c r="L1837" s="90"/>
      <c r="M1837" s="90"/>
      <c r="N1837" s="89"/>
      <c r="O1837" s="69" t="s">
        <v>191</v>
      </c>
      <c r="P1837" s="72">
        <v>44445.755740740744</v>
      </c>
      <c r="Q1837" s="69" t="s">
        <v>2225</v>
      </c>
      <c r="R1837" s="69"/>
      <c r="S1837" s="69"/>
      <c r="T1837" s="69" t="s">
        <v>2304</v>
      </c>
      <c r="U1837" s="72">
        <v>44445.755740740744</v>
      </c>
      <c r="V1837" s="74" t="s">
        <v>3290</v>
      </c>
      <c r="W1837" s="69"/>
      <c r="X1837" s="69"/>
      <c r="Y1837" s="78" t="s">
        <v>5290</v>
      </c>
      <c r="Z1837" s="69"/>
    </row>
    <row r="1838" spans="1:26" x14ac:dyDescent="0.25">
      <c r="A1838" s="66" t="s">
        <v>1175</v>
      </c>
      <c r="B1838" s="66" t="s">
        <v>2170</v>
      </c>
      <c r="C1838" s="83"/>
      <c r="D1838" s="84"/>
      <c r="E1838" s="85"/>
      <c r="F1838" s="86"/>
      <c r="G1838" s="83"/>
      <c r="H1838" s="82"/>
      <c r="I1838" s="87"/>
      <c r="J1838" s="87"/>
      <c r="K1838" s="36"/>
      <c r="L1838" s="90"/>
      <c r="M1838" s="90"/>
      <c r="N1838" s="89"/>
      <c r="O1838" s="69" t="s">
        <v>191</v>
      </c>
      <c r="P1838" s="72">
        <v>44445.755740740744</v>
      </c>
      <c r="Q1838" s="69" t="s">
        <v>2225</v>
      </c>
      <c r="R1838" s="69"/>
      <c r="S1838" s="69"/>
      <c r="T1838" s="69" t="s">
        <v>2304</v>
      </c>
      <c r="U1838" s="72">
        <v>44445.755740740744</v>
      </c>
      <c r="V1838" s="74" t="s">
        <v>3290</v>
      </c>
      <c r="W1838" s="69"/>
      <c r="X1838" s="69"/>
      <c r="Y1838" s="78" t="s">
        <v>5290</v>
      </c>
      <c r="Z1838" s="69"/>
    </row>
    <row r="1839" spans="1:26" x14ac:dyDescent="0.25">
      <c r="A1839" s="66" t="s">
        <v>1176</v>
      </c>
      <c r="B1839" s="66" t="s">
        <v>190</v>
      </c>
      <c r="C1839" s="83"/>
      <c r="D1839" s="84"/>
      <c r="E1839" s="85"/>
      <c r="F1839" s="86"/>
      <c r="G1839" s="83"/>
      <c r="H1839" s="82"/>
      <c r="I1839" s="87"/>
      <c r="J1839" s="87"/>
      <c r="K1839" s="36"/>
      <c r="L1839" s="90"/>
      <c r="M1839" s="90"/>
      <c r="N1839" s="89"/>
      <c r="O1839" s="69" t="s">
        <v>191</v>
      </c>
      <c r="P1839" s="72">
        <v>44445.755810185183</v>
      </c>
      <c r="Q1839" s="69" t="s">
        <v>2225</v>
      </c>
      <c r="R1839" s="69"/>
      <c r="S1839" s="69"/>
      <c r="T1839" s="69" t="s">
        <v>2304</v>
      </c>
      <c r="U1839" s="72">
        <v>44445.755810185183</v>
      </c>
      <c r="V1839" s="74" t="s">
        <v>3291</v>
      </c>
      <c r="W1839" s="69"/>
      <c r="X1839" s="69"/>
      <c r="Y1839" s="78" t="s">
        <v>5291</v>
      </c>
      <c r="Z1839" s="69"/>
    </row>
    <row r="1840" spans="1:26" x14ac:dyDescent="0.25">
      <c r="A1840" s="66" t="s">
        <v>1176</v>
      </c>
      <c r="B1840" s="66" t="s">
        <v>2170</v>
      </c>
      <c r="C1840" s="83"/>
      <c r="D1840" s="84"/>
      <c r="E1840" s="85"/>
      <c r="F1840" s="86"/>
      <c r="G1840" s="83"/>
      <c r="H1840" s="82"/>
      <c r="I1840" s="87"/>
      <c r="J1840" s="87"/>
      <c r="K1840" s="36"/>
      <c r="L1840" s="90"/>
      <c r="M1840" s="90"/>
      <c r="N1840" s="89"/>
      <c r="O1840" s="69" t="s">
        <v>191</v>
      </c>
      <c r="P1840" s="72">
        <v>44445.755810185183</v>
      </c>
      <c r="Q1840" s="69" t="s">
        <v>2225</v>
      </c>
      <c r="R1840" s="69"/>
      <c r="S1840" s="69"/>
      <c r="T1840" s="69" t="s">
        <v>2304</v>
      </c>
      <c r="U1840" s="72">
        <v>44445.755810185183</v>
      </c>
      <c r="V1840" s="74" t="s">
        <v>3291</v>
      </c>
      <c r="W1840" s="69"/>
      <c r="X1840" s="69"/>
      <c r="Y1840" s="78" t="s">
        <v>5291</v>
      </c>
      <c r="Z1840" s="69"/>
    </row>
    <row r="1841" spans="1:26" x14ac:dyDescent="0.25">
      <c r="A1841" s="66" t="s">
        <v>1177</v>
      </c>
      <c r="B1841" s="66" t="s">
        <v>190</v>
      </c>
      <c r="C1841" s="83"/>
      <c r="D1841" s="84"/>
      <c r="E1841" s="85"/>
      <c r="F1841" s="86"/>
      <c r="G1841" s="83"/>
      <c r="H1841" s="82"/>
      <c r="I1841" s="87"/>
      <c r="J1841" s="87"/>
      <c r="K1841" s="36"/>
      <c r="L1841" s="90"/>
      <c r="M1841" s="90"/>
      <c r="N1841" s="89"/>
      <c r="O1841" s="69" t="s">
        <v>191</v>
      </c>
      <c r="P1841" s="72">
        <v>44445.75582175926</v>
      </c>
      <c r="Q1841" s="69" t="s">
        <v>2225</v>
      </c>
      <c r="R1841" s="69"/>
      <c r="S1841" s="69"/>
      <c r="T1841" s="69" t="s">
        <v>2304</v>
      </c>
      <c r="U1841" s="72">
        <v>44445.75582175926</v>
      </c>
      <c r="V1841" s="74" t="s">
        <v>3292</v>
      </c>
      <c r="W1841" s="69"/>
      <c r="X1841" s="69"/>
      <c r="Y1841" s="78" t="s">
        <v>5292</v>
      </c>
      <c r="Z1841" s="69"/>
    </row>
    <row r="1842" spans="1:26" x14ac:dyDescent="0.25">
      <c r="A1842" s="66" t="s">
        <v>1177</v>
      </c>
      <c r="B1842" s="66" t="s">
        <v>2170</v>
      </c>
      <c r="C1842" s="83"/>
      <c r="D1842" s="84"/>
      <c r="E1842" s="85"/>
      <c r="F1842" s="86"/>
      <c r="G1842" s="83"/>
      <c r="H1842" s="82"/>
      <c r="I1842" s="87"/>
      <c r="J1842" s="87"/>
      <c r="K1842" s="36"/>
      <c r="L1842" s="90"/>
      <c r="M1842" s="90"/>
      <c r="N1842" s="89"/>
      <c r="O1842" s="69" t="s">
        <v>191</v>
      </c>
      <c r="P1842" s="72">
        <v>44445.75582175926</v>
      </c>
      <c r="Q1842" s="69" t="s">
        <v>2225</v>
      </c>
      <c r="R1842" s="69"/>
      <c r="S1842" s="69"/>
      <c r="T1842" s="69" t="s">
        <v>2304</v>
      </c>
      <c r="U1842" s="72">
        <v>44445.75582175926</v>
      </c>
      <c r="V1842" s="74" t="s">
        <v>3292</v>
      </c>
      <c r="W1842" s="69"/>
      <c r="X1842" s="69"/>
      <c r="Y1842" s="78" t="s">
        <v>5292</v>
      </c>
      <c r="Z1842" s="69"/>
    </row>
    <row r="1843" spans="1:26" x14ac:dyDescent="0.25">
      <c r="A1843" s="66" t="s">
        <v>1178</v>
      </c>
      <c r="B1843" s="66" t="s">
        <v>190</v>
      </c>
      <c r="C1843" s="83"/>
      <c r="D1843" s="84"/>
      <c r="E1843" s="85"/>
      <c r="F1843" s="86"/>
      <c r="G1843" s="83"/>
      <c r="H1843" s="82"/>
      <c r="I1843" s="87"/>
      <c r="J1843" s="87"/>
      <c r="K1843" s="36"/>
      <c r="L1843" s="90"/>
      <c r="M1843" s="90"/>
      <c r="N1843" s="89"/>
      <c r="O1843" s="69" t="s">
        <v>191</v>
      </c>
      <c r="P1843" s="72">
        <v>44445.755891203706</v>
      </c>
      <c r="Q1843" s="69" t="s">
        <v>2225</v>
      </c>
      <c r="R1843" s="69"/>
      <c r="S1843" s="69"/>
      <c r="T1843" s="69" t="s">
        <v>2304</v>
      </c>
      <c r="U1843" s="72">
        <v>44445.755891203706</v>
      </c>
      <c r="V1843" s="74" t="s">
        <v>3293</v>
      </c>
      <c r="W1843" s="69"/>
      <c r="X1843" s="69"/>
      <c r="Y1843" s="78" t="s">
        <v>5293</v>
      </c>
      <c r="Z1843" s="69"/>
    </row>
    <row r="1844" spans="1:26" x14ac:dyDescent="0.25">
      <c r="A1844" s="66" t="s">
        <v>1178</v>
      </c>
      <c r="B1844" s="66" t="s">
        <v>2170</v>
      </c>
      <c r="C1844" s="83"/>
      <c r="D1844" s="84"/>
      <c r="E1844" s="85"/>
      <c r="F1844" s="86"/>
      <c r="G1844" s="83"/>
      <c r="H1844" s="82"/>
      <c r="I1844" s="87"/>
      <c r="J1844" s="87"/>
      <c r="K1844" s="36"/>
      <c r="L1844" s="90"/>
      <c r="M1844" s="90"/>
      <c r="N1844" s="89"/>
      <c r="O1844" s="69" t="s">
        <v>191</v>
      </c>
      <c r="P1844" s="72">
        <v>44445.755891203706</v>
      </c>
      <c r="Q1844" s="69" t="s">
        <v>2225</v>
      </c>
      <c r="R1844" s="69"/>
      <c r="S1844" s="69"/>
      <c r="T1844" s="69" t="s">
        <v>2304</v>
      </c>
      <c r="U1844" s="72">
        <v>44445.755891203706</v>
      </c>
      <c r="V1844" s="74" t="s">
        <v>3293</v>
      </c>
      <c r="W1844" s="69"/>
      <c r="X1844" s="69"/>
      <c r="Y1844" s="78" t="s">
        <v>5293</v>
      </c>
      <c r="Z1844" s="69"/>
    </row>
    <row r="1845" spans="1:26" x14ac:dyDescent="0.25">
      <c r="A1845" s="66" t="s">
        <v>1179</v>
      </c>
      <c r="B1845" s="66" t="s">
        <v>190</v>
      </c>
      <c r="C1845" s="83"/>
      <c r="D1845" s="84"/>
      <c r="E1845" s="85"/>
      <c r="F1845" s="86"/>
      <c r="G1845" s="83"/>
      <c r="H1845" s="82"/>
      <c r="I1845" s="87"/>
      <c r="J1845" s="87"/>
      <c r="K1845" s="36"/>
      <c r="L1845" s="90"/>
      <c r="M1845" s="90"/>
      <c r="N1845" s="89"/>
      <c r="O1845" s="69" t="s">
        <v>191</v>
      </c>
      <c r="P1845" s="72">
        <v>44445.756053240744</v>
      </c>
      <c r="Q1845" s="69" t="s">
        <v>2225</v>
      </c>
      <c r="R1845" s="69"/>
      <c r="S1845" s="69"/>
      <c r="T1845" s="69" t="s">
        <v>2304</v>
      </c>
      <c r="U1845" s="72">
        <v>44445.756053240744</v>
      </c>
      <c r="V1845" s="74" t="s">
        <v>3294</v>
      </c>
      <c r="W1845" s="69"/>
      <c r="X1845" s="69"/>
      <c r="Y1845" s="78" t="s">
        <v>5294</v>
      </c>
      <c r="Z1845" s="69"/>
    </row>
    <row r="1846" spans="1:26" x14ac:dyDescent="0.25">
      <c r="A1846" s="66" t="s">
        <v>1179</v>
      </c>
      <c r="B1846" s="66" t="s">
        <v>2170</v>
      </c>
      <c r="C1846" s="83"/>
      <c r="D1846" s="84"/>
      <c r="E1846" s="85"/>
      <c r="F1846" s="86"/>
      <c r="G1846" s="83"/>
      <c r="H1846" s="82"/>
      <c r="I1846" s="87"/>
      <c r="J1846" s="87"/>
      <c r="K1846" s="36"/>
      <c r="L1846" s="90"/>
      <c r="M1846" s="90"/>
      <c r="N1846" s="89"/>
      <c r="O1846" s="69" t="s">
        <v>191</v>
      </c>
      <c r="P1846" s="72">
        <v>44445.756053240744</v>
      </c>
      <c r="Q1846" s="69" t="s">
        <v>2225</v>
      </c>
      <c r="R1846" s="69"/>
      <c r="S1846" s="69"/>
      <c r="T1846" s="69" t="s">
        <v>2304</v>
      </c>
      <c r="U1846" s="72">
        <v>44445.756053240744</v>
      </c>
      <c r="V1846" s="74" t="s">
        <v>3294</v>
      </c>
      <c r="W1846" s="69"/>
      <c r="X1846" s="69"/>
      <c r="Y1846" s="78" t="s">
        <v>5294</v>
      </c>
      <c r="Z1846" s="69"/>
    </row>
    <row r="1847" spans="1:26" x14ac:dyDescent="0.25">
      <c r="A1847" s="66" t="s">
        <v>1180</v>
      </c>
      <c r="B1847" s="66" t="s">
        <v>190</v>
      </c>
      <c r="C1847" s="83"/>
      <c r="D1847" s="84"/>
      <c r="E1847" s="85"/>
      <c r="F1847" s="86"/>
      <c r="G1847" s="83"/>
      <c r="H1847" s="82"/>
      <c r="I1847" s="87"/>
      <c r="J1847" s="87"/>
      <c r="K1847" s="36"/>
      <c r="L1847" s="90"/>
      <c r="M1847" s="90"/>
      <c r="N1847" s="89"/>
      <c r="O1847" s="69" t="s">
        <v>191</v>
      </c>
      <c r="P1847" s="72">
        <v>44445.756192129629</v>
      </c>
      <c r="Q1847" s="69" t="s">
        <v>2225</v>
      </c>
      <c r="R1847" s="69"/>
      <c r="S1847" s="69"/>
      <c r="T1847" s="69" t="s">
        <v>2304</v>
      </c>
      <c r="U1847" s="72">
        <v>44445.756192129629</v>
      </c>
      <c r="V1847" s="74" t="s">
        <v>3295</v>
      </c>
      <c r="W1847" s="69"/>
      <c r="X1847" s="69"/>
      <c r="Y1847" s="78" t="s">
        <v>5295</v>
      </c>
      <c r="Z1847" s="69"/>
    </row>
    <row r="1848" spans="1:26" x14ac:dyDescent="0.25">
      <c r="A1848" s="66" t="s">
        <v>1180</v>
      </c>
      <c r="B1848" s="66" t="s">
        <v>2170</v>
      </c>
      <c r="C1848" s="83"/>
      <c r="D1848" s="84"/>
      <c r="E1848" s="85"/>
      <c r="F1848" s="86"/>
      <c r="G1848" s="83"/>
      <c r="H1848" s="82"/>
      <c r="I1848" s="87"/>
      <c r="J1848" s="87"/>
      <c r="K1848" s="36"/>
      <c r="L1848" s="90"/>
      <c r="M1848" s="90"/>
      <c r="N1848" s="89"/>
      <c r="O1848" s="69" t="s">
        <v>191</v>
      </c>
      <c r="P1848" s="72">
        <v>44445.756192129629</v>
      </c>
      <c r="Q1848" s="69" t="s">
        <v>2225</v>
      </c>
      <c r="R1848" s="69"/>
      <c r="S1848" s="69"/>
      <c r="T1848" s="69" t="s">
        <v>2304</v>
      </c>
      <c r="U1848" s="72">
        <v>44445.756192129629</v>
      </c>
      <c r="V1848" s="74" t="s">
        <v>3295</v>
      </c>
      <c r="W1848" s="69"/>
      <c r="X1848" s="69"/>
      <c r="Y1848" s="78" t="s">
        <v>5295</v>
      </c>
      <c r="Z1848" s="69"/>
    </row>
    <row r="1849" spans="1:26" x14ac:dyDescent="0.25">
      <c r="A1849" s="66" t="s">
        <v>1181</v>
      </c>
      <c r="B1849" s="66" t="s">
        <v>190</v>
      </c>
      <c r="C1849" s="83"/>
      <c r="D1849" s="84"/>
      <c r="E1849" s="85"/>
      <c r="F1849" s="86"/>
      <c r="G1849" s="83"/>
      <c r="H1849" s="82"/>
      <c r="I1849" s="87"/>
      <c r="J1849" s="87"/>
      <c r="K1849" s="36"/>
      <c r="L1849" s="90"/>
      <c r="M1849" s="90"/>
      <c r="N1849" s="89"/>
      <c r="O1849" s="69" t="s">
        <v>191</v>
      </c>
      <c r="P1849" s="72">
        <v>44445.756249999999</v>
      </c>
      <c r="Q1849" s="69" t="s">
        <v>2225</v>
      </c>
      <c r="R1849" s="69"/>
      <c r="S1849" s="69"/>
      <c r="T1849" s="69" t="s">
        <v>2304</v>
      </c>
      <c r="U1849" s="72">
        <v>44445.756249999999</v>
      </c>
      <c r="V1849" s="74" t="s">
        <v>3296</v>
      </c>
      <c r="W1849" s="69"/>
      <c r="X1849" s="69"/>
      <c r="Y1849" s="78" t="s">
        <v>5296</v>
      </c>
      <c r="Z1849" s="69"/>
    </row>
    <row r="1850" spans="1:26" x14ac:dyDescent="0.25">
      <c r="A1850" s="66" t="s">
        <v>1181</v>
      </c>
      <c r="B1850" s="66" t="s">
        <v>2170</v>
      </c>
      <c r="C1850" s="83"/>
      <c r="D1850" s="84"/>
      <c r="E1850" s="85"/>
      <c r="F1850" s="86"/>
      <c r="G1850" s="83"/>
      <c r="H1850" s="82"/>
      <c r="I1850" s="87"/>
      <c r="J1850" s="87"/>
      <c r="K1850" s="36"/>
      <c r="L1850" s="90"/>
      <c r="M1850" s="90"/>
      <c r="N1850" s="89"/>
      <c r="O1850" s="69" t="s">
        <v>191</v>
      </c>
      <c r="P1850" s="72">
        <v>44445.756249999999</v>
      </c>
      <c r="Q1850" s="69" t="s">
        <v>2225</v>
      </c>
      <c r="R1850" s="69"/>
      <c r="S1850" s="69"/>
      <c r="T1850" s="69" t="s">
        <v>2304</v>
      </c>
      <c r="U1850" s="72">
        <v>44445.756249999999</v>
      </c>
      <c r="V1850" s="74" t="s">
        <v>3296</v>
      </c>
      <c r="W1850" s="69"/>
      <c r="X1850" s="69"/>
      <c r="Y1850" s="78" t="s">
        <v>5296</v>
      </c>
      <c r="Z1850" s="69"/>
    </row>
    <row r="1851" spans="1:26" x14ac:dyDescent="0.25">
      <c r="A1851" s="66" t="s">
        <v>1182</v>
      </c>
      <c r="B1851" s="66" t="s">
        <v>190</v>
      </c>
      <c r="C1851" s="83"/>
      <c r="D1851" s="84"/>
      <c r="E1851" s="85"/>
      <c r="F1851" s="86"/>
      <c r="G1851" s="83"/>
      <c r="H1851" s="82"/>
      <c r="I1851" s="87"/>
      <c r="J1851" s="87"/>
      <c r="K1851" s="36"/>
      <c r="L1851" s="90"/>
      <c r="M1851" s="90"/>
      <c r="N1851" s="89"/>
      <c r="O1851" s="69" t="s">
        <v>191</v>
      </c>
      <c r="P1851" s="72">
        <v>44445.756261574075</v>
      </c>
      <c r="Q1851" s="69" t="s">
        <v>2225</v>
      </c>
      <c r="R1851" s="69"/>
      <c r="S1851" s="69"/>
      <c r="T1851" s="69" t="s">
        <v>2304</v>
      </c>
      <c r="U1851" s="72">
        <v>44445.756261574075</v>
      </c>
      <c r="V1851" s="74" t="s">
        <v>3297</v>
      </c>
      <c r="W1851" s="69"/>
      <c r="X1851" s="69"/>
      <c r="Y1851" s="78" t="s">
        <v>5297</v>
      </c>
      <c r="Z1851" s="69"/>
    </row>
    <row r="1852" spans="1:26" x14ac:dyDescent="0.25">
      <c r="A1852" s="66" t="s">
        <v>1182</v>
      </c>
      <c r="B1852" s="66" t="s">
        <v>2170</v>
      </c>
      <c r="C1852" s="83"/>
      <c r="D1852" s="84"/>
      <c r="E1852" s="85"/>
      <c r="F1852" s="86"/>
      <c r="G1852" s="83"/>
      <c r="H1852" s="82"/>
      <c r="I1852" s="87"/>
      <c r="J1852" s="87"/>
      <c r="K1852" s="36"/>
      <c r="L1852" s="90"/>
      <c r="M1852" s="90"/>
      <c r="N1852" s="89"/>
      <c r="O1852" s="69" t="s">
        <v>191</v>
      </c>
      <c r="P1852" s="72">
        <v>44445.756261574075</v>
      </c>
      <c r="Q1852" s="69" t="s">
        <v>2225</v>
      </c>
      <c r="R1852" s="69"/>
      <c r="S1852" s="69"/>
      <c r="T1852" s="69" t="s">
        <v>2304</v>
      </c>
      <c r="U1852" s="72">
        <v>44445.756261574075</v>
      </c>
      <c r="V1852" s="74" t="s">
        <v>3297</v>
      </c>
      <c r="W1852" s="69"/>
      <c r="X1852" s="69"/>
      <c r="Y1852" s="78" t="s">
        <v>5297</v>
      </c>
      <c r="Z1852" s="69"/>
    </row>
    <row r="1853" spans="1:26" x14ac:dyDescent="0.25">
      <c r="A1853" s="66" t="s">
        <v>1183</v>
      </c>
      <c r="B1853" s="66" t="s">
        <v>190</v>
      </c>
      <c r="C1853" s="83"/>
      <c r="D1853" s="84"/>
      <c r="E1853" s="85"/>
      <c r="F1853" s="86"/>
      <c r="G1853" s="83"/>
      <c r="H1853" s="82"/>
      <c r="I1853" s="87"/>
      <c r="J1853" s="87"/>
      <c r="K1853" s="36"/>
      <c r="L1853" s="90"/>
      <c r="M1853" s="90"/>
      <c r="N1853" s="89"/>
      <c r="O1853" s="69" t="s">
        <v>191</v>
      </c>
      <c r="P1853" s="72">
        <v>44445.756458333337</v>
      </c>
      <c r="Q1853" s="69" t="s">
        <v>2225</v>
      </c>
      <c r="R1853" s="69"/>
      <c r="S1853" s="69"/>
      <c r="T1853" s="69" t="s">
        <v>2304</v>
      </c>
      <c r="U1853" s="72">
        <v>44445.756458333337</v>
      </c>
      <c r="V1853" s="74" t="s">
        <v>3298</v>
      </c>
      <c r="W1853" s="69"/>
      <c r="X1853" s="69"/>
      <c r="Y1853" s="78" t="s">
        <v>5298</v>
      </c>
      <c r="Z1853" s="69"/>
    </row>
    <row r="1854" spans="1:26" x14ac:dyDescent="0.25">
      <c r="A1854" s="66" t="s">
        <v>1183</v>
      </c>
      <c r="B1854" s="66" t="s">
        <v>2170</v>
      </c>
      <c r="C1854" s="83"/>
      <c r="D1854" s="84"/>
      <c r="E1854" s="85"/>
      <c r="F1854" s="86"/>
      <c r="G1854" s="83"/>
      <c r="H1854" s="82"/>
      <c r="I1854" s="87"/>
      <c r="J1854" s="87"/>
      <c r="K1854" s="36"/>
      <c r="L1854" s="90"/>
      <c r="M1854" s="90"/>
      <c r="N1854" s="89"/>
      <c r="O1854" s="69" t="s">
        <v>191</v>
      </c>
      <c r="P1854" s="72">
        <v>44445.756458333337</v>
      </c>
      <c r="Q1854" s="69" t="s">
        <v>2225</v>
      </c>
      <c r="R1854" s="69"/>
      <c r="S1854" s="69"/>
      <c r="T1854" s="69" t="s">
        <v>2304</v>
      </c>
      <c r="U1854" s="72">
        <v>44445.756458333337</v>
      </c>
      <c r="V1854" s="74" t="s">
        <v>3298</v>
      </c>
      <c r="W1854" s="69"/>
      <c r="X1854" s="69"/>
      <c r="Y1854" s="78" t="s">
        <v>5298</v>
      </c>
      <c r="Z1854" s="69"/>
    </row>
    <row r="1855" spans="1:26" x14ac:dyDescent="0.25">
      <c r="A1855" s="66" t="s">
        <v>1184</v>
      </c>
      <c r="B1855" s="66" t="s">
        <v>190</v>
      </c>
      <c r="C1855" s="83"/>
      <c r="D1855" s="84"/>
      <c r="E1855" s="85"/>
      <c r="F1855" s="86"/>
      <c r="G1855" s="83"/>
      <c r="H1855" s="82"/>
      <c r="I1855" s="87"/>
      <c r="J1855" s="87"/>
      <c r="K1855" s="36"/>
      <c r="L1855" s="90"/>
      <c r="M1855" s="90"/>
      <c r="N1855" s="89"/>
      <c r="O1855" s="69" t="s">
        <v>191</v>
      </c>
      <c r="P1855" s="72">
        <v>44445.756689814814</v>
      </c>
      <c r="Q1855" s="69" t="s">
        <v>2225</v>
      </c>
      <c r="R1855" s="69"/>
      <c r="S1855" s="69"/>
      <c r="T1855" s="69" t="s">
        <v>2304</v>
      </c>
      <c r="U1855" s="72">
        <v>44445.756689814814</v>
      </c>
      <c r="V1855" s="74" t="s">
        <v>3299</v>
      </c>
      <c r="W1855" s="69"/>
      <c r="X1855" s="69"/>
      <c r="Y1855" s="78" t="s">
        <v>5299</v>
      </c>
      <c r="Z1855" s="69"/>
    </row>
    <row r="1856" spans="1:26" x14ac:dyDescent="0.25">
      <c r="A1856" s="66" t="s">
        <v>1184</v>
      </c>
      <c r="B1856" s="66" t="s">
        <v>2170</v>
      </c>
      <c r="C1856" s="83"/>
      <c r="D1856" s="84"/>
      <c r="E1856" s="85"/>
      <c r="F1856" s="86"/>
      <c r="G1856" s="83"/>
      <c r="H1856" s="82"/>
      <c r="I1856" s="87"/>
      <c r="J1856" s="87"/>
      <c r="K1856" s="36"/>
      <c r="L1856" s="90"/>
      <c r="M1856" s="90"/>
      <c r="N1856" s="89"/>
      <c r="O1856" s="69" t="s">
        <v>191</v>
      </c>
      <c r="P1856" s="72">
        <v>44445.756689814814</v>
      </c>
      <c r="Q1856" s="69" t="s">
        <v>2225</v>
      </c>
      <c r="R1856" s="69"/>
      <c r="S1856" s="69"/>
      <c r="T1856" s="69" t="s">
        <v>2304</v>
      </c>
      <c r="U1856" s="72">
        <v>44445.756689814814</v>
      </c>
      <c r="V1856" s="74" t="s">
        <v>3299</v>
      </c>
      <c r="W1856" s="69"/>
      <c r="X1856" s="69"/>
      <c r="Y1856" s="78" t="s">
        <v>5299</v>
      </c>
      <c r="Z1856" s="69"/>
    </row>
    <row r="1857" spans="1:26" x14ac:dyDescent="0.25">
      <c r="A1857" s="66" t="s">
        <v>1185</v>
      </c>
      <c r="B1857" s="66" t="s">
        <v>190</v>
      </c>
      <c r="C1857" s="83"/>
      <c r="D1857" s="84"/>
      <c r="E1857" s="85"/>
      <c r="F1857" s="86"/>
      <c r="G1857" s="83"/>
      <c r="H1857" s="82"/>
      <c r="I1857" s="87"/>
      <c r="J1857" s="87"/>
      <c r="K1857" s="36"/>
      <c r="L1857" s="90"/>
      <c r="M1857" s="90"/>
      <c r="N1857" s="89"/>
      <c r="O1857" s="69" t="s">
        <v>191</v>
      </c>
      <c r="P1857" s="72">
        <v>44445.756736111114</v>
      </c>
      <c r="Q1857" s="69" t="s">
        <v>2225</v>
      </c>
      <c r="R1857" s="69"/>
      <c r="S1857" s="69"/>
      <c r="T1857" s="69" t="s">
        <v>2304</v>
      </c>
      <c r="U1857" s="72">
        <v>44445.756736111114</v>
      </c>
      <c r="V1857" s="74" t="s">
        <v>3300</v>
      </c>
      <c r="W1857" s="69"/>
      <c r="X1857" s="69"/>
      <c r="Y1857" s="78" t="s">
        <v>5300</v>
      </c>
      <c r="Z1857" s="69"/>
    </row>
    <row r="1858" spans="1:26" x14ac:dyDescent="0.25">
      <c r="A1858" s="66" t="s">
        <v>1185</v>
      </c>
      <c r="B1858" s="66" t="s">
        <v>2170</v>
      </c>
      <c r="C1858" s="83"/>
      <c r="D1858" s="84"/>
      <c r="E1858" s="85"/>
      <c r="F1858" s="86"/>
      <c r="G1858" s="83"/>
      <c r="H1858" s="82"/>
      <c r="I1858" s="87"/>
      <c r="J1858" s="87"/>
      <c r="K1858" s="36"/>
      <c r="L1858" s="90"/>
      <c r="M1858" s="90"/>
      <c r="N1858" s="89"/>
      <c r="O1858" s="69" t="s">
        <v>191</v>
      </c>
      <c r="P1858" s="72">
        <v>44445.756736111114</v>
      </c>
      <c r="Q1858" s="69" t="s">
        <v>2225</v>
      </c>
      <c r="R1858" s="69"/>
      <c r="S1858" s="69"/>
      <c r="T1858" s="69" t="s">
        <v>2304</v>
      </c>
      <c r="U1858" s="72">
        <v>44445.756736111114</v>
      </c>
      <c r="V1858" s="74" t="s">
        <v>3300</v>
      </c>
      <c r="W1858" s="69"/>
      <c r="X1858" s="69"/>
      <c r="Y1858" s="78" t="s">
        <v>5300</v>
      </c>
      <c r="Z1858" s="69"/>
    </row>
    <row r="1859" spans="1:26" x14ac:dyDescent="0.25">
      <c r="A1859" s="66" t="s">
        <v>1186</v>
      </c>
      <c r="B1859" s="66" t="s">
        <v>190</v>
      </c>
      <c r="C1859" s="83"/>
      <c r="D1859" s="84"/>
      <c r="E1859" s="85"/>
      <c r="F1859" s="86"/>
      <c r="G1859" s="83"/>
      <c r="H1859" s="82"/>
      <c r="I1859" s="87"/>
      <c r="J1859" s="87"/>
      <c r="K1859" s="36"/>
      <c r="L1859" s="90"/>
      <c r="M1859" s="90"/>
      <c r="N1859" s="89"/>
      <c r="O1859" s="69" t="s">
        <v>191</v>
      </c>
      <c r="P1859" s="72">
        <v>44445.756851851853</v>
      </c>
      <c r="Q1859" s="69" t="s">
        <v>2225</v>
      </c>
      <c r="R1859" s="69"/>
      <c r="S1859" s="69"/>
      <c r="T1859" s="69" t="s">
        <v>2304</v>
      </c>
      <c r="U1859" s="72">
        <v>44445.756851851853</v>
      </c>
      <c r="V1859" s="74" t="s">
        <v>3301</v>
      </c>
      <c r="W1859" s="69"/>
      <c r="X1859" s="69"/>
      <c r="Y1859" s="78" t="s">
        <v>5301</v>
      </c>
      <c r="Z1859" s="69"/>
    </row>
    <row r="1860" spans="1:26" x14ac:dyDescent="0.25">
      <c r="A1860" s="66" t="s">
        <v>1186</v>
      </c>
      <c r="B1860" s="66" t="s">
        <v>2170</v>
      </c>
      <c r="C1860" s="83"/>
      <c r="D1860" s="84"/>
      <c r="E1860" s="85"/>
      <c r="F1860" s="86"/>
      <c r="G1860" s="83"/>
      <c r="H1860" s="82"/>
      <c r="I1860" s="87"/>
      <c r="J1860" s="87"/>
      <c r="K1860" s="36"/>
      <c r="L1860" s="90"/>
      <c r="M1860" s="90"/>
      <c r="N1860" s="89"/>
      <c r="O1860" s="69" t="s">
        <v>191</v>
      </c>
      <c r="P1860" s="72">
        <v>44445.756851851853</v>
      </c>
      <c r="Q1860" s="69" t="s">
        <v>2225</v>
      </c>
      <c r="R1860" s="69"/>
      <c r="S1860" s="69"/>
      <c r="T1860" s="69" t="s">
        <v>2304</v>
      </c>
      <c r="U1860" s="72">
        <v>44445.756851851853</v>
      </c>
      <c r="V1860" s="74" t="s">
        <v>3301</v>
      </c>
      <c r="W1860" s="69"/>
      <c r="X1860" s="69"/>
      <c r="Y1860" s="78" t="s">
        <v>5301</v>
      </c>
      <c r="Z1860" s="69"/>
    </row>
    <row r="1861" spans="1:26" x14ac:dyDescent="0.25">
      <c r="A1861" s="66" t="s">
        <v>1187</v>
      </c>
      <c r="B1861" s="66" t="s">
        <v>190</v>
      </c>
      <c r="C1861" s="83"/>
      <c r="D1861" s="84"/>
      <c r="E1861" s="85"/>
      <c r="F1861" s="86"/>
      <c r="G1861" s="83"/>
      <c r="H1861" s="82"/>
      <c r="I1861" s="87"/>
      <c r="J1861" s="87"/>
      <c r="K1861" s="36"/>
      <c r="L1861" s="90"/>
      <c r="M1861" s="90"/>
      <c r="N1861" s="89"/>
      <c r="O1861" s="69" t="s">
        <v>191</v>
      </c>
      <c r="P1861" s="72">
        <v>44445.756921296299</v>
      </c>
      <c r="Q1861" s="69" t="s">
        <v>2225</v>
      </c>
      <c r="R1861" s="69"/>
      <c r="S1861" s="69"/>
      <c r="T1861" s="69" t="s">
        <v>2304</v>
      </c>
      <c r="U1861" s="72">
        <v>44445.756921296299</v>
      </c>
      <c r="V1861" s="74" t="s">
        <v>3302</v>
      </c>
      <c r="W1861" s="69"/>
      <c r="X1861" s="69"/>
      <c r="Y1861" s="78" t="s">
        <v>5302</v>
      </c>
      <c r="Z1861" s="69"/>
    </row>
    <row r="1862" spans="1:26" x14ac:dyDescent="0.25">
      <c r="A1862" s="66" t="s">
        <v>1187</v>
      </c>
      <c r="B1862" s="66" t="s">
        <v>2170</v>
      </c>
      <c r="C1862" s="83"/>
      <c r="D1862" s="84"/>
      <c r="E1862" s="85"/>
      <c r="F1862" s="86"/>
      <c r="G1862" s="83"/>
      <c r="H1862" s="82"/>
      <c r="I1862" s="87"/>
      <c r="J1862" s="87"/>
      <c r="K1862" s="36"/>
      <c r="L1862" s="90"/>
      <c r="M1862" s="90"/>
      <c r="N1862" s="89"/>
      <c r="O1862" s="69" t="s">
        <v>191</v>
      </c>
      <c r="P1862" s="72">
        <v>44445.756921296299</v>
      </c>
      <c r="Q1862" s="69" t="s">
        <v>2225</v>
      </c>
      <c r="R1862" s="69"/>
      <c r="S1862" s="69"/>
      <c r="T1862" s="69" t="s">
        <v>2304</v>
      </c>
      <c r="U1862" s="72">
        <v>44445.756921296299</v>
      </c>
      <c r="V1862" s="74" t="s">
        <v>3302</v>
      </c>
      <c r="W1862" s="69"/>
      <c r="X1862" s="69"/>
      <c r="Y1862" s="78" t="s">
        <v>5302</v>
      </c>
      <c r="Z1862" s="69"/>
    </row>
    <row r="1863" spans="1:26" x14ac:dyDescent="0.25">
      <c r="A1863" s="66" t="s">
        <v>1188</v>
      </c>
      <c r="B1863" s="66" t="s">
        <v>190</v>
      </c>
      <c r="C1863" s="83"/>
      <c r="D1863" s="84"/>
      <c r="E1863" s="85"/>
      <c r="F1863" s="86"/>
      <c r="G1863" s="83"/>
      <c r="H1863" s="82"/>
      <c r="I1863" s="87"/>
      <c r="J1863" s="87"/>
      <c r="K1863" s="36"/>
      <c r="L1863" s="90"/>
      <c r="M1863" s="90"/>
      <c r="N1863" s="89"/>
      <c r="O1863" s="69" t="s">
        <v>191</v>
      </c>
      <c r="P1863" s="72">
        <v>44445.757060185184</v>
      </c>
      <c r="Q1863" s="69" t="s">
        <v>2225</v>
      </c>
      <c r="R1863" s="69"/>
      <c r="S1863" s="69"/>
      <c r="T1863" s="69" t="s">
        <v>2304</v>
      </c>
      <c r="U1863" s="72">
        <v>44445.757060185184</v>
      </c>
      <c r="V1863" s="74" t="s">
        <v>3303</v>
      </c>
      <c r="W1863" s="69"/>
      <c r="X1863" s="69"/>
      <c r="Y1863" s="78" t="s">
        <v>5303</v>
      </c>
      <c r="Z1863" s="69"/>
    </row>
    <row r="1864" spans="1:26" x14ac:dyDescent="0.25">
      <c r="A1864" s="66" t="s">
        <v>1188</v>
      </c>
      <c r="B1864" s="66" t="s">
        <v>2170</v>
      </c>
      <c r="C1864" s="83"/>
      <c r="D1864" s="84"/>
      <c r="E1864" s="85"/>
      <c r="F1864" s="86"/>
      <c r="G1864" s="83"/>
      <c r="H1864" s="82"/>
      <c r="I1864" s="87"/>
      <c r="J1864" s="87"/>
      <c r="K1864" s="36"/>
      <c r="L1864" s="90"/>
      <c r="M1864" s="90"/>
      <c r="N1864" s="89"/>
      <c r="O1864" s="69" t="s">
        <v>191</v>
      </c>
      <c r="P1864" s="72">
        <v>44445.757060185184</v>
      </c>
      <c r="Q1864" s="69" t="s">
        <v>2225</v>
      </c>
      <c r="R1864" s="69"/>
      <c r="S1864" s="69"/>
      <c r="T1864" s="69" t="s">
        <v>2304</v>
      </c>
      <c r="U1864" s="72">
        <v>44445.757060185184</v>
      </c>
      <c r="V1864" s="74" t="s">
        <v>3303</v>
      </c>
      <c r="W1864" s="69"/>
      <c r="X1864" s="69"/>
      <c r="Y1864" s="78" t="s">
        <v>5303</v>
      </c>
      <c r="Z1864" s="69"/>
    </row>
    <row r="1865" spans="1:26" x14ac:dyDescent="0.25">
      <c r="A1865" s="66" t="s">
        <v>1189</v>
      </c>
      <c r="B1865" s="66" t="s">
        <v>190</v>
      </c>
      <c r="C1865" s="83"/>
      <c r="D1865" s="84"/>
      <c r="E1865" s="85"/>
      <c r="F1865" s="86"/>
      <c r="G1865" s="83"/>
      <c r="H1865" s="82"/>
      <c r="I1865" s="87"/>
      <c r="J1865" s="87"/>
      <c r="K1865" s="36"/>
      <c r="L1865" s="90"/>
      <c r="M1865" s="90"/>
      <c r="N1865" s="89"/>
      <c r="O1865" s="69" t="s">
        <v>191</v>
      </c>
      <c r="P1865" s="72">
        <v>44445.757106481484</v>
      </c>
      <c r="Q1865" s="69" t="s">
        <v>2225</v>
      </c>
      <c r="R1865" s="69"/>
      <c r="S1865" s="69"/>
      <c r="T1865" s="69" t="s">
        <v>2304</v>
      </c>
      <c r="U1865" s="72">
        <v>44445.757106481484</v>
      </c>
      <c r="V1865" s="74" t="s">
        <v>3304</v>
      </c>
      <c r="W1865" s="69"/>
      <c r="X1865" s="69"/>
      <c r="Y1865" s="78" t="s">
        <v>5304</v>
      </c>
      <c r="Z1865" s="69"/>
    </row>
    <row r="1866" spans="1:26" x14ac:dyDescent="0.25">
      <c r="A1866" s="66" t="s">
        <v>1189</v>
      </c>
      <c r="B1866" s="66" t="s">
        <v>2170</v>
      </c>
      <c r="C1866" s="83"/>
      <c r="D1866" s="84"/>
      <c r="E1866" s="85"/>
      <c r="F1866" s="86"/>
      <c r="G1866" s="83"/>
      <c r="H1866" s="82"/>
      <c r="I1866" s="87"/>
      <c r="J1866" s="87"/>
      <c r="K1866" s="36"/>
      <c r="L1866" s="90"/>
      <c r="M1866" s="90"/>
      <c r="N1866" s="89"/>
      <c r="O1866" s="69" t="s">
        <v>191</v>
      </c>
      <c r="P1866" s="72">
        <v>44445.757106481484</v>
      </c>
      <c r="Q1866" s="69" t="s">
        <v>2225</v>
      </c>
      <c r="R1866" s="69"/>
      <c r="S1866" s="69"/>
      <c r="T1866" s="69" t="s">
        <v>2304</v>
      </c>
      <c r="U1866" s="72">
        <v>44445.757106481484</v>
      </c>
      <c r="V1866" s="74" t="s">
        <v>3304</v>
      </c>
      <c r="W1866" s="69"/>
      <c r="X1866" s="69"/>
      <c r="Y1866" s="78" t="s">
        <v>5304</v>
      </c>
      <c r="Z1866" s="69"/>
    </row>
    <row r="1867" spans="1:26" x14ac:dyDescent="0.25">
      <c r="A1867" s="66" t="s">
        <v>1190</v>
      </c>
      <c r="B1867" s="66" t="s">
        <v>190</v>
      </c>
      <c r="C1867" s="83"/>
      <c r="D1867" s="84"/>
      <c r="E1867" s="85"/>
      <c r="F1867" s="86"/>
      <c r="G1867" s="83"/>
      <c r="H1867" s="82"/>
      <c r="I1867" s="87"/>
      <c r="J1867" s="87"/>
      <c r="K1867" s="36"/>
      <c r="L1867" s="90"/>
      <c r="M1867" s="90"/>
      <c r="N1867" s="89"/>
      <c r="O1867" s="69" t="s">
        <v>191</v>
      </c>
      <c r="P1867" s="72">
        <v>44445.757118055553</v>
      </c>
      <c r="Q1867" s="69" t="s">
        <v>2225</v>
      </c>
      <c r="R1867" s="69"/>
      <c r="S1867" s="69"/>
      <c r="T1867" s="69" t="s">
        <v>2304</v>
      </c>
      <c r="U1867" s="72">
        <v>44445.757118055553</v>
      </c>
      <c r="V1867" s="74" t="s">
        <v>3305</v>
      </c>
      <c r="W1867" s="69"/>
      <c r="X1867" s="69"/>
      <c r="Y1867" s="78" t="s">
        <v>5305</v>
      </c>
      <c r="Z1867" s="69"/>
    </row>
    <row r="1868" spans="1:26" x14ac:dyDescent="0.25">
      <c r="A1868" s="66" t="s">
        <v>1190</v>
      </c>
      <c r="B1868" s="66" t="s">
        <v>2170</v>
      </c>
      <c r="C1868" s="83"/>
      <c r="D1868" s="84"/>
      <c r="E1868" s="85"/>
      <c r="F1868" s="86"/>
      <c r="G1868" s="83"/>
      <c r="H1868" s="82"/>
      <c r="I1868" s="87"/>
      <c r="J1868" s="87"/>
      <c r="K1868" s="36"/>
      <c r="L1868" s="90"/>
      <c r="M1868" s="90"/>
      <c r="N1868" s="89"/>
      <c r="O1868" s="69" t="s">
        <v>191</v>
      </c>
      <c r="P1868" s="72">
        <v>44445.757118055553</v>
      </c>
      <c r="Q1868" s="69" t="s">
        <v>2225</v>
      </c>
      <c r="R1868" s="69"/>
      <c r="S1868" s="69"/>
      <c r="T1868" s="69" t="s">
        <v>2304</v>
      </c>
      <c r="U1868" s="72">
        <v>44445.757118055553</v>
      </c>
      <c r="V1868" s="74" t="s">
        <v>3305</v>
      </c>
      <c r="W1868" s="69"/>
      <c r="X1868" s="69"/>
      <c r="Y1868" s="78" t="s">
        <v>5305</v>
      </c>
      <c r="Z1868" s="69"/>
    </row>
    <row r="1869" spans="1:26" x14ac:dyDescent="0.25">
      <c r="A1869" s="66" t="s">
        <v>1191</v>
      </c>
      <c r="B1869" s="66" t="s">
        <v>190</v>
      </c>
      <c r="C1869" s="83"/>
      <c r="D1869" s="84"/>
      <c r="E1869" s="85"/>
      <c r="F1869" s="86"/>
      <c r="G1869" s="83"/>
      <c r="H1869" s="82"/>
      <c r="I1869" s="87"/>
      <c r="J1869" s="87"/>
      <c r="K1869" s="36"/>
      <c r="L1869" s="90"/>
      <c r="M1869" s="90"/>
      <c r="N1869" s="89"/>
      <c r="O1869" s="69" t="s">
        <v>191</v>
      </c>
      <c r="P1869" s="72">
        <v>44445.757141203707</v>
      </c>
      <c r="Q1869" s="69" t="s">
        <v>2225</v>
      </c>
      <c r="R1869" s="69"/>
      <c r="S1869" s="69"/>
      <c r="T1869" s="69" t="s">
        <v>2304</v>
      </c>
      <c r="U1869" s="72">
        <v>44445.757141203707</v>
      </c>
      <c r="V1869" s="74" t="s">
        <v>3306</v>
      </c>
      <c r="W1869" s="69"/>
      <c r="X1869" s="69"/>
      <c r="Y1869" s="78" t="s">
        <v>5306</v>
      </c>
      <c r="Z1869" s="69"/>
    </row>
    <row r="1870" spans="1:26" x14ac:dyDescent="0.25">
      <c r="A1870" s="66" t="s">
        <v>1191</v>
      </c>
      <c r="B1870" s="66" t="s">
        <v>2170</v>
      </c>
      <c r="C1870" s="83"/>
      <c r="D1870" s="84"/>
      <c r="E1870" s="85"/>
      <c r="F1870" s="86"/>
      <c r="G1870" s="83"/>
      <c r="H1870" s="82"/>
      <c r="I1870" s="87"/>
      <c r="J1870" s="87"/>
      <c r="K1870" s="36"/>
      <c r="L1870" s="90"/>
      <c r="M1870" s="90"/>
      <c r="N1870" s="89"/>
      <c r="O1870" s="69" t="s">
        <v>191</v>
      </c>
      <c r="P1870" s="72">
        <v>44445.757141203707</v>
      </c>
      <c r="Q1870" s="69" t="s">
        <v>2225</v>
      </c>
      <c r="R1870" s="69"/>
      <c r="S1870" s="69"/>
      <c r="T1870" s="69" t="s">
        <v>2304</v>
      </c>
      <c r="U1870" s="72">
        <v>44445.757141203707</v>
      </c>
      <c r="V1870" s="74" t="s">
        <v>3306</v>
      </c>
      <c r="W1870" s="69"/>
      <c r="X1870" s="69"/>
      <c r="Y1870" s="78" t="s">
        <v>5306</v>
      </c>
      <c r="Z1870" s="69"/>
    </row>
    <row r="1871" spans="1:26" x14ac:dyDescent="0.25">
      <c r="A1871" s="66" t="s">
        <v>1192</v>
      </c>
      <c r="B1871" s="66" t="s">
        <v>190</v>
      </c>
      <c r="C1871" s="83"/>
      <c r="D1871" s="84"/>
      <c r="E1871" s="85"/>
      <c r="F1871" s="86"/>
      <c r="G1871" s="83"/>
      <c r="H1871" s="82"/>
      <c r="I1871" s="87"/>
      <c r="J1871" s="87"/>
      <c r="K1871" s="36"/>
      <c r="L1871" s="90"/>
      <c r="M1871" s="90"/>
      <c r="N1871" s="89"/>
      <c r="O1871" s="69" t="s">
        <v>191</v>
      </c>
      <c r="P1871" s="72">
        <v>44445.757210648146</v>
      </c>
      <c r="Q1871" s="69" t="s">
        <v>2225</v>
      </c>
      <c r="R1871" s="69"/>
      <c r="S1871" s="69"/>
      <c r="T1871" s="69" t="s">
        <v>2304</v>
      </c>
      <c r="U1871" s="72">
        <v>44445.757210648146</v>
      </c>
      <c r="V1871" s="74" t="s">
        <v>3307</v>
      </c>
      <c r="W1871" s="69"/>
      <c r="X1871" s="69"/>
      <c r="Y1871" s="78" t="s">
        <v>5307</v>
      </c>
      <c r="Z1871" s="69"/>
    </row>
    <row r="1872" spans="1:26" x14ac:dyDescent="0.25">
      <c r="A1872" s="66" t="s">
        <v>1192</v>
      </c>
      <c r="B1872" s="66" t="s">
        <v>2170</v>
      </c>
      <c r="C1872" s="83"/>
      <c r="D1872" s="84"/>
      <c r="E1872" s="85"/>
      <c r="F1872" s="86"/>
      <c r="G1872" s="83"/>
      <c r="H1872" s="82"/>
      <c r="I1872" s="87"/>
      <c r="J1872" s="87"/>
      <c r="K1872" s="36"/>
      <c r="L1872" s="90"/>
      <c r="M1872" s="90"/>
      <c r="N1872" s="89"/>
      <c r="O1872" s="69" t="s">
        <v>191</v>
      </c>
      <c r="P1872" s="72">
        <v>44445.757210648146</v>
      </c>
      <c r="Q1872" s="69" t="s">
        <v>2225</v>
      </c>
      <c r="R1872" s="69"/>
      <c r="S1872" s="69"/>
      <c r="T1872" s="69" t="s">
        <v>2304</v>
      </c>
      <c r="U1872" s="72">
        <v>44445.757210648146</v>
      </c>
      <c r="V1872" s="74" t="s">
        <v>3307</v>
      </c>
      <c r="W1872" s="69"/>
      <c r="X1872" s="69"/>
      <c r="Y1872" s="78" t="s">
        <v>5307</v>
      </c>
      <c r="Z1872" s="69"/>
    </row>
    <row r="1873" spans="1:26" x14ac:dyDescent="0.25">
      <c r="A1873" s="66" t="s">
        <v>1193</v>
      </c>
      <c r="B1873" s="66" t="s">
        <v>190</v>
      </c>
      <c r="C1873" s="83"/>
      <c r="D1873" s="84"/>
      <c r="E1873" s="85"/>
      <c r="F1873" s="86"/>
      <c r="G1873" s="83"/>
      <c r="H1873" s="82"/>
      <c r="I1873" s="87"/>
      <c r="J1873" s="87"/>
      <c r="K1873" s="36"/>
      <c r="L1873" s="90"/>
      <c r="M1873" s="90"/>
      <c r="N1873" s="89"/>
      <c r="O1873" s="69" t="s">
        <v>191</v>
      </c>
      <c r="P1873" s="72">
        <v>44445.757303240738</v>
      </c>
      <c r="Q1873" s="69" t="s">
        <v>2225</v>
      </c>
      <c r="R1873" s="69"/>
      <c r="S1873" s="69"/>
      <c r="T1873" s="69" t="s">
        <v>2304</v>
      </c>
      <c r="U1873" s="72">
        <v>44445.757303240738</v>
      </c>
      <c r="V1873" s="74" t="s">
        <v>3308</v>
      </c>
      <c r="W1873" s="69"/>
      <c r="X1873" s="69"/>
      <c r="Y1873" s="78" t="s">
        <v>5308</v>
      </c>
      <c r="Z1873" s="69"/>
    </row>
    <row r="1874" spans="1:26" x14ac:dyDescent="0.25">
      <c r="A1874" s="66" t="s">
        <v>1193</v>
      </c>
      <c r="B1874" s="66" t="s">
        <v>2170</v>
      </c>
      <c r="C1874" s="83"/>
      <c r="D1874" s="84"/>
      <c r="E1874" s="85"/>
      <c r="F1874" s="86"/>
      <c r="G1874" s="83"/>
      <c r="H1874" s="82"/>
      <c r="I1874" s="87"/>
      <c r="J1874" s="87"/>
      <c r="K1874" s="36"/>
      <c r="L1874" s="90"/>
      <c r="M1874" s="90"/>
      <c r="N1874" s="89"/>
      <c r="O1874" s="69" t="s">
        <v>191</v>
      </c>
      <c r="P1874" s="72">
        <v>44445.757303240738</v>
      </c>
      <c r="Q1874" s="69" t="s">
        <v>2225</v>
      </c>
      <c r="R1874" s="69"/>
      <c r="S1874" s="69"/>
      <c r="T1874" s="69" t="s">
        <v>2304</v>
      </c>
      <c r="U1874" s="72">
        <v>44445.757303240738</v>
      </c>
      <c r="V1874" s="74" t="s">
        <v>3308</v>
      </c>
      <c r="W1874" s="69"/>
      <c r="X1874" s="69"/>
      <c r="Y1874" s="78" t="s">
        <v>5308</v>
      </c>
      <c r="Z1874" s="69"/>
    </row>
    <row r="1875" spans="1:26" x14ac:dyDescent="0.25">
      <c r="A1875" s="66" t="s">
        <v>1194</v>
      </c>
      <c r="B1875" s="66" t="s">
        <v>190</v>
      </c>
      <c r="C1875" s="83"/>
      <c r="D1875" s="84"/>
      <c r="E1875" s="85"/>
      <c r="F1875" s="86"/>
      <c r="G1875" s="83"/>
      <c r="H1875" s="82"/>
      <c r="I1875" s="87"/>
      <c r="J1875" s="87"/>
      <c r="K1875" s="36"/>
      <c r="L1875" s="90"/>
      <c r="M1875" s="90"/>
      <c r="N1875" s="89"/>
      <c r="O1875" s="69" t="s">
        <v>191</v>
      </c>
      <c r="P1875" s="72">
        <v>44445.757453703707</v>
      </c>
      <c r="Q1875" s="69" t="s">
        <v>2225</v>
      </c>
      <c r="R1875" s="69"/>
      <c r="S1875" s="69"/>
      <c r="T1875" s="69" t="s">
        <v>2304</v>
      </c>
      <c r="U1875" s="72">
        <v>44445.757453703707</v>
      </c>
      <c r="V1875" s="74" t="s">
        <v>3309</v>
      </c>
      <c r="W1875" s="69"/>
      <c r="X1875" s="69"/>
      <c r="Y1875" s="78" t="s">
        <v>5309</v>
      </c>
      <c r="Z1875" s="69"/>
    </row>
    <row r="1876" spans="1:26" x14ac:dyDescent="0.25">
      <c r="A1876" s="66" t="s">
        <v>1194</v>
      </c>
      <c r="B1876" s="66" t="s">
        <v>2170</v>
      </c>
      <c r="C1876" s="83"/>
      <c r="D1876" s="84"/>
      <c r="E1876" s="85"/>
      <c r="F1876" s="86"/>
      <c r="G1876" s="83"/>
      <c r="H1876" s="82"/>
      <c r="I1876" s="87"/>
      <c r="J1876" s="87"/>
      <c r="K1876" s="36"/>
      <c r="L1876" s="90"/>
      <c r="M1876" s="90"/>
      <c r="N1876" s="89"/>
      <c r="O1876" s="69" t="s">
        <v>191</v>
      </c>
      <c r="P1876" s="72">
        <v>44445.757453703707</v>
      </c>
      <c r="Q1876" s="69" t="s">
        <v>2225</v>
      </c>
      <c r="R1876" s="69"/>
      <c r="S1876" s="69"/>
      <c r="T1876" s="69" t="s">
        <v>2304</v>
      </c>
      <c r="U1876" s="72">
        <v>44445.757453703707</v>
      </c>
      <c r="V1876" s="74" t="s">
        <v>3309</v>
      </c>
      <c r="W1876" s="69"/>
      <c r="X1876" s="69"/>
      <c r="Y1876" s="78" t="s">
        <v>5309</v>
      </c>
      <c r="Z1876" s="69"/>
    </row>
    <row r="1877" spans="1:26" x14ac:dyDescent="0.25">
      <c r="A1877" s="66" t="s">
        <v>1195</v>
      </c>
      <c r="B1877" s="66" t="s">
        <v>190</v>
      </c>
      <c r="C1877" s="83"/>
      <c r="D1877" s="84"/>
      <c r="E1877" s="85"/>
      <c r="F1877" s="86"/>
      <c r="G1877" s="83"/>
      <c r="H1877" s="82"/>
      <c r="I1877" s="87"/>
      <c r="J1877" s="87"/>
      <c r="K1877" s="36"/>
      <c r="L1877" s="90"/>
      <c r="M1877" s="90"/>
      <c r="N1877" s="89"/>
      <c r="O1877" s="69" t="s">
        <v>191</v>
      </c>
      <c r="P1877" s="72">
        <v>44445.757557870369</v>
      </c>
      <c r="Q1877" s="69" t="s">
        <v>2225</v>
      </c>
      <c r="R1877" s="69"/>
      <c r="S1877" s="69"/>
      <c r="T1877" s="69" t="s">
        <v>2304</v>
      </c>
      <c r="U1877" s="72">
        <v>44445.757557870369</v>
      </c>
      <c r="V1877" s="74" t="s">
        <v>3310</v>
      </c>
      <c r="W1877" s="69"/>
      <c r="X1877" s="69"/>
      <c r="Y1877" s="78" t="s">
        <v>5310</v>
      </c>
      <c r="Z1877" s="69"/>
    </row>
    <row r="1878" spans="1:26" x14ac:dyDescent="0.25">
      <c r="A1878" s="66" t="s">
        <v>1195</v>
      </c>
      <c r="B1878" s="66" t="s">
        <v>2170</v>
      </c>
      <c r="C1878" s="83"/>
      <c r="D1878" s="84"/>
      <c r="E1878" s="85"/>
      <c r="F1878" s="86"/>
      <c r="G1878" s="83"/>
      <c r="H1878" s="82"/>
      <c r="I1878" s="87"/>
      <c r="J1878" s="87"/>
      <c r="K1878" s="36"/>
      <c r="L1878" s="90"/>
      <c r="M1878" s="90"/>
      <c r="N1878" s="89"/>
      <c r="O1878" s="69" t="s">
        <v>191</v>
      </c>
      <c r="P1878" s="72">
        <v>44445.757557870369</v>
      </c>
      <c r="Q1878" s="69" t="s">
        <v>2225</v>
      </c>
      <c r="R1878" s="69"/>
      <c r="S1878" s="69"/>
      <c r="T1878" s="69" t="s">
        <v>2304</v>
      </c>
      <c r="U1878" s="72">
        <v>44445.757557870369</v>
      </c>
      <c r="V1878" s="74" t="s">
        <v>3310</v>
      </c>
      <c r="W1878" s="69"/>
      <c r="X1878" s="69"/>
      <c r="Y1878" s="78" t="s">
        <v>5310</v>
      </c>
      <c r="Z1878" s="69"/>
    </row>
    <row r="1879" spans="1:26" x14ac:dyDescent="0.25">
      <c r="A1879" s="66" t="s">
        <v>1196</v>
      </c>
      <c r="B1879" s="66" t="s">
        <v>190</v>
      </c>
      <c r="C1879" s="83"/>
      <c r="D1879" s="84"/>
      <c r="E1879" s="85"/>
      <c r="F1879" s="86"/>
      <c r="G1879" s="83"/>
      <c r="H1879" s="82"/>
      <c r="I1879" s="87"/>
      <c r="J1879" s="87"/>
      <c r="K1879" s="36"/>
      <c r="L1879" s="90"/>
      <c r="M1879" s="90"/>
      <c r="N1879" s="89"/>
      <c r="O1879" s="69" t="s">
        <v>191</v>
      </c>
      <c r="P1879" s="72">
        <v>44445.757673611108</v>
      </c>
      <c r="Q1879" s="69" t="s">
        <v>2225</v>
      </c>
      <c r="R1879" s="69"/>
      <c r="S1879" s="69"/>
      <c r="T1879" s="69" t="s">
        <v>2304</v>
      </c>
      <c r="U1879" s="72">
        <v>44445.757673611108</v>
      </c>
      <c r="V1879" s="74" t="s">
        <v>3311</v>
      </c>
      <c r="W1879" s="69"/>
      <c r="X1879" s="69"/>
      <c r="Y1879" s="78" t="s">
        <v>5311</v>
      </c>
      <c r="Z1879" s="69"/>
    </row>
    <row r="1880" spans="1:26" x14ac:dyDescent="0.25">
      <c r="A1880" s="66" t="s">
        <v>1196</v>
      </c>
      <c r="B1880" s="66" t="s">
        <v>2170</v>
      </c>
      <c r="C1880" s="83"/>
      <c r="D1880" s="84"/>
      <c r="E1880" s="85"/>
      <c r="F1880" s="86"/>
      <c r="G1880" s="83"/>
      <c r="H1880" s="82"/>
      <c r="I1880" s="87"/>
      <c r="J1880" s="87"/>
      <c r="K1880" s="36"/>
      <c r="L1880" s="90"/>
      <c r="M1880" s="90"/>
      <c r="N1880" s="89"/>
      <c r="O1880" s="69" t="s">
        <v>191</v>
      </c>
      <c r="P1880" s="72">
        <v>44445.757673611108</v>
      </c>
      <c r="Q1880" s="69" t="s">
        <v>2225</v>
      </c>
      <c r="R1880" s="69"/>
      <c r="S1880" s="69"/>
      <c r="T1880" s="69" t="s">
        <v>2304</v>
      </c>
      <c r="U1880" s="72">
        <v>44445.757673611108</v>
      </c>
      <c r="V1880" s="74" t="s">
        <v>3311</v>
      </c>
      <c r="W1880" s="69"/>
      <c r="X1880" s="69"/>
      <c r="Y1880" s="78" t="s">
        <v>5311</v>
      </c>
      <c r="Z1880" s="69"/>
    </row>
    <row r="1881" spans="1:26" x14ac:dyDescent="0.25">
      <c r="A1881" s="66" t="s">
        <v>1197</v>
      </c>
      <c r="B1881" s="66" t="s">
        <v>190</v>
      </c>
      <c r="C1881" s="83"/>
      <c r="D1881" s="84"/>
      <c r="E1881" s="85"/>
      <c r="F1881" s="86"/>
      <c r="G1881" s="83"/>
      <c r="H1881" s="82"/>
      <c r="I1881" s="87"/>
      <c r="J1881" s="87"/>
      <c r="K1881" s="36"/>
      <c r="L1881" s="90"/>
      <c r="M1881" s="90"/>
      <c r="N1881" s="89"/>
      <c r="O1881" s="69" t="s">
        <v>191</v>
      </c>
      <c r="P1881" s="72">
        <v>44445.757719907408</v>
      </c>
      <c r="Q1881" s="69" t="s">
        <v>2225</v>
      </c>
      <c r="R1881" s="69"/>
      <c r="S1881" s="69"/>
      <c r="T1881" s="69" t="s">
        <v>2304</v>
      </c>
      <c r="U1881" s="72">
        <v>44445.757719907408</v>
      </c>
      <c r="V1881" s="74" t="s">
        <v>3312</v>
      </c>
      <c r="W1881" s="69"/>
      <c r="X1881" s="69"/>
      <c r="Y1881" s="78" t="s">
        <v>5312</v>
      </c>
      <c r="Z1881" s="69"/>
    </row>
    <row r="1882" spans="1:26" x14ac:dyDescent="0.25">
      <c r="A1882" s="66" t="s">
        <v>1197</v>
      </c>
      <c r="B1882" s="66" t="s">
        <v>2170</v>
      </c>
      <c r="C1882" s="83"/>
      <c r="D1882" s="84"/>
      <c r="E1882" s="85"/>
      <c r="F1882" s="86"/>
      <c r="G1882" s="83"/>
      <c r="H1882" s="82"/>
      <c r="I1882" s="87"/>
      <c r="J1882" s="87"/>
      <c r="K1882" s="36"/>
      <c r="L1882" s="90"/>
      <c r="M1882" s="90"/>
      <c r="N1882" s="89"/>
      <c r="O1882" s="69" t="s">
        <v>191</v>
      </c>
      <c r="P1882" s="72">
        <v>44445.757719907408</v>
      </c>
      <c r="Q1882" s="69" t="s">
        <v>2225</v>
      </c>
      <c r="R1882" s="69"/>
      <c r="S1882" s="69"/>
      <c r="T1882" s="69" t="s">
        <v>2304</v>
      </c>
      <c r="U1882" s="72">
        <v>44445.757719907408</v>
      </c>
      <c r="V1882" s="74" t="s">
        <v>3312</v>
      </c>
      <c r="W1882" s="69"/>
      <c r="X1882" s="69"/>
      <c r="Y1882" s="78" t="s">
        <v>5312</v>
      </c>
      <c r="Z1882" s="69"/>
    </row>
    <row r="1883" spans="1:26" x14ac:dyDescent="0.25">
      <c r="A1883" s="66" t="s">
        <v>1198</v>
      </c>
      <c r="B1883" s="66" t="s">
        <v>190</v>
      </c>
      <c r="C1883" s="83"/>
      <c r="D1883" s="84"/>
      <c r="E1883" s="85"/>
      <c r="F1883" s="86"/>
      <c r="G1883" s="83"/>
      <c r="H1883" s="82"/>
      <c r="I1883" s="87"/>
      <c r="J1883" s="87"/>
      <c r="K1883" s="36"/>
      <c r="L1883" s="90"/>
      <c r="M1883" s="90"/>
      <c r="N1883" s="89"/>
      <c r="O1883" s="69" t="s">
        <v>191</v>
      </c>
      <c r="P1883" s="72">
        <v>44445.757939814815</v>
      </c>
      <c r="Q1883" s="69" t="s">
        <v>2225</v>
      </c>
      <c r="R1883" s="69"/>
      <c r="S1883" s="69"/>
      <c r="T1883" s="69" t="s">
        <v>2304</v>
      </c>
      <c r="U1883" s="72">
        <v>44445.757939814815</v>
      </c>
      <c r="V1883" s="74" t="s">
        <v>3313</v>
      </c>
      <c r="W1883" s="69"/>
      <c r="X1883" s="69"/>
      <c r="Y1883" s="78" t="s">
        <v>5313</v>
      </c>
      <c r="Z1883" s="69"/>
    </row>
    <row r="1884" spans="1:26" x14ac:dyDescent="0.25">
      <c r="A1884" s="66" t="s">
        <v>1198</v>
      </c>
      <c r="B1884" s="66" t="s">
        <v>2170</v>
      </c>
      <c r="C1884" s="83"/>
      <c r="D1884" s="84"/>
      <c r="E1884" s="85"/>
      <c r="F1884" s="86"/>
      <c r="G1884" s="83"/>
      <c r="H1884" s="82"/>
      <c r="I1884" s="87"/>
      <c r="J1884" s="87"/>
      <c r="K1884" s="36"/>
      <c r="L1884" s="90"/>
      <c r="M1884" s="90"/>
      <c r="N1884" s="89"/>
      <c r="O1884" s="69" t="s">
        <v>191</v>
      </c>
      <c r="P1884" s="72">
        <v>44445.757939814815</v>
      </c>
      <c r="Q1884" s="69" t="s">
        <v>2225</v>
      </c>
      <c r="R1884" s="69"/>
      <c r="S1884" s="69"/>
      <c r="T1884" s="69" t="s">
        <v>2304</v>
      </c>
      <c r="U1884" s="72">
        <v>44445.757939814815</v>
      </c>
      <c r="V1884" s="74" t="s">
        <v>3313</v>
      </c>
      <c r="W1884" s="69"/>
      <c r="X1884" s="69"/>
      <c r="Y1884" s="78" t="s">
        <v>5313</v>
      </c>
      <c r="Z1884" s="69"/>
    </row>
    <row r="1885" spans="1:26" x14ac:dyDescent="0.25">
      <c r="A1885" s="66" t="s">
        <v>1199</v>
      </c>
      <c r="B1885" s="66" t="s">
        <v>190</v>
      </c>
      <c r="C1885" s="83"/>
      <c r="D1885" s="84"/>
      <c r="E1885" s="85"/>
      <c r="F1885" s="86"/>
      <c r="G1885" s="83"/>
      <c r="H1885" s="82"/>
      <c r="I1885" s="87"/>
      <c r="J1885" s="87"/>
      <c r="K1885" s="36"/>
      <c r="L1885" s="90"/>
      <c r="M1885" s="90"/>
      <c r="N1885" s="89"/>
      <c r="O1885" s="69" t="s">
        <v>191</v>
      </c>
      <c r="P1885" s="72">
        <v>44445.758101851854</v>
      </c>
      <c r="Q1885" s="69" t="s">
        <v>2225</v>
      </c>
      <c r="R1885" s="69"/>
      <c r="S1885" s="69"/>
      <c r="T1885" s="69" t="s">
        <v>2304</v>
      </c>
      <c r="U1885" s="72">
        <v>44445.758101851854</v>
      </c>
      <c r="V1885" s="74" t="s">
        <v>3314</v>
      </c>
      <c r="W1885" s="69"/>
      <c r="X1885" s="69"/>
      <c r="Y1885" s="78" t="s">
        <v>5314</v>
      </c>
      <c r="Z1885" s="69"/>
    </row>
    <row r="1886" spans="1:26" x14ac:dyDescent="0.25">
      <c r="A1886" s="66" t="s">
        <v>1199</v>
      </c>
      <c r="B1886" s="66" t="s">
        <v>2170</v>
      </c>
      <c r="C1886" s="83"/>
      <c r="D1886" s="84"/>
      <c r="E1886" s="85"/>
      <c r="F1886" s="86"/>
      <c r="G1886" s="83"/>
      <c r="H1886" s="82"/>
      <c r="I1886" s="87"/>
      <c r="J1886" s="87"/>
      <c r="K1886" s="36"/>
      <c r="L1886" s="90"/>
      <c r="M1886" s="90"/>
      <c r="N1886" s="89"/>
      <c r="O1886" s="69" t="s">
        <v>191</v>
      </c>
      <c r="P1886" s="72">
        <v>44445.758101851854</v>
      </c>
      <c r="Q1886" s="69" t="s">
        <v>2225</v>
      </c>
      <c r="R1886" s="69"/>
      <c r="S1886" s="69"/>
      <c r="T1886" s="69" t="s">
        <v>2304</v>
      </c>
      <c r="U1886" s="72">
        <v>44445.758101851854</v>
      </c>
      <c r="V1886" s="74" t="s">
        <v>3314</v>
      </c>
      <c r="W1886" s="69"/>
      <c r="X1886" s="69"/>
      <c r="Y1886" s="78" t="s">
        <v>5314</v>
      </c>
      <c r="Z1886" s="69"/>
    </row>
    <row r="1887" spans="1:26" x14ac:dyDescent="0.25">
      <c r="A1887" s="66" t="s">
        <v>1200</v>
      </c>
      <c r="B1887" s="66" t="s">
        <v>190</v>
      </c>
      <c r="C1887" s="83"/>
      <c r="D1887" s="84"/>
      <c r="E1887" s="85"/>
      <c r="F1887" s="86"/>
      <c r="G1887" s="83"/>
      <c r="H1887" s="82"/>
      <c r="I1887" s="87"/>
      <c r="J1887" s="87"/>
      <c r="K1887" s="36"/>
      <c r="L1887" s="90"/>
      <c r="M1887" s="90"/>
      <c r="N1887" s="89"/>
      <c r="O1887" s="69" t="s">
        <v>191</v>
      </c>
      <c r="P1887" s="72">
        <v>44445.758125</v>
      </c>
      <c r="Q1887" s="69" t="s">
        <v>2225</v>
      </c>
      <c r="R1887" s="69"/>
      <c r="S1887" s="69"/>
      <c r="T1887" s="69" t="s">
        <v>2304</v>
      </c>
      <c r="U1887" s="72">
        <v>44445.758125</v>
      </c>
      <c r="V1887" s="74" t="s">
        <v>3315</v>
      </c>
      <c r="W1887" s="69"/>
      <c r="X1887" s="69"/>
      <c r="Y1887" s="78" t="s">
        <v>5315</v>
      </c>
      <c r="Z1887" s="69"/>
    </row>
    <row r="1888" spans="1:26" x14ac:dyDescent="0.25">
      <c r="A1888" s="66" t="s">
        <v>1200</v>
      </c>
      <c r="B1888" s="66" t="s">
        <v>2170</v>
      </c>
      <c r="C1888" s="83"/>
      <c r="D1888" s="84"/>
      <c r="E1888" s="85"/>
      <c r="F1888" s="86"/>
      <c r="G1888" s="83"/>
      <c r="H1888" s="82"/>
      <c r="I1888" s="87"/>
      <c r="J1888" s="87"/>
      <c r="K1888" s="36"/>
      <c r="L1888" s="90"/>
      <c r="M1888" s="90"/>
      <c r="N1888" s="89"/>
      <c r="O1888" s="69" t="s">
        <v>191</v>
      </c>
      <c r="P1888" s="72">
        <v>44445.758125</v>
      </c>
      <c r="Q1888" s="69" t="s">
        <v>2225</v>
      </c>
      <c r="R1888" s="69"/>
      <c r="S1888" s="69"/>
      <c r="T1888" s="69" t="s">
        <v>2304</v>
      </c>
      <c r="U1888" s="72">
        <v>44445.758125</v>
      </c>
      <c r="V1888" s="74" t="s">
        <v>3315</v>
      </c>
      <c r="W1888" s="69"/>
      <c r="X1888" s="69"/>
      <c r="Y1888" s="78" t="s">
        <v>5315</v>
      </c>
      <c r="Z1888" s="69"/>
    </row>
    <row r="1889" spans="1:26" x14ac:dyDescent="0.25">
      <c r="A1889" s="66" t="s">
        <v>1201</v>
      </c>
      <c r="B1889" s="66" t="s">
        <v>190</v>
      </c>
      <c r="C1889" s="83"/>
      <c r="D1889" s="84"/>
      <c r="E1889" s="85"/>
      <c r="F1889" s="86"/>
      <c r="G1889" s="83"/>
      <c r="H1889" s="82"/>
      <c r="I1889" s="87"/>
      <c r="J1889" s="87"/>
      <c r="K1889" s="36"/>
      <c r="L1889" s="90"/>
      <c r="M1889" s="90"/>
      <c r="N1889" s="89"/>
      <c r="O1889" s="69" t="s">
        <v>191</v>
      </c>
      <c r="P1889" s="72">
        <v>44445.758437500001</v>
      </c>
      <c r="Q1889" s="69" t="s">
        <v>2225</v>
      </c>
      <c r="R1889" s="69"/>
      <c r="S1889" s="69"/>
      <c r="T1889" s="69" t="s">
        <v>2304</v>
      </c>
      <c r="U1889" s="72">
        <v>44445.758437500001</v>
      </c>
      <c r="V1889" s="74" t="s">
        <v>3316</v>
      </c>
      <c r="W1889" s="69"/>
      <c r="X1889" s="69"/>
      <c r="Y1889" s="78" t="s">
        <v>5316</v>
      </c>
      <c r="Z1889" s="69"/>
    </row>
    <row r="1890" spans="1:26" x14ac:dyDescent="0.25">
      <c r="A1890" s="66" t="s">
        <v>1201</v>
      </c>
      <c r="B1890" s="66" t="s">
        <v>2170</v>
      </c>
      <c r="C1890" s="83"/>
      <c r="D1890" s="84"/>
      <c r="E1890" s="85"/>
      <c r="F1890" s="86"/>
      <c r="G1890" s="83"/>
      <c r="H1890" s="82"/>
      <c r="I1890" s="87"/>
      <c r="J1890" s="87"/>
      <c r="K1890" s="36"/>
      <c r="L1890" s="90"/>
      <c r="M1890" s="90"/>
      <c r="N1890" s="89"/>
      <c r="O1890" s="69" t="s">
        <v>191</v>
      </c>
      <c r="P1890" s="72">
        <v>44445.758437500001</v>
      </c>
      <c r="Q1890" s="69" t="s">
        <v>2225</v>
      </c>
      <c r="R1890" s="69"/>
      <c r="S1890" s="69"/>
      <c r="T1890" s="69" t="s">
        <v>2304</v>
      </c>
      <c r="U1890" s="72">
        <v>44445.758437500001</v>
      </c>
      <c r="V1890" s="74" t="s">
        <v>3316</v>
      </c>
      <c r="W1890" s="69"/>
      <c r="X1890" s="69"/>
      <c r="Y1890" s="78" t="s">
        <v>5316</v>
      </c>
      <c r="Z1890" s="69"/>
    </row>
    <row r="1891" spans="1:26" x14ac:dyDescent="0.25">
      <c r="A1891" s="66" t="s">
        <v>1202</v>
      </c>
      <c r="B1891" s="66" t="s">
        <v>190</v>
      </c>
      <c r="C1891" s="83"/>
      <c r="D1891" s="84"/>
      <c r="E1891" s="85"/>
      <c r="F1891" s="86"/>
      <c r="G1891" s="83"/>
      <c r="H1891" s="82"/>
      <c r="I1891" s="87"/>
      <c r="J1891" s="87"/>
      <c r="K1891" s="36"/>
      <c r="L1891" s="90"/>
      <c r="M1891" s="90"/>
      <c r="N1891" s="89"/>
      <c r="O1891" s="69" t="s">
        <v>191</v>
      </c>
      <c r="P1891" s="72">
        <v>44445.758460648147</v>
      </c>
      <c r="Q1891" s="69" t="s">
        <v>2225</v>
      </c>
      <c r="R1891" s="69"/>
      <c r="S1891" s="69"/>
      <c r="T1891" s="69" t="s">
        <v>2304</v>
      </c>
      <c r="U1891" s="72">
        <v>44445.758460648147</v>
      </c>
      <c r="V1891" s="74" t="s">
        <v>3317</v>
      </c>
      <c r="W1891" s="69"/>
      <c r="X1891" s="69"/>
      <c r="Y1891" s="78" t="s">
        <v>5317</v>
      </c>
      <c r="Z1891" s="69"/>
    </row>
    <row r="1892" spans="1:26" x14ac:dyDescent="0.25">
      <c r="A1892" s="66" t="s">
        <v>1202</v>
      </c>
      <c r="B1892" s="66" t="s">
        <v>2170</v>
      </c>
      <c r="C1892" s="83"/>
      <c r="D1892" s="84"/>
      <c r="E1892" s="85"/>
      <c r="F1892" s="86"/>
      <c r="G1892" s="83"/>
      <c r="H1892" s="82"/>
      <c r="I1892" s="87"/>
      <c r="J1892" s="87"/>
      <c r="K1892" s="36"/>
      <c r="L1892" s="90"/>
      <c r="M1892" s="90"/>
      <c r="N1892" s="89"/>
      <c r="O1892" s="69" t="s">
        <v>191</v>
      </c>
      <c r="P1892" s="72">
        <v>44445.758460648147</v>
      </c>
      <c r="Q1892" s="69" t="s">
        <v>2225</v>
      </c>
      <c r="R1892" s="69"/>
      <c r="S1892" s="69"/>
      <c r="T1892" s="69" t="s">
        <v>2304</v>
      </c>
      <c r="U1892" s="72">
        <v>44445.758460648147</v>
      </c>
      <c r="V1892" s="74" t="s">
        <v>3317</v>
      </c>
      <c r="W1892" s="69"/>
      <c r="X1892" s="69"/>
      <c r="Y1892" s="78" t="s">
        <v>5317</v>
      </c>
      <c r="Z1892" s="69"/>
    </row>
    <row r="1893" spans="1:26" x14ac:dyDescent="0.25">
      <c r="A1893" s="66" t="s">
        <v>1203</v>
      </c>
      <c r="B1893" s="66" t="s">
        <v>190</v>
      </c>
      <c r="C1893" s="83"/>
      <c r="D1893" s="84"/>
      <c r="E1893" s="85"/>
      <c r="F1893" s="86"/>
      <c r="G1893" s="83"/>
      <c r="H1893" s="82"/>
      <c r="I1893" s="87"/>
      <c r="J1893" s="87"/>
      <c r="K1893" s="36"/>
      <c r="L1893" s="90"/>
      <c r="M1893" s="90"/>
      <c r="N1893" s="89"/>
      <c r="O1893" s="69" t="s">
        <v>191</v>
      </c>
      <c r="P1893" s="72">
        <v>44445.758530092593</v>
      </c>
      <c r="Q1893" s="69" t="s">
        <v>2225</v>
      </c>
      <c r="R1893" s="69"/>
      <c r="S1893" s="69"/>
      <c r="T1893" s="69" t="s">
        <v>2304</v>
      </c>
      <c r="U1893" s="72">
        <v>44445.758530092593</v>
      </c>
      <c r="V1893" s="74" t="s">
        <v>3318</v>
      </c>
      <c r="W1893" s="69"/>
      <c r="X1893" s="69"/>
      <c r="Y1893" s="78" t="s">
        <v>5318</v>
      </c>
      <c r="Z1893" s="69"/>
    </row>
    <row r="1894" spans="1:26" x14ac:dyDescent="0.25">
      <c r="A1894" s="66" t="s">
        <v>1203</v>
      </c>
      <c r="B1894" s="66" t="s">
        <v>2170</v>
      </c>
      <c r="C1894" s="83"/>
      <c r="D1894" s="84"/>
      <c r="E1894" s="85"/>
      <c r="F1894" s="86"/>
      <c r="G1894" s="83"/>
      <c r="H1894" s="82"/>
      <c r="I1894" s="87"/>
      <c r="J1894" s="87"/>
      <c r="K1894" s="36"/>
      <c r="L1894" s="90"/>
      <c r="M1894" s="90"/>
      <c r="N1894" s="89"/>
      <c r="O1894" s="69" t="s">
        <v>191</v>
      </c>
      <c r="P1894" s="72">
        <v>44445.758530092593</v>
      </c>
      <c r="Q1894" s="69" t="s">
        <v>2225</v>
      </c>
      <c r="R1894" s="69"/>
      <c r="S1894" s="69"/>
      <c r="T1894" s="69" t="s">
        <v>2304</v>
      </c>
      <c r="U1894" s="72">
        <v>44445.758530092593</v>
      </c>
      <c r="V1894" s="74" t="s">
        <v>3318</v>
      </c>
      <c r="W1894" s="69"/>
      <c r="X1894" s="69"/>
      <c r="Y1894" s="78" t="s">
        <v>5318</v>
      </c>
      <c r="Z1894" s="69"/>
    </row>
    <row r="1895" spans="1:26" x14ac:dyDescent="0.25">
      <c r="A1895" s="66" t="s">
        <v>1204</v>
      </c>
      <c r="B1895" s="66" t="s">
        <v>190</v>
      </c>
      <c r="C1895" s="83"/>
      <c r="D1895" s="84"/>
      <c r="E1895" s="85"/>
      <c r="F1895" s="86"/>
      <c r="G1895" s="83"/>
      <c r="H1895" s="82"/>
      <c r="I1895" s="87"/>
      <c r="J1895" s="87"/>
      <c r="K1895" s="36"/>
      <c r="L1895" s="90"/>
      <c r="M1895" s="90"/>
      <c r="N1895" s="89"/>
      <c r="O1895" s="69" t="s">
        <v>191</v>
      </c>
      <c r="P1895" s="72">
        <v>44445.758530092593</v>
      </c>
      <c r="Q1895" s="69" t="s">
        <v>2225</v>
      </c>
      <c r="R1895" s="69"/>
      <c r="S1895" s="69"/>
      <c r="T1895" s="69" t="s">
        <v>2304</v>
      </c>
      <c r="U1895" s="72">
        <v>44445.758530092593</v>
      </c>
      <c r="V1895" s="74" t="s">
        <v>3319</v>
      </c>
      <c r="W1895" s="69"/>
      <c r="X1895" s="69"/>
      <c r="Y1895" s="78" t="s">
        <v>5319</v>
      </c>
      <c r="Z1895" s="69"/>
    </row>
    <row r="1896" spans="1:26" x14ac:dyDescent="0.25">
      <c r="A1896" s="66" t="s">
        <v>1204</v>
      </c>
      <c r="B1896" s="66" t="s">
        <v>2170</v>
      </c>
      <c r="C1896" s="83"/>
      <c r="D1896" s="84"/>
      <c r="E1896" s="85"/>
      <c r="F1896" s="86"/>
      <c r="G1896" s="83"/>
      <c r="H1896" s="82"/>
      <c r="I1896" s="87"/>
      <c r="J1896" s="87"/>
      <c r="K1896" s="36"/>
      <c r="L1896" s="90"/>
      <c r="M1896" s="90"/>
      <c r="N1896" s="89"/>
      <c r="O1896" s="69" t="s">
        <v>191</v>
      </c>
      <c r="P1896" s="72">
        <v>44445.758530092593</v>
      </c>
      <c r="Q1896" s="69" t="s">
        <v>2225</v>
      </c>
      <c r="R1896" s="69"/>
      <c r="S1896" s="69"/>
      <c r="T1896" s="69" t="s">
        <v>2304</v>
      </c>
      <c r="U1896" s="72">
        <v>44445.758530092593</v>
      </c>
      <c r="V1896" s="74" t="s">
        <v>3319</v>
      </c>
      <c r="W1896" s="69"/>
      <c r="X1896" s="69"/>
      <c r="Y1896" s="78" t="s">
        <v>5319</v>
      </c>
      <c r="Z1896" s="69"/>
    </row>
    <row r="1897" spans="1:26" x14ac:dyDescent="0.25">
      <c r="A1897" s="66" t="s">
        <v>1205</v>
      </c>
      <c r="B1897" s="66" t="s">
        <v>190</v>
      </c>
      <c r="C1897" s="83"/>
      <c r="D1897" s="84"/>
      <c r="E1897" s="85"/>
      <c r="F1897" s="86"/>
      <c r="G1897" s="83"/>
      <c r="H1897" s="82"/>
      <c r="I1897" s="87"/>
      <c r="J1897" s="87"/>
      <c r="K1897" s="36"/>
      <c r="L1897" s="90"/>
      <c r="M1897" s="90"/>
      <c r="N1897" s="89"/>
      <c r="O1897" s="69" t="s">
        <v>191</v>
      </c>
      <c r="P1897" s="72">
        <v>44445.758553240739</v>
      </c>
      <c r="Q1897" s="69" t="s">
        <v>2225</v>
      </c>
      <c r="R1897" s="69"/>
      <c r="S1897" s="69"/>
      <c r="T1897" s="69" t="s">
        <v>2304</v>
      </c>
      <c r="U1897" s="72">
        <v>44445.758553240739</v>
      </c>
      <c r="V1897" s="74" t="s">
        <v>3320</v>
      </c>
      <c r="W1897" s="69"/>
      <c r="X1897" s="69"/>
      <c r="Y1897" s="78" t="s">
        <v>5320</v>
      </c>
      <c r="Z1897" s="69"/>
    </row>
    <row r="1898" spans="1:26" x14ac:dyDescent="0.25">
      <c r="A1898" s="66" t="s">
        <v>1205</v>
      </c>
      <c r="B1898" s="66" t="s">
        <v>2170</v>
      </c>
      <c r="C1898" s="83"/>
      <c r="D1898" s="84"/>
      <c r="E1898" s="85"/>
      <c r="F1898" s="86"/>
      <c r="G1898" s="83"/>
      <c r="H1898" s="82"/>
      <c r="I1898" s="87"/>
      <c r="J1898" s="87"/>
      <c r="K1898" s="36"/>
      <c r="L1898" s="90"/>
      <c r="M1898" s="90"/>
      <c r="N1898" s="89"/>
      <c r="O1898" s="69" t="s">
        <v>191</v>
      </c>
      <c r="P1898" s="72">
        <v>44445.758553240739</v>
      </c>
      <c r="Q1898" s="69" t="s">
        <v>2225</v>
      </c>
      <c r="R1898" s="69"/>
      <c r="S1898" s="69"/>
      <c r="T1898" s="69" t="s">
        <v>2304</v>
      </c>
      <c r="U1898" s="72">
        <v>44445.758553240739</v>
      </c>
      <c r="V1898" s="74" t="s">
        <v>3320</v>
      </c>
      <c r="W1898" s="69"/>
      <c r="X1898" s="69"/>
      <c r="Y1898" s="78" t="s">
        <v>5320</v>
      </c>
      <c r="Z1898" s="69"/>
    </row>
    <row r="1899" spans="1:26" x14ac:dyDescent="0.25">
      <c r="A1899" s="66" t="s">
        <v>1206</v>
      </c>
      <c r="B1899" s="66" t="s">
        <v>190</v>
      </c>
      <c r="C1899" s="83"/>
      <c r="D1899" s="84"/>
      <c r="E1899" s="85"/>
      <c r="F1899" s="86"/>
      <c r="G1899" s="83"/>
      <c r="H1899" s="82"/>
      <c r="I1899" s="87"/>
      <c r="J1899" s="87"/>
      <c r="K1899" s="36"/>
      <c r="L1899" s="90"/>
      <c r="M1899" s="90"/>
      <c r="N1899" s="89"/>
      <c r="O1899" s="69" t="s">
        <v>191</v>
      </c>
      <c r="P1899" s="72">
        <v>44445.758703703701</v>
      </c>
      <c r="Q1899" s="69" t="s">
        <v>2225</v>
      </c>
      <c r="R1899" s="69"/>
      <c r="S1899" s="69"/>
      <c r="T1899" s="69" t="s">
        <v>2304</v>
      </c>
      <c r="U1899" s="72">
        <v>44445.758703703701</v>
      </c>
      <c r="V1899" s="74" t="s">
        <v>3321</v>
      </c>
      <c r="W1899" s="69"/>
      <c r="X1899" s="69"/>
      <c r="Y1899" s="78" t="s">
        <v>5321</v>
      </c>
      <c r="Z1899" s="69"/>
    </row>
    <row r="1900" spans="1:26" x14ac:dyDescent="0.25">
      <c r="A1900" s="66" t="s">
        <v>1206</v>
      </c>
      <c r="B1900" s="66" t="s">
        <v>2170</v>
      </c>
      <c r="C1900" s="83"/>
      <c r="D1900" s="84"/>
      <c r="E1900" s="85"/>
      <c r="F1900" s="86"/>
      <c r="G1900" s="83"/>
      <c r="H1900" s="82"/>
      <c r="I1900" s="87"/>
      <c r="J1900" s="87"/>
      <c r="K1900" s="36"/>
      <c r="L1900" s="90"/>
      <c r="M1900" s="90"/>
      <c r="N1900" s="89"/>
      <c r="O1900" s="69" t="s">
        <v>191</v>
      </c>
      <c r="P1900" s="72">
        <v>44445.758703703701</v>
      </c>
      <c r="Q1900" s="69" t="s">
        <v>2225</v>
      </c>
      <c r="R1900" s="69"/>
      <c r="S1900" s="69"/>
      <c r="T1900" s="69" t="s">
        <v>2304</v>
      </c>
      <c r="U1900" s="72">
        <v>44445.758703703701</v>
      </c>
      <c r="V1900" s="74" t="s">
        <v>3321</v>
      </c>
      <c r="W1900" s="69"/>
      <c r="X1900" s="69"/>
      <c r="Y1900" s="78" t="s">
        <v>5321</v>
      </c>
      <c r="Z1900" s="69"/>
    </row>
    <row r="1901" spans="1:26" x14ac:dyDescent="0.25">
      <c r="A1901" s="66" t="s">
        <v>1207</v>
      </c>
      <c r="B1901" s="66" t="s">
        <v>190</v>
      </c>
      <c r="C1901" s="83"/>
      <c r="D1901" s="84"/>
      <c r="E1901" s="85"/>
      <c r="F1901" s="86"/>
      <c r="G1901" s="83"/>
      <c r="H1901" s="82"/>
      <c r="I1901" s="87"/>
      <c r="J1901" s="87"/>
      <c r="K1901" s="36"/>
      <c r="L1901" s="90"/>
      <c r="M1901" s="90"/>
      <c r="N1901" s="89"/>
      <c r="O1901" s="69" t="s">
        <v>191</v>
      </c>
      <c r="P1901" s="72">
        <v>44445.758900462963</v>
      </c>
      <c r="Q1901" s="69" t="s">
        <v>2225</v>
      </c>
      <c r="R1901" s="69"/>
      <c r="S1901" s="69"/>
      <c r="T1901" s="69" t="s">
        <v>2304</v>
      </c>
      <c r="U1901" s="72">
        <v>44445.758900462963</v>
      </c>
      <c r="V1901" s="74" t="s">
        <v>3322</v>
      </c>
      <c r="W1901" s="69"/>
      <c r="X1901" s="69"/>
      <c r="Y1901" s="78" t="s">
        <v>5322</v>
      </c>
      <c r="Z1901" s="69"/>
    </row>
    <row r="1902" spans="1:26" x14ac:dyDescent="0.25">
      <c r="A1902" s="66" t="s">
        <v>1207</v>
      </c>
      <c r="B1902" s="66" t="s">
        <v>2170</v>
      </c>
      <c r="C1902" s="83"/>
      <c r="D1902" s="84"/>
      <c r="E1902" s="85"/>
      <c r="F1902" s="86"/>
      <c r="G1902" s="83"/>
      <c r="H1902" s="82"/>
      <c r="I1902" s="87"/>
      <c r="J1902" s="87"/>
      <c r="K1902" s="36"/>
      <c r="L1902" s="90"/>
      <c r="M1902" s="90"/>
      <c r="N1902" s="89"/>
      <c r="O1902" s="69" t="s">
        <v>191</v>
      </c>
      <c r="P1902" s="72">
        <v>44445.758900462963</v>
      </c>
      <c r="Q1902" s="69" t="s">
        <v>2225</v>
      </c>
      <c r="R1902" s="69"/>
      <c r="S1902" s="69"/>
      <c r="T1902" s="69" t="s">
        <v>2304</v>
      </c>
      <c r="U1902" s="72">
        <v>44445.758900462963</v>
      </c>
      <c r="V1902" s="74" t="s">
        <v>3322</v>
      </c>
      <c r="W1902" s="69"/>
      <c r="X1902" s="69"/>
      <c r="Y1902" s="78" t="s">
        <v>5322</v>
      </c>
      <c r="Z1902" s="69"/>
    </row>
    <row r="1903" spans="1:26" x14ac:dyDescent="0.25">
      <c r="A1903" s="66" t="s">
        <v>1208</v>
      </c>
      <c r="B1903" s="66" t="s">
        <v>190</v>
      </c>
      <c r="C1903" s="83"/>
      <c r="D1903" s="84"/>
      <c r="E1903" s="85"/>
      <c r="F1903" s="86"/>
      <c r="G1903" s="83"/>
      <c r="H1903" s="82"/>
      <c r="I1903" s="87"/>
      <c r="J1903" s="87"/>
      <c r="K1903" s="36"/>
      <c r="L1903" s="90"/>
      <c r="M1903" s="90"/>
      <c r="N1903" s="89"/>
      <c r="O1903" s="69" t="s">
        <v>191</v>
      </c>
      <c r="P1903" s="72">
        <v>44445.759398148148</v>
      </c>
      <c r="Q1903" s="69" t="s">
        <v>2225</v>
      </c>
      <c r="R1903" s="69"/>
      <c r="S1903" s="69"/>
      <c r="T1903" s="69" t="s">
        <v>2304</v>
      </c>
      <c r="U1903" s="72">
        <v>44445.759398148148</v>
      </c>
      <c r="V1903" s="74" t="s">
        <v>3323</v>
      </c>
      <c r="W1903" s="69"/>
      <c r="X1903" s="69"/>
      <c r="Y1903" s="78" t="s">
        <v>5323</v>
      </c>
      <c r="Z1903" s="69"/>
    </row>
    <row r="1904" spans="1:26" x14ac:dyDescent="0.25">
      <c r="A1904" s="66" t="s">
        <v>1208</v>
      </c>
      <c r="B1904" s="66" t="s">
        <v>2170</v>
      </c>
      <c r="C1904" s="83"/>
      <c r="D1904" s="84"/>
      <c r="E1904" s="85"/>
      <c r="F1904" s="86"/>
      <c r="G1904" s="83"/>
      <c r="H1904" s="82"/>
      <c r="I1904" s="87"/>
      <c r="J1904" s="87"/>
      <c r="K1904" s="36"/>
      <c r="L1904" s="90"/>
      <c r="M1904" s="90"/>
      <c r="N1904" s="89"/>
      <c r="O1904" s="69" t="s">
        <v>191</v>
      </c>
      <c r="P1904" s="72">
        <v>44445.759398148148</v>
      </c>
      <c r="Q1904" s="69" t="s">
        <v>2225</v>
      </c>
      <c r="R1904" s="69"/>
      <c r="S1904" s="69"/>
      <c r="T1904" s="69" t="s">
        <v>2304</v>
      </c>
      <c r="U1904" s="72">
        <v>44445.759398148148</v>
      </c>
      <c r="V1904" s="74" t="s">
        <v>3323</v>
      </c>
      <c r="W1904" s="69"/>
      <c r="X1904" s="69"/>
      <c r="Y1904" s="78" t="s">
        <v>5323</v>
      </c>
      <c r="Z1904" s="69"/>
    </row>
    <row r="1905" spans="1:26" x14ac:dyDescent="0.25">
      <c r="A1905" s="66" t="s">
        <v>1209</v>
      </c>
      <c r="B1905" s="66" t="s">
        <v>190</v>
      </c>
      <c r="C1905" s="83"/>
      <c r="D1905" s="84"/>
      <c r="E1905" s="85"/>
      <c r="F1905" s="86"/>
      <c r="G1905" s="83"/>
      <c r="H1905" s="82"/>
      <c r="I1905" s="87"/>
      <c r="J1905" s="87"/>
      <c r="K1905" s="36"/>
      <c r="L1905" s="90"/>
      <c r="M1905" s="90"/>
      <c r="N1905" s="89"/>
      <c r="O1905" s="69" t="s">
        <v>191</v>
      </c>
      <c r="P1905" s="72">
        <v>44445.75949074074</v>
      </c>
      <c r="Q1905" s="69" t="s">
        <v>2225</v>
      </c>
      <c r="R1905" s="69"/>
      <c r="S1905" s="69"/>
      <c r="T1905" s="69" t="s">
        <v>2304</v>
      </c>
      <c r="U1905" s="72">
        <v>44445.75949074074</v>
      </c>
      <c r="V1905" s="74" t="s">
        <v>3324</v>
      </c>
      <c r="W1905" s="69"/>
      <c r="X1905" s="69"/>
      <c r="Y1905" s="78" t="s">
        <v>5324</v>
      </c>
      <c r="Z1905" s="69"/>
    </row>
    <row r="1906" spans="1:26" x14ac:dyDescent="0.25">
      <c r="A1906" s="66" t="s">
        <v>1209</v>
      </c>
      <c r="B1906" s="66" t="s">
        <v>2170</v>
      </c>
      <c r="C1906" s="83"/>
      <c r="D1906" s="84"/>
      <c r="E1906" s="85"/>
      <c r="F1906" s="86"/>
      <c r="G1906" s="83"/>
      <c r="H1906" s="82"/>
      <c r="I1906" s="87"/>
      <c r="J1906" s="87"/>
      <c r="K1906" s="36"/>
      <c r="L1906" s="90"/>
      <c r="M1906" s="90"/>
      <c r="N1906" s="89"/>
      <c r="O1906" s="69" t="s">
        <v>191</v>
      </c>
      <c r="P1906" s="72">
        <v>44445.75949074074</v>
      </c>
      <c r="Q1906" s="69" t="s">
        <v>2225</v>
      </c>
      <c r="R1906" s="69"/>
      <c r="S1906" s="69"/>
      <c r="T1906" s="69" t="s">
        <v>2304</v>
      </c>
      <c r="U1906" s="72">
        <v>44445.75949074074</v>
      </c>
      <c r="V1906" s="74" t="s">
        <v>3324</v>
      </c>
      <c r="W1906" s="69"/>
      <c r="X1906" s="69"/>
      <c r="Y1906" s="78" t="s">
        <v>5324</v>
      </c>
      <c r="Z1906" s="69"/>
    </row>
    <row r="1907" spans="1:26" x14ac:dyDescent="0.25">
      <c r="A1907" s="66" t="s">
        <v>1210</v>
      </c>
      <c r="B1907" s="66" t="s">
        <v>190</v>
      </c>
      <c r="C1907" s="83"/>
      <c r="D1907" s="84"/>
      <c r="E1907" s="85"/>
      <c r="F1907" s="86"/>
      <c r="G1907" s="83"/>
      <c r="H1907" s="82"/>
      <c r="I1907" s="87"/>
      <c r="J1907" s="87"/>
      <c r="K1907" s="36"/>
      <c r="L1907" s="90"/>
      <c r="M1907" s="90"/>
      <c r="N1907" s="89"/>
      <c r="O1907" s="69" t="s">
        <v>191</v>
      </c>
      <c r="P1907" s="72">
        <v>44445.759502314817</v>
      </c>
      <c r="Q1907" s="69" t="s">
        <v>2225</v>
      </c>
      <c r="R1907" s="69"/>
      <c r="S1907" s="69"/>
      <c r="T1907" s="69" t="s">
        <v>2304</v>
      </c>
      <c r="U1907" s="72">
        <v>44445.759502314817</v>
      </c>
      <c r="V1907" s="74" t="s">
        <v>3325</v>
      </c>
      <c r="W1907" s="69"/>
      <c r="X1907" s="69"/>
      <c r="Y1907" s="78" t="s">
        <v>5325</v>
      </c>
      <c r="Z1907" s="69"/>
    </row>
    <row r="1908" spans="1:26" x14ac:dyDescent="0.25">
      <c r="A1908" s="66" t="s">
        <v>1210</v>
      </c>
      <c r="B1908" s="66" t="s">
        <v>2170</v>
      </c>
      <c r="C1908" s="83"/>
      <c r="D1908" s="84"/>
      <c r="E1908" s="85"/>
      <c r="F1908" s="86"/>
      <c r="G1908" s="83"/>
      <c r="H1908" s="82"/>
      <c r="I1908" s="87"/>
      <c r="J1908" s="87"/>
      <c r="K1908" s="36"/>
      <c r="L1908" s="90"/>
      <c r="M1908" s="90"/>
      <c r="N1908" s="89"/>
      <c r="O1908" s="69" t="s">
        <v>191</v>
      </c>
      <c r="P1908" s="72">
        <v>44445.759502314817</v>
      </c>
      <c r="Q1908" s="69" t="s">
        <v>2225</v>
      </c>
      <c r="R1908" s="69"/>
      <c r="S1908" s="69"/>
      <c r="T1908" s="69" t="s">
        <v>2304</v>
      </c>
      <c r="U1908" s="72">
        <v>44445.759502314817</v>
      </c>
      <c r="V1908" s="74" t="s">
        <v>3325</v>
      </c>
      <c r="W1908" s="69"/>
      <c r="X1908" s="69"/>
      <c r="Y1908" s="78" t="s">
        <v>5325</v>
      </c>
      <c r="Z1908" s="69"/>
    </row>
    <row r="1909" spans="1:26" x14ac:dyDescent="0.25">
      <c r="A1909" s="66" t="s">
        <v>1211</v>
      </c>
      <c r="B1909" s="66" t="s">
        <v>190</v>
      </c>
      <c r="C1909" s="83"/>
      <c r="D1909" s="84"/>
      <c r="E1909" s="85"/>
      <c r="F1909" s="86"/>
      <c r="G1909" s="83"/>
      <c r="H1909" s="82"/>
      <c r="I1909" s="87"/>
      <c r="J1909" s="87"/>
      <c r="K1909" s="36"/>
      <c r="L1909" s="90"/>
      <c r="M1909" s="90"/>
      <c r="N1909" s="89"/>
      <c r="O1909" s="69" t="s">
        <v>191</v>
      </c>
      <c r="P1909" s="72">
        <v>44445.759583333333</v>
      </c>
      <c r="Q1909" s="69" t="s">
        <v>2225</v>
      </c>
      <c r="R1909" s="69"/>
      <c r="S1909" s="69"/>
      <c r="T1909" s="69" t="s">
        <v>2304</v>
      </c>
      <c r="U1909" s="72">
        <v>44445.759583333333</v>
      </c>
      <c r="V1909" s="74" t="s">
        <v>3326</v>
      </c>
      <c r="W1909" s="69"/>
      <c r="X1909" s="69"/>
      <c r="Y1909" s="78" t="s">
        <v>5326</v>
      </c>
      <c r="Z1909" s="69"/>
    </row>
    <row r="1910" spans="1:26" x14ac:dyDescent="0.25">
      <c r="A1910" s="66" t="s">
        <v>1211</v>
      </c>
      <c r="B1910" s="66" t="s">
        <v>2170</v>
      </c>
      <c r="C1910" s="83"/>
      <c r="D1910" s="84"/>
      <c r="E1910" s="85"/>
      <c r="F1910" s="86"/>
      <c r="G1910" s="83"/>
      <c r="H1910" s="82"/>
      <c r="I1910" s="87"/>
      <c r="J1910" s="87"/>
      <c r="K1910" s="36"/>
      <c r="L1910" s="90"/>
      <c r="M1910" s="90"/>
      <c r="N1910" s="89"/>
      <c r="O1910" s="69" t="s">
        <v>191</v>
      </c>
      <c r="P1910" s="72">
        <v>44445.759583333333</v>
      </c>
      <c r="Q1910" s="69" t="s">
        <v>2225</v>
      </c>
      <c r="R1910" s="69"/>
      <c r="S1910" s="69"/>
      <c r="T1910" s="69" t="s">
        <v>2304</v>
      </c>
      <c r="U1910" s="72">
        <v>44445.759583333333</v>
      </c>
      <c r="V1910" s="74" t="s">
        <v>3326</v>
      </c>
      <c r="W1910" s="69"/>
      <c r="X1910" s="69"/>
      <c r="Y1910" s="78" t="s">
        <v>5326</v>
      </c>
      <c r="Z1910" s="69"/>
    </row>
    <row r="1911" spans="1:26" x14ac:dyDescent="0.25">
      <c r="A1911" s="66" t="s">
        <v>1212</v>
      </c>
      <c r="B1911" s="66" t="s">
        <v>190</v>
      </c>
      <c r="C1911" s="83"/>
      <c r="D1911" s="84"/>
      <c r="E1911" s="85"/>
      <c r="F1911" s="86"/>
      <c r="G1911" s="83"/>
      <c r="H1911" s="82"/>
      <c r="I1911" s="87"/>
      <c r="J1911" s="87"/>
      <c r="K1911" s="36"/>
      <c r="L1911" s="90"/>
      <c r="M1911" s="90"/>
      <c r="N1911" s="89"/>
      <c r="O1911" s="69" t="s">
        <v>191</v>
      </c>
      <c r="P1911" s="72">
        <v>44445.759791666664</v>
      </c>
      <c r="Q1911" s="69" t="s">
        <v>2225</v>
      </c>
      <c r="R1911" s="69"/>
      <c r="S1911" s="69"/>
      <c r="T1911" s="69" t="s">
        <v>2304</v>
      </c>
      <c r="U1911" s="72">
        <v>44445.759791666664</v>
      </c>
      <c r="V1911" s="74" t="s">
        <v>3327</v>
      </c>
      <c r="W1911" s="69"/>
      <c r="X1911" s="69"/>
      <c r="Y1911" s="78" t="s">
        <v>5327</v>
      </c>
      <c r="Z1911" s="69"/>
    </row>
    <row r="1912" spans="1:26" x14ac:dyDescent="0.25">
      <c r="A1912" s="66" t="s">
        <v>1212</v>
      </c>
      <c r="B1912" s="66" t="s">
        <v>2170</v>
      </c>
      <c r="C1912" s="83"/>
      <c r="D1912" s="84"/>
      <c r="E1912" s="85"/>
      <c r="F1912" s="86"/>
      <c r="G1912" s="83"/>
      <c r="H1912" s="82"/>
      <c r="I1912" s="87"/>
      <c r="J1912" s="87"/>
      <c r="K1912" s="36"/>
      <c r="L1912" s="90"/>
      <c r="M1912" s="90"/>
      <c r="N1912" s="89"/>
      <c r="O1912" s="69" t="s">
        <v>191</v>
      </c>
      <c r="P1912" s="72">
        <v>44445.759791666664</v>
      </c>
      <c r="Q1912" s="69" t="s">
        <v>2225</v>
      </c>
      <c r="R1912" s="69"/>
      <c r="S1912" s="69"/>
      <c r="T1912" s="69" t="s">
        <v>2304</v>
      </c>
      <c r="U1912" s="72">
        <v>44445.759791666664</v>
      </c>
      <c r="V1912" s="74" t="s">
        <v>3327</v>
      </c>
      <c r="W1912" s="69"/>
      <c r="X1912" s="69"/>
      <c r="Y1912" s="78" t="s">
        <v>5327</v>
      </c>
      <c r="Z1912" s="69"/>
    </row>
    <row r="1913" spans="1:26" x14ac:dyDescent="0.25">
      <c r="A1913" s="66" t="s">
        <v>1213</v>
      </c>
      <c r="B1913" s="66" t="s">
        <v>190</v>
      </c>
      <c r="C1913" s="83"/>
      <c r="D1913" s="84"/>
      <c r="E1913" s="85"/>
      <c r="F1913" s="86"/>
      <c r="G1913" s="83"/>
      <c r="H1913" s="82"/>
      <c r="I1913" s="87"/>
      <c r="J1913" s="87"/>
      <c r="K1913" s="36"/>
      <c r="L1913" s="90"/>
      <c r="M1913" s="90"/>
      <c r="N1913" s="89"/>
      <c r="O1913" s="69" t="s">
        <v>191</v>
      </c>
      <c r="P1913" s="72">
        <v>44445.759814814817</v>
      </c>
      <c r="Q1913" s="69" t="s">
        <v>2225</v>
      </c>
      <c r="R1913" s="69"/>
      <c r="S1913" s="69"/>
      <c r="T1913" s="69" t="s">
        <v>2304</v>
      </c>
      <c r="U1913" s="72">
        <v>44445.759814814817</v>
      </c>
      <c r="V1913" s="74" t="s">
        <v>3328</v>
      </c>
      <c r="W1913" s="69"/>
      <c r="X1913" s="69"/>
      <c r="Y1913" s="78" t="s">
        <v>5328</v>
      </c>
      <c r="Z1913" s="69"/>
    </row>
    <row r="1914" spans="1:26" x14ac:dyDescent="0.25">
      <c r="A1914" s="66" t="s">
        <v>1213</v>
      </c>
      <c r="B1914" s="66" t="s">
        <v>2170</v>
      </c>
      <c r="C1914" s="83"/>
      <c r="D1914" s="84"/>
      <c r="E1914" s="85"/>
      <c r="F1914" s="86"/>
      <c r="G1914" s="83"/>
      <c r="H1914" s="82"/>
      <c r="I1914" s="87"/>
      <c r="J1914" s="87"/>
      <c r="K1914" s="36"/>
      <c r="L1914" s="90"/>
      <c r="M1914" s="90"/>
      <c r="N1914" s="89"/>
      <c r="O1914" s="69" t="s">
        <v>191</v>
      </c>
      <c r="P1914" s="72">
        <v>44445.759814814817</v>
      </c>
      <c r="Q1914" s="69" t="s">
        <v>2225</v>
      </c>
      <c r="R1914" s="69"/>
      <c r="S1914" s="69"/>
      <c r="T1914" s="69" t="s">
        <v>2304</v>
      </c>
      <c r="U1914" s="72">
        <v>44445.759814814817</v>
      </c>
      <c r="V1914" s="74" t="s">
        <v>3328</v>
      </c>
      <c r="W1914" s="69"/>
      <c r="X1914" s="69"/>
      <c r="Y1914" s="78" t="s">
        <v>5328</v>
      </c>
      <c r="Z1914" s="69"/>
    </row>
    <row r="1915" spans="1:26" x14ac:dyDescent="0.25">
      <c r="A1915" s="66" t="s">
        <v>1214</v>
      </c>
      <c r="B1915" s="66" t="s">
        <v>190</v>
      </c>
      <c r="C1915" s="83"/>
      <c r="D1915" s="84"/>
      <c r="E1915" s="85"/>
      <c r="F1915" s="86"/>
      <c r="G1915" s="83"/>
      <c r="H1915" s="82"/>
      <c r="I1915" s="87"/>
      <c r="J1915" s="87"/>
      <c r="K1915" s="36"/>
      <c r="L1915" s="90"/>
      <c r="M1915" s="90"/>
      <c r="N1915" s="89"/>
      <c r="O1915" s="69" t="s">
        <v>191</v>
      </c>
      <c r="P1915" s="72">
        <v>44445.759872685187</v>
      </c>
      <c r="Q1915" s="69" t="s">
        <v>2225</v>
      </c>
      <c r="R1915" s="69"/>
      <c r="S1915" s="69"/>
      <c r="T1915" s="69" t="s">
        <v>2304</v>
      </c>
      <c r="U1915" s="72">
        <v>44445.759872685187</v>
      </c>
      <c r="V1915" s="74" t="s">
        <v>3329</v>
      </c>
      <c r="W1915" s="69"/>
      <c r="X1915" s="69"/>
      <c r="Y1915" s="78" t="s">
        <v>5329</v>
      </c>
      <c r="Z1915" s="69"/>
    </row>
    <row r="1916" spans="1:26" x14ac:dyDescent="0.25">
      <c r="A1916" s="66" t="s">
        <v>1214</v>
      </c>
      <c r="B1916" s="66" t="s">
        <v>2170</v>
      </c>
      <c r="C1916" s="83"/>
      <c r="D1916" s="84"/>
      <c r="E1916" s="85"/>
      <c r="F1916" s="86"/>
      <c r="G1916" s="83"/>
      <c r="H1916" s="82"/>
      <c r="I1916" s="87"/>
      <c r="J1916" s="87"/>
      <c r="K1916" s="36"/>
      <c r="L1916" s="90"/>
      <c r="M1916" s="90"/>
      <c r="N1916" s="89"/>
      <c r="O1916" s="69" t="s">
        <v>191</v>
      </c>
      <c r="P1916" s="72">
        <v>44445.759872685187</v>
      </c>
      <c r="Q1916" s="69" t="s">
        <v>2225</v>
      </c>
      <c r="R1916" s="69"/>
      <c r="S1916" s="69"/>
      <c r="T1916" s="69" t="s">
        <v>2304</v>
      </c>
      <c r="U1916" s="72">
        <v>44445.759872685187</v>
      </c>
      <c r="V1916" s="74" t="s">
        <v>3329</v>
      </c>
      <c r="W1916" s="69"/>
      <c r="X1916" s="69"/>
      <c r="Y1916" s="78" t="s">
        <v>5329</v>
      </c>
      <c r="Z1916" s="69"/>
    </row>
    <row r="1917" spans="1:26" x14ac:dyDescent="0.25">
      <c r="A1917" s="66" t="s">
        <v>1215</v>
      </c>
      <c r="B1917" s="66" t="s">
        <v>190</v>
      </c>
      <c r="C1917" s="83"/>
      <c r="D1917" s="84"/>
      <c r="E1917" s="85"/>
      <c r="F1917" s="86"/>
      <c r="G1917" s="83"/>
      <c r="H1917" s="82"/>
      <c r="I1917" s="87"/>
      <c r="J1917" s="87"/>
      <c r="K1917" s="36"/>
      <c r="L1917" s="90"/>
      <c r="M1917" s="90"/>
      <c r="N1917" s="89"/>
      <c r="O1917" s="69" t="s">
        <v>191</v>
      </c>
      <c r="P1917" s="72">
        <v>44445.759872685187</v>
      </c>
      <c r="Q1917" s="69" t="s">
        <v>2225</v>
      </c>
      <c r="R1917" s="69"/>
      <c r="S1917" s="69"/>
      <c r="T1917" s="69" t="s">
        <v>2304</v>
      </c>
      <c r="U1917" s="72">
        <v>44445.759872685187</v>
      </c>
      <c r="V1917" s="74" t="s">
        <v>3330</v>
      </c>
      <c r="W1917" s="69"/>
      <c r="X1917" s="69"/>
      <c r="Y1917" s="78" t="s">
        <v>5330</v>
      </c>
      <c r="Z1917" s="69"/>
    </row>
    <row r="1918" spans="1:26" x14ac:dyDescent="0.25">
      <c r="A1918" s="66" t="s">
        <v>1215</v>
      </c>
      <c r="B1918" s="66" t="s">
        <v>2170</v>
      </c>
      <c r="C1918" s="83"/>
      <c r="D1918" s="84"/>
      <c r="E1918" s="85"/>
      <c r="F1918" s="86"/>
      <c r="G1918" s="83"/>
      <c r="H1918" s="82"/>
      <c r="I1918" s="87"/>
      <c r="J1918" s="87"/>
      <c r="K1918" s="36"/>
      <c r="L1918" s="90"/>
      <c r="M1918" s="90"/>
      <c r="N1918" s="89"/>
      <c r="O1918" s="69" t="s">
        <v>191</v>
      </c>
      <c r="P1918" s="72">
        <v>44445.759872685187</v>
      </c>
      <c r="Q1918" s="69" t="s">
        <v>2225</v>
      </c>
      <c r="R1918" s="69"/>
      <c r="S1918" s="69"/>
      <c r="T1918" s="69" t="s">
        <v>2304</v>
      </c>
      <c r="U1918" s="72">
        <v>44445.759872685187</v>
      </c>
      <c r="V1918" s="74" t="s">
        <v>3330</v>
      </c>
      <c r="W1918" s="69"/>
      <c r="X1918" s="69"/>
      <c r="Y1918" s="78" t="s">
        <v>5330</v>
      </c>
      <c r="Z1918" s="69"/>
    </row>
    <row r="1919" spans="1:26" x14ac:dyDescent="0.25">
      <c r="A1919" s="66" t="s">
        <v>1216</v>
      </c>
      <c r="B1919" s="66" t="s">
        <v>190</v>
      </c>
      <c r="C1919" s="83"/>
      <c r="D1919" s="84"/>
      <c r="E1919" s="85"/>
      <c r="F1919" s="86"/>
      <c r="G1919" s="83"/>
      <c r="H1919" s="82"/>
      <c r="I1919" s="87"/>
      <c r="J1919" s="87"/>
      <c r="K1919" s="36"/>
      <c r="L1919" s="90"/>
      <c r="M1919" s="90"/>
      <c r="N1919" s="89"/>
      <c r="O1919" s="69" t="s">
        <v>191</v>
      </c>
      <c r="P1919" s="72">
        <v>44445.75990740741</v>
      </c>
      <c r="Q1919" s="69" t="s">
        <v>2225</v>
      </c>
      <c r="R1919" s="69"/>
      <c r="S1919" s="69"/>
      <c r="T1919" s="69" t="s">
        <v>2304</v>
      </c>
      <c r="U1919" s="72">
        <v>44445.75990740741</v>
      </c>
      <c r="V1919" s="74" t="s">
        <v>3331</v>
      </c>
      <c r="W1919" s="69"/>
      <c r="X1919" s="69"/>
      <c r="Y1919" s="78" t="s">
        <v>5331</v>
      </c>
      <c r="Z1919" s="69"/>
    </row>
    <row r="1920" spans="1:26" x14ac:dyDescent="0.25">
      <c r="A1920" s="66" t="s">
        <v>1216</v>
      </c>
      <c r="B1920" s="66" t="s">
        <v>2170</v>
      </c>
      <c r="C1920" s="83"/>
      <c r="D1920" s="84"/>
      <c r="E1920" s="85"/>
      <c r="F1920" s="86"/>
      <c r="G1920" s="83"/>
      <c r="H1920" s="82"/>
      <c r="I1920" s="87"/>
      <c r="J1920" s="87"/>
      <c r="K1920" s="36"/>
      <c r="L1920" s="90"/>
      <c r="M1920" s="90"/>
      <c r="N1920" s="89"/>
      <c r="O1920" s="69" t="s">
        <v>191</v>
      </c>
      <c r="P1920" s="72">
        <v>44445.75990740741</v>
      </c>
      <c r="Q1920" s="69" t="s">
        <v>2225</v>
      </c>
      <c r="R1920" s="69"/>
      <c r="S1920" s="69"/>
      <c r="T1920" s="69" t="s">
        <v>2304</v>
      </c>
      <c r="U1920" s="72">
        <v>44445.75990740741</v>
      </c>
      <c r="V1920" s="74" t="s">
        <v>3331</v>
      </c>
      <c r="W1920" s="69"/>
      <c r="X1920" s="69"/>
      <c r="Y1920" s="78" t="s">
        <v>5331</v>
      </c>
      <c r="Z1920" s="69"/>
    </row>
    <row r="1921" spans="1:26" x14ac:dyDescent="0.25">
      <c r="A1921" s="66" t="s">
        <v>1217</v>
      </c>
      <c r="B1921" s="66" t="s">
        <v>190</v>
      </c>
      <c r="C1921" s="83"/>
      <c r="D1921" s="84"/>
      <c r="E1921" s="85"/>
      <c r="F1921" s="86"/>
      <c r="G1921" s="83"/>
      <c r="H1921" s="82"/>
      <c r="I1921" s="87"/>
      <c r="J1921" s="87"/>
      <c r="K1921" s="36"/>
      <c r="L1921" s="90"/>
      <c r="M1921" s="90"/>
      <c r="N1921" s="89"/>
      <c r="O1921" s="69" t="s">
        <v>191</v>
      </c>
      <c r="P1921" s="72">
        <v>44445.759918981479</v>
      </c>
      <c r="Q1921" s="69" t="s">
        <v>2225</v>
      </c>
      <c r="R1921" s="69"/>
      <c r="S1921" s="69"/>
      <c r="T1921" s="69" t="s">
        <v>2304</v>
      </c>
      <c r="U1921" s="72">
        <v>44445.759918981479</v>
      </c>
      <c r="V1921" s="74" t="s">
        <v>3332</v>
      </c>
      <c r="W1921" s="69"/>
      <c r="X1921" s="69"/>
      <c r="Y1921" s="78" t="s">
        <v>5332</v>
      </c>
      <c r="Z1921" s="69"/>
    </row>
    <row r="1922" spans="1:26" x14ac:dyDescent="0.25">
      <c r="A1922" s="66" t="s">
        <v>1217</v>
      </c>
      <c r="B1922" s="66" t="s">
        <v>2170</v>
      </c>
      <c r="C1922" s="83"/>
      <c r="D1922" s="84"/>
      <c r="E1922" s="85"/>
      <c r="F1922" s="86"/>
      <c r="G1922" s="83"/>
      <c r="H1922" s="82"/>
      <c r="I1922" s="87"/>
      <c r="J1922" s="87"/>
      <c r="K1922" s="36"/>
      <c r="L1922" s="90"/>
      <c r="M1922" s="90"/>
      <c r="N1922" s="89"/>
      <c r="O1922" s="69" t="s">
        <v>191</v>
      </c>
      <c r="P1922" s="72">
        <v>44445.759918981479</v>
      </c>
      <c r="Q1922" s="69" t="s">
        <v>2225</v>
      </c>
      <c r="R1922" s="69"/>
      <c r="S1922" s="69"/>
      <c r="T1922" s="69" t="s">
        <v>2304</v>
      </c>
      <c r="U1922" s="72">
        <v>44445.759918981479</v>
      </c>
      <c r="V1922" s="74" t="s">
        <v>3332</v>
      </c>
      <c r="W1922" s="69"/>
      <c r="X1922" s="69"/>
      <c r="Y1922" s="78" t="s">
        <v>5332</v>
      </c>
      <c r="Z1922" s="69"/>
    </row>
    <row r="1923" spans="1:26" x14ac:dyDescent="0.25">
      <c r="A1923" s="66" t="s">
        <v>1218</v>
      </c>
      <c r="B1923" s="66" t="s">
        <v>190</v>
      </c>
      <c r="C1923" s="83"/>
      <c r="D1923" s="84"/>
      <c r="E1923" s="85"/>
      <c r="F1923" s="86"/>
      <c r="G1923" s="83"/>
      <c r="H1923" s="82"/>
      <c r="I1923" s="87"/>
      <c r="J1923" s="87"/>
      <c r="K1923" s="36"/>
      <c r="L1923" s="90"/>
      <c r="M1923" s="90"/>
      <c r="N1923" s="89"/>
      <c r="O1923" s="69" t="s">
        <v>191</v>
      </c>
      <c r="P1923" s="72">
        <v>44445.760000000002</v>
      </c>
      <c r="Q1923" s="69" t="s">
        <v>2225</v>
      </c>
      <c r="R1923" s="69"/>
      <c r="S1923" s="69"/>
      <c r="T1923" s="69" t="s">
        <v>2304</v>
      </c>
      <c r="U1923" s="72">
        <v>44445.760000000002</v>
      </c>
      <c r="V1923" s="74" t="s">
        <v>3333</v>
      </c>
      <c r="W1923" s="69"/>
      <c r="X1923" s="69"/>
      <c r="Y1923" s="78" t="s">
        <v>5333</v>
      </c>
      <c r="Z1923" s="69"/>
    </row>
    <row r="1924" spans="1:26" x14ac:dyDescent="0.25">
      <c r="A1924" s="66" t="s">
        <v>1218</v>
      </c>
      <c r="B1924" s="66" t="s">
        <v>2170</v>
      </c>
      <c r="C1924" s="83"/>
      <c r="D1924" s="84"/>
      <c r="E1924" s="85"/>
      <c r="F1924" s="86"/>
      <c r="G1924" s="83"/>
      <c r="H1924" s="82"/>
      <c r="I1924" s="87"/>
      <c r="J1924" s="87"/>
      <c r="K1924" s="36"/>
      <c r="L1924" s="90"/>
      <c r="M1924" s="90"/>
      <c r="N1924" s="89"/>
      <c r="O1924" s="69" t="s">
        <v>191</v>
      </c>
      <c r="P1924" s="72">
        <v>44445.760000000002</v>
      </c>
      <c r="Q1924" s="69" t="s">
        <v>2225</v>
      </c>
      <c r="R1924" s="69"/>
      <c r="S1924" s="69"/>
      <c r="T1924" s="69" t="s">
        <v>2304</v>
      </c>
      <c r="U1924" s="72">
        <v>44445.760000000002</v>
      </c>
      <c r="V1924" s="74" t="s">
        <v>3333</v>
      </c>
      <c r="W1924" s="69"/>
      <c r="X1924" s="69"/>
      <c r="Y1924" s="78" t="s">
        <v>5333</v>
      </c>
      <c r="Z1924" s="69"/>
    </row>
    <row r="1925" spans="1:26" x14ac:dyDescent="0.25">
      <c r="A1925" s="66" t="s">
        <v>1219</v>
      </c>
      <c r="B1925" s="66" t="s">
        <v>190</v>
      </c>
      <c r="C1925" s="83"/>
      <c r="D1925" s="84"/>
      <c r="E1925" s="85"/>
      <c r="F1925" s="86"/>
      <c r="G1925" s="83"/>
      <c r="H1925" s="82"/>
      <c r="I1925" s="87"/>
      <c r="J1925" s="87"/>
      <c r="K1925" s="36"/>
      <c r="L1925" s="90"/>
      <c r="M1925" s="90"/>
      <c r="N1925" s="89"/>
      <c r="O1925" s="69" t="s">
        <v>191</v>
      </c>
      <c r="P1925" s="72">
        <v>44445.760949074072</v>
      </c>
      <c r="Q1925" s="69" t="s">
        <v>2225</v>
      </c>
      <c r="R1925" s="69"/>
      <c r="S1925" s="69"/>
      <c r="T1925" s="69" t="s">
        <v>2304</v>
      </c>
      <c r="U1925" s="72">
        <v>44445.760949074072</v>
      </c>
      <c r="V1925" s="74" t="s">
        <v>3334</v>
      </c>
      <c r="W1925" s="69"/>
      <c r="X1925" s="69"/>
      <c r="Y1925" s="78" t="s">
        <v>5334</v>
      </c>
      <c r="Z1925" s="69"/>
    </row>
    <row r="1926" spans="1:26" x14ac:dyDescent="0.25">
      <c r="A1926" s="66" t="s">
        <v>1219</v>
      </c>
      <c r="B1926" s="66" t="s">
        <v>2170</v>
      </c>
      <c r="C1926" s="83"/>
      <c r="D1926" s="84"/>
      <c r="E1926" s="85"/>
      <c r="F1926" s="86"/>
      <c r="G1926" s="83"/>
      <c r="H1926" s="82"/>
      <c r="I1926" s="87"/>
      <c r="J1926" s="87"/>
      <c r="K1926" s="36"/>
      <c r="L1926" s="90"/>
      <c r="M1926" s="90"/>
      <c r="N1926" s="89"/>
      <c r="O1926" s="69" t="s">
        <v>191</v>
      </c>
      <c r="P1926" s="72">
        <v>44445.760949074072</v>
      </c>
      <c r="Q1926" s="69" t="s">
        <v>2225</v>
      </c>
      <c r="R1926" s="69"/>
      <c r="S1926" s="69"/>
      <c r="T1926" s="69" t="s">
        <v>2304</v>
      </c>
      <c r="U1926" s="72">
        <v>44445.760949074072</v>
      </c>
      <c r="V1926" s="74" t="s">
        <v>3334</v>
      </c>
      <c r="W1926" s="69"/>
      <c r="X1926" s="69"/>
      <c r="Y1926" s="78" t="s">
        <v>5334</v>
      </c>
      <c r="Z1926" s="69"/>
    </row>
    <row r="1927" spans="1:26" x14ac:dyDescent="0.25">
      <c r="A1927" s="66" t="s">
        <v>1220</v>
      </c>
      <c r="B1927" s="66" t="s">
        <v>190</v>
      </c>
      <c r="C1927" s="83"/>
      <c r="D1927" s="84"/>
      <c r="E1927" s="85"/>
      <c r="F1927" s="86"/>
      <c r="G1927" s="83"/>
      <c r="H1927" s="82"/>
      <c r="I1927" s="87"/>
      <c r="J1927" s="87"/>
      <c r="K1927" s="36"/>
      <c r="L1927" s="90"/>
      <c r="M1927" s="90"/>
      <c r="N1927" s="89"/>
      <c r="O1927" s="69" t="s">
        <v>191</v>
      </c>
      <c r="P1927" s="72">
        <v>44445.761331018519</v>
      </c>
      <c r="Q1927" s="69" t="s">
        <v>2225</v>
      </c>
      <c r="R1927" s="69"/>
      <c r="S1927" s="69"/>
      <c r="T1927" s="69" t="s">
        <v>2304</v>
      </c>
      <c r="U1927" s="72">
        <v>44445.761331018519</v>
      </c>
      <c r="V1927" s="74" t="s">
        <v>3335</v>
      </c>
      <c r="W1927" s="69"/>
      <c r="X1927" s="69"/>
      <c r="Y1927" s="78" t="s">
        <v>5335</v>
      </c>
      <c r="Z1927" s="69"/>
    </row>
    <row r="1928" spans="1:26" x14ac:dyDescent="0.25">
      <c r="A1928" s="66" t="s">
        <v>1220</v>
      </c>
      <c r="B1928" s="66" t="s">
        <v>2170</v>
      </c>
      <c r="C1928" s="83"/>
      <c r="D1928" s="84"/>
      <c r="E1928" s="85"/>
      <c r="F1928" s="86"/>
      <c r="G1928" s="83"/>
      <c r="H1928" s="82"/>
      <c r="I1928" s="87"/>
      <c r="J1928" s="87"/>
      <c r="K1928" s="36"/>
      <c r="L1928" s="90"/>
      <c r="M1928" s="90"/>
      <c r="N1928" s="89"/>
      <c r="O1928" s="69" t="s">
        <v>191</v>
      </c>
      <c r="P1928" s="72">
        <v>44445.761331018519</v>
      </c>
      <c r="Q1928" s="69" t="s">
        <v>2225</v>
      </c>
      <c r="R1928" s="69"/>
      <c r="S1928" s="69"/>
      <c r="T1928" s="69" t="s">
        <v>2304</v>
      </c>
      <c r="U1928" s="72">
        <v>44445.761331018519</v>
      </c>
      <c r="V1928" s="74" t="s">
        <v>3335</v>
      </c>
      <c r="W1928" s="69"/>
      <c r="X1928" s="69"/>
      <c r="Y1928" s="78" t="s">
        <v>5335</v>
      </c>
      <c r="Z1928" s="69"/>
    </row>
    <row r="1929" spans="1:26" x14ac:dyDescent="0.25">
      <c r="A1929" s="66" t="s">
        <v>1221</v>
      </c>
      <c r="B1929" s="66" t="s">
        <v>190</v>
      </c>
      <c r="C1929" s="83"/>
      <c r="D1929" s="84"/>
      <c r="E1929" s="85"/>
      <c r="F1929" s="86"/>
      <c r="G1929" s="83"/>
      <c r="H1929" s="82"/>
      <c r="I1929" s="87"/>
      <c r="J1929" s="87"/>
      <c r="K1929" s="36"/>
      <c r="L1929" s="90"/>
      <c r="M1929" s="90"/>
      <c r="N1929" s="89"/>
      <c r="O1929" s="69" t="s">
        <v>191</v>
      </c>
      <c r="P1929" s="72">
        <v>44445.761331018519</v>
      </c>
      <c r="Q1929" s="69" t="s">
        <v>2225</v>
      </c>
      <c r="R1929" s="69"/>
      <c r="S1929" s="69"/>
      <c r="T1929" s="69" t="s">
        <v>2304</v>
      </c>
      <c r="U1929" s="72">
        <v>44445.761331018519</v>
      </c>
      <c r="V1929" s="74" t="s">
        <v>3336</v>
      </c>
      <c r="W1929" s="69"/>
      <c r="X1929" s="69"/>
      <c r="Y1929" s="78" t="s">
        <v>5336</v>
      </c>
      <c r="Z1929" s="69"/>
    </row>
    <row r="1930" spans="1:26" x14ac:dyDescent="0.25">
      <c r="A1930" s="66" t="s">
        <v>1221</v>
      </c>
      <c r="B1930" s="66" t="s">
        <v>2170</v>
      </c>
      <c r="C1930" s="83"/>
      <c r="D1930" s="84"/>
      <c r="E1930" s="85"/>
      <c r="F1930" s="86"/>
      <c r="G1930" s="83"/>
      <c r="H1930" s="82"/>
      <c r="I1930" s="87"/>
      <c r="J1930" s="87"/>
      <c r="K1930" s="36"/>
      <c r="L1930" s="90"/>
      <c r="M1930" s="90"/>
      <c r="N1930" s="89"/>
      <c r="O1930" s="69" t="s">
        <v>191</v>
      </c>
      <c r="P1930" s="72">
        <v>44445.761331018519</v>
      </c>
      <c r="Q1930" s="69" t="s">
        <v>2225</v>
      </c>
      <c r="R1930" s="69"/>
      <c r="S1930" s="69"/>
      <c r="T1930" s="69" t="s">
        <v>2304</v>
      </c>
      <c r="U1930" s="72">
        <v>44445.761331018519</v>
      </c>
      <c r="V1930" s="74" t="s">
        <v>3336</v>
      </c>
      <c r="W1930" s="69"/>
      <c r="X1930" s="69"/>
      <c r="Y1930" s="78" t="s">
        <v>5336</v>
      </c>
      <c r="Z1930" s="69"/>
    </row>
    <row r="1931" spans="1:26" x14ac:dyDescent="0.25">
      <c r="A1931" s="66" t="s">
        <v>1222</v>
      </c>
      <c r="B1931" s="66" t="s">
        <v>190</v>
      </c>
      <c r="C1931" s="83"/>
      <c r="D1931" s="84"/>
      <c r="E1931" s="85"/>
      <c r="F1931" s="86"/>
      <c r="G1931" s="83"/>
      <c r="H1931" s="82"/>
      <c r="I1931" s="87"/>
      <c r="J1931" s="87"/>
      <c r="K1931" s="36"/>
      <c r="L1931" s="90"/>
      <c r="M1931" s="90"/>
      <c r="N1931" s="89"/>
      <c r="O1931" s="69" t="s">
        <v>191</v>
      </c>
      <c r="P1931" s="72">
        <v>44445.76152777778</v>
      </c>
      <c r="Q1931" s="69" t="s">
        <v>2225</v>
      </c>
      <c r="R1931" s="69"/>
      <c r="S1931" s="69"/>
      <c r="T1931" s="69" t="s">
        <v>2304</v>
      </c>
      <c r="U1931" s="72">
        <v>44445.76152777778</v>
      </c>
      <c r="V1931" s="74" t="s">
        <v>3337</v>
      </c>
      <c r="W1931" s="69"/>
      <c r="X1931" s="69"/>
      <c r="Y1931" s="78" t="s">
        <v>5337</v>
      </c>
      <c r="Z1931" s="69"/>
    </row>
    <row r="1932" spans="1:26" x14ac:dyDescent="0.25">
      <c r="A1932" s="66" t="s">
        <v>1222</v>
      </c>
      <c r="B1932" s="66" t="s">
        <v>2170</v>
      </c>
      <c r="C1932" s="83"/>
      <c r="D1932" s="84"/>
      <c r="E1932" s="85"/>
      <c r="F1932" s="86"/>
      <c r="G1932" s="83"/>
      <c r="H1932" s="82"/>
      <c r="I1932" s="87"/>
      <c r="J1932" s="87"/>
      <c r="K1932" s="36"/>
      <c r="L1932" s="90"/>
      <c r="M1932" s="90"/>
      <c r="N1932" s="89"/>
      <c r="O1932" s="69" t="s">
        <v>191</v>
      </c>
      <c r="P1932" s="72">
        <v>44445.76152777778</v>
      </c>
      <c r="Q1932" s="69" t="s">
        <v>2225</v>
      </c>
      <c r="R1932" s="69"/>
      <c r="S1932" s="69"/>
      <c r="T1932" s="69" t="s">
        <v>2304</v>
      </c>
      <c r="U1932" s="72">
        <v>44445.76152777778</v>
      </c>
      <c r="V1932" s="74" t="s">
        <v>3337</v>
      </c>
      <c r="W1932" s="69"/>
      <c r="X1932" s="69"/>
      <c r="Y1932" s="78" t="s">
        <v>5337</v>
      </c>
      <c r="Z1932" s="69"/>
    </row>
    <row r="1933" spans="1:26" x14ac:dyDescent="0.25">
      <c r="A1933" s="66" t="s">
        <v>1223</v>
      </c>
      <c r="B1933" s="66" t="s">
        <v>190</v>
      </c>
      <c r="C1933" s="83"/>
      <c r="D1933" s="84"/>
      <c r="E1933" s="85"/>
      <c r="F1933" s="86"/>
      <c r="G1933" s="83"/>
      <c r="H1933" s="82"/>
      <c r="I1933" s="87"/>
      <c r="J1933" s="87"/>
      <c r="K1933" s="36"/>
      <c r="L1933" s="90"/>
      <c r="M1933" s="90"/>
      <c r="N1933" s="89"/>
      <c r="O1933" s="69" t="s">
        <v>191</v>
      </c>
      <c r="P1933" s="72">
        <v>44445.761550925927</v>
      </c>
      <c r="Q1933" s="69" t="s">
        <v>2225</v>
      </c>
      <c r="R1933" s="69"/>
      <c r="S1933" s="69"/>
      <c r="T1933" s="69" t="s">
        <v>2304</v>
      </c>
      <c r="U1933" s="72">
        <v>44445.761550925927</v>
      </c>
      <c r="V1933" s="74" t="s">
        <v>3338</v>
      </c>
      <c r="W1933" s="69"/>
      <c r="X1933" s="69"/>
      <c r="Y1933" s="78" t="s">
        <v>5338</v>
      </c>
      <c r="Z1933" s="69"/>
    </row>
    <row r="1934" spans="1:26" x14ac:dyDescent="0.25">
      <c r="A1934" s="66" t="s">
        <v>1223</v>
      </c>
      <c r="B1934" s="66" t="s">
        <v>2170</v>
      </c>
      <c r="C1934" s="83"/>
      <c r="D1934" s="84"/>
      <c r="E1934" s="85"/>
      <c r="F1934" s="86"/>
      <c r="G1934" s="83"/>
      <c r="H1934" s="82"/>
      <c r="I1934" s="87"/>
      <c r="J1934" s="87"/>
      <c r="K1934" s="36"/>
      <c r="L1934" s="90"/>
      <c r="M1934" s="90"/>
      <c r="N1934" s="89"/>
      <c r="O1934" s="69" t="s">
        <v>191</v>
      </c>
      <c r="P1934" s="72">
        <v>44445.761550925927</v>
      </c>
      <c r="Q1934" s="69" t="s">
        <v>2225</v>
      </c>
      <c r="R1934" s="69"/>
      <c r="S1934" s="69"/>
      <c r="T1934" s="69" t="s">
        <v>2304</v>
      </c>
      <c r="U1934" s="72">
        <v>44445.761550925927</v>
      </c>
      <c r="V1934" s="74" t="s">
        <v>3338</v>
      </c>
      <c r="W1934" s="69"/>
      <c r="X1934" s="69"/>
      <c r="Y1934" s="78" t="s">
        <v>5338</v>
      </c>
      <c r="Z1934" s="69"/>
    </row>
    <row r="1935" spans="1:26" x14ac:dyDescent="0.25">
      <c r="A1935" s="66" t="s">
        <v>1224</v>
      </c>
      <c r="B1935" s="66" t="s">
        <v>190</v>
      </c>
      <c r="C1935" s="83"/>
      <c r="D1935" s="84"/>
      <c r="E1935" s="85"/>
      <c r="F1935" s="86"/>
      <c r="G1935" s="83"/>
      <c r="H1935" s="82"/>
      <c r="I1935" s="87"/>
      <c r="J1935" s="87"/>
      <c r="K1935" s="36"/>
      <c r="L1935" s="90"/>
      <c r="M1935" s="90"/>
      <c r="N1935" s="89"/>
      <c r="O1935" s="69" t="s">
        <v>191</v>
      </c>
      <c r="P1935" s="72">
        <v>44445.76158564815</v>
      </c>
      <c r="Q1935" s="69" t="s">
        <v>2225</v>
      </c>
      <c r="R1935" s="69"/>
      <c r="S1935" s="69"/>
      <c r="T1935" s="69" t="s">
        <v>2304</v>
      </c>
      <c r="U1935" s="72">
        <v>44445.76158564815</v>
      </c>
      <c r="V1935" s="74" t="s">
        <v>3339</v>
      </c>
      <c r="W1935" s="69"/>
      <c r="X1935" s="69"/>
      <c r="Y1935" s="78" t="s">
        <v>5339</v>
      </c>
      <c r="Z1935" s="69"/>
    </row>
    <row r="1936" spans="1:26" x14ac:dyDescent="0.25">
      <c r="A1936" s="66" t="s">
        <v>1224</v>
      </c>
      <c r="B1936" s="66" t="s">
        <v>2170</v>
      </c>
      <c r="C1936" s="83"/>
      <c r="D1936" s="84"/>
      <c r="E1936" s="85"/>
      <c r="F1936" s="86"/>
      <c r="G1936" s="83"/>
      <c r="H1936" s="82"/>
      <c r="I1936" s="87"/>
      <c r="J1936" s="87"/>
      <c r="K1936" s="36"/>
      <c r="L1936" s="90"/>
      <c r="M1936" s="90"/>
      <c r="N1936" s="89"/>
      <c r="O1936" s="69" t="s">
        <v>191</v>
      </c>
      <c r="P1936" s="72">
        <v>44445.76158564815</v>
      </c>
      <c r="Q1936" s="69" t="s">
        <v>2225</v>
      </c>
      <c r="R1936" s="69"/>
      <c r="S1936" s="69"/>
      <c r="T1936" s="69" t="s">
        <v>2304</v>
      </c>
      <c r="U1936" s="72">
        <v>44445.76158564815</v>
      </c>
      <c r="V1936" s="74" t="s">
        <v>3339</v>
      </c>
      <c r="W1936" s="69"/>
      <c r="X1936" s="69"/>
      <c r="Y1936" s="78" t="s">
        <v>5339</v>
      </c>
      <c r="Z1936" s="69"/>
    </row>
    <row r="1937" spans="1:26" x14ac:dyDescent="0.25">
      <c r="A1937" s="66" t="s">
        <v>1225</v>
      </c>
      <c r="B1937" s="66" t="s">
        <v>190</v>
      </c>
      <c r="C1937" s="83"/>
      <c r="D1937" s="84"/>
      <c r="E1937" s="85"/>
      <c r="F1937" s="86"/>
      <c r="G1937" s="83"/>
      <c r="H1937" s="82"/>
      <c r="I1937" s="87"/>
      <c r="J1937" s="87"/>
      <c r="K1937" s="36"/>
      <c r="L1937" s="90"/>
      <c r="M1937" s="90"/>
      <c r="N1937" s="89"/>
      <c r="O1937" s="69" t="s">
        <v>191</v>
      </c>
      <c r="P1937" s="72">
        <v>44445.761608796296</v>
      </c>
      <c r="Q1937" s="69" t="s">
        <v>2225</v>
      </c>
      <c r="R1937" s="69"/>
      <c r="S1937" s="69"/>
      <c r="T1937" s="69" t="s">
        <v>2304</v>
      </c>
      <c r="U1937" s="72">
        <v>44445.761608796296</v>
      </c>
      <c r="V1937" s="74" t="s">
        <v>3340</v>
      </c>
      <c r="W1937" s="69"/>
      <c r="X1937" s="69"/>
      <c r="Y1937" s="78" t="s">
        <v>5340</v>
      </c>
      <c r="Z1937" s="69"/>
    </row>
    <row r="1938" spans="1:26" x14ac:dyDescent="0.25">
      <c r="A1938" s="66" t="s">
        <v>1225</v>
      </c>
      <c r="B1938" s="66" t="s">
        <v>2170</v>
      </c>
      <c r="C1938" s="83"/>
      <c r="D1938" s="84"/>
      <c r="E1938" s="85"/>
      <c r="F1938" s="86"/>
      <c r="G1938" s="83"/>
      <c r="H1938" s="82"/>
      <c r="I1938" s="87"/>
      <c r="J1938" s="87"/>
      <c r="K1938" s="36"/>
      <c r="L1938" s="90"/>
      <c r="M1938" s="90"/>
      <c r="N1938" s="89"/>
      <c r="O1938" s="69" t="s">
        <v>191</v>
      </c>
      <c r="P1938" s="72">
        <v>44445.761608796296</v>
      </c>
      <c r="Q1938" s="69" t="s">
        <v>2225</v>
      </c>
      <c r="R1938" s="69"/>
      <c r="S1938" s="69"/>
      <c r="T1938" s="69" t="s">
        <v>2304</v>
      </c>
      <c r="U1938" s="72">
        <v>44445.761608796296</v>
      </c>
      <c r="V1938" s="74" t="s">
        <v>3340</v>
      </c>
      <c r="W1938" s="69"/>
      <c r="X1938" s="69"/>
      <c r="Y1938" s="78" t="s">
        <v>5340</v>
      </c>
      <c r="Z1938" s="69"/>
    </row>
    <row r="1939" spans="1:26" x14ac:dyDescent="0.25">
      <c r="A1939" s="66" t="s">
        <v>1226</v>
      </c>
      <c r="B1939" s="66" t="s">
        <v>190</v>
      </c>
      <c r="C1939" s="83"/>
      <c r="D1939" s="84"/>
      <c r="E1939" s="85"/>
      <c r="F1939" s="86"/>
      <c r="G1939" s="83"/>
      <c r="H1939" s="82"/>
      <c r="I1939" s="87"/>
      <c r="J1939" s="87"/>
      <c r="K1939" s="36"/>
      <c r="L1939" s="90"/>
      <c r="M1939" s="90"/>
      <c r="N1939" s="89"/>
      <c r="O1939" s="69" t="s">
        <v>191</v>
      </c>
      <c r="P1939" s="72">
        <v>44445.761828703704</v>
      </c>
      <c r="Q1939" s="69" t="s">
        <v>2225</v>
      </c>
      <c r="R1939" s="69"/>
      <c r="S1939" s="69"/>
      <c r="T1939" s="69" t="s">
        <v>2304</v>
      </c>
      <c r="U1939" s="72">
        <v>44445.761828703704</v>
      </c>
      <c r="V1939" s="74" t="s">
        <v>3341</v>
      </c>
      <c r="W1939" s="69"/>
      <c r="X1939" s="69"/>
      <c r="Y1939" s="78" t="s">
        <v>5341</v>
      </c>
      <c r="Z1939" s="69"/>
    </row>
    <row r="1940" spans="1:26" x14ac:dyDescent="0.25">
      <c r="A1940" s="66" t="s">
        <v>1226</v>
      </c>
      <c r="B1940" s="66" t="s">
        <v>2170</v>
      </c>
      <c r="C1940" s="83"/>
      <c r="D1940" s="84"/>
      <c r="E1940" s="85"/>
      <c r="F1940" s="86"/>
      <c r="G1940" s="83"/>
      <c r="H1940" s="82"/>
      <c r="I1940" s="87"/>
      <c r="J1940" s="87"/>
      <c r="K1940" s="36"/>
      <c r="L1940" s="90"/>
      <c r="M1940" s="90"/>
      <c r="N1940" s="89"/>
      <c r="O1940" s="69" t="s">
        <v>191</v>
      </c>
      <c r="P1940" s="72">
        <v>44445.761828703704</v>
      </c>
      <c r="Q1940" s="69" t="s">
        <v>2225</v>
      </c>
      <c r="R1940" s="69"/>
      <c r="S1940" s="69"/>
      <c r="T1940" s="69" t="s">
        <v>2304</v>
      </c>
      <c r="U1940" s="72">
        <v>44445.761828703704</v>
      </c>
      <c r="V1940" s="74" t="s">
        <v>3341</v>
      </c>
      <c r="W1940" s="69"/>
      <c r="X1940" s="69"/>
      <c r="Y1940" s="78" t="s">
        <v>5341</v>
      </c>
      <c r="Z1940" s="69"/>
    </row>
    <row r="1941" spans="1:26" x14ac:dyDescent="0.25">
      <c r="A1941" s="66" t="s">
        <v>1227</v>
      </c>
      <c r="B1941" s="66" t="s">
        <v>190</v>
      </c>
      <c r="C1941" s="83"/>
      <c r="D1941" s="84"/>
      <c r="E1941" s="85"/>
      <c r="F1941" s="86"/>
      <c r="G1941" s="83"/>
      <c r="H1941" s="82"/>
      <c r="I1941" s="87"/>
      <c r="J1941" s="87"/>
      <c r="K1941" s="36"/>
      <c r="L1941" s="90"/>
      <c r="M1941" s="90"/>
      <c r="N1941" s="89"/>
      <c r="O1941" s="69" t="s">
        <v>191</v>
      </c>
      <c r="P1941" s="72">
        <v>44445.76221064815</v>
      </c>
      <c r="Q1941" s="69" t="s">
        <v>2225</v>
      </c>
      <c r="R1941" s="69"/>
      <c r="S1941" s="69"/>
      <c r="T1941" s="69" t="s">
        <v>2304</v>
      </c>
      <c r="U1941" s="72">
        <v>44445.76221064815</v>
      </c>
      <c r="V1941" s="74" t="s">
        <v>3342</v>
      </c>
      <c r="W1941" s="69"/>
      <c r="X1941" s="69"/>
      <c r="Y1941" s="78" t="s">
        <v>5342</v>
      </c>
      <c r="Z1941" s="69"/>
    </row>
    <row r="1942" spans="1:26" x14ac:dyDescent="0.25">
      <c r="A1942" s="66" t="s">
        <v>1227</v>
      </c>
      <c r="B1942" s="66" t="s">
        <v>2170</v>
      </c>
      <c r="C1942" s="83"/>
      <c r="D1942" s="84"/>
      <c r="E1942" s="85"/>
      <c r="F1942" s="86"/>
      <c r="G1942" s="83"/>
      <c r="H1942" s="82"/>
      <c r="I1942" s="87"/>
      <c r="J1942" s="87"/>
      <c r="K1942" s="36"/>
      <c r="L1942" s="90"/>
      <c r="M1942" s="90"/>
      <c r="N1942" s="89"/>
      <c r="O1942" s="69" t="s">
        <v>191</v>
      </c>
      <c r="P1942" s="72">
        <v>44445.76221064815</v>
      </c>
      <c r="Q1942" s="69" t="s">
        <v>2225</v>
      </c>
      <c r="R1942" s="69"/>
      <c r="S1942" s="69"/>
      <c r="T1942" s="69" t="s">
        <v>2304</v>
      </c>
      <c r="U1942" s="72">
        <v>44445.76221064815</v>
      </c>
      <c r="V1942" s="74" t="s">
        <v>3342</v>
      </c>
      <c r="W1942" s="69"/>
      <c r="X1942" s="69"/>
      <c r="Y1942" s="78" t="s">
        <v>5342</v>
      </c>
      <c r="Z1942" s="69"/>
    </row>
    <row r="1943" spans="1:26" x14ac:dyDescent="0.25">
      <c r="A1943" s="66" t="s">
        <v>1228</v>
      </c>
      <c r="B1943" s="66" t="s">
        <v>190</v>
      </c>
      <c r="C1943" s="83"/>
      <c r="D1943" s="84"/>
      <c r="E1943" s="85"/>
      <c r="F1943" s="86"/>
      <c r="G1943" s="83"/>
      <c r="H1943" s="82"/>
      <c r="I1943" s="87"/>
      <c r="J1943" s="87"/>
      <c r="K1943" s="36"/>
      <c r="L1943" s="90"/>
      <c r="M1943" s="90"/>
      <c r="N1943" s="89"/>
      <c r="O1943" s="69" t="s">
        <v>191</v>
      </c>
      <c r="P1943" s="72">
        <v>44445.762233796297</v>
      </c>
      <c r="Q1943" s="69" t="s">
        <v>2225</v>
      </c>
      <c r="R1943" s="69"/>
      <c r="S1943" s="69"/>
      <c r="T1943" s="69" t="s">
        <v>2304</v>
      </c>
      <c r="U1943" s="72">
        <v>44445.762233796297</v>
      </c>
      <c r="V1943" s="74" t="s">
        <v>3343</v>
      </c>
      <c r="W1943" s="69"/>
      <c r="X1943" s="69"/>
      <c r="Y1943" s="78" t="s">
        <v>5343</v>
      </c>
      <c r="Z1943" s="69"/>
    </row>
    <row r="1944" spans="1:26" x14ac:dyDescent="0.25">
      <c r="A1944" s="66" t="s">
        <v>1228</v>
      </c>
      <c r="B1944" s="66" t="s">
        <v>2170</v>
      </c>
      <c r="C1944" s="83"/>
      <c r="D1944" s="84"/>
      <c r="E1944" s="85"/>
      <c r="F1944" s="86"/>
      <c r="G1944" s="83"/>
      <c r="H1944" s="82"/>
      <c r="I1944" s="87"/>
      <c r="J1944" s="87"/>
      <c r="K1944" s="36"/>
      <c r="L1944" s="90"/>
      <c r="M1944" s="90"/>
      <c r="N1944" s="89"/>
      <c r="O1944" s="69" t="s">
        <v>191</v>
      </c>
      <c r="P1944" s="72">
        <v>44445.762233796297</v>
      </c>
      <c r="Q1944" s="69" t="s">
        <v>2225</v>
      </c>
      <c r="R1944" s="69"/>
      <c r="S1944" s="69"/>
      <c r="T1944" s="69" t="s">
        <v>2304</v>
      </c>
      <c r="U1944" s="72">
        <v>44445.762233796297</v>
      </c>
      <c r="V1944" s="74" t="s">
        <v>3343</v>
      </c>
      <c r="W1944" s="69"/>
      <c r="X1944" s="69"/>
      <c r="Y1944" s="78" t="s">
        <v>5343</v>
      </c>
      <c r="Z1944" s="69"/>
    </row>
    <row r="1945" spans="1:26" x14ac:dyDescent="0.25">
      <c r="A1945" s="66" t="s">
        <v>1229</v>
      </c>
      <c r="B1945" s="66" t="s">
        <v>190</v>
      </c>
      <c r="C1945" s="83"/>
      <c r="D1945" s="84"/>
      <c r="E1945" s="85"/>
      <c r="F1945" s="86"/>
      <c r="G1945" s="83"/>
      <c r="H1945" s="82"/>
      <c r="I1945" s="87"/>
      <c r="J1945" s="87"/>
      <c r="K1945" s="36"/>
      <c r="L1945" s="90"/>
      <c r="M1945" s="90"/>
      <c r="N1945" s="89"/>
      <c r="O1945" s="69" t="s">
        <v>191</v>
      </c>
      <c r="P1945" s="72">
        <v>44445.762337962966</v>
      </c>
      <c r="Q1945" s="69" t="s">
        <v>2225</v>
      </c>
      <c r="R1945" s="69"/>
      <c r="S1945" s="69"/>
      <c r="T1945" s="69" t="s">
        <v>2304</v>
      </c>
      <c r="U1945" s="72">
        <v>44445.762337962966</v>
      </c>
      <c r="V1945" s="74" t="s">
        <v>3344</v>
      </c>
      <c r="W1945" s="69"/>
      <c r="X1945" s="69"/>
      <c r="Y1945" s="78" t="s">
        <v>5344</v>
      </c>
      <c r="Z1945" s="69"/>
    </row>
    <row r="1946" spans="1:26" x14ac:dyDescent="0.25">
      <c r="A1946" s="66" t="s">
        <v>1229</v>
      </c>
      <c r="B1946" s="66" t="s">
        <v>2170</v>
      </c>
      <c r="C1946" s="83"/>
      <c r="D1946" s="84"/>
      <c r="E1946" s="85"/>
      <c r="F1946" s="86"/>
      <c r="G1946" s="83"/>
      <c r="H1946" s="82"/>
      <c r="I1946" s="87"/>
      <c r="J1946" s="87"/>
      <c r="K1946" s="36"/>
      <c r="L1946" s="90"/>
      <c r="M1946" s="90"/>
      <c r="N1946" s="89"/>
      <c r="O1946" s="69" t="s">
        <v>191</v>
      </c>
      <c r="P1946" s="72">
        <v>44445.762337962966</v>
      </c>
      <c r="Q1946" s="69" t="s">
        <v>2225</v>
      </c>
      <c r="R1946" s="69"/>
      <c r="S1946" s="69"/>
      <c r="T1946" s="69" t="s">
        <v>2304</v>
      </c>
      <c r="U1946" s="72">
        <v>44445.762337962966</v>
      </c>
      <c r="V1946" s="74" t="s">
        <v>3344</v>
      </c>
      <c r="W1946" s="69"/>
      <c r="X1946" s="69"/>
      <c r="Y1946" s="78" t="s">
        <v>5344</v>
      </c>
      <c r="Z1946" s="69"/>
    </row>
    <row r="1947" spans="1:26" x14ac:dyDescent="0.25">
      <c r="A1947" s="66" t="s">
        <v>1230</v>
      </c>
      <c r="B1947" s="66" t="s">
        <v>190</v>
      </c>
      <c r="C1947" s="83"/>
      <c r="D1947" s="84"/>
      <c r="E1947" s="85"/>
      <c r="F1947" s="86"/>
      <c r="G1947" s="83"/>
      <c r="H1947" s="82"/>
      <c r="I1947" s="87"/>
      <c r="J1947" s="87"/>
      <c r="K1947" s="36"/>
      <c r="L1947" s="90"/>
      <c r="M1947" s="90"/>
      <c r="N1947" s="89"/>
      <c r="O1947" s="69" t="s">
        <v>191</v>
      </c>
      <c r="P1947" s="72">
        <v>44445.762546296297</v>
      </c>
      <c r="Q1947" s="69" t="s">
        <v>2225</v>
      </c>
      <c r="R1947" s="69"/>
      <c r="S1947" s="69"/>
      <c r="T1947" s="69" t="s">
        <v>2304</v>
      </c>
      <c r="U1947" s="72">
        <v>44445.762546296297</v>
      </c>
      <c r="V1947" s="74" t="s">
        <v>3345</v>
      </c>
      <c r="W1947" s="69"/>
      <c r="X1947" s="69"/>
      <c r="Y1947" s="78" t="s">
        <v>5345</v>
      </c>
      <c r="Z1947" s="69"/>
    </row>
    <row r="1948" spans="1:26" x14ac:dyDescent="0.25">
      <c r="A1948" s="66" t="s">
        <v>1230</v>
      </c>
      <c r="B1948" s="66" t="s">
        <v>2170</v>
      </c>
      <c r="C1948" s="83"/>
      <c r="D1948" s="84"/>
      <c r="E1948" s="85"/>
      <c r="F1948" s="86"/>
      <c r="G1948" s="83"/>
      <c r="H1948" s="82"/>
      <c r="I1948" s="87"/>
      <c r="J1948" s="87"/>
      <c r="K1948" s="36"/>
      <c r="L1948" s="90"/>
      <c r="M1948" s="90"/>
      <c r="N1948" s="89"/>
      <c r="O1948" s="69" t="s">
        <v>191</v>
      </c>
      <c r="P1948" s="72">
        <v>44445.762546296297</v>
      </c>
      <c r="Q1948" s="69" t="s">
        <v>2225</v>
      </c>
      <c r="R1948" s="69"/>
      <c r="S1948" s="69"/>
      <c r="T1948" s="69" t="s">
        <v>2304</v>
      </c>
      <c r="U1948" s="72">
        <v>44445.762546296297</v>
      </c>
      <c r="V1948" s="74" t="s">
        <v>3345</v>
      </c>
      <c r="W1948" s="69"/>
      <c r="X1948" s="69"/>
      <c r="Y1948" s="78" t="s">
        <v>5345</v>
      </c>
      <c r="Z1948" s="69"/>
    </row>
    <row r="1949" spans="1:26" x14ac:dyDescent="0.25">
      <c r="A1949" s="66" t="s">
        <v>1231</v>
      </c>
      <c r="B1949" s="66" t="s">
        <v>190</v>
      </c>
      <c r="C1949" s="83"/>
      <c r="D1949" s="84"/>
      <c r="E1949" s="85"/>
      <c r="F1949" s="86"/>
      <c r="G1949" s="83"/>
      <c r="H1949" s="82"/>
      <c r="I1949" s="87"/>
      <c r="J1949" s="87"/>
      <c r="K1949" s="36"/>
      <c r="L1949" s="90"/>
      <c r="M1949" s="90"/>
      <c r="N1949" s="89"/>
      <c r="O1949" s="69" t="s">
        <v>191</v>
      </c>
      <c r="P1949" s="72">
        <v>44445.762766203705</v>
      </c>
      <c r="Q1949" s="69" t="s">
        <v>2225</v>
      </c>
      <c r="R1949" s="69"/>
      <c r="S1949" s="69"/>
      <c r="T1949" s="69" t="s">
        <v>2304</v>
      </c>
      <c r="U1949" s="72">
        <v>44445.762766203705</v>
      </c>
      <c r="V1949" s="74" t="s">
        <v>3346</v>
      </c>
      <c r="W1949" s="69"/>
      <c r="X1949" s="69"/>
      <c r="Y1949" s="78" t="s">
        <v>5346</v>
      </c>
      <c r="Z1949" s="69"/>
    </row>
    <row r="1950" spans="1:26" x14ac:dyDescent="0.25">
      <c r="A1950" s="66" t="s">
        <v>1231</v>
      </c>
      <c r="B1950" s="66" t="s">
        <v>2170</v>
      </c>
      <c r="C1950" s="83"/>
      <c r="D1950" s="84"/>
      <c r="E1950" s="85"/>
      <c r="F1950" s="86"/>
      <c r="G1950" s="83"/>
      <c r="H1950" s="82"/>
      <c r="I1950" s="87"/>
      <c r="J1950" s="87"/>
      <c r="K1950" s="36"/>
      <c r="L1950" s="90"/>
      <c r="M1950" s="90"/>
      <c r="N1950" s="89"/>
      <c r="O1950" s="69" t="s">
        <v>191</v>
      </c>
      <c r="P1950" s="72">
        <v>44445.762766203705</v>
      </c>
      <c r="Q1950" s="69" t="s">
        <v>2225</v>
      </c>
      <c r="R1950" s="69"/>
      <c r="S1950" s="69"/>
      <c r="T1950" s="69" t="s">
        <v>2304</v>
      </c>
      <c r="U1950" s="72">
        <v>44445.762766203705</v>
      </c>
      <c r="V1950" s="74" t="s">
        <v>3346</v>
      </c>
      <c r="W1950" s="69"/>
      <c r="X1950" s="69"/>
      <c r="Y1950" s="78" t="s">
        <v>5346</v>
      </c>
      <c r="Z1950" s="69"/>
    </row>
    <row r="1951" spans="1:26" x14ac:dyDescent="0.25">
      <c r="A1951" s="66" t="s">
        <v>1232</v>
      </c>
      <c r="B1951" s="66" t="s">
        <v>190</v>
      </c>
      <c r="C1951" s="83"/>
      <c r="D1951" s="84"/>
      <c r="E1951" s="85"/>
      <c r="F1951" s="86"/>
      <c r="G1951" s="83"/>
      <c r="H1951" s="82"/>
      <c r="I1951" s="87"/>
      <c r="J1951" s="87"/>
      <c r="K1951" s="36"/>
      <c r="L1951" s="90"/>
      <c r="M1951" s="90"/>
      <c r="N1951" s="89"/>
      <c r="O1951" s="69" t="s">
        <v>191</v>
      </c>
      <c r="P1951" s="72">
        <v>44445.762789351851</v>
      </c>
      <c r="Q1951" s="69" t="s">
        <v>2225</v>
      </c>
      <c r="R1951" s="69"/>
      <c r="S1951" s="69"/>
      <c r="T1951" s="69" t="s">
        <v>2304</v>
      </c>
      <c r="U1951" s="72">
        <v>44445.762789351851</v>
      </c>
      <c r="V1951" s="74" t="s">
        <v>3347</v>
      </c>
      <c r="W1951" s="69"/>
      <c r="X1951" s="69"/>
      <c r="Y1951" s="78" t="s">
        <v>5347</v>
      </c>
      <c r="Z1951" s="69"/>
    </row>
    <row r="1952" spans="1:26" x14ac:dyDescent="0.25">
      <c r="A1952" s="66" t="s">
        <v>1232</v>
      </c>
      <c r="B1952" s="66" t="s">
        <v>2170</v>
      </c>
      <c r="C1952" s="83"/>
      <c r="D1952" s="84"/>
      <c r="E1952" s="85"/>
      <c r="F1952" s="86"/>
      <c r="G1952" s="83"/>
      <c r="H1952" s="82"/>
      <c r="I1952" s="87"/>
      <c r="J1952" s="87"/>
      <c r="K1952" s="36"/>
      <c r="L1952" s="90"/>
      <c r="M1952" s="90"/>
      <c r="N1952" s="89"/>
      <c r="O1952" s="69" t="s">
        <v>191</v>
      </c>
      <c r="P1952" s="72">
        <v>44445.762789351851</v>
      </c>
      <c r="Q1952" s="69" t="s">
        <v>2225</v>
      </c>
      <c r="R1952" s="69"/>
      <c r="S1952" s="69"/>
      <c r="T1952" s="69" t="s">
        <v>2304</v>
      </c>
      <c r="U1952" s="72">
        <v>44445.762789351851</v>
      </c>
      <c r="V1952" s="74" t="s">
        <v>3347</v>
      </c>
      <c r="W1952" s="69"/>
      <c r="X1952" s="69"/>
      <c r="Y1952" s="78" t="s">
        <v>5347</v>
      </c>
      <c r="Z1952" s="69"/>
    </row>
    <row r="1953" spans="1:26" x14ac:dyDescent="0.25">
      <c r="A1953" s="66" t="s">
        <v>1233</v>
      </c>
      <c r="B1953" s="66" t="s">
        <v>190</v>
      </c>
      <c r="C1953" s="83"/>
      <c r="D1953" s="84"/>
      <c r="E1953" s="85"/>
      <c r="F1953" s="86"/>
      <c r="G1953" s="83"/>
      <c r="H1953" s="82"/>
      <c r="I1953" s="87"/>
      <c r="J1953" s="87"/>
      <c r="K1953" s="36"/>
      <c r="L1953" s="90"/>
      <c r="M1953" s="90"/>
      <c r="N1953" s="89"/>
      <c r="O1953" s="69" t="s">
        <v>191</v>
      </c>
      <c r="P1953" s="72">
        <v>44445.763124999998</v>
      </c>
      <c r="Q1953" s="69" t="s">
        <v>2225</v>
      </c>
      <c r="R1953" s="69"/>
      <c r="S1953" s="69"/>
      <c r="T1953" s="69" t="s">
        <v>2304</v>
      </c>
      <c r="U1953" s="72">
        <v>44445.763124999998</v>
      </c>
      <c r="V1953" s="74" t="s">
        <v>3348</v>
      </c>
      <c r="W1953" s="69"/>
      <c r="X1953" s="69"/>
      <c r="Y1953" s="78" t="s">
        <v>5348</v>
      </c>
      <c r="Z1953" s="69"/>
    </row>
    <row r="1954" spans="1:26" x14ac:dyDescent="0.25">
      <c r="A1954" s="66" t="s">
        <v>1233</v>
      </c>
      <c r="B1954" s="66" t="s">
        <v>2170</v>
      </c>
      <c r="C1954" s="83"/>
      <c r="D1954" s="84"/>
      <c r="E1954" s="85"/>
      <c r="F1954" s="86"/>
      <c r="G1954" s="83"/>
      <c r="H1954" s="82"/>
      <c r="I1954" s="87"/>
      <c r="J1954" s="87"/>
      <c r="K1954" s="36"/>
      <c r="L1954" s="90"/>
      <c r="M1954" s="90"/>
      <c r="N1954" s="89"/>
      <c r="O1954" s="69" t="s">
        <v>191</v>
      </c>
      <c r="P1954" s="72">
        <v>44445.763124999998</v>
      </c>
      <c r="Q1954" s="69" t="s">
        <v>2225</v>
      </c>
      <c r="R1954" s="69"/>
      <c r="S1954" s="69"/>
      <c r="T1954" s="69" t="s">
        <v>2304</v>
      </c>
      <c r="U1954" s="72">
        <v>44445.763124999998</v>
      </c>
      <c r="V1954" s="74" t="s">
        <v>3348</v>
      </c>
      <c r="W1954" s="69"/>
      <c r="X1954" s="69"/>
      <c r="Y1954" s="78" t="s">
        <v>5348</v>
      </c>
      <c r="Z1954" s="69"/>
    </row>
    <row r="1955" spans="1:26" x14ac:dyDescent="0.25">
      <c r="A1955" s="66" t="s">
        <v>1234</v>
      </c>
      <c r="B1955" s="66" t="s">
        <v>190</v>
      </c>
      <c r="C1955" s="83"/>
      <c r="D1955" s="84"/>
      <c r="E1955" s="85"/>
      <c r="F1955" s="86"/>
      <c r="G1955" s="83"/>
      <c r="H1955" s="82"/>
      <c r="I1955" s="87"/>
      <c r="J1955" s="87"/>
      <c r="K1955" s="36"/>
      <c r="L1955" s="90"/>
      <c r="M1955" s="90"/>
      <c r="N1955" s="89"/>
      <c r="O1955" s="69" t="s">
        <v>191</v>
      </c>
      <c r="P1955" s="72">
        <v>44445.76353009259</v>
      </c>
      <c r="Q1955" s="69" t="s">
        <v>2225</v>
      </c>
      <c r="R1955" s="69"/>
      <c r="S1955" s="69"/>
      <c r="T1955" s="69" t="s">
        <v>2304</v>
      </c>
      <c r="U1955" s="72">
        <v>44445.76353009259</v>
      </c>
      <c r="V1955" s="74" t="s">
        <v>3349</v>
      </c>
      <c r="W1955" s="69"/>
      <c r="X1955" s="69"/>
      <c r="Y1955" s="78" t="s">
        <v>5349</v>
      </c>
      <c r="Z1955" s="69"/>
    </row>
    <row r="1956" spans="1:26" x14ac:dyDescent="0.25">
      <c r="A1956" s="66" t="s">
        <v>1234</v>
      </c>
      <c r="B1956" s="66" t="s">
        <v>2170</v>
      </c>
      <c r="C1956" s="83"/>
      <c r="D1956" s="84"/>
      <c r="E1956" s="85"/>
      <c r="F1956" s="86"/>
      <c r="G1956" s="83"/>
      <c r="H1956" s="82"/>
      <c r="I1956" s="87"/>
      <c r="J1956" s="87"/>
      <c r="K1956" s="36"/>
      <c r="L1956" s="90"/>
      <c r="M1956" s="90"/>
      <c r="N1956" s="89"/>
      <c r="O1956" s="69" t="s">
        <v>191</v>
      </c>
      <c r="P1956" s="72">
        <v>44445.76353009259</v>
      </c>
      <c r="Q1956" s="69" t="s">
        <v>2225</v>
      </c>
      <c r="R1956" s="69"/>
      <c r="S1956" s="69"/>
      <c r="T1956" s="69" t="s">
        <v>2304</v>
      </c>
      <c r="U1956" s="72">
        <v>44445.76353009259</v>
      </c>
      <c r="V1956" s="74" t="s">
        <v>3349</v>
      </c>
      <c r="W1956" s="69"/>
      <c r="X1956" s="69"/>
      <c r="Y1956" s="78" t="s">
        <v>5349</v>
      </c>
      <c r="Z1956" s="69"/>
    </row>
    <row r="1957" spans="1:26" x14ac:dyDescent="0.25">
      <c r="A1957" s="66" t="s">
        <v>1235</v>
      </c>
      <c r="B1957" s="66" t="s">
        <v>190</v>
      </c>
      <c r="C1957" s="83"/>
      <c r="D1957" s="84"/>
      <c r="E1957" s="85"/>
      <c r="F1957" s="86"/>
      <c r="G1957" s="83"/>
      <c r="H1957" s="82"/>
      <c r="I1957" s="87"/>
      <c r="J1957" s="87"/>
      <c r="K1957" s="36"/>
      <c r="L1957" s="90"/>
      <c r="M1957" s="90"/>
      <c r="N1957" s="89"/>
      <c r="O1957" s="69" t="s">
        <v>191</v>
      </c>
      <c r="P1957" s="72">
        <v>44445.763564814813</v>
      </c>
      <c r="Q1957" s="69" t="s">
        <v>2225</v>
      </c>
      <c r="R1957" s="69"/>
      <c r="S1957" s="69"/>
      <c r="T1957" s="69" t="s">
        <v>2304</v>
      </c>
      <c r="U1957" s="72">
        <v>44445.763564814813</v>
      </c>
      <c r="V1957" s="74" t="s">
        <v>3350</v>
      </c>
      <c r="W1957" s="69"/>
      <c r="X1957" s="69"/>
      <c r="Y1957" s="78" t="s">
        <v>5350</v>
      </c>
      <c r="Z1957" s="69"/>
    </row>
    <row r="1958" spans="1:26" x14ac:dyDescent="0.25">
      <c r="A1958" s="66" t="s">
        <v>1235</v>
      </c>
      <c r="B1958" s="66" t="s">
        <v>2170</v>
      </c>
      <c r="C1958" s="83"/>
      <c r="D1958" s="84"/>
      <c r="E1958" s="85"/>
      <c r="F1958" s="86"/>
      <c r="G1958" s="83"/>
      <c r="H1958" s="82"/>
      <c r="I1958" s="87"/>
      <c r="J1958" s="87"/>
      <c r="K1958" s="36"/>
      <c r="L1958" s="90"/>
      <c r="M1958" s="90"/>
      <c r="N1958" s="89"/>
      <c r="O1958" s="69" t="s">
        <v>191</v>
      </c>
      <c r="P1958" s="72">
        <v>44445.763564814813</v>
      </c>
      <c r="Q1958" s="69" t="s">
        <v>2225</v>
      </c>
      <c r="R1958" s="69"/>
      <c r="S1958" s="69"/>
      <c r="T1958" s="69" t="s">
        <v>2304</v>
      </c>
      <c r="U1958" s="72">
        <v>44445.763564814813</v>
      </c>
      <c r="V1958" s="74" t="s">
        <v>3350</v>
      </c>
      <c r="W1958" s="69"/>
      <c r="X1958" s="69"/>
      <c r="Y1958" s="78" t="s">
        <v>5350</v>
      </c>
      <c r="Z1958" s="69"/>
    </row>
    <row r="1959" spans="1:26" x14ac:dyDescent="0.25">
      <c r="A1959" s="66" t="s">
        <v>1236</v>
      </c>
      <c r="B1959" s="66" t="s">
        <v>190</v>
      </c>
      <c r="C1959" s="83"/>
      <c r="D1959" s="84"/>
      <c r="E1959" s="85"/>
      <c r="F1959" s="86"/>
      <c r="G1959" s="83"/>
      <c r="H1959" s="82"/>
      <c r="I1959" s="87"/>
      <c r="J1959" s="87"/>
      <c r="K1959" s="36"/>
      <c r="L1959" s="90"/>
      <c r="M1959" s="90"/>
      <c r="N1959" s="89"/>
      <c r="O1959" s="69" t="s">
        <v>191</v>
      </c>
      <c r="P1959" s="72">
        <v>44445.763611111113</v>
      </c>
      <c r="Q1959" s="69" t="s">
        <v>2225</v>
      </c>
      <c r="R1959" s="69"/>
      <c r="S1959" s="69"/>
      <c r="T1959" s="69" t="s">
        <v>2304</v>
      </c>
      <c r="U1959" s="72">
        <v>44445.763611111113</v>
      </c>
      <c r="V1959" s="74" t="s">
        <v>3351</v>
      </c>
      <c r="W1959" s="69"/>
      <c r="X1959" s="69"/>
      <c r="Y1959" s="78" t="s">
        <v>5351</v>
      </c>
      <c r="Z1959" s="69"/>
    </row>
    <row r="1960" spans="1:26" x14ac:dyDescent="0.25">
      <c r="A1960" s="66" t="s">
        <v>1236</v>
      </c>
      <c r="B1960" s="66" t="s">
        <v>2170</v>
      </c>
      <c r="C1960" s="83"/>
      <c r="D1960" s="84"/>
      <c r="E1960" s="85"/>
      <c r="F1960" s="86"/>
      <c r="G1960" s="83"/>
      <c r="H1960" s="82"/>
      <c r="I1960" s="87"/>
      <c r="J1960" s="87"/>
      <c r="K1960" s="36"/>
      <c r="L1960" s="90"/>
      <c r="M1960" s="90"/>
      <c r="N1960" s="89"/>
      <c r="O1960" s="69" t="s">
        <v>191</v>
      </c>
      <c r="P1960" s="72">
        <v>44445.763611111113</v>
      </c>
      <c r="Q1960" s="69" t="s">
        <v>2225</v>
      </c>
      <c r="R1960" s="69"/>
      <c r="S1960" s="69"/>
      <c r="T1960" s="69" t="s">
        <v>2304</v>
      </c>
      <c r="U1960" s="72">
        <v>44445.763611111113</v>
      </c>
      <c r="V1960" s="74" t="s">
        <v>3351</v>
      </c>
      <c r="W1960" s="69"/>
      <c r="X1960" s="69"/>
      <c r="Y1960" s="78" t="s">
        <v>5351</v>
      </c>
      <c r="Z1960" s="69"/>
    </row>
    <row r="1961" spans="1:26" x14ac:dyDescent="0.25">
      <c r="A1961" s="66" t="s">
        <v>1237</v>
      </c>
      <c r="B1961" s="66" t="s">
        <v>190</v>
      </c>
      <c r="C1961" s="83"/>
      <c r="D1961" s="84"/>
      <c r="E1961" s="85"/>
      <c r="F1961" s="86"/>
      <c r="G1961" s="83"/>
      <c r="H1961" s="82"/>
      <c r="I1961" s="87"/>
      <c r="J1961" s="87"/>
      <c r="K1961" s="36"/>
      <c r="L1961" s="90"/>
      <c r="M1961" s="90"/>
      <c r="N1961" s="89"/>
      <c r="O1961" s="69" t="s">
        <v>191</v>
      </c>
      <c r="P1961" s="72">
        <v>44445.763680555552</v>
      </c>
      <c r="Q1961" s="69" t="s">
        <v>2225</v>
      </c>
      <c r="R1961" s="69"/>
      <c r="S1961" s="69"/>
      <c r="T1961" s="69" t="s">
        <v>2304</v>
      </c>
      <c r="U1961" s="72">
        <v>44445.763680555552</v>
      </c>
      <c r="V1961" s="74" t="s">
        <v>3352</v>
      </c>
      <c r="W1961" s="69"/>
      <c r="X1961" s="69"/>
      <c r="Y1961" s="78" t="s">
        <v>5352</v>
      </c>
      <c r="Z1961" s="69"/>
    </row>
    <row r="1962" spans="1:26" x14ac:dyDescent="0.25">
      <c r="A1962" s="66" t="s">
        <v>1237</v>
      </c>
      <c r="B1962" s="66" t="s">
        <v>2170</v>
      </c>
      <c r="C1962" s="83"/>
      <c r="D1962" s="84"/>
      <c r="E1962" s="85"/>
      <c r="F1962" s="86"/>
      <c r="G1962" s="83"/>
      <c r="H1962" s="82"/>
      <c r="I1962" s="87"/>
      <c r="J1962" s="87"/>
      <c r="K1962" s="36"/>
      <c r="L1962" s="90"/>
      <c r="M1962" s="90"/>
      <c r="N1962" s="89"/>
      <c r="O1962" s="69" t="s">
        <v>191</v>
      </c>
      <c r="P1962" s="72">
        <v>44445.763680555552</v>
      </c>
      <c r="Q1962" s="69" t="s">
        <v>2225</v>
      </c>
      <c r="R1962" s="69"/>
      <c r="S1962" s="69"/>
      <c r="T1962" s="69" t="s">
        <v>2304</v>
      </c>
      <c r="U1962" s="72">
        <v>44445.763680555552</v>
      </c>
      <c r="V1962" s="74" t="s">
        <v>3352</v>
      </c>
      <c r="W1962" s="69"/>
      <c r="X1962" s="69"/>
      <c r="Y1962" s="78" t="s">
        <v>5352</v>
      </c>
      <c r="Z1962" s="69"/>
    </row>
    <row r="1963" spans="1:26" x14ac:dyDescent="0.25">
      <c r="A1963" s="66" t="s">
        <v>1238</v>
      </c>
      <c r="B1963" s="66" t="s">
        <v>190</v>
      </c>
      <c r="C1963" s="83"/>
      <c r="D1963" s="84"/>
      <c r="E1963" s="85"/>
      <c r="F1963" s="86"/>
      <c r="G1963" s="83"/>
      <c r="H1963" s="82"/>
      <c r="I1963" s="87"/>
      <c r="J1963" s="87"/>
      <c r="K1963" s="36"/>
      <c r="L1963" s="90"/>
      <c r="M1963" s="90"/>
      <c r="N1963" s="89"/>
      <c r="O1963" s="69" t="s">
        <v>191</v>
      </c>
      <c r="P1963" s="72">
        <v>44445.763703703706</v>
      </c>
      <c r="Q1963" s="69" t="s">
        <v>2225</v>
      </c>
      <c r="R1963" s="69"/>
      <c r="S1963" s="69"/>
      <c r="T1963" s="69" t="s">
        <v>2304</v>
      </c>
      <c r="U1963" s="72">
        <v>44445.763703703706</v>
      </c>
      <c r="V1963" s="74" t="s">
        <v>3353</v>
      </c>
      <c r="W1963" s="69"/>
      <c r="X1963" s="69"/>
      <c r="Y1963" s="78" t="s">
        <v>5353</v>
      </c>
      <c r="Z1963" s="69"/>
    </row>
    <row r="1964" spans="1:26" x14ac:dyDescent="0.25">
      <c r="A1964" s="66" t="s">
        <v>1238</v>
      </c>
      <c r="B1964" s="66" t="s">
        <v>2170</v>
      </c>
      <c r="C1964" s="83"/>
      <c r="D1964" s="84"/>
      <c r="E1964" s="85"/>
      <c r="F1964" s="86"/>
      <c r="G1964" s="83"/>
      <c r="H1964" s="82"/>
      <c r="I1964" s="87"/>
      <c r="J1964" s="87"/>
      <c r="K1964" s="36"/>
      <c r="L1964" s="90"/>
      <c r="M1964" s="90"/>
      <c r="N1964" s="89"/>
      <c r="O1964" s="69" t="s">
        <v>191</v>
      </c>
      <c r="P1964" s="72">
        <v>44445.763703703706</v>
      </c>
      <c r="Q1964" s="69" t="s">
        <v>2225</v>
      </c>
      <c r="R1964" s="69"/>
      <c r="S1964" s="69"/>
      <c r="T1964" s="69" t="s">
        <v>2304</v>
      </c>
      <c r="U1964" s="72">
        <v>44445.763703703706</v>
      </c>
      <c r="V1964" s="74" t="s">
        <v>3353</v>
      </c>
      <c r="W1964" s="69"/>
      <c r="X1964" s="69"/>
      <c r="Y1964" s="78" t="s">
        <v>5353</v>
      </c>
      <c r="Z1964" s="69"/>
    </row>
    <row r="1965" spans="1:26" x14ac:dyDescent="0.25">
      <c r="A1965" s="66" t="s">
        <v>1239</v>
      </c>
      <c r="B1965" s="66" t="s">
        <v>190</v>
      </c>
      <c r="C1965" s="83"/>
      <c r="D1965" s="84"/>
      <c r="E1965" s="85"/>
      <c r="F1965" s="86"/>
      <c r="G1965" s="83"/>
      <c r="H1965" s="82"/>
      <c r="I1965" s="87"/>
      <c r="J1965" s="87"/>
      <c r="K1965" s="36"/>
      <c r="L1965" s="90"/>
      <c r="M1965" s="90"/>
      <c r="N1965" s="89"/>
      <c r="O1965" s="69" t="s">
        <v>191</v>
      </c>
      <c r="P1965" s="72">
        <v>44445.763819444444</v>
      </c>
      <c r="Q1965" s="69" t="s">
        <v>2225</v>
      </c>
      <c r="R1965" s="69"/>
      <c r="S1965" s="69"/>
      <c r="T1965" s="69" t="s">
        <v>2304</v>
      </c>
      <c r="U1965" s="72">
        <v>44445.763819444444</v>
      </c>
      <c r="V1965" s="74" t="s">
        <v>3354</v>
      </c>
      <c r="W1965" s="69"/>
      <c r="X1965" s="69"/>
      <c r="Y1965" s="78" t="s">
        <v>5354</v>
      </c>
      <c r="Z1965" s="69"/>
    </row>
    <row r="1966" spans="1:26" x14ac:dyDescent="0.25">
      <c r="A1966" s="66" t="s">
        <v>1239</v>
      </c>
      <c r="B1966" s="66" t="s">
        <v>2170</v>
      </c>
      <c r="C1966" s="83"/>
      <c r="D1966" s="84"/>
      <c r="E1966" s="85"/>
      <c r="F1966" s="86"/>
      <c r="G1966" s="83"/>
      <c r="H1966" s="82"/>
      <c r="I1966" s="87"/>
      <c r="J1966" s="87"/>
      <c r="K1966" s="36"/>
      <c r="L1966" s="90"/>
      <c r="M1966" s="90"/>
      <c r="N1966" s="89"/>
      <c r="O1966" s="69" t="s">
        <v>191</v>
      </c>
      <c r="P1966" s="72">
        <v>44445.763819444444</v>
      </c>
      <c r="Q1966" s="69" t="s">
        <v>2225</v>
      </c>
      <c r="R1966" s="69"/>
      <c r="S1966" s="69"/>
      <c r="T1966" s="69" t="s">
        <v>2304</v>
      </c>
      <c r="U1966" s="72">
        <v>44445.763819444444</v>
      </c>
      <c r="V1966" s="74" t="s">
        <v>3354</v>
      </c>
      <c r="W1966" s="69"/>
      <c r="X1966" s="69"/>
      <c r="Y1966" s="78" t="s">
        <v>5354</v>
      </c>
      <c r="Z1966" s="69"/>
    </row>
    <row r="1967" spans="1:26" x14ac:dyDescent="0.25">
      <c r="A1967" s="66" t="s">
        <v>1240</v>
      </c>
      <c r="B1967" s="66" t="s">
        <v>190</v>
      </c>
      <c r="C1967" s="83"/>
      <c r="D1967" s="84"/>
      <c r="E1967" s="85"/>
      <c r="F1967" s="86"/>
      <c r="G1967" s="83"/>
      <c r="H1967" s="82"/>
      <c r="I1967" s="87"/>
      <c r="J1967" s="87"/>
      <c r="K1967" s="36"/>
      <c r="L1967" s="90"/>
      <c r="M1967" s="90"/>
      <c r="N1967" s="89"/>
      <c r="O1967" s="69" t="s">
        <v>191</v>
      </c>
      <c r="P1967" s="72">
        <v>44445.76394675926</v>
      </c>
      <c r="Q1967" s="69" t="s">
        <v>2225</v>
      </c>
      <c r="R1967" s="69"/>
      <c r="S1967" s="69"/>
      <c r="T1967" s="69" t="s">
        <v>2304</v>
      </c>
      <c r="U1967" s="72">
        <v>44445.76394675926</v>
      </c>
      <c r="V1967" s="74" t="s">
        <v>3355</v>
      </c>
      <c r="W1967" s="69"/>
      <c r="X1967" s="69"/>
      <c r="Y1967" s="78" t="s">
        <v>5355</v>
      </c>
      <c r="Z1967" s="69"/>
    </row>
    <row r="1968" spans="1:26" x14ac:dyDescent="0.25">
      <c r="A1968" s="66" t="s">
        <v>1240</v>
      </c>
      <c r="B1968" s="66" t="s">
        <v>2170</v>
      </c>
      <c r="C1968" s="83"/>
      <c r="D1968" s="84"/>
      <c r="E1968" s="85"/>
      <c r="F1968" s="86"/>
      <c r="G1968" s="83"/>
      <c r="H1968" s="82"/>
      <c r="I1968" s="87"/>
      <c r="J1968" s="87"/>
      <c r="K1968" s="36"/>
      <c r="L1968" s="90"/>
      <c r="M1968" s="90"/>
      <c r="N1968" s="89"/>
      <c r="O1968" s="69" t="s">
        <v>191</v>
      </c>
      <c r="P1968" s="72">
        <v>44445.76394675926</v>
      </c>
      <c r="Q1968" s="69" t="s">
        <v>2225</v>
      </c>
      <c r="R1968" s="69"/>
      <c r="S1968" s="69"/>
      <c r="T1968" s="69" t="s">
        <v>2304</v>
      </c>
      <c r="U1968" s="72">
        <v>44445.76394675926</v>
      </c>
      <c r="V1968" s="74" t="s">
        <v>3355</v>
      </c>
      <c r="W1968" s="69"/>
      <c r="X1968" s="69"/>
      <c r="Y1968" s="78" t="s">
        <v>5355</v>
      </c>
      <c r="Z1968" s="69"/>
    </row>
    <row r="1969" spans="1:26" x14ac:dyDescent="0.25">
      <c r="A1969" s="66" t="s">
        <v>1241</v>
      </c>
      <c r="B1969" s="66" t="s">
        <v>190</v>
      </c>
      <c r="C1969" s="83"/>
      <c r="D1969" s="84"/>
      <c r="E1969" s="85"/>
      <c r="F1969" s="86"/>
      <c r="G1969" s="83"/>
      <c r="H1969" s="82"/>
      <c r="I1969" s="87"/>
      <c r="J1969" s="87"/>
      <c r="K1969" s="36"/>
      <c r="L1969" s="90"/>
      <c r="M1969" s="90"/>
      <c r="N1969" s="89"/>
      <c r="O1969" s="69" t="s">
        <v>191</v>
      </c>
      <c r="P1969" s="72">
        <v>44445.764050925929</v>
      </c>
      <c r="Q1969" s="69" t="s">
        <v>2225</v>
      </c>
      <c r="R1969" s="69"/>
      <c r="S1969" s="69"/>
      <c r="T1969" s="69" t="s">
        <v>2304</v>
      </c>
      <c r="U1969" s="72">
        <v>44445.764050925929</v>
      </c>
      <c r="V1969" s="74" t="s">
        <v>3356</v>
      </c>
      <c r="W1969" s="69"/>
      <c r="X1969" s="69"/>
      <c r="Y1969" s="78" t="s">
        <v>5356</v>
      </c>
      <c r="Z1969" s="69"/>
    </row>
    <row r="1970" spans="1:26" x14ac:dyDescent="0.25">
      <c r="A1970" s="66" t="s">
        <v>1241</v>
      </c>
      <c r="B1970" s="66" t="s">
        <v>2170</v>
      </c>
      <c r="C1970" s="83"/>
      <c r="D1970" s="84"/>
      <c r="E1970" s="85"/>
      <c r="F1970" s="86"/>
      <c r="G1970" s="83"/>
      <c r="H1970" s="82"/>
      <c r="I1970" s="87"/>
      <c r="J1970" s="87"/>
      <c r="K1970" s="36"/>
      <c r="L1970" s="90"/>
      <c r="M1970" s="90"/>
      <c r="N1970" s="89"/>
      <c r="O1970" s="69" t="s">
        <v>191</v>
      </c>
      <c r="P1970" s="72">
        <v>44445.764050925929</v>
      </c>
      <c r="Q1970" s="69" t="s">
        <v>2225</v>
      </c>
      <c r="R1970" s="69"/>
      <c r="S1970" s="69"/>
      <c r="T1970" s="69" t="s">
        <v>2304</v>
      </c>
      <c r="U1970" s="72">
        <v>44445.764050925929</v>
      </c>
      <c r="V1970" s="74" t="s">
        <v>3356</v>
      </c>
      <c r="W1970" s="69"/>
      <c r="X1970" s="69"/>
      <c r="Y1970" s="78" t="s">
        <v>5356</v>
      </c>
      <c r="Z1970" s="69"/>
    </row>
    <row r="1971" spans="1:26" x14ac:dyDescent="0.25">
      <c r="A1971" s="66" t="s">
        <v>1242</v>
      </c>
      <c r="B1971" s="66" t="s">
        <v>190</v>
      </c>
      <c r="C1971" s="83"/>
      <c r="D1971" s="84"/>
      <c r="E1971" s="85"/>
      <c r="F1971" s="86"/>
      <c r="G1971" s="83"/>
      <c r="H1971" s="82"/>
      <c r="I1971" s="87"/>
      <c r="J1971" s="87"/>
      <c r="K1971" s="36"/>
      <c r="L1971" s="90"/>
      <c r="M1971" s="90"/>
      <c r="N1971" s="89"/>
      <c r="O1971" s="69" t="s">
        <v>191</v>
      </c>
      <c r="P1971" s="72">
        <v>44445.764085648145</v>
      </c>
      <c r="Q1971" s="69" t="s">
        <v>2225</v>
      </c>
      <c r="R1971" s="69"/>
      <c r="S1971" s="69"/>
      <c r="T1971" s="69" t="s">
        <v>2304</v>
      </c>
      <c r="U1971" s="72">
        <v>44445.764085648145</v>
      </c>
      <c r="V1971" s="74" t="s">
        <v>3357</v>
      </c>
      <c r="W1971" s="69"/>
      <c r="X1971" s="69"/>
      <c r="Y1971" s="78" t="s">
        <v>5357</v>
      </c>
      <c r="Z1971" s="69"/>
    </row>
    <row r="1972" spans="1:26" x14ac:dyDescent="0.25">
      <c r="A1972" s="66" t="s">
        <v>1242</v>
      </c>
      <c r="B1972" s="66" t="s">
        <v>2170</v>
      </c>
      <c r="C1972" s="83"/>
      <c r="D1972" s="84"/>
      <c r="E1972" s="85"/>
      <c r="F1972" s="86"/>
      <c r="G1972" s="83"/>
      <c r="H1972" s="82"/>
      <c r="I1972" s="87"/>
      <c r="J1972" s="87"/>
      <c r="K1972" s="36"/>
      <c r="L1972" s="90"/>
      <c r="M1972" s="90"/>
      <c r="N1972" s="89"/>
      <c r="O1972" s="69" t="s">
        <v>191</v>
      </c>
      <c r="P1972" s="72">
        <v>44445.764085648145</v>
      </c>
      <c r="Q1972" s="69" t="s">
        <v>2225</v>
      </c>
      <c r="R1972" s="69"/>
      <c r="S1972" s="69"/>
      <c r="T1972" s="69" t="s">
        <v>2304</v>
      </c>
      <c r="U1972" s="72">
        <v>44445.764085648145</v>
      </c>
      <c r="V1972" s="74" t="s">
        <v>3357</v>
      </c>
      <c r="W1972" s="69"/>
      <c r="X1972" s="69"/>
      <c r="Y1972" s="78" t="s">
        <v>5357</v>
      </c>
      <c r="Z1972" s="69"/>
    </row>
    <row r="1973" spans="1:26" x14ac:dyDescent="0.25">
      <c r="A1973" s="66" t="s">
        <v>1243</v>
      </c>
      <c r="B1973" s="66" t="s">
        <v>190</v>
      </c>
      <c r="C1973" s="83"/>
      <c r="D1973" s="84"/>
      <c r="E1973" s="85"/>
      <c r="F1973" s="86"/>
      <c r="G1973" s="83"/>
      <c r="H1973" s="82"/>
      <c r="I1973" s="87"/>
      <c r="J1973" s="87"/>
      <c r="K1973" s="36"/>
      <c r="L1973" s="90"/>
      <c r="M1973" s="90"/>
      <c r="N1973" s="89"/>
      <c r="O1973" s="69" t="s">
        <v>191</v>
      </c>
      <c r="P1973" s="72">
        <v>44445.764247685183</v>
      </c>
      <c r="Q1973" s="69" t="s">
        <v>2225</v>
      </c>
      <c r="R1973" s="69"/>
      <c r="S1973" s="69"/>
      <c r="T1973" s="69" t="s">
        <v>2304</v>
      </c>
      <c r="U1973" s="72">
        <v>44445.764247685183</v>
      </c>
      <c r="V1973" s="74" t="s">
        <v>3358</v>
      </c>
      <c r="W1973" s="69"/>
      <c r="X1973" s="69"/>
      <c r="Y1973" s="78" t="s">
        <v>5358</v>
      </c>
      <c r="Z1973" s="69"/>
    </row>
    <row r="1974" spans="1:26" x14ac:dyDescent="0.25">
      <c r="A1974" s="66" t="s">
        <v>1243</v>
      </c>
      <c r="B1974" s="66" t="s">
        <v>2170</v>
      </c>
      <c r="C1974" s="83"/>
      <c r="D1974" s="84"/>
      <c r="E1974" s="85"/>
      <c r="F1974" s="86"/>
      <c r="G1974" s="83"/>
      <c r="H1974" s="82"/>
      <c r="I1974" s="87"/>
      <c r="J1974" s="87"/>
      <c r="K1974" s="36"/>
      <c r="L1974" s="90"/>
      <c r="M1974" s="90"/>
      <c r="N1974" s="89"/>
      <c r="O1974" s="69" t="s">
        <v>191</v>
      </c>
      <c r="P1974" s="72">
        <v>44445.764247685183</v>
      </c>
      <c r="Q1974" s="69" t="s">
        <v>2225</v>
      </c>
      <c r="R1974" s="69"/>
      <c r="S1974" s="69"/>
      <c r="T1974" s="69" t="s">
        <v>2304</v>
      </c>
      <c r="U1974" s="72">
        <v>44445.764247685183</v>
      </c>
      <c r="V1974" s="74" t="s">
        <v>3358</v>
      </c>
      <c r="W1974" s="69"/>
      <c r="X1974" s="69"/>
      <c r="Y1974" s="78" t="s">
        <v>5358</v>
      </c>
      <c r="Z1974" s="69"/>
    </row>
    <row r="1975" spans="1:26" x14ac:dyDescent="0.25">
      <c r="A1975" s="66" t="s">
        <v>1244</v>
      </c>
      <c r="B1975" s="66" t="s">
        <v>190</v>
      </c>
      <c r="C1975" s="83"/>
      <c r="D1975" s="84"/>
      <c r="E1975" s="85"/>
      <c r="F1975" s="86"/>
      <c r="G1975" s="83"/>
      <c r="H1975" s="82"/>
      <c r="I1975" s="87"/>
      <c r="J1975" s="87"/>
      <c r="K1975" s="36"/>
      <c r="L1975" s="90"/>
      <c r="M1975" s="90"/>
      <c r="N1975" s="89"/>
      <c r="O1975" s="69" t="s">
        <v>191</v>
      </c>
      <c r="P1975" s="72">
        <v>44445.764317129629</v>
      </c>
      <c r="Q1975" s="69" t="s">
        <v>2225</v>
      </c>
      <c r="R1975" s="69"/>
      <c r="S1975" s="69"/>
      <c r="T1975" s="69" t="s">
        <v>2304</v>
      </c>
      <c r="U1975" s="72">
        <v>44445.764317129629</v>
      </c>
      <c r="V1975" s="74" t="s">
        <v>3359</v>
      </c>
      <c r="W1975" s="69"/>
      <c r="X1975" s="69"/>
      <c r="Y1975" s="78" t="s">
        <v>5359</v>
      </c>
      <c r="Z1975" s="69"/>
    </row>
    <row r="1976" spans="1:26" x14ac:dyDescent="0.25">
      <c r="A1976" s="66" t="s">
        <v>1244</v>
      </c>
      <c r="B1976" s="66" t="s">
        <v>2170</v>
      </c>
      <c r="C1976" s="83"/>
      <c r="D1976" s="84"/>
      <c r="E1976" s="85"/>
      <c r="F1976" s="86"/>
      <c r="G1976" s="83"/>
      <c r="H1976" s="82"/>
      <c r="I1976" s="87"/>
      <c r="J1976" s="87"/>
      <c r="K1976" s="36"/>
      <c r="L1976" s="90"/>
      <c r="M1976" s="90"/>
      <c r="N1976" s="89"/>
      <c r="O1976" s="69" t="s">
        <v>191</v>
      </c>
      <c r="P1976" s="72">
        <v>44445.764317129629</v>
      </c>
      <c r="Q1976" s="69" t="s">
        <v>2225</v>
      </c>
      <c r="R1976" s="69"/>
      <c r="S1976" s="69"/>
      <c r="T1976" s="69" t="s">
        <v>2304</v>
      </c>
      <c r="U1976" s="72">
        <v>44445.764317129629</v>
      </c>
      <c r="V1976" s="74" t="s">
        <v>3359</v>
      </c>
      <c r="W1976" s="69"/>
      <c r="X1976" s="69"/>
      <c r="Y1976" s="78" t="s">
        <v>5359</v>
      </c>
      <c r="Z1976" s="69"/>
    </row>
    <row r="1977" spans="1:26" x14ac:dyDescent="0.25">
      <c r="A1977" s="66" t="s">
        <v>1245</v>
      </c>
      <c r="B1977" s="66" t="s">
        <v>190</v>
      </c>
      <c r="C1977" s="83"/>
      <c r="D1977" s="84"/>
      <c r="E1977" s="85"/>
      <c r="F1977" s="86"/>
      <c r="G1977" s="83"/>
      <c r="H1977" s="82"/>
      <c r="I1977" s="87"/>
      <c r="J1977" s="87"/>
      <c r="K1977" s="36"/>
      <c r="L1977" s="90"/>
      <c r="M1977" s="90"/>
      <c r="N1977" s="89"/>
      <c r="O1977" s="69" t="s">
        <v>191</v>
      </c>
      <c r="P1977" s="72">
        <v>44445.764479166668</v>
      </c>
      <c r="Q1977" s="69" t="s">
        <v>2225</v>
      </c>
      <c r="R1977" s="69"/>
      <c r="S1977" s="69"/>
      <c r="T1977" s="69" t="s">
        <v>2304</v>
      </c>
      <c r="U1977" s="72">
        <v>44445.764479166668</v>
      </c>
      <c r="V1977" s="74" t="s">
        <v>3360</v>
      </c>
      <c r="W1977" s="69"/>
      <c r="X1977" s="69"/>
      <c r="Y1977" s="78" t="s">
        <v>5360</v>
      </c>
      <c r="Z1977" s="69"/>
    </row>
    <row r="1978" spans="1:26" x14ac:dyDescent="0.25">
      <c r="A1978" s="66" t="s">
        <v>1245</v>
      </c>
      <c r="B1978" s="66" t="s">
        <v>2170</v>
      </c>
      <c r="C1978" s="83"/>
      <c r="D1978" s="84"/>
      <c r="E1978" s="85"/>
      <c r="F1978" s="86"/>
      <c r="G1978" s="83"/>
      <c r="H1978" s="82"/>
      <c r="I1978" s="87"/>
      <c r="J1978" s="87"/>
      <c r="K1978" s="36"/>
      <c r="L1978" s="90"/>
      <c r="M1978" s="90"/>
      <c r="N1978" s="89"/>
      <c r="O1978" s="69" t="s">
        <v>191</v>
      </c>
      <c r="P1978" s="72">
        <v>44445.764479166668</v>
      </c>
      <c r="Q1978" s="69" t="s">
        <v>2225</v>
      </c>
      <c r="R1978" s="69"/>
      <c r="S1978" s="69"/>
      <c r="T1978" s="69" t="s">
        <v>2304</v>
      </c>
      <c r="U1978" s="72">
        <v>44445.764479166668</v>
      </c>
      <c r="V1978" s="74" t="s">
        <v>3360</v>
      </c>
      <c r="W1978" s="69"/>
      <c r="X1978" s="69"/>
      <c r="Y1978" s="78" t="s">
        <v>5360</v>
      </c>
      <c r="Z1978" s="69"/>
    </row>
    <row r="1979" spans="1:26" x14ac:dyDescent="0.25">
      <c r="A1979" s="66" t="s">
        <v>1246</v>
      </c>
      <c r="B1979" s="66" t="s">
        <v>190</v>
      </c>
      <c r="C1979" s="83"/>
      <c r="D1979" s="84"/>
      <c r="E1979" s="85"/>
      <c r="F1979" s="86"/>
      <c r="G1979" s="83"/>
      <c r="H1979" s="82"/>
      <c r="I1979" s="87"/>
      <c r="J1979" s="87"/>
      <c r="K1979" s="36"/>
      <c r="L1979" s="90"/>
      <c r="M1979" s="90"/>
      <c r="N1979" s="89"/>
      <c r="O1979" s="69" t="s">
        <v>191</v>
      </c>
      <c r="P1979" s="72">
        <v>44445.764502314814</v>
      </c>
      <c r="Q1979" s="69" t="s">
        <v>2225</v>
      </c>
      <c r="R1979" s="69"/>
      <c r="S1979" s="69"/>
      <c r="T1979" s="69" t="s">
        <v>2304</v>
      </c>
      <c r="U1979" s="72">
        <v>44445.764502314814</v>
      </c>
      <c r="V1979" s="74" t="s">
        <v>3361</v>
      </c>
      <c r="W1979" s="69"/>
      <c r="X1979" s="69"/>
      <c r="Y1979" s="78" t="s">
        <v>5361</v>
      </c>
      <c r="Z1979" s="69"/>
    </row>
    <row r="1980" spans="1:26" x14ac:dyDescent="0.25">
      <c r="A1980" s="66" t="s">
        <v>1246</v>
      </c>
      <c r="B1980" s="66" t="s">
        <v>2170</v>
      </c>
      <c r="C1980" s="83"/>
      <c r="D1980" s="84"/>
      <c r="E1980" s="85"/>
      <c r="F1980" s="86"/>
      <c r="G1980" s="83"/>
      <c r="H1980" s="82"/>
      <c r="I1980" s="87"/>
      <c r="J1980" s="87"/>
      <c r="K1980" s="36"/>
      <c r="L1980" s="90"/>
      <c r="M1980" s="90"/>
      <c r="N1980" s="89"/>
      <c r="O1980" s="69" t="s">
        <v>191</v>
      </c>
      <c r="P1980" s="72">
        <v>44445.764502314814</v>
      </c>
      <c r="Q1980" s="69" t="s">
        <v>2225</v>
      </c>
      <c r="R1980" s="69"/>
      <c r="S1980" s="69"/>
      <c r="T1980" s="69" t="s">
        <v>2304</v>
      </c>
      <c r="U1980" s="72">
        <v>44445.764502314814</v>
      </c>
      <c r="V1980" s="74" t="s">
        <v>3361</v>
      </c>
      <c r="W1980" s="69"/>
      <c r="X1980" s="69"/>
      <c r="Y1980" s="78" t="s">
        <v>5361</v>
      </c>
      <c r="Z1980" s="69"/>
    </row>
    <row r="1981" spans="1:26" x14ac:dyDescent="0.25">
      <c r="A1981" s="66" t="s">
        <v>1247</v>
      </c>
      <c r="B1981" s="66" t="s">
        <v>190</v>
      </c>
      <c r="C1981" s="83"/>
      <c r="D1981" s="84"/>
      <c r="E1981" s="85"/>
      <c r="F1981" s="86"/>
      <c r="G1981" s="83"/>
      <c r="H1981" s="82"/>
      <c r="I1981" s="87"/>
      <c r="J1981" s="87"/>
      <c r="K1981" s="36"/>
      <c r="L1981" s="90"/>
      <c r="M1981" s="90"/>
      <c r="N1981" s="89"/>
      <c r="O1981" s="69" t="s">
        <v>191</v>
      </c>
      <c r="P1981" s="72">
        <v>44445.764560185184</v>
      </c>
      <c r="Q1981" s="69" t="s">
        <v>2225</v>
      </c>
      <c r="R1981" s="69"/>
      <c r="S1981" s="69"/>
      <c r="T1981" s="69" t="s">
        <v>2304</v>
      </c>
      <c r="U1981" s="72">
        <v>44445.764560185184</v>
      </c>
      <c r="V1981" s="74" t="s">
        <v>3362</v>
      </c>
      <c r="W1981" s="69"/>
      <c r="X1981" s="69"/>
      <c r="Y1981" s="78" t="s">
        <v>5362</v>
      </c>
      <c r="Z1981" s="69"/>
    </row>
    <row r="1982" spans="1:26" x14ac:dyDescent="0.25">
      <c r="A1982" s="66" t="s">
        <v>1247</v>
      </c>
      <c r="B1982" s="66" t="s">
        <v>2170</v>
      </c>
      <c r="C1982" s="83"/>
      <c r="D1982" s="84"/>
      <c r="E1982" s="85"/>
      <c r="F1982" s="86"/>
      <c r="G1982" s="83"/>
      <c r="H1982" s="82"/>
      <c r="I1982" s="87"/>
      <c r="J1982" s="87"/>
      <c r="K1982" s="36"/>
      <c r="L1982" s="90"/>
      <c r="M1982" s="90"/>
      <c r="N1982" s="89"/>
      <c r="O1982" s="69" t="s">
        <v>191</v>
      </c>
      <c r="P1982" s="72">
        <v>44445.764560185184</v>
      </c>
      <c r="Q1982" s="69" t="s">
        <v>2225</v>
      </c>
      <c r="R1982" s="69"/>
      <c r="S1982" s="69"/>
      <c r="T1982" s="69" t="s">
        <v>2304</v>
      </c>
      <c r="U1982" s="72">
        <v>44445.764560185184</v>
      </c>
      <c r="V1982" s="74" t="s">
        <v>3362</v>
      </c>
      <c r="W1982" s="69"/>
      <c r="X1982" s="69"/>
      <c r="Y1982" s="78" t="s">
        <v>5362</v>
      </c>
      <c r="Z1982" s="69"/>
    </row>
    <row r="1983" spans="1:26" x14ac:dyDescent="0.25">
      <c r="A1983" s="66" t="s">
        <v>1248</v>
      </c>
      <c r="B1983" s="66" t="s">
        <v>190</v>
      </c>
      <c r="C1983" s="83"/>
      <c r="D1983" s="84"/>
      <c r="E1983" s="85"/>
      <c r="F1983" s="86"/>
      <c r="G1983" s="83"/>
      <c r="H1983" s="82"/>
      <c r="I1983" s="87"/>
      <c r="J1983" s="87"/>
      <c r="K1983" s="36"/>
      <c r="L1983" s="90"/>
      <c r="M1983" s="90"/>
      <c r="N1983" s="89"/>
      <c r="O1983" s="69" t="s">
        <v>191</v>
      </c>
      <c r="P1983" s="72">
        <v>44445.764594907407</v>
      </c>
      <c r="Q1983" s="69" t="s">
        <v>2225</v>
      </c>
      <c r="R1983" s="69"/>
      <c r="S1983" s="69"/>
      <c r="T1983" s="69" t="s">
        <v>2304</v>
      </c>
      <c r="U1983" s="72">
        <v>44445.764594907407</v>
      </c>
      <c r="V1983" s="74" t="s">
        <v>3363</v>
      </c>
      <c r="W1983" s="69"/>
      <c r="X1983" s="69"/>
      <c r="Y1983" s="78" t="s">
        <v>5363</v>
      </c>
      <c r="Z1983" s="69"/>
    </row>
    <row r="1984" spans="1:26" x14ac:dyDescent="0.25">
      <c r="A1984" s="66" t="s">
        <v>1248</v>
      </c>
      <c r="B1984" s="66" t="s">
        <v>2170</v>
      </c>
      <c r="C1984" s="83"/>
      <c r="D1984" s="84"/>
      <c r="E1984" s="85"/>
      <c r="F1984" s="86"/>
      <c r="G1984" s="83"/>
      <c r="H1984" s="82"/>
      <c r="I1984" s="87"/>
      <c r="J1984" s="87"/>
      <c r="K1984" s="36"/>
      <c r="L1984" s="90"/>
      <c r="M1984" s="90"/>
      <c r="N1984" s="89"/>
      <c r="O1984" s="69" t="s">
        <v>191</v>
      </c>
      <c r="P1984" s="72">
        <v>44445.764594907407</v>
      </c>
      <c r="Q1984" s="69" t="s">
        <v>2225</v>
      </c>
      <c r="R1984" s="69"/>
      <c r="S1984" s="69"/>
      <c r="T1984" s="69" t="s">
        <v>2304</v>
      </c>
      <c r="U1984" s="72">
        <v>44445.764594907407</v>
      </c>
      <c r="V1984" s="74" t="s">
        <v>3363</v>
      </c>
      <c r="W1984" s="69"/>
      <c r="X1984" s="69"/>
      <c r="Y1984" s="78" t="s">
        <v>5363</v>
      </c>
      <c r="Z1984" s="69"/>
    </row>
    <row r="1985" spans="1:26" x14ac:dyDescent="0.25">
      <c r="A1985" s="66" t="s">
        <v>1249</v>
      </c>
      <c r="B1985" s="66" t="s">
        <v>190</v>
      </c>
      <c r="C1985" s="83"/>
      <c r="D1985" s="84"/>
      <c r="E1985" s="85"/>
      <c r="F1985" s="86"/>
      <c r="G1985" s="83"/>
      <c r="H1985" s="82"/>
      <c r="I1985" s="87"/>
      <c r="J1985" s="87"/>
      <c r="K1985" s="36"/>
      <c r="L1985" s="90"/>
      <c r="M1985" s="90"/>
      <c r="N1985" s="89"/>
      <c r="O1985" s="69" t="s">
        <v>191</v>
      </c>
      <c r="P1985" s="72">
        <v>44445.764768518522</v>
      </c>
      <c r="Q1985" s="69" t="s">
        <v>2225</v>
      </c>
      <c r="R1985" s="69"/>
      <c r="S1985" s="69"/>
      <c r="T1985" s="69" t="s">
        <v>2304</v>
      </c>
      <c r="U1985" s="72">
        <v>44445.764768518522</v>
      </c>
      <c r="V1985" s="74" t="s">
        <v>3364</v>
      </c>
      <c r="W1985" s="69"/>
      <c r="X1985" s="69"/>
      <c r="Y1985" s="78" t="s">
        <v>5364</v>
      </c>
      <c r="Z1985" s="69"/>
    </row>
    <row r="1986" spans="1:26" x14ac:dyDescent="0.25">
      <c r="A1986" s="66" t="s">
        <v>1249</v>
      </c>
      <c r="B1986" s="66" t="s">
        <v>2170</v>
      </c>
      <c r="C1986" s="83"/>
      <c r="D1986" s="84"/>
      <c r="E1986" s="85"/>
      <c r="F1986" s="86"/>
      <c r="G1986" s="83"/>
      <c r="H1986" s="82"/>
      <c r="I1986" s="87"/>
      <c r="J1986" s="87"/>
      <c r="K1986" s="36"/>
      <c r="L1986" s="90"/>
      <c r="M1986" s="90"/>
      <c r="N1986" s="89"/>
      <c r="O1986" s="69" t="s">
        <v>191</v>
      </c>
      <c r="P1986" s="72">
        <v>44445.764768518522</v>
      </c>
      <c r="Q1986" s="69" t="s">
        <v>2225</v>
      </c>
      <c r="R1986" s="69"/>
      <c r="S1986" s="69"/>
      <c r="T1986" s="69" t="s">
        <v>2304</v>
      </c>
      <c r="U1986" s="72">
        <v>44445.764768518522</v>
      </c>
      <c r="V1986" s="74" t="s">
        <v>3364</v>
      </c>
      <c r="W1986" s="69"/>
      <c r="X1986" s="69"/>
      <c r="Y1986" s="78" t="s">
        <v>5364</v>
      </c>
      <c r="Z1986" s="69"/>
    </row>
    <row r="1987" spans="1:26" x14ac:dyDescent="0.25">
      <c r="A1987" s="66" t="s">
        <v>1250</v>
      </c>
      <c r="B1987" s="66" t="s">
        <v>190</v>
      </c>
      <c r="C1987" s="83"/>
      <c r="D1987" s="84"/>
      <c r="E1987" s="85"/>
      <c r="F1987" s="86"/>
      <c r="G1987" s="83"/>
      <c r="H1987" s="82"/>
      <c r="I1987" s="87"/>
      <c r="J1987" s="87"/>
      <c r="K1987" s="36"/>
      <c r="L1987" s="90"/>
      <c r="M1987" s="90"/>
      <c r="N1987" s="89"/>
      <c r="O1987" s="69" t="s">
        <v>191</v>
      </c>
      <c r="P1987" s="72">
        <v>44445.764803240738</v>
      </c>
      <c r="Q1987" s="69" t="s">
        <v>2225</v>
      </c>
      <c r="R1987" s="69"/>
      <c r="S1987" s="69"/>
      <c r="T1987" s="69" t="s">
        <v>2304</v>
      </c>
      <c r="U1987" s="72">
        <v>44445.764803240738</v>
      </c>
      <c r="V1987" s="74" t="s">
        <v>3365</v>
      </c>
      <c r="W1987" s="69"/>
      <c r="X1987" s="69"/>
      <c r="Y1987" s="78" t="s">
        <v>5365</v>
      </c>
      <c r="Z1987" s="69"/>
    </row>
    <row r="1988" spans="1:26" x14ac:dyDescent="0.25">
      <c r="A1988" s="66" t="s">
        <v>1250</v>
      </c>
      <c r="B1988" s="66" t="s">
        <v>2170</v>
      </c>
      <c r="C1988" s="83"/>
      <c r="D1988" s="84"/>
      <c r="E1988" s="85"/>
      <c r="F1988" s="86"/>
      <c r="G1988" s="83"/>
      <c r="H1988" s="82"/>
      <c r="I1988" s="87"/>
      <c r="J1988" s="87"/>
      <c r="K1988" s="36"/>
      <c r="L1988" s="90"/>
      <c r="M1988" s="90"/>
      <c r="N1988" s="89"/>
      <c r="O1988" s="69" t="s">
        <v>191</v>
      </c>
      <c r="P1988" s="72">
        <v>44445.764803240738</v>
      </c>
      <c r="Q1988" s="69" t="s">
        <v>2225</v>
      </c>
      <c r="R1988" s="69"/>
      <c r="S1988" s="69"/>
      <c r="T1988" s="69" t="s">
        <v>2304</v>
      </c>
      <c r="U1988" s="72">
        <v>44445.764803240738</v>
      </c>
      <c r="V1988" s="74" t="s">
        <v>3365</v>
      </c>
      <c r="W1988" s="69"/>
      <c r="X1988" s="69"/>
      <c r="Y1988" s="78" t="s">
        <v>5365</v>
      </c>
      <c r="Z1988" s="69"/>
    </row>
    <row r="1989" spans="1:26" x14ac:dyDescent="0.25">
      <c r="A1989" s="66" t="s">
        <v>1251</v>
      </c>
      <c r="B1989" s="66" t="s">
        <v>190</v>
      </c>
      <c r="C1989" s="83"/>
      <c r="D1989" s="84"/>
      <c r="E1989" s="85"/>
      <c r="F1989" s="86"/>
      <c r="G1989" s="83"/>
      <c r="H1989" s="82"/>
      <c r="I1989" s="87"/>
      <c r="J1989" s="87"/>
      <c r="K1989" s="36"/>
      <c r="L1989" s="90"/>
      <c r="M1989" s="90"/>
      <c r="N1989" s="89"/>
      <c r="O1989" s="69" t="s">
        <v>191</v>
      </c>
      <c r="P1989" s="72">
        <v>44445.764814814815</v>
      </c>
      <c r="Q1989" s="69" t="s">
        <v>2225</v>
      </c>
      <c r="R1989" s="69"/>
      <c r="S1989" s="69"/>
      <c r="T1989" s="69" t="s">
        <v>2304</v>
      </c>
      <c r="U1989" s="72">
        <v>44445.764814814815</v>
      </c>
      <c r="V1989" s="74" t="s">
        <v>3366</v>
      </c>
      <c r="W1989" s="69"/>
      <c r="X1989" s="69"/>
      <c r="Y1989" s="78" t="s">
        <v>5366</v>
      </c>
      <c r="Z1989" s="69"/>
    </row>
    <row r="1990" spans="1:26" x14ac:dyDescent="0.25">
      <c r="A1990" s="66" t="s">
        <v>1251</v>
      </c>
      <c r="B1990" s="66" t="s">
        <v>2170</v>
      </c>
      <c r="C1990" s="83"/>
      <c r="D1990" s="84"/>
      <c r="E1990" s="85"/>
      <c r="F1990" s="86"/>
      <c r="G1990" s="83"/>
      <c r="H1990" s="82"/>
      <c r="I1990" s="87"/>
      <c r="J1990" s="87"/>
      <c r="K1990" s="36"/>
      <c r="L1990" s="90"/>
      <c r="M1990" s="90"/>
      <c r="N1990" s="89"/>
      <c r="O1990" s="69" t="s">
        <v>191</v>
      </c>
      <c r="P1990" s="72">
        <v>44445.764814814815</v>
      </c>
      <c r="Q1990" s="69" t="s">
        <v>2225</v>
      </c>
      <c r="R1990" s="69"/>
      <c r="S1990" s="69"/>
      <c r="T1990" s="69" t="s">
        <v>2304</v>
      </c>
      <c r="U1990" s="72">
        <v>44445.764814814815</v>
      </c>
      <c r="V1990" s="74" t="s">
        <v>3366</v>
      </c>
      <c r="W1990" s="69"/>
      <c r="X1990" s="69"/>
      <c r="Y1990" s="78" t="s">
        <v>5366</v>
      </c>
      <c r="Z1990" s="69"/>
    </row>
    <row r="1991" spans="1:26" x14ac:dyDescent="0.25">
      <c r="A1991" s="66" t="s">
        <v>1252</v>
      </c>
      <c r="B1991" s="66" t="s">
        <v>190</v>
      </c>
      <c r="C1991" s="83"/>
      <c r="D1991" s="84"/>
      <c r="E1991" s="85"/>
      <c r="F1991" s="86"/>
      <c r="G1991" s="83"/>
      <c r="H1991" s="82"/>
      <c r="I1991" s="87"/>
      <c r="J1991" s="87"/>
      <c r="K1991" s="36"/>
      <c r="L1991" s="90"/>
      <c r="M1991" s="90"/>
      <c r="N1991" s="89"/>
      <c r="O1991" s="69" t="s">
        <v>191</v>
      </c>
      <c r="P1991" s="72">
        <v>44445.764930555553</v>
      </c>
      <c r="Q1991" s="69" t="s">
        <v>2225</v>
      </c>
      <c r="R1991" s="69"/>
      <c r="S1991" s="69"/>
      <c r="T1991" s="69" t="s">
        <v>2304</v>
      </c>
      <c r="U1991" s="72">
        <v>44445.764930555553</v>
      </c>
      <c r="V1991" s="74" t="s">
        <v>3367</v>
      </c>
      <c r="W1991" s="69"/>
      <c r="X1991" s="69"/>
      <c r="Y1991" s="78" t="s">
        <v>5367</v>
      </c>
      <c r="Z1991" s="69"/>
    </row>
    <row r="1992" spans="1:26" x14ac:dyDescent="0.25">
      <c r="A1992" s="66" t="s">
        <v>1252</v>
      </c>
      <c r="B1992" s="66" t="s">
        <v>2170</v>
      </c>
      <c r="C1992" s="83"/>
      <c r="D1992" s="84"/>
      <c r="E1992" s="85"/>
      <c r="F1992" s="86"/>
      <c r="G1992" s="83"/>
      <c r="H1992" s="82"/>
      <c r="I1992" s="87"/>
      <c r="J1992" s="87"/>
      <c r="K1992" s="36"/>
      <c r="L1992" s="90"/>
      <c r="M1992" s="90"/>
      <c r="N1992" s="89"/>
      <c r="O1992" s="69" t="s">
        <v>191</v>
      </c>
      <c r="P1992" s="72">
        <v>44445.764930555553</v>
      </c>
      <c r="Q1992" s="69" t="s">
        <v>2225</v>
      </c>
      <c r="R1992" s="69"/>
      <c r="S1992" s="69"/>
      <c r="T1992" s="69" t="s">
        <v>2304</v>
      </c>
      <c r="U1992" s="72">
        <v>44445.764930555553</v>
      </c>
      <c r="V1992" s="74" t="s">
        <v>3367</v>
      </c>
      <c r="W1992" s="69"/>
      <c r="X1992" s="69"/>
      <c r="Y1992" s="78" t="s">
        <v>5367</v>
      </c>
      <c r="Z1992" s="69"/>
    </row>
    <row r="1993" spans="1:26" x14ac:dyDescent="0.25">
      <c r="A1993" s="66" t="s">
        <v>1253</v>
      </c>
      <c r="B1993" s="66" t="s">
        <v>190</v>
      </c>
      <c r="C1993" s="83"/>
      <c r="D1993" s="84"/>
      <c r="E1993" s="85"/>
      <c r="F1993" s="86"/>
      <c r="G1993" s="83"/>
      <c r="H1993" s="82"/>
      <c r="I1993" s="87"/>
      <c r="J1993" s="87"/>
      <c r="K1993" s="36"/>
      <c r="L1993" s="90"/>
      <c r="M1993" s="90"/>
      <c r="N1993" s="89"/>
      <c r="O1993" s="69" t="s">
        <v>191</v>
      </c>
      <c r="P1993" s="72">
        <v>44445.764988425923</v>
      </c>
      <c r="Q1993" s="69" t="s">
        <v>2225</v>
      </c>
      <c r="R1993" s="69"/>
      <c r="S1993" s="69"/>
      <c r="T1993" s="69" t="s">
        <v>2304</v>
      </c>
      <c r="U1993" s="72">
        <v>44445.764988425923</v>
      </c>
      <c r="V1993" s="74" t="s">
        <v>3368</v>
      </c>
      <c r="W1993" s="69"/>
      <c r="X1993" s="69"/>
      <c r="Y1993" s="78" t="s">
        <v>5368</v>
      </c>
      <c r="Z1993" s="69"/>
    </row>
    <row r="1994" spans="1:26" x14ac:dyDescent="0.25">
      <c r="A1994" s="66" t="s">
        <v>1253</v>
      </c>
      <c r="B1994" s="66" t="s">
        <v>2170</v>
      </c>
      <c r="C1994" s="83"/>
      <c r="D1994" s="84"/>
      <c r="E1994" s="85"/>
      <c r="F1994" s="86"/>
      <c r="G1994" s="83"/>
      <c r="H1994" s="82"/>
      <c r="I1994" s="87"/>
      <c r="J1994" s="87"/>
      <c r="K1994" s="36"/>
      <c r="L1994" s="90"/>
      <c r="M1994" s="90"/>
      <c r="N1994" s="89"/>
      <c r="O1994" s="69" t="s">
        <v>191</v>
      </c>
      <c r="P1994" s="72">
        <v>44445.764988425923</v>
      </c>
      <c r="Q1994" s="69" t="s">
        <v>2225</v>
      </c>
      <c r="R1994" s="69"/>
      <c r="S1994" s="69"/>
      <c r="T1994" s="69" t="s">
        <v>2304</v>
      </c>
      <c r="U1994" s="72">
        <v>44445.764988425923</v>
      </c>
      <c r="V1994" s="74" t="s">
        <v>3368</v>
      </c>
      <c r="W1994" s="69"/>
      <c r="X1994" s="69"/>
      <c r="Y1994" s="78" t="s">
        <v>5368</v>
      </c>
      <c r="Z1994" s="69"/>
    </row>
    <row r="1995" spans="1:26" x14ac:dyDescent="0.25">
      <c r="A1995" s="66" t="s">
        <v>1254</v>
      </c>
      <c r="B1995" s="66" t="s">
        <v>190</v>
      </c>
      <c r="C1995" s="83"/>
      <c r="D1995" s="84"/>
      <c r="E1995" s="85"/>
      <c r="F1995" s="86"/>
      <c r="G1995" s="83"/>
      <c r="H1995" s="82"/>
      <c r="I1995" s="87"/>
      <c r="J1995" s="87"/>
      <c r="K1995" s="36"/>
      <c r="L1995" s="90"/>
      <c r="M1995" s="90"/>
      <c r="N1995" s="89"/>
      <c r="O1995" s="69" t="s">
        <v>191</v>
      </c>
      <c r="P1995" s="72">
        <v>44445.765196759261</v>
      </c>
      <c r="Q1995" s="69" t="s">
        <v>2225</v>
      </c>
      <c r="R1995" s="69"/>
      <c r="S1995" s="69"/>
      <c r="T1995" s="69" t="s">
        <v>2304</v>
      </c>
      <c r="U1995" s="72">
        <v>44445.765196759261</v>
      </c>
      <c r="V1995" s="74" t="s">
        <v>3369</v>
      </c>
      <c r="W1995" s="69"/>
      <c r="X1995" s="69"/>
      <c r="Y1995" s="78" t="s">
        <v>5369</v>
      </c>
      <c r="Z1995" s="69"/>
    </row>
    <row r="1996" spans="1:26" x14ac:dyDescent="0.25">
      <c r="A1996" s="66" t="s">
        <v>1254</v>
      </c>
      <c r="B1996" s="66" t="s">
        <v>2170</v>
      </c>
      <c r="C1996" s="83"/>
      <c r="D1996" s="84"/>
      <c r="E1996" s="85"/>
      <c r="F1996" s="86"/>
      <c r="G1996" s="83"/>
      <c r="H1996" s="82"/>
      <c r="I1996" s="87"/>
      <c r="J1996" s="87"/>
      <c r="K1996" s="36"/>
      <c r="L1996" s="90"/>
      <c r="M1996" s="90"/>
      <c r="N1996" s="89"/>
      <c r="O1996" s="69" t="s">
        <v>191</v>
      </c>
      <c r="P1996" s="72">
        <v>44445.765196759261</v>
      </c>
      <c r="Q1996" s="69" t="s">
        <v>2225</v>
      </c>
      <c r="R1996" s="69"/>
      <c r="S1996" s="69"/>
      <c r="T1996" s="69" t="s">
        <v>2304</v>
      </c>
      <c r="U1996" s="72">
        <v>44445.765196759261</v>
      </c>
      <c r="V1996" s="74" t="s">
        <v>3369</v>
      </c>
      <c r="W1996" s="69"/>
      <c r="X1996" s="69"/>
      <c r="Y1996" s="78" t="s">
        <v>5369</v>
      </c>
      <c r="Z1996" s="69"/>
    </row>
    <row r="1997" spans="1:26" x14ac:dyDescent="0.25">
      <c r="A1997" s="66" t="s">
        <v>1255</v>
      </c>
      <c r="B1997" s="66" t="s">
        <v>190</v>
      </c>
      <c r="C1997" s="83"/>
      <c r="D1997" s="84"/>
      <c r="E1997" s="85"/>
      <c r="F1997" s="86"/>
      <c r="G1997" s="83"/>
      <c r="H1997" s="82"/>
      <c r="I1997" s="87"/>
      <c r="J1997" s="87"/>
      <c r="K1997" s="36"/>
      <c r="L1997" s="90"/>
      <c r="M1997" s="90"/>
      <c r="N1997" s="89"/>
      <c r="O1997" s="69" t="s">
        <v>191</v>
      </c>
      <c r="P1997" s="72">
        <v>44445.765497685185</v>
      </c>
      <c r="Q1997" s="69" t="s">
        <v>2225</v>
      </c>
      <c r="R1997" s="69"/>
      <c r="S1997" s="69"/>
      <c r="T1997" s="69" t="s">
        <v>2304</v>
      </c>
      <c r="U1997" s="72">
        <v>44445.765497685185</v>
      </c>
      <c r="V1997" s="74" t="s">
        <v>3370</v>
      </c>
      <c r="W1997" s="69"/>
      <c r="X1997" s="69"/>
      <c r="Y1997" s="78" t="s">
        <v>5370</v>
      </c>
      <c r="Z1997" s="69"/>
    </row>
    <row r="1998" spans="1:26" x14ac:dyDescent="0.25">
      <c r="A1998" s="66" t="s">
        <v>1255</v>
      </c>
      <c r="B1998" s="66" t="s">
        <v>2170</v>
      </c>
      <c r="C1998" s="83"/>
      <c r="D1998" s="84"/>
      <c r="E1998" s="85"/>
      <c r="F1998" s="86"/>
      <c r="G1998" s="83"/>
      <c r="H1998" s="82"/>
      <c r="I1998" s="87"/>
      <c r="J1998" s="87"/>
      <c r="K1998" s="36"/>
      <c r="L1998" s="90"/>
      <c r="M1998" s="90"/>
      <c r="N1998" s="89"/>
      <c r="O1998" s="69" t="s">
        <v>191</v>
      </c>
      <c r="P1998" s="72">
        <v>44445.765497685185</v>
      </c>
      <c r="Q1998" s="69" t="s">
        <v>2225</v>
      </c>
      <c r="R1998" s="69"/>
      <c r="S1998" s="69"/>
      <c r="T1998" s="69" t="s">
        <v>2304</v>
      </c>
      <c r="U1998" s="72">
        <v>44445.765497685185</v>
      </c>
      <c r="V1998" s="74" t="s">
        <v>3370</v>
      </c>
      <c r="W1998" s="69"/>
      <c r="X1998" s="69"/>
      <c r="Y1998" s="78" t="s">
        <v>5370</v>
      </c>
      <c r="Z1998" s="69"/>
    </row>
    <row r="1999" spans="1:26" x14ac:dyDescent="0.25">
      <c r="A1999" s="66" t="s">
        <v>1256</v>
      </c>
      <c r="B1999" s="66" t="s">
        <v>2157</v>
      </c>
      <c r="C1999" s="83"/>
      <c r="D1999" s="84"/>
      <c r="E1999" s="85"/>
      <c r="F1999" s="86"/>
      <c r="G1999" s="83"/>
      <c r="H1999" s="82"/>
      <c r="I1999" s="87"/>
      <c r="J1999" s="87"/>
      <c r="K1999" s="36"/>
      <c r="L1999" s="90"/>
      <c r="M1999" s="90"/>
      <c r="N1999" s="89"/>
      <c r="O1999" s="69" t="s">
        <v>191</v>
      </c>
      <c r="P1999" s="72">
        <v>44445.765694444446</v>
      </c>
      <c r="Q1999" s="69" t="s">
        <v>2222</v>
      </c>
      <c r="R1999" s="69"/>
      <c r="S1999" s="69"/>
      <c r="T1999" s="69" t="s">
        <v>2300</v>
      </c>
      <c r="U1999" s="72">
        <v>44445.765694444446</v>
      </c>
      <c r="V1999" s="74" t="s">
        <v>3371</v>
      </c>
      <c r="W1999" s="69"/>
      <c r="X1999" s="69"/>
      <c r="Y1999" s="78" t="s">
        <v>5371</v>
      </c>
      <c r="Z1999" s="69"/>
    </row>
    <row r="2000" spans="1:26" x14ac:dyDescent="0.25">
      <c r="A2000" s="66" t="s">
        <v>1257</v>
      </c>
      <c r="B2000" s="66" t="s">
        <v>190</v>
      </c>
      <c r="C2000" s="83"/>
      <c r="D2000" s="84"/>
      <c r="E2000" s="85"/>
      <c r="F2000" s="86"/>
      <c r="G2000" s="83"/>
      <c r="H2000" s="82"/>
      <c r="I2000" s="87"/>
      <c r="J2000" s="87"/>
      <c r="K2000" s="36"/>
      <c r="L2000" s="90"/>
      <c r="M2000" s="90"/>
      <c r="N2000" s="89"/>
      <c r="O2000" s="69" t="s">
        <v>191</v>
      </c>
      <c r="P2000" s="72">
        <v>44445.76599537037</v>
      </c>
      <c r="Q2000" s="69" t="s">
        <v>2225</v>
      </c>
      <c r="R2000" s="69"/>
      <c r="S2000" s="69"/>
      <c r="T2000" s="69" t="s">
        <v>2304</v>
      </c>
      <c r="U2000" s="72">
        <v>44445.76599537037</v>
      </c>
      <c r="V2000" s="74" t="s">
        <v>3372</v>
      </c>
      <c r="W2000" s="69"/>
      <c r="X2000" s="69"/>
      <c r="Y2000" s="78" t="s">
        <v>5372</v>
      </c>
      <c r="Z2000" s="69"/>
    </row>
    <row r="2001" spans="1:26" x14ac:dyDescent="0.25">
      <c r="A2001" s="66" t="s">
        <v>1257</v>
      </c>
      <c r="B2001" s="66" t="s">
        <v>2170</v>
      </c>
      <c r="C2001" s="83"/>
      <c r="D2001" s="84"/>
      <c r="E2001" s="85"/>
      <c r="F2001" s="86"/>
      <c r="G2001" s="83"/>
      <c r="H2001" s="82"/>
      <c r="I2001" s="87"/>
      <c r="J2001" s="87"/>
      <c r="K2001" s="36"/>
      <c r="L2001" s="90"/>
      <c r="M2001" s="90"/>
      <c r="N2001" s="89"/>
      <c r="O2001" s="69" t="s">
        <v>191</v>
      </c>
      <c r="P2001" s="72">
        <v>44445.76599537037</v>
      </c>
      <c r="Q2001" s="69" t="s">
        <v>2225</v>
      </c>
      <c r="R2001" s="69"/>
      <c r="S2001" s="69"/>
      <c r="T2001" s="69" t="s">
        <v>2304</v>
      </c>
      <c r="U2001" s="72">
        <v>44445.76599537037</v>
      </c>
      <c r="V2001" s="74" t="s">
        <v>3372</v>
      </c>
      <c r="W2001" s="69"/>
      <c r="X2001" s="69"/>
      <c r="Y2001" s="78" t="s">
        <v>5372</v>
      </c>
      <c r="Z2001" s="69"/>
    </row>
    <row r="2002" spans="1:26" x14ac:dyDescent="0.25">
      <c r="A2002" s="66" t="s">
        <v>1258</v>
      </c>
      <c r="B2002" s="66" t="s">
        <v>190</v>
      </c>
      <c r="C2002" s="83"/>
      <c r="D2002" s="84"/>
      <c r="E2002" s="85"/>
      <c r="F2002" s="86"/>
      <c r="G2002" s="83"/>
      <c r="H2002" s="82"/>
      <c r="I2002" s="87"/>
      <c r="J2002" s="87"/>
      <c r="K2002" s="36"/>
      <c r="L2002" s="90"/>
      <c r="M2002" s="90"/>
      <c r="N2002" s="89"/>
      <c r="O2002" s="69" t="s">
        <v>191</v>
      </c>
      <c r="P2002" s="72">
        <v>44445.766261574077</v>
      </c>
      <c r="Q2002" s="69" t="s">
        <v>2225</v>
      </c>
      <c r="R2002" s="69"/>
      <c r="S2002" s="69"/>
      <c r="T2002" s="69" t="s">
        <v>2304</v>
      </c>
      <c r="U2002" s="72">
        <v>44445.766261574077</v>
      </c>
      <c r="V2002" s="74" t="s">
        <v>3373</v>
      </c>
      <c r="W2002" s="69"/>
      <c r="X2002" s="69"/>
      <c r="Y2002" s="78" t="s">
        <v>5373</v>
      </c>
      <c r="Z2002" s="69"/>
    </row>
    <row r="2003" spans="1:26" x14ac:dyDescent="0.25">
      <c r="A2003" s="66" t="s">
        <v>1258</v>
      </c>
      <c r="B2003" s="66" t="s">
        <v>2170</v>
      </c>
      <c r="C2003" s="83"/>
      <c r="D2003" s="84"/>
      <c r="E2003" s="85"/>
      <c r="F2003" s="86"/>
      <c r="G2003" s="83"/>
      <c r="H2003" s="82"/>
      <c r="I2003" s="87"/>
      <c r="J2003" s="87"/>
      <c r="K2003" s="36"/>
      <c r="L2003" s="90"/>
      <c r="M2003" s="90"/>
      <c r="N2003" s="89"/>
      <c r="O2003" s="69" t="s">
        <v>191</v>
      </c>
      <c r="P2003" s="72">
        <v>44445.766261574077</v>
      </c>
      <c r="Q2003" s="69" t="s">
        <v>2225</v>
      </c>
      <c r="R2003" s="69"/>
      <c r="S2003" s="69"/>
      <c r="T2003" s="69" t="s">
        <v>2304</v>
      </c>
      <c r="U2003" s="72">
        <v>44445.766261574077</v>
      </c>
      <c r="V2003" s="74" t="s">
        <v>3373</v>
      </c>
      <c r="W2003" s="69"/>
      <c r="X2003" s="69"/>
      <c r="Y2003" s="78" t="s">
        <v>5373</v>
      </c>
      <c r="Z2003" s="69"/>
    </row>
    <row r="2004" spans="1:26" x14ac:dyDescent="0.25">
      <c r="A2004" s="66" t="s">
        <v>1259</v>
      </c>
      <c r="B2004" s="66" t="s">
        <v>2176</v>
      </c>
      <c r="C2004" s="83"/>
      <c r="D2004" s="84"/>
      <c r="E2004" s="85"/>
      <c r="F2004" s="86"/>
      <c r="G2004" s="83"/>
      <c r="H2004" s="82"/>
      <c r="I2004" s="87"/>
      <c r="J2004" s="87"/>
      <c r="K2004" s="36"/>
      <c r="L2004" s="90"/>
      <c r="M2004" s="90"/>
      <c r="N2004" s="89"/>
      <c r="O2004" s="69" t="s">
        <v>191</v>
      </c>
      <c r="P2004" s="72">
        <v>44445.766296296293</v>
      </c>
      <c r="Q2004" s="69" t="s">
        <v>2198</v>
      </c>
      <c r="R2004" s="69"/>
      <c r="S2004" s="69"/>
      <c r="T2004" s="69"/>
      <c r="U2004" s="72">
        <v>44445.766296296293</v>
      </c>
      <c r="V2004" s="74" t="s">
        <v>3374</v>
      </c>
      <c r="W2004" s="69"/>
      <c r="X2004" s="69"/>
      <c r="Y2004" s="78" t="s">
        <v>5374</v>
      </c>
      <c r="Z2004" s="69"/>
    </row>
    <row r="2005" spans="1:26" x14ac:dyDescent="0.25">
      <c r="A2005" s="66" t="s">
        <v>1260</v>
      </c>
      <c r="B2005" s="66" t="s">
        <v>190</v>
      </c>
      <c r="C2005" s="83"/>
      <c r="D2005" s="84"/>
      <c r="E2005" s="85"/>
      <c r="F2005" s="86"/>
      <c r="G2005" s="83"/>
      <c r="H2005" s="82"/>
      <c r="I2005" s="87"/>
      <c r="J2005" s="87"/>
      <c r="K2005" s="36"/>
      <c r="L2005" s="90"/>
      <c r="M2005" s="90"/>
      <c r="N2005" s="89"/>
      <c r="O2005" s="69" t="s">
        <v>191</v>
      </c>
      <c r="P2005" s="72">
        <v>44445.766365740739</v>
      </c>
      <c r="Q2005" s="69" t="s">
        <v>2225</v>
      </c>
      <c r="R2005" s="69"/>
      <c r="S2005" s="69"/>
      <c r="T2005" s="69" t="s">
        <v>2304</v>
      </c>
      <c r="U2005" s="72">
        <v>44445.766365740739</v>
      </c>
      <c r="V2005" s="74" t="s">
        <v>3375</v>
      </c>
      <c r="W2005" s="69"/>
      <c r="X2005" s="69"/>
      <c r="Y2005" s="78" t="s">
        <v>5375</v>
      </c>
      <c r="Z2005" s="69"/>
    </row>
    <row r="2006" spans="1:26" x14ac:dyDescent="0.25">
      <c r="A2006" s="66" t="s">
        <v>1260</v>
      </c>
      <c r="B2006" s="66" t="s">
        <v>2170</v>
      </c>
      <c r="C2006" s="83"/>
      <c r="D2006" s="84"/>
      <c r="E2006" s="85"/>
      <c r="F2006" s="86"/>
      <c r="G2006" s="83"/>
      <c r="H2006" s="82"/>
      <c r="I2006" s="87"/>
      <c r="J2006" s="87"/>
      <c r="K2006" s="36"/>
      <c r="L2006" s="90"/>
      <c r="M2006" s="90"/>
      <c r="N2006" s="89"/>
      <c r="O2006" s="69" t="s">
        <v>191</v>
      </c>
      <c r="P2006" s="72">
        <v>44445.766365740739</v>
      </c>
      <c r="Q2006" s="69" t="s">
        <v>2225</v>
      </c>
      <c r="R2006" s="69"/>
      <c r="S2006" s="69"/>
      <c r="T2006" s="69" t="s">
        <v>2304</v>
      </c>
      <c r="U2006" s="72">
        <v>44445.766365740739</v>
      </c>
      <c r="V2006" s="74" t="s">
        <v>3375</v>
      </c>
      <c r="W2006" s="69"/>
      <c r="X2006" s="69"/>
      <c r="Y2006" s="78" t="s">
        <v>5375</v>
      </c>
      <c r="Z2006" s="69"/>
    </row>
    <row r="2007" spans="1:26" x14ac:dyDescent="0.25">
      <c r="A2007" s="66" t="s">
        <v>1261</v>
      </c>
      <c r="B2007" s="66" t="s">
        <v>190</v>
      </c>
      <c r="C2007" s="83"/>
      <c r="D2007" s="84"/>
      <c r="E2007" s="85"/>
      <c r="F2007" s="86"/>
      <c r="G2007" s="83"/>
      <c r="H2007" s="82"/>
      <c r="I2007" s="87"/>
      <c r="J2007" s="87"/>
      <c r="K2007" s="36"/>
      <c r="L2007" s="90"/>
      <c r="M2007" s="90"/>
      <c r="N2007" s="89"/>
      <c r="O2007" s="69" t="s">
        <v>191</v>
      </c>
      <c r="P2007" s="72">
        <v>44445.766388888886</v>
      </c>
      <c r="Q2007" s="69" t="s">
        <v>2225</v>
      </c>
      <c r="R2007" s="69"/>
      <c r="S2007" s="69"/>
      <c r="T2007" s="69" t="s">
        <v>2304</v>
      </c>
      <c r="U2007" s="72">
        <v>44445.766388888886</v>
      </c>
      <c r="V2007" s="74" t="s">
        <v>3376</v>
      </c>
      <c r="W2007" s="69"/>
      <c r="X2007" s="69"/>
      <c r="Y2007" s="78" t="s">
        <v>5376</v>
      </c>
      <c r="Z2007" s="69"/>
    </row>
    <row r="2008" spans="1:26" x14ac:dyDescent="0.25">
      <c r="A2008" s="66" t="s">
        <v>1261</v>
      </c>
      <c r="B2008" s="66" t="s">
        <v>2170</v>
      </c>
      <c r="C2008" s="83"/>
      <c r="D2008" s="84"/>
      <c r="E2008" s="85"/>
      <c r="F2008" s="86"/>
      <c r="G2008" s="83"/>
      <c r="H2008" s="82"/>
      <c r="I2008" s="87"/>
      <c r="J2008" s="87"/>
      <c r="K2008" s="36"/>
      <c r="L2008" s="90"/>
      <c r="M2008" s="90"/>
      <c r="N2008" s="89"/>
      <c r="O2008" s="69" t="s">
        <v>191</v>
      </c>
      <c r="P2008" s="72">
        <v>44445.766388888886</v>
      </c>
      <c r="Q2008" s="69" t="s">
        <v>2225</v>
      </c>
      <c r="R2008" s="69"/>
      <c r="S2008" s="69"/>
      <c r="T2008" s="69" t="s">
        <v>2304</v>
      </c>
      <c r="U2008" s="72">
        <v>44445.766388888886</v>
      </c>
      <c r="V2008" s="74" t="s">
        <v>3376</v>
      </c>
      <c r="W2008" s="69"/>
      <c r="X2008" s="69"/>
      <c r="Y2008" s="78" t="s">
        <v>5376</v>
      </c>
      <c r="Z2008" s="69"/>
    </row>
    <row r="2009" spans="1:26" x14ac:dyDescent="0.25">
      <c r="A2009" s="66" t="s">
        <v>1262</v>
      </c>
      <c r="B2009" s="66" t="s">
        <v>190</v>
      </c>
      <c r="C2009" s="83"/>
      <c r="D2009" s="84"/>
      <c r="E2009" s="85"/>
      <c r="F2009" s="86"/>
      <c r="G2009" s="83"/>
      <c r="H2009" s="82"/>
      <c r="I2009" s="87"/>
      <c r="J2009" s="87"/>
      <c r="K2009" s="36"/>
      <c r="L2009" s="90"/>
      <c r="M2009" s="90"/>
      <c r="N2009" s="89"/>
      <c r="O2009" s="69" t="s">
        <v>191</v>
      </c>
      <c r="P2009" s="72">
        <v>44445.76667824074</v>
      </c>
      <c r="Q2009" s="69" t="s">
        <v>2225</v>
      </c>
      <c r="R2009" s="69"/>
      <c r="S2009" s="69"/>
      <c r="T2009" s="69" t="s">
        <v>2304</v>
      </c>
      <c r="U2009" s="72">
        <v>44445.76667824074</v>
      </c>
      <c r="V2009" s="74" t="s">
        <v>3377</v>
      </c>
      <c r="W2009" s="69"/>
      <c r="X2009" s="69"/>
      <c r="Y2009" s="78" t="s">
        <v>5377</v>
      </c>
      <c r="Z2009" s="69"/>
    </row>
    <row r="2010" spans="1:26" x14ac:dyDescent="0.25">
      <c r="A2010" s="66" t="s">
        <v>1262</v>
      </c>
      <c r="B2010" s="66" t="s">
        <v>2170</v>
      </c>
      <c r="C2010" s="83"/>
      <c r="D2010" s="84"/>
      <c r="E2010" s="85"/>
      <c r="F2010" s="86"/>
      <c r="G2010" s="83"/>
      <c r="H2010" s="82"/>
      <c r="I2010" s="87"/>
      <c r="J2010" s="87"/>
      <c r="K2010" s="36"/>
      <c r="L2010" s="90"/>
      <c r="M2010" s="90"/>
      <c r="N2010" s="89"/>
      <c r="O2010" s="69" t="s">
        <v>191</v>
      </c>
      <c r="P2010" s="72">
        <v>44445.76667824074</v>
      </c>
      <c r="Q2010" s="69" t="s">
        <v>2225</v>
      </c>
      <c r="R2010" s="69"/>
      <c r="S2010" s="69"/>
      <c r="T2010" s="69" t="s">
        <v>2304</v>
      </c>
      <c r="U2010" s="72">
        <v>44445.76667824074</v>
      </c>
      <c r="V2010" s="74" t="s">
        <v>3377</v>
      </c>
      <c r="W2010" s="69"/>
      <c r="X2010" s="69"/>
      <c r="Y2010" s="78" t="s">
        <v>5377</v>
      </c>
      <c r="Z2010" s="69"/>
    </row>
    <row r="2011" spans="1:26" x14ac:dyDescent="0.25">
      <c r="A2011" s="66" t="s">
        <v>1263</v>
      </c>
      <c r="B2011" s="66" t="s">
        <v>190</v>
      </c>
      <c r="C2011" s="83"/>
      <c r="D2011" s="84"/>
      <c r="E2011" s="85"/>
      <c r="F2011" s="86"/>
      <c r="G2011" s="83"/>
      <c r="H2011" s="82"/>
      <c r="I2011" s="87"/>
      <c r="J2011" s="87"/>
      <c r="K2011" s="36"/>
      <c r="L2011" s="90"/>
      <c r="M2011" s="90"/>
      <c r="N2011" s="89"/>
      <c r="O2011" s="69" t="s">
        <v>191</v>
      </c>
      <c r="P2011" s="72">
        <v>44445.76699074074</v>
      </c>
      <c r="Q2011" s="69" t="s">
        <v>2225</v>
      </c>
      <c r="R2011" s="69"/>
      <c r="S2011" s="69"/>
      <c r="T2011" s="69" t="s">
        <v>2304</v>
      </c>
      <c r="U2011" s="72">
        <v>44445.76699074074</v>
      </c>
      <c r="V2011" s="74" t="s">
        <v>3378</v>
      </c>
      <c r="W2011" s="69"/>
      <c r="X2011" s="69"/>
      <c r="Y2011" s="78" t="s">
        <v>5378</v>
      </c>
      <c r="Z2011" s="69"/>
    </row>
    <row r="2012" spans="1:26" x14ac:dyDescent="0.25">
      <c r="A2012" s="66" t="s">
        <v>1263</v>
      </c>
      <c r="B2012" s="66" t="s">
        <v>2170</v>
      </c>
      <c r="C2012" s="83"/>
      <c r="D2012" s="84"/>
      <c r="E2012" s="85"/>
      <c r="F2012" s="86"/>
      <c r="G2012" s="83"/>
      <c r="H2012" s="82"/>
      <c r="I2012" s="87"/>
      <c r="J2012" s="87"/>
      <c r="K2012" s="36"/>
      <c r="L2012" s="90"/>
      <c r="M2012" s="90"/>
      <c r="N2012" s="89"/>
      <c r="O2012" s="69" t="s">
        <v>191</v>
      </c>
      <c r="P2012" s="72">
        <v>44445.76699074074</v>
      </c>
      <c r="Q2012" s="69" t="s">
        <v>2225</v>
      </c>
      <c r="R2012" s="69"/>
      <c r="S2012" s="69"/>
      <c r="T2012" s="69" t="s">
        <v>2304</v>
      </c>
      <c r="U2012" s="72">
        <v>44445.76699074074</v>
      </c>
      <c r="V2012" s="74" t="s">
        <v>3378</v>
      </c>
      <c r="W2012" s="69"/>
      <c r="X2012" s="69"/>
      <c r="Y2012" s="78" t="s">
        <v>5378</v>
      </c>
      <c r="Z2012" s="69"/>
    </row>
    <row r="2013" spans="1:26" x14ac:dyDescent="0.25">
      <c r="A2013" s="66" t="s">
        <v>1264</v>
      </c>
      <c r="B2013" s="66" t="s">
        <v>190</v>
      </c>
      <c r="C2013" s="83"/>
      <c r="D2013" s="84"/>
      <c r="E2013" s="85"/>
      <c r="F2013" s="86"/>
      <c r="G2013" s="83"/>
      <c r="H2013" s="82"/>
      <c r="I2013" s="87"/>
      <c r="J2013" s="87"/>
      <c r="K2013" s="36"/>
      <c r="L2013" s="90"/>
      <c r="M2013" s="90"/>
      <c r="N2013" s="89"/>
      <c r="O2013" s="69" t="s">
        <v>191</v>
      </c>
      <c r="P2013" s="72">
        <v>44445.767152777778</v>
      </c>
      <c r="Q2013" s="69" t="s">
        <v>2225</v>
      </c>
      <c r="R2013" s="69"/>
      <c r="S2013" s="69"/>
      <c r="T2013" s="69" t="s">
        <v>2304</v>
      </c>
      <c r="U2013" s="72">
        <v>44445.767152777778</v>
      </c>
      <c r="V2013" s="74" t="s">
        <v>3379</v>
      </c>
      <c r="W2013" s="69"/>
      <c r="X2013" s="69"/>
      <c r="Y2013" s="78" t="s">
        <v>5379</v>
      </c>
      <c r="Z2013" s="69"/>
    </row>
    <row r="2014" spans="1:26" x14ac:dyDescent="0.25">
      <c r="A2014" s="66" t="s">
        <v>1264</v>
      </c>
      <c r="B2014" s="66" t="s">
        <v>2170</v>
      </c>
      <c r="C2014" s="83"/>
      <c r="D2014" s="84"/>
      <c r="E2014" s="85"/>
      <c r="F2014" s="86"/>
      <c r="G2014" s="83"/>
      <c r="H2014" s="82"/>
      <c r="I2014" s="87"/>
      <c r="J2014" s="87"/>
      <c r="K2014" s="36"/>
      <c r="L2014" s="90"/>
      <c r="M2014" s="90"/>
      <c r="N2014" s="89"/>
      <c r="O2014" s="69" t="s">
        <v>191</v>
      </c>
      <c r="P2014" s="72">
        <v>44445.767152777778</v>
      </c>
      <c r="Q2014" s="69" t="s">
        <v>2225</v>
      </c>
      <c r="R2014" s="69"/>
      <c r="S2014" s="69"/>
      <c r="T2014" s="69" t="s">
        <v>2304</v>
      </c>
      <c r="U2014" s="72">
        <v>44445.767152777778</v>
      </c>
      <c r="V2014" s="74" t="s">
        <v>3379</v>
      </c>
      <c r="W2014" s="69"/>
      <c r="X2014" s="69"/>
      <c r="Y2014" s="78" t="s">
        <v>5379</v>
      </c>
      <c r="Z2014" s="69"/>
    </row>
    <row r="2015" spans="1:26" x14ac:dyDescent="0.25">
      <c r="A2015" s="66" t="s">
        <v>1265</v>
      </c>
      <c r="B2015" s="66" t="s">
        <v>2176</v>
      </c>
      <c r="C2015" s="83"/>
      <c r="D2015" s="84"/>
      <c r="E2015" s="85"/>
      <c r="F2015" s="86"/>
      <c r="G2015" s="83"/>
      <c r="H2015" s="82"/>
      <c r="I2015" s="87"/>
      <c r="J2015" s="87"/>
      <c r="K2015" s="36"/>
      <c r="L2015" s="90"/>
      <c r="M2015" s="90"/>
      <c r="N2015" s="89"/>
      <c r="O2015" s="69" t="s">
        <v>191</v>
      </c>
      <c r="P2015" s="72">
        <v>44445.767210648148</v>
      </c>
      <c r="Q2015" s="69" t="s">
        <v>2198</v>
      </c>
      <c r="R2015" s="69"/>
      <c r="S2015" s="69"/>
      <c r="T2015" s="69"/>
      <c r="U2015" s="72">
        <v>44445.767210648148</v>
      </c>
      <c r="V2015" s="74" t="s">
        <v>3380</v>
      </c>
      <c r="W2015" s="69"/>
      <c r="X2015" s="69"/>
      <c r="Y2015" s="78" t="s">
        <v>5380</v>
      </c>
      <c r="Z2015" s="69"/>
    </row>
    <row r="2016" spans="1:26" x14ac:dyDescent="0.25">
      <c r="A2016" s="66" t="s">
        <v>1266</v>
      </c>
      <c r="B2016" s="66" t="s">
        <v>190</v>
      </c>
      <c r="C2016" s="83"/>
      <c r="D2016" s="84"/>
      <c r="E2016" s="85"/>
      <c r="F2016" s="86"/>
      <c r="G2016" s="83"/>
      <c r="H2016" s="82"/>
      <c r="I2016" s="87"/>
      <c r="J2016" s="87"/>
      <c r="K2016" s="36"/>
      <c r="L2016" s="90"/>
      <c r="M2016" s="90"/>
      <c r="N2016" s="89"/>
      <c r="O2016" s="69" t="s">
        <v>191</v>
      </c>
      <c r="P2016" s="72">
        <v>44445.76734953704</v>
      </c>
      <c r="Q2016" s="69" t="s">
        <v>2225</v>
      </c>
      <c r="R2016" s="69"/>
      <c r="S2016" s="69"/>
      <c r="T2016" s="69" t="s">
        <v>2304</v>
      </c>
      <c r="U2016" s="72">
        <v>44445.76734953704</v>
      </c>
      <c r="V2016" s="74" t="s">
        <v>3381</v>
      </c>
      <c r="W2016" s="69"/>
      <c r="X2016" s="69"/>
      <c r="Y2016" s="78" t="s">
        <v>5381</v>
      </c>
      <c r="Z2016" s="69"/>
    </row>
    <row r="2017" spans="1:26" x14ac:dyDescent="0.25">
      <c r="A2017" s="66" t="s">
        <v>1266</v>
      </c>
      <c r="B2017" s="66" t="s">
        <v>2170</v>
      </c>
      <c r="C2017" s="83"/>
      <c r="D2017" s="84"/>
      <c r="E2017" s="85"/>
      <c r="F2017" s="86"/>
      <c r="G2017" s="83"/>
      <c r="H2017" s="82"/>
      <c r="I2017" s="87"/>
      <c r="J2017" s="87"/>
      <c r="K2017" s="36"/>
      <c r="L2017" s="90"/>
      <c r="M2017" s="90"/>
      <c r="N2017" s="89"/>
      <c r="O2017" s="69" t="s">
        <v>191</v>
      </c>
      <c r="P2017" s="72">
        <v>44445.76734953704</v>
      </c>
      <c r="Q2017" s="69" t="s">
        <v>2225</v>
      </c>
      <c r="R2017" s="69"/>
      <c r="S2017" s="69"/>
      <c r="T2017" s="69" t="s">
        <v>2304</v>
      </c>
      <c r="U2017" s="72">
        <v>44445.76734953704</v>
      </c>
      <c r="V2017" s="74" t="s">
        <v>3381</v>
      </c>
      <c r="W2017" s="69"/>
      <c r="X2017" s="69"/>
      <c r="Y2017" s="78" t="s">
        <v>5381</v>
      </c>
      <c r="Z2017" s="69"/>
    </row>
    <row r="2018" spans="1:26" x14ac:dyDescent="0.25">
      <c r="A2018" s="66" t="s">
        <v>1267</v>
      </c>
      <c r="B2018" s="66" t="s">
        <v>190</v>
      </c>
      <c r="C2018" s="83"/>
      <c r="D2018" s="84"/>
      <c r="E2018" s="85"/>
      <c r="F2018" s="86"/>
      <c r="G2018" s="83"/>
      <c r="H2018" s="82"/>
      <c r="I2018" s="87"/>
      <c r="J2018" s="87"/>
      <c r="K2018" s="36"/>
      <c r="L2018" s="90"/>
      <c r="M2018" s="90"/>
      <c r="N2018" s="89"/>
      <c r="O2018" s="69" t="s">
        <v>191</v>
      </c>
      <c r="P2018" s="72">
        <v>44445.767488425925</v>
      </c>
      <c r="Q2018" s="69" t="s">
        <v>2225</v>
      </c>
      <c r="R2018" s="69"/>
      <c r="S2018" s="69"/>
      <c r="T2018" s="69" t="s">
        <v>2304</v>
      </c>
      <c r="U2018" s="72">
        <v>44445.767488425925</v>
      </c>
      <c r="V2018" s="74" t="s">
        <v>3382</v>
      </c>
      <c r="W2018" s="69"/>
      <c r="X2018" s="69"/>
      <c r="Y2018" s="78" t="s">
        <v>5382</v>
      </c>
      <c r="Z2018" s="69"/>
    </row>
    <row r="2019" spans="1:26" x14ac:dyDescent="0.25">
      <c r="A2019" s="66" t="s">
        <v>1267</v>
      </c>
      <c r="B2019" s="66" t="s">
        <v>2170</v>
      </c>
      <c r="C2019" s="83"/>
      <c r="D2019" s="84"/>
      <c r="E2019" s="85"/>
      <c r="F2019" s="86"/>
      <c r="G2019" s="83"/>
      <c r="H2019" s="82"/>
      <c r="I2019" s="87"/>
      <c r="J2019" s="87"/>
      <c r="K2019" s="36"/>
      <c r="L2019" s="90"/>
      <c r="M2019" s="90"/>
      <c r="N2019" s="89"/>
      <c r="O2019" s="69" t="s">
        <v>191</v>
      </c>
      <c r="P2019" s="72">
        <v>44445.767488425925</v>
      </c>
      <c r="Q2019" s="69" t="s">
        <v>2225</v>
      </c>
      <c r="R2019" s="69"/>
      <c r="S2019" s="69"/>
      <c r="T2019" s="69" t="s">
        <v>2304</v>
      </c>
      <c r="U2019" s="72">
        <v>44445.767488425925</v>
      </c>
      <c r="V2019" s="74" t="s">
        <v>3382</v>
      </c>
      <c r="W2019" s="69"/>
      <c r="X2019" s="69"/>
      <c r="Y2019" s="78" t="s">
        <v>5382</v>
      </c>
      <c r="Z2019" s="69"/>
    </row>
    <row r="2020" spans="1:26" x14ac:dyDescent="0.25">
      <c r="A2020" s="66" t="s">
        <v>1268</v>
      </c>
      <c r="B2020" s="66" t="s">
        <v>190</v>
      </c>
      <c r="C2020" s="83"/>
      <c r="D2020" s="84"/>
      <c r="E2020" s="85"/>
      <c r="F2020" s="86"/>
      <c r="G2020" s="83"/>
      <c r="H2020" s="82"/>
      <c r="I2020" s="87"/>
      <c r="J2020" s="87"/>
      <c r="K2020" s="36"/>
      <c r="L2020" s="90"/>
      <c r="M2020" s="90"/>
      <c r="N2020" s="89"/>
      <c r="O2020" s="69" t="s">
        <v>191</v>
      </c>
      <c r="P2020" s="72">
        <v>44445.767557870371</v>
      </c>
      <c r="Q2020" s="69" t="s">
        <v>2225</v>
      </c>
      <c r="R2020" s="69"/>
      <c r="S2020" s="69"/>
      <c r="T2020" s="69" t="s">
        <v>2304</v>
      </c>
      <c r="U2020" s="72">
        <v>44445.767557870371</v>
      </c>
      <c r="V2020" s="74" t="s">
        <v>3383</v>
      </c>
      <c r="W2020" s="69"/>
      <c r="X2020" s="69"/>
      <c r="Y2020" s="78" t="s">
        <v>5383</v>
      </c>
      <c r="Z2020" s="69"/>
    </row>
    <row r="2021" spans="1:26" x14ac:dyDescent="0.25">
      <c r="A2021" s="66" t="s">
        <v>1268</v>
      </c>
      <c r="B2021" s="66" t="s">
        <v>2170</v>
      </c>
      <c r="C2021" s="83"/>
      <c r="D2021" s="84"/>
      <c r="E2021" s="85"/>
      <c r="F2021" s="86"/>
      <c r="G2021" s="83"/>
      <c r="H2021" s="82"/>
      <c r="I2021" s="87"/>
      <c r="J2021" s="87"/>
      <c r="K2021" s="36"/>
      <c r="L2021" s="90"/>
      <c r="M2021" s="90"/>
      <c r="N2021" s="89"/>
      <c r="O2021" s="69" t="s">
        <v>191</v>
      </c>
      <c r="P2021" s="72">
        <v>44445.767557870371</v>
      </c>
      <c r="Q2021" s="69" t="s">
        <v>2225</v>
      </c>
      <c r="R2021" s="69"/>
      <c r="S2021" s="69"/>
      <c r="T2021" s="69" t="s">
        <v>2304</v>
      </c>
      <c r="U2021" s="72">
        <v>44445.767557870371</v>
      </c>
      <c r="V2021" s="74" t="s">
        <v>3383</v>
      </c>
      <c r="W2021" s="69"/>
      <c r="X2021" s="69"/>
      <c r="Y2021" s="78" t="s">
        <v>5383</v>
      </c>
      <c r="Z2021" s="69"/>
    </row>
    <row r="2022" spans="1:26" x14ac:dyDescent="0.25">
      <c r="A2022" s="66" t="s">
        <v>1269</v>
      </c>
      <c r="B2022" s="66" t="s">
        <v>190</v>
      </c>
      <c r="C2022" s="83"/>
      <c r="D2022" s="84"/>
      <c r="E2022" s="85"/>
      <c r="F2022" s="86"/>
      <c r="G2022" s="83"/>
      <c r="H2022" s="82"/>
      <c r="I2022" s="87"/>
      <c r="J2022" s="87"/>
      <c r="K2022" s="36"/>
      <c r="L2022" s="90"/>
      <c r="M2022" s="90"/>
      <c r="N2022" s="89"/>
      <c r="O2022" s="69" t="s">
        <v>191</v>
      </c>
      <c r="P2022" s="72">
        <v>44445.767685185187</v>
      </c>
      <c r="Q2022" s="69" t="s">
        <v>2225</v>
      </c>
      <c r="R2022" s="69"/>
      <c r="S2022" s="69"/>
      <c r="T2022" s="69" t="s">
        <v>2304</v>
      </c>
      <c r="U2022" s="72">
        <v>44445.767685185187</v>
      </c>
      <c r="V2022" s="74" t="s">
        <v>3384</v>
      </c>
      <c r="W2022" s="69"/>
      <c r="X2022" s="69"/>
      <c r="Y2022" s="78" t="s">
        <v>5384</v>
      </c>
      <c r="Z2022" s="69"/>
    </row>
    <row r="2023" spans="1:26" x14ac:dyDescent="0.25">
      <c r="A2023" s="66" t="s">
        <v>1269</v>
      </c>
      <c r="B2023" s="66" t="s">
        <v>2170</v>
      </c>
      <c r="C2023" s="83"/>
      <c r="D2023" s="84"/>
      <c r="E2023" s="85"/>
      <c r="F2023" s="86"/>
      <c r="G2023" s="83"/>
      <c r="H2023" s="82"/>
      <c r="I2023" s="87"/>
      <c r="J2023" s="87"/>
      <c r="K2023" s="36"/>
      <c r="L2023" s="90"/>
      <c r="M2023" s="90"/>
      <c r="N2023" s="89"/>
      <c r="O2023" s="69" t="s">
        <v>191</v>
      </c>
      <c r="P2023" s="72">
        <v>44445.767685185187</v>
      </c>
      <c r="Q2023" s="69" t="s">
        <v>2225</v>
      </c>
      <c r="R2023" s="69"/>
      <c r="S2023" s="69"/>
      <c r="T2023" s="69" t="s">
        <v>2304</v>
      </c>
      <c r="U2023" s="72">
        <v>44445.767685185187</v>
      </c>
      <c r="V2023" s="74" t="s">
        <v>3384</v>
      </c>
      <c r="W2023" s="69"/>
      <c r="X2023" s="69"/>
      <c r="Y2023" s="78" t="s">
        <v>5384</v>
      </c>
      <c r="Z2023" s="69"/>
    </row>
    <row r="2024" spans="1:26" x14ac:dyDescent="0.25">
      <c r="A2024" s="66" t="s">
        <v>1270</v>
      </c>
      <c r="B2024" s="66" t="s">
        <v>190</v>
      </c>
      <c r="C2024" s="83"/>
      <c r="D2024" s="84"/>
      <c r="E2024" s="85"/>
      <c r="F2024" s="86"/>
      <c r="G2024" s="83"/>
      <c r="H2024" s="82"/>
      <c r="I2024" s="87"/>
      <c r="J2024" s="87"/>
      <c r="K2024" s="36"/>
      <c r="L2024" s="90"/>
      <c r="M2024" s="90"/>
      <c r="N2024" s="89"/>
      <c r="O2024" s="69" t="s">
        <v>191</v>
      </c>
      <c r="P2024" s="72">
        <v>44445.767708333333</v>
      </c>
      <c r="Q2024" s="69" t="s">
        <v>2225</v>
      </c>
      <c r="R2024" s="69"/>
      <c r="S2024" s="69"/>
      <c r="T2024" s="69" t="s">
        <v>2304</v>
      </c>
      <c r="U2024" s="72">
        <v>44445.767708333333</v>
      </c>
      <c r="V2024" s="74" t="s">
        <v>3385</v>
      </c>
      <c r="W2024" s="69"/>
      <c r="X2024" s="69"/>
      <c r="Y2024" s="78" t="s">
        <v>5385</v>
      </c>
      <c r="Z2024" s="69"/>
    </row>
    <row r="2025" spans="1:26" x14ac:dyDescent="0.25">
      <c r="A2025" s="66" t="s">
        <v>1270</v>
      </c>
      <c r="B2025" s="66" t="s">
        <v>2170</v>
      </c>
      <c r="C2025" s="83"/>
      <c r="D2025" s="84"/>
      <c r="E2025" s="85"/>
      <c r="F2025" s="86"/>
      <c r="G2025" s="83"/>
      <c r="H2025" s="82"/>
      <c r="I2025" s="87"/>
      <c r="J2025" s="87"/>
      <c r="K2025" s="36"/>
      <c r="L2025" s="90"/>
      <c r="M2025" s="90"/>
      <c r="N2025" s="89"/>
      <c r="O2025" s="69" t="s">
        <v>191</v>
      </c>
      <c r="P2025" s="72">
        <v>44445.767708333333</v>
      </c>
      <c r="Q2025" s="69" t="s">
        <v>2225</v>
      </c>
      <c r="R2025" s="69"/>
      <c r="S2025" s="69"/>
      <c r="T2025" s="69" t="s">
        <v>2304</v>
      </c>
      <c r="U2025" s="72">
        <v>44445.767708333333</v>
      </c>
      <c r="V2025" s="74" t="s">
        <v>3385</v>
      </c>
      <c r="W2025" s="69"/>
      <c r="X2025" s="69"/>
      <c r="Y2025" s="78" t="s">
        <v>5385</v>
      </c>
      <c r="Z2025" s="69"/>
    </row>
    <row r="2026" spans="1:26" x14ac:dyDescent="0.25">
      <c r="A2026" s="66" t="s">
        <v>1271</v>
      </c>
      <c r="B2026" s="66" t="s">
        <v>190</v>
      </c>
      <c r="C2026" s="83"/>
      <c r="D2026" s="84"/>
      <c r="E2026" s="85"/>
      <c r="F2026" s="86"/>
      <c r="G2026" s="83"/>
      <c r="H2026" s="82"/>
      <c r="I2026" s="87"/>
      <c r="J2026" s="87"/>
      <c r="K2026" s="36"/>
      <c r="L2026" s="90"/>
      <c r="M2026" s="90"/>
      <c r="N2026" s="89"/>
      <c r="O2026" s="69" t="s">
        <v>191</v>
      </c>
      <c r="P2026" s="72">
        <v>44445.768009259256</v>
      </c>
      <c r="Q2026" s="69" t="s">
        <v>2225</v>
      </c>
      <c r="R2026" s="69"/>
      <c r="S2026" s="69"/>
      <c r="T2026" s="69" t="s">
        <v>2304</v>
      </c>
      <c r="U2026" s="72">
        <v>44445.768009259256</v>
      </c>
      <c r="V2026" s="74" t="s">
        <v>3386</v>
      </c>
      <c r="W2026" s="69"/>
      <c r="X2026" s="69"/>
      <c r="Y2026" s="78" t="s">
        <v>5386</v>
      </c>
      <c r="Z2026" s="69"/>
    </row>
    <row r="2027" spans="1:26" x14ac:dyDescent="0.25">
      <c r="A2027" s="66" t="s">
        <v>1271</v>
      </c>
      <c r="B2027" s="66" t="s">
        <v>2170</v>
      </c>
      <c r="C2027" s="83"/>
      <c r="D2027" s="84"/>
      <c r="E2027" s="85"/>
      <c r="F2027" s="86"/>
      <c r="G2027" s="83"/>
      <c r="H2027" s="82"/>
      <c r="I2027" s="87"/>
      <c r="J2027" s="87"/>
      <c r="K2027" s="36"/>
      <c r="L2027" s="90"/>
      <c r="M2027" s="90"/>
      <c r="N2027" s="89"/>
      <c r="O2027" s="69" t="s">
        <v>191</v>
      </c>
      <c r="P2027" s="72">
        <v>44445.768009259256</v>
      </c>
      <c r="Q2027" s="69" t="s">
        <v>2225</v>
      </c>
      <c r="R2027" s="69"/>
      <c r="S2027" s="69"/>
      <c r="T2027" s="69" t="s">
        <v>2304</v>
      </c>
      <c r="U2027" s="72">
        <v>44445.768009259256</v>
      </c>
      <c r="V2027" s="74" t="s">
        <v>3386</v>
      </c>
      <c r="W2027" s="69"/>
      <c r="X2027" s="69"/>
      <c r="Y2027" s="78" t="s">
        <v>5386</v>
      </c>
      <c r="Z2027" s="69"/>
    </row>
    <row r="2028" spans="1:26" x14ac:dyDescent="0.25">
      <c r="A2028" s="66" t="s">
        <v>1272</v>
      </c>
      <c r="B2028" s="66" t="s">
        <v>190</v>
      </c>
      <c r="C2028" s="83"/>
      <c r="D2028" s="84"/>
      <c r="E2028" s="85"/>
      <c r="F2028" s="86"/>
      <c r="G2028" s="83"/>
      <c r="H2028" s="82"/>
      <c r="I2028" s="87"/>
      <c r="J2028" s="87"/>
      <c r="K2028" s="36"/>
      <c r="L2028" s="90"/>
      <c r="M2028" s="90"/>
      <c r="N2028" s="89"/>
      <c r="O2028" s="69" t="s">
        <v>191</v>
      </c>
      <c r="P2028" s="72">
        <v>44445.76803240741</v>
      </c>
      <c r="Q2028" s="69" t="s">
        <v>2225</v>
      </c>
      <c r="R2028" s="69"/>
      <c r="S2028" s="69"/>
      <c r="T2028" s="69" t="s">
        <v>2304</v>
      </c>
      <c r="U2028" s="72">
        <v>44445.76803240741</v>
      </c>
      <c r="V2028" s="74" t="s">
        <v>3387</v>
      </c>
      <c r="W2028" s="69"/>
      <c r="X2028" s="69"/>
      <c r="Y2028" s="78" t="s">
        <v>5387</v>
      </c>
      <c r="Z2028" s="69"/>
    </row>
    <row r="2029" spans="1:26" x14ac:dyDescent="0.25">
      <c r="A2029" s="66" t="s">
        <v>1272</v>
      </c>
      <c r="B2029" s="66" t="s">
        <v>2170</v>
      </c>
      <c r="C2029" s="83"/>
      <c r="D2029" s="84"/>
      <c r="E2029" s="85"/>
      <c r="F2029" s="86"/>
      <c r="G2029" s="83"/>
      <c r="H2029" s="82"/>
      <c r="I2029" s="87"/>
      <c r="J2029" s="87"/>
      <c r="K2029" s="36"/>
      <c r="L2029" s="90"/>
      <c r="M2029" s="90"/>
      <c r="N2029" s="89"/>
      <c r="O2029" s="69" t="s">
        <v>191</v>
      </c>
      <c r="P2029" s="72">
        <v>44445.76803240741</v>
      </c>
      <c r="Q2029" s="69" t="s">
        <v>2225</v>
      </c>
      <c r="R2029" s="69"/>
      <c r="S2029" s="69"/>
      <c r="T2029" s="69" t="s">
        <v>2304</v>
      </c>
      <c r="U2029" s="72">
        <v>44445.76803240741</v>
      </c>
      <c r="V2029" s="74" t="s">
        <v>3387</v>
      </c>
      <c r="W2029" s="69"/>
      <c r="X2029" s="69"/>
      <c r="Y2029" s="78" t="s">
        <v>5387</v>
      </c>
      <c r="Z2029" s="69"/>
    </row>
    <row r="2030" spans="1:26" x14ac:dyDescent="0.25">
      <c r="A2030" s="66" t="s">
        <v>1273</v>
      </c>
      <c r="B2030" s="66" t="s">
        <v>190</v>
      </c>
      <c r="C2030" s="83"/>
      <c r="D2030" s="84"/>
      <c r="E2030" s="85"/>
      <c r="F2030" s="86"/>
      <c r="G2030" s="83"/>
      <c r="H2030" s="82"/>
      <c r="I2030" s="87"/>
      <c r="J2030" s="87"/>
      <c r="K2030" s="36"/>
      <c r="L2030" s="90"/>
      <c r="M2030" s="90"/>
      <c r="N2030" s="89"/>
      <c r="O2030" s="69" t="s">
        <v>191</v>
      </c>
      <c r="P2030" s="72">
        <v>44445.768067129633</v>
      </c>
      <c r="Q2030" s="69" t="s">
        <v>2225</v>
      </c>
      <c r="R2030" s="69"/>
      <c r="S2030" s="69"/>
      <c r="T2030" s="69" t="s">
        <v>2304</v>
      </c>
      <c r="U2030" s="72">
        <v>44445.768067129633</v>
      </c>
      <c r="V2030" s="74" t="s">
        <v>3388</v>
      </c>
      <c r="W2030" s="69"/>
      <c r="X2030" s="69"/>
      <c r="Y2030" s="78" t="s">
        <v>5388</v>
      </c>
      <c r="Z2030" s="69"/>
    </row>
    <row r="2031" spans="1:26" x14ac:dyDescent="0.25">
      <c r="A2031" s="66" t="s">
        <v>1273</v>
      </c>
      <c r="B2031" s="66" t="s">
        <v>2170</v>
      </c>
      <c r="C2031" s="83"/>
      <c r="D2031" s="84"/>
      <c r="E2031" s="85"/>
      <c r="F2031" s="86"/>
      <c r="G2031" s="83"/>
      <c r="H2031" s="82"/>
      <c r="I2031" s="87"/>
      <c r="J2031" s="87"/>
      <c r="K2031" s="36"/>
      <c r="L2031" s="90"/>
      <c r="M2031" s="90"/>
      <c r="N2031" s="89"/>
      <c r="O2031" s="69" t="s">
        <v>191</v>
      </c>
      <c r="P2031" s="72">
        <v>44445.768067129633</v>
      </c>
      <c r="Q2031" s="69" t="s">
        <v>2225</v>
      </c>
      <c r="R2031" s="69"/>
      <c r="S2031" s="69"/>
      <c r="T2031" s="69" t="s">
        <v>2304</v>
      </c>
      <c r="U2031" s="72">
        <v>44445.768067129633</v>
      </c>
      <c r="V2031" s="74" t="s">
        <v>3388</v>
      </c>
      <c r="W2031" s="69"/>
      <c r="X2031" s="69"/>
      <c r="Y2031" s="78" t="s">
        <v>5388</v>
      </c>
      <c r="Z2031" s="69"/>
    </row>
    <row r="2032" spans="1:26" x14ac:dyDescent="0.25">
      <c r="A2032" s="66" t="s">
        <v>1274</v>
      </c>
      <c r="B2032" s="66" t="s">
        <v>190</v>
      </c>
      <c r="C2032" s="83"/>
      <c r="D2032" s="84"/>
      <c r="E2032" s="85"/>
      <c r="F2032" s="86"/>
      <c r="G2032" s="83"/>
      <c r="H2032" s="82"/>
      <c r="I2032" s="87"/>
      <c r="J2032" s="87"/>
      <c r="K2032" s="36"/>
      <c r="L2032" s="90"/>
      <c r="M2032" s="90"/>
      <c r="N2032" s="89"/>
      <c r="O2032" s="69" t="s">
        <v>191</v>
      </c>
      <c r="P2032" s="72">
        <v>44445.768599537034</v>
      </c>
      <c r="Q2032" s="69" t="s">
        <v>2225</v>
      </c>
      <c r="R2032" s="69"/>
      <c r="S2032" s="69"/>
      <c r="T2032" s="69" t="s">
        <v>2304</v>
      </c>
      <c r="U2032" s="72">
        <v>44445.768599537034</v>
      </c>
      <c r="V2032" s="74" t="s">
        <v>3389</v>
      </c>
      <c r="W2032" s="69"/>
      <c r="X2032" s="69"/>
      <c r="Y2032" s="78" t="s">
        <v>5389</v>
      </c>
      <c r="Z2032" s="69"/>
    </row>
    <row r="2033" spans="1:26" x14ac:dyDescent="0.25">
      <c r="A2033" s="66" t="s">
        <v>1274</v>
      </c>
      <c r="B2033" s="66" t="s">
        <v>2170</v>
      </c>
      <c r="C2033" s="83"/>
      <c r="D2033" s="84"/>
      <c r="E2033" s="85"/>
      <c r="F2033" s="86"/>
      <c r="G2033" s="83"/>
      <c r="H2033" s="82"/>
      <c r="I2033" s="87"/>
      <c r="J2033" s="87"/>
      <c r="K2033" s="36"/>
      <c r="L2033" s="90"/>
      <c r="M2033" s="90"/>
      <c r="N2033" s="89"/>
      <c r="O2033" s="69" t="s">
        <v>191</v>
      </c>
      <c r="P2033" s="72">
        <v>44445.768599537034</v>
      </c>
      <c r="Q2033" s="69" t="s">
        <v>2225</v>
      </c>
      <c r="R2033" s="69"/>
      <c r="S2033" s="69"/>
      <c r="T2033" s="69" t="s">
        <v>2304</v>
      </c>
      <c r="U2033" s="72">
        <v>44445.768599537034</v>
      </c>
      <c r="V2033" s="74" t="s">
        <v>3389</v>
      </c>
      <c r="W2033" s="69"/>
      <c r="X2033" s="69"/>
      <c r="Y2033" s="78" t="s">
        <v>5389</v>
      </c>
      <c r="Z2033" s="69"/>
    </row>
    <row r="2034" spans="1:26" x14ac:dyDescent="0.25">
      <c r="A2034" s="66" t="s">
        <v>1275</v>
      </c>
      <c r="B2034" s="66" t="s">
        <v>190</v>
      </c>
      <c r="C2034" s="83"/>
      <c r="D2034" s="84"/>
      <c r="E2034" s="85"/>
      <c r="F2034" s="86"/>
      <c r="G2034" s="83"/>
      <c r="H2034" s="82"/>
      <c r="I2034" s="87"/>
      <c r="J2034" s="87"/>
      <c r="K2034" s="36"/>
      <c r="L2034" s="90"/>
      <c r="M2034" s="90"/>
      <c r="N2034" s="89"/>
      <c r="O2034" s="69" t="s">
        <v>191</v>
      </c>
      <c r="P2034" s="72">
        <v>44445.768680555557</v>
      </c>
      <c r="Q2034" s="69" t="s">
        <v>2225</v>
      </c>
      <c r="R2034" s="69"/>
      <c r="S2034" s="69"/>
      <c r="T2034" s="69" t="s">
        <v>2304</v>
      </c>
      <c r="U2034" s="72">
        <v>44445.768680555557</v>
      </c>
      <c r="V2034" s="74" t="s">
        <v>3390</v>
      </c>
      <c r="W2034" s="69"/>
      <c r="X2034" s="69"/>
      <c r="Y2034" s="78" t="s">
        <v>5390</v>
      </c>
      <c r="Z2034" s="69"/>
    </row>
    <row r="2035" spans="1:26" x14ac:dyDescent="0.25">
      <c r="A2035" s="66" t="s">
        <v>1275</v>
      </c>
      <c r="B2035" s="66" t="s">
        <v>2170</v>
      </c>
      <c r="C2035" s="83"/>
      <c r="D2035" s="84"/>
      <c r="E2035" s="85"/>
      <c r="F2035" s="86"/>
      <c r="G2035" s="83"/>
      <c r="H2035" s="82"/>
      <c r="I2035" s="87"/>
      <c r="J2035" s="87"/>
      <c r="K2035" s="36"/>
      <c r="L2035" s="90"/>
      <c r="M2035" s="90"/>
      <c r="N2035" s="89"/>
      <c r="O2035" s="69" t="s">
        <v>191</v>
      </c>
      <c r="P2035" s="72">
        <v>44445.768680555557</v>
      </c>
      <c r="Q2035" s="69" t="s">
        <v>2225</v>
      </c>
      <c r="R2035" s="69"/>
      <c r="S2035" s="69"/>
      <c r="T2035" s="69" t="s">
        <v>2304</v>
      </c>
      <c r="U2035" s="72">
        <v>44445.768680555557</v>
      </c>
      <c r="V2035" s="74" t="s">
        <v>3390</v>
      </c>
      <c r="W2035" s="69"/>
      <c r="X2035" s="69"/>
      <c r="Y2035" s="78" t="s">
        <v>5390</v>
      </c>
      <c r="Z2035" s="69"/>
    </row>
    <row r="2036" spans="1:26" x14ac:dyDescent="0.25">
      <c r="A2036" s="66" t="s">
        <v>1276</v>
      </c>
      <c r="B2036" s="66" t="s">
        <v>190</v>
      </c>
      <c r="C2036" s="83"/>
      <c r="D2036" s="84"/>
      <c r="E2036" s="85"/>
      <c r="F2036" s="86"/>
      <c r="G2036" s="83"/>
      <c r="H2036" s="82"/>
      <c r="I2036" s="87"/>
      <c r="J2036" s="87"/>
      <c r="K2036" s="36"/>
      <c r="L2036" s="90"/>
      <c r="M2036" s="90"/>
      <c r="N2036" s="89"/>
      <c r="O2036" s="69" t="s">
        <v>191</v>
      </c>
      <c r="P2036" s="72">
        <v>44445.768831018519</v>
      </c>
      <c r="Q2036" s="69" t="s">
        <v>2225</v>
      </c>
      <c r="R2036" s="69"/>
      <c r="S2036" s="69"/>
      <c r="T2036" s="69" t="s">
        <v>2304</v>
      </c>
      <c r="U2036" s="72">
        <v>44445.768831018519</v>
      </c>
      <c r="V2036" s="74" t="s">
        <v>3391</v>
      </c>
      <c r="W2036" s="69"/>
      <c r="X2036" s="69"/>
      <c r="Y2036" s="78" t="s">
        <v>5391</v>
      </c>
      <c r="Z2036" s="69"/>
    </row>
    <row r="2037" spans="1:26" x14ac:dyDescent="0.25">
      <c r="A2037" s="66" t="s">
        <v>1276</v>
      </c>
      <c r="B2037" s="66" t="s">
        <v>2170</v>
      </c>
      <c r="C2037" s="83"/>
      <c r="D2037" s="84"/>
      <c r="E2037" s="85"/>
      <c r="F2037" s="86"/>
      <c r="G2037" s="83"/>
      <c r="H2037" s="82"/>
      <c r="I2037" s="87"/>
      <c r="J2037" s="87"/>
      <c r="K2037" s="36"/>
      <c r="L2037" s="90"/>
      <c r="M2037" s="90"/>
      <c r="N2037" s="89"/>
      <c r="O2037" s="69" t="s">
        <v>191</v>
      </c>
      <c r="P2037" s="72">
        <v>44445.768831018519</v>
      </c>
      <c r="Q2037" s="69" t="s">
        <v>2225</v>
      </c>
      <c r="R2037" s="69"/>
      <c r="S2037" s="69"/>
      <c r="T2037" s="69" t="s">
        <v>2304</v>
      </c>
      <c r="U2037" s="72">
        <v>44445.768831018519</v>
      </c>
      <c r="V2037" s="74" t="s">
        <v>3391</v>
      </c>
      <c r="W2037" s="69"/>
      <c r="X2037" s="69"/>
      <c r="Y2037" s="78" t="s">
        <v>5391</v>
      </c>
      <c r="Z2037" s="69"/>
    </row>
    <row r="2038" spans="1:26" x14ac:dyDescent="0.25">
      <c r="A2038" s="66" t="s">
        <v>1277</v>
      </c>
      <c r="B2038" s="66" t="s">
        <v>190</v>
      </c>
      <c r="C2038" s="83"/>
      <c r="D2038" s="84"/>
      <c r="E2038" s="85"/>
      <c r="F2038" s="86"/>
      <c r="G2038" s="83"/>
      <c r="H2038" s="82"/>
      <c r="I2038" s="87"/>
      <c r="J2038" s="87"/>
      <c r="K2038" s="36"/>
      <c r="L2038" s="90"/>
      <c r="M2038" s="90"/>
      <c r="N2038" s="89"/>
      <c r="O2038" s="69" t="s">
        <v>191</v>
      </c>
      <c r="P2038" s="72">
        <v>44445.768888888888</v>
      </c>
      <c r="Q2038" s="69" t="s">
        <v>2225</v>
      </c>
      <c r="R2038" s="69"/>
      <c r="S2038" s="69"/>
      <c r="T2038" s="69" t="s">
        <v>2304</v>
      </c>
      <c r="U2038" s="72">
        <v>44445.768888888888</v>
      </c>
      <c r="V2038" s="74" t="s">
        <v>3392</v>
      </c>
      <c r="W2038" s="69"/>
      <c r="X2038" s="69"/>
      <c r="Y2038" s="78" t="s">
        <v>5392</v>
      </c>
      <c r="Z2038" s="69"/>
    </row>
    <row r="2039" spans="1:26" x14ac:dyDescent="0.25">
      <c r="A2039" s="66" t="s">
        <v>1277</v>
      </c>
      <c r="B2039" s="66" t="s">
        <v>2170</v>
      </c>
      <c r="C2039" s="83"/>
      <c r="D2039" s="84"/>
      <c r="E2039" s="85"/>
      <c r="F2039" s="86"/>
      <c r="G2039" s="83"/>
      <c r="H2039" s="82"/>
      <c r="I2039" s="87"/>
      <c r="J2039" s="87"/>
      <c r="K2039" s="36"/>
      <c r="L2039" s="90"/>
      <c r="M2039" s="90"/>
      <c r="N2039" s="89"/>
      <c r="O2039" s="69" t="s">
        <v>191</v>
      </c>
      <c r="P2039" s="72">
        <v>44445.768888888888</v>
      </c>
      <c r="Q2039" s="69" t="s">
        <v>2225</v>
      </c>
      <c r="R2039" s="69"/>
      <c r="S2039" s="69"/>
      <c r="T2039" s="69" t="s">
        <v>2304</v>
      </c>
      <c r="U2039" s="72">
        <v>44445.768888888888</v>
      </c>
      <c r="V2039" s="74" t="s">
        <v>3392</v>
      </c>
      <c r="W2039" s="69"/>
      <c r="X2039" s="69"/>
      <c r="Y2039" s="78" t="s">
        <v>5392</v>
      </c>
      <c r="Z2039" s="69"/>
    </row>
    <row r="2040" spans="1:26" x14ac:dyDescent="0.25">
      <c r="A2040" s="66" t="s">
        <v>1278</v>
      </c>
      <c r="B2040" s="66" t="s">
        <v>190</v>
      </c>
      <c r="C2040" s="83"/>
      <c r="D2040" s="84"/>
      <c r="E2040" s="85"/>
      <c r="F2040" s="86"/>
      <c r="G2040" s="83"/>
      <c r="H2040" s="82"/>
      <c r="I2040" s="87"/>
      <c r="J2040" s="87"/>
      <c r="K2040" s="36"/>
      <c r="L2040" s="90"/>
      <c r="M2040" s="90"/>
      <c r="N2040" s="89"/>
      <c r="O2040" s="69" t="s">
        <v>191</v>
      </c>
      <c r="P2040" s="72">
        <v>44445.768958333334</v>
      </c>
      <c r="Q2040" s="69" t="s">
        <v>2225</v>
      </c>
      <c r="R2040" s="69"/>
      <c r="S2040" s="69"/>
      <c r="T2040" s="69" t="s">
        <v>2304</v>
      </c>
      <c r="U2040" s="72">
        <v>44445.768958333334</v>
      </c>
      <c r="V2040" s="74" t="s">
        <v>3393</v>
      </c>
      <c r="W2040" s="69"/>
      <c r="X2040" s="69"/>
      <c r="Y2040" s="78" t="s">
        <v>5393</v>
      </c>
      <c r="Z2040" s="69"/>
    </row>
    <row r="2041" spans="1:26" x14ac:dyDescent="0.25">
      <c r="A2041" s="66" t="s">
        <v>1278</v>
      </c>
      <c r="B2041" s="66" t="s">
        <v>2170</v>
      </c>
      <c r="C2041" s="83"/>
      <c r="D2041" s="84"/>
      <c r="E2041" s="85"/>
      <c r="F2041" s="86"/>
      <c r="G2041" s="83"/>
      <c r="H2041" s="82"/>
      <c r="I2041" s="87"/>
      <c r="J2041" s="87"/>
      <c r="K2041" s="36"/>
      <c r="L2041" s="90"/>
      <c r="M2041" s="90"/>
      <c r="N2041" s="89"/>
      <c r="O2041" s="69" t="s">
        <v>191</v>
      </c>
      <c r="P2041" s="72">
        <v>44445.768958333334</v>
      </c>
      <c r="Q2041" s="69" t="s">
        <v>2225</v>
      </c>
      <c r="R2041" s="69"/>
      <c r="S2041" s="69"/>
      <c r="T2041" s="69" t="s">
        <v>2304</v>
      </c>
      <c r="U2041" s="72">
        <v>44445.768958333334</v>
      </c>
      <c r="V2041" s="74" t="s">
        <v>3393</v>
      </c>
      <c r="W2041" s="69"/>
      <c r="X2041" s="69"/>
      <c r="Y2041" s="78" t="s">
        <v>5393</v>
      </c>
      <c r="Z2041" s="69"/>
    </row>
    <row r="2042" spans="1:26" x14ac:dyDescent="0.25">
      <c r="A2042" s="66" t="s">
        <v>1279</v>
      </c>
      <c r="B2042" s="66" t="s">
        <v>190</v>
      </c>
      <c r="C2042" s="83"/>
      <c r="D2042" s="84"/>
      <c r="E2042" s="85"/>
      <c r="F2042" s="86"/>
      <c r="G2042" s="83"/>
      <c r="H2042" s="82"/>
      <c r="I2042" s="87"/>
      <c r="J2042" s="87"/>
      <c r="K2042" s="36"/>
      <c r="L2042" s="90"/>
      <c r="M2042" s="90"/>
      <c r="N2042" s="89"/>
      <c r="O2042" s="69" t="s">
        <v>191</v>
      </c>
      <c r="P2042" s="72">
        <v>44445.769085648149</v>
      </c>
      <c r="Q2042" s="69" t="s">
        <v>2225</v>
      </c>
      <c r="R2042" s="69"/>
      <c r="S2042" s="69"/>
      <c r="T2042" s="69" t="s">
        <v>2304</v>
      </c>
      <c r="U2042" s="72">
        <v>44445.769085648149</v>
      </c>
      <c r="V2042" s="74" t="s">
        <v>3394</v>
      </c>
      <c r="W2042" s="69"/>
      <c r="X2042" s="69"/>
      <c r="Y2042" s="78" t="s">
        <v>5394</v>
      </c>
      <c r="Z2042" s="69"/>
    </row>
    <row r="2043" spans="1:26" x14ac:dyDescent="0.25">
      <c r="A2043" s="66" t="s">
        <v>1279</v>
      </c>
      <c r="B2043" s="66" t="s">
        <v>2170</v>
      </c>
      <c r="C2043" s="83"/>
      <c r="D2043" s="84"/>
      <c r="E2043" s="85"/>
      <c r="F2043" s="86"/>
      <c r="G2043" s="83"/>
      <c r="H2043" s="82"/>
      <c r="I2043" s="87"/>
      <c r="J2043" s="87"/>
      <c r="K2043" s="36"/>
      <c r="L2043" s="90"/>
      <c r="M2043" s="90"/>
      <c r="N2043" s="89"/>
      <c r="O2043" s="69" t="s">
        <v>191</v>
      </c>
      <c r="P2043" s="72">
        <v>44445.769085648149</v>
      </c>
      <c r="Q2043" s="69" t="s">
        <v>2225</v>
      </c>
      <c r="R2043" s="69"/>
      <c r="S2043" s="69"/>
      <c r="T2043" s="69" t="s">
        <v>2304</v>
      </c>
      <c r="U2043" s="72">
        <v>44445.769085648149</v>
      </c>
      <c r="V2043" s="74" t="s">
        <v>3394</v>
      </c>
      <c r="W2043" s="69"/>
      <c r="X2043" s="69"/>
      <c r="Y2043" s="78" t="s">
        <v>5394</v>
      </c>
      <c r="Z2043" s="69"/>
    </row>
    <row r="2044" spans="1:26" x14ac:dyDescent="0.25">
      <c r="A2044" s="66" t="s">
        <v>1280</v>
      </c>
      <c r="B2044" s="66" t="s">
        <v>190</v>
      </c>
      <c r="C2044" s="83"/>
      <c r="D2044" s="84"/>
      <c r="E2044" s="85"/>
      <c r="F2044" s="86"/>
      <c r="G2044" s="83"/>
      <c r="H2044" s="82"/>
      <c r="I2044" s="87"/>
      <c r="J2044" s="87"/>
      <c r="K2044" s="36"/>
      <c r="L2044" s="90"/>
      <c r="M2044" s="90"/>
      <c r="N2044" s="89"/>
      <c r="O2044" s="69" t="s">
        <v>191</v>
      </c>
      <c r="P2044" s="72">
        <v>44445.769120370373</v>
      </c>
      <c r="Q2044" s="69" t="s">
        <v>2225</v>
      </c>
      <c r="R2044" s="69"/>
      <c r="S2044" s="69"/>
      <c r="T2044" s="69" t="s">
        <v>2304</v>
      </c>
      <c r="U2044" s="72">
        <v>44445.769120370373</v>
      </c>
      <c r="V2044" s="74" t="s">
        <v>3395</v>
      </c>
      <c r="W2044" s="69"/>
      <c r="X2044" s="69"/>
      <c r="Y2044" s="78" t="s">
        <v>5395</v>
      </c>
      <c r="Z2044" s="69"/>
    </row>
    <row r="2045" spans="1:26" x14ac:dyDescent="0.25">
      <c r="A2045" s="66" t="s">
        <v>1280</v>
      </c>
      <c r="B2045" s="66" t="s">
        <v>2170</v>
      </c>
      <c r="C2045" s="83"/>
      <c r="D2045" s="84"/>
      <c r="E2045" s="85"/>
      <c r="F2045" s="86"/>
      <c r="G2045" s="83"/>
      <c r="H2045" s="82"/>
      <c r="I2045" s="87"/>
      <c r="J2045" s="87"/>
      <c r="K2045" s="36"/>
      <c r="L2045" s="90"/>
      <c r="M2045" s="90"/>
      <c r="N2045" s="89"/>
      <c r="O2045" s="69" t="s">
        <v>191</v>
      </c>
      <c r="P2045" s="72">
        <v>44445.769120370373</v>
      </c>
      <c r="Q2045" s="69" t="s">
        <v>2225</v>
      </c>
      <c r="R2045" s="69"/>
      <c r="S2045" s="69"/>
      <c r="T2045" s="69" t="s">
        <v>2304</v>
      </c>
      <c r="U2045" s="72">
        <v>44445.769120370373</v>
      </c>
      <c r="V2045" s="74" t="s">
        <v>3395</v>
      </c>
      <c r="W2045" s="69"/>
      <c r="X2045" s="69"/>
      <c r="Y2045" s="78" t="s">
        <v>5395</v>
      </c>
      <c r="Z2045" s="69"/>
    </row>
    <row r="2046" spans="1:26" x14ac:dyDescent="0.25">
      <c r="A2046" s="66" t="s">
        <v>1281</v>
      </c>
      <c r="B2046" s="66" t="s">
        <v>190</v>
      </c>
      <c r="C2046" s="83"/>
      <c r="D2046" s="84"/>
      <c r="E2046" s="85"/>
      <c r="F2046" s="86"/>
      <c r="G2046" s="83"/>
      <c r="H2046" s="82"/>
      <c r="I2046" s="87"/>
      <c r="J2046" s="87"/>
      <c r="K2046" s="36"/>
      <c r="L2046" s="90"/>
      <c r="M2046" s="90"/>
      <c r="N2046" s="89"/>
      <c r="O2046" s="69" t="s">
        <v>191</v>
      </c>
      <c r="P2046" s="72">
        <v>44445.769270833334</v>
      </c>
      <c r="Q2046" s="69" t="s">
        <v>2225</v>
      </c>
      <c r="R2046" s="69"/>
      <c r="S2046" s="69"/>
      <c r="T2046" s="69" t="s">
        <v>2304</v>
      </c>
      <c r="U2046" s="72">
        <v>44445.769270833334</v>
      </c>
      <c r="V2046" s="74" t="s">
        <v>3396</v>
      </c>
      <c r="W2046" s="69"/>
      <c r="X2046" s="69"/>
      <c r="Y2046" s="78" t="s">
        <v>5396</v>
      </c>
      <c r="Z2046" s="69"/>
    </row>
    <row r="2047" spans="1:26" x14ac:dyDescent="0.25">
      <c r="A2047" s="66" t="s">
        <v>1281</v>
      </c>
      <c r="B2047" s="66" t="s">
        <v>2170</v>
      </c>
      <c r="C2047" s="83"/>
      <c r="D2047" s="84"/>
      <c r="E2047" s="85"/>
      <c r="F2047" s="86"/>
      <c r="G2047" s="83"/>
      <c r="H2047" s="82"/>
      <c r="I2047" s="87"/>
      <c r="J2047" s="87"/>
      <c r="K2047" s="36"/>
      <c r="L2047" s="90"/>
      <c r="M2047" s="90"/>
      <c r="N2047" s="89"/>
      <c r="O2047" s="69" t="s">
        <v>191</v>
      </c>
      <c r="P2047" s="72">
        <v>44445.769270833334</v>
      </c>
      <c r="Q2047" s="69" t="s">
        <v>2225</v>
      </c>
      <c r="R2047" s="69"/>
      <c r="S2047" s="69"/>
      <c r="T2047" s="69" t="s">
        <v>2304</v>
      </c>
      <c r="U2047" s="72">
        <v>44445.769270833334</v>
      </c>
      <c r="V2047" s="74" t="s">
        <v>3396</v>
      </c>
      <c r="W2047" s="69"/>
      <c r="X2047" s="69"/>
      <c r="Y2047" s="78" t="s">
        <v>5396</v>
      </c>
      <c r="Z2047" s="69"/>
    </row>
    <row r="2048" spans="1:26" x14ac:dyDescent="0.25">
      <c r="A2048" s="66" t="s">
        <v>1282</v>
      </c>
      <c r="B2048" s="66" t="s">
        <v>190</v>
      </c>
      <c r="C2048" s="83"/>
      <c r="D2048" s="84"/>
      <c r="E2048" s="85"/>
      <c r="F2048" s="86"/>
      <c r="G2048" s="83"/>
      <c r="H2048" s="82"/>
      <c r="I2048" s="87"/>
      <c r="J2048" s="87"/>
      <c r="K2048" s="36"/>
      <c r="L2048" s="90"/>
      <c r="M2048" s="90"/>
      <c r="N2048" s="89"/>
      <c r="O2048" s="69" t="s">
        <v>191</v>
      </c>
      <c r="P2048" s="72">
        <v>44445.769293981481</v>
      </c>
      <c r="Q2048" s="69" t="s">
        <v>2225</v>
      </c>
      <c r="R2048" s="69"/>
      <c r="S2048" s="69"/>
      <c r="T2048" s="69" t="s">
        <v>2304</v>
      </c>
      <c r="U2048" s="72">
        <v>44445.769293981481</v>
      </c>
      <c r="V2048" s="74" t="s">
        <v>3397</v>
      </c>
      <c r="W2048" s="69"/>
      <c r="X2048" s="69"/>
      <c r="Y2048" s="78" t="s">
        <v>5397</v>
      </c>
      <c r="Z2048" s="69"/>
    </row>
    <row r="2049" spans="1:26" x14ac:dyDescent="0.25">
      <c r="A2049" s="66" t="s">
        <v>1282</v>
      </c>
      <c r="B2049" s="66" t="s">
        <v>2170</v>
      </c>
      <c r="C2049" s="83"/>
      <c r="D2049" s="84"/>
      <c r="E2049" s="85"/>
      <c r="F2049" s="86"/>
      <c r="G2049" s="83"/>
      <c r="H2049" s="82"/>
      <c r="I2049" s="87"/>
      <c r="J2049" s="87"/>
      <c r="K2049" s="36"/>
      <c r="L2049" s="90"/>
      <c r="M2049" s="90"/>
      <c r="N2049" s="89"/>
      <c r="O2049" s="69" t="s">
        <v>191</v>
      </c>
      <c r="P2049" s="72">
        <v>44445.769293981481</v>
      </c>
      <c r="Q2049" s="69" t="s">
        <v>2225</v>
      </c>
      <c r="R2049" s="69"/>
      <c r="S2049" s="69"/>
      <c r="T2049" s="69" t="s">
        <v>2304</v>
      </c>
      <c r="U2049" s="72">
        <v>44445.769293981481</v>
      </c>
      <c r="V2049" s="74" t="s">
        <v>3397</v>
      </c>
      <c r="W2049" s="69"/>
      <c r="X2049" s="69"/>
      <c r="Y2049" s="78" t="s">
        <v>5397</v>
      </c>
      <c r="Z2049" s="69"/>
    </row>
    <row r="2050" spans="1:26" x14ac:dyDescent="0.25">
      <c r="A2050" s="66" t="s">
        <v>1283</v>
      </c>
      <c r="B2050" s="66" t="s">
        <v>190</v>
      </c>
      <c r="C2050" s="83"/>
      <c r="D2050" s="84"/>
      <c r="E2050" s="85"/>
      <c r="F2050" s="86"/>
      <c r="G2050" s="83"/>
      <c r="H2050" s="82"/>
      <c r="I2050" s="87"/>
      <c r="J2050" s="87"/>
      <c r="K2050" s="36"/>
      <c r="L2050" s="90"/>
      <c r="M2050" s="90"/>
      <c r="N2050" s="89"/>
      <c r="O2050" s="69" t="s">
        <v>191</v>
      </c>
      <c r="P2050" s="72">
        <v>44445.769375000003</v>
      </c>
      <c r="Q2050" s="69" t="s">
        <v>2225</v>
      </c>
      <c r="R2050" s="69"/>
      <c r="S2050" s="69"/>
      <c r="T2050" s="69" t="s">
        <v>2304</v>
      </c>
      <c r="U2050" s="72">
        <v>44445.769375000003</v>
      </c>
      <c r="V2050" s="74" t="s">
        <v>3398</v>
      </c>
      <c r="W2050" s="69"/>
      <c r="X2050" s="69"/>
      <c r="Y2050" s="78" t="s">
        <v>5398</v>
      </c>
      <c r="Z2050" s="69"/>
    </row>
    <row r="2051" spans="1:26" x14ac:dyDescent="0.25">
      <c r="A2051" s="66" t="s">
        <v>1283</v>
      </c>
      <c r="B2051" s="66" t="s">
        <v>2170</v>
      </c>
      <c r="C2051" s="83"/>
      <c r="D2051" s="84"/>
      <c r="E2051" s="85"/>
      <c r="F2051" s="86"/>
      <c r="G2051" s="83"/>
      <c r="H2051" s="82"/>
      <c r="I2051" s="87"/>
      <c r="J2051" s="87"/>
      <c r="K2051" s="36"/>
      <c r="L2051" s="90"/>
      <c r="M2051" s="90"/>
      <c r="N2051" s="89"/>
      <c r="O2051" s="69" t="s">
        <v>191</v>
      </c>
      <c r="P2051" s="72">
        <v>44445.769375000003</v>
      </c>
      <c r="Q2051" s="69" t="s">
        <v>2225</v>
      </c>
      <c r="R2051" s="69"/>
      <c r="S2051" s="69"/>
      <c r="T2051" s="69" t="s">
        <v>2304</v>
      </c>
      <c r="U2051" s="72">
        <v>44445.769375000003</v>
      </c>
      <c r="V2051" s="74" t="s">
        <v>3398</v>
      </c>
      <c r="W2051" s="69"/>
      <c r="X2051" s="69"/>
      <c r="Y2051" s="78" t="s">
        <v>5398</v>
      </c>
      <c r="Z2051" s="69"/>
    </row>
    <row r="2052" spans="1:26" x14ac:dyDescent="0.25">
      <c r="A2052" s="66" t="s">
        <v>1284</v>
      </c>
      <c r="B2052" s="66" t="s">
        <v>190</v>
      </c>
      <c r="C2052" s="83"/>
      <c r="D2052" s="84"/>
      <c r="E2052" s="85"/>
      <c r="F2052" s="86"/>
      <c r="G2052" s="83"/>
      <c r="H2052" s="82"/>
      <c r="I2052" s="87"/>
      <c r="J2052" s="87"/>
      <c r="K2052" s="36"/>
      <c r="L2052" s="90"/>
      <c r="M2052" s="90"/>
      <c r="N2052" s="89"/>
      <c r="O2052" s="69" t="s">
        <v>191</v>
      </c>
      <c r="P2052" s="72">
        <v>44445.769560185188</v>
      </c>
      <c r="Q2052" s="69" t="s">
        <v>2225</v>
      </c>
      <c r="R2052" s="69"/>
      <c r="S2052" s="69"/>
      <c r="T2052" s="69" t="s">
        <v>2304</v>
      </c>
      <c r="U2052" s="72">
        <v>44445.769560185188</v>
      </c>
      <c r="V2052" s="74" t="s">
        <v>3399</v>
      </c>
      <c r="W2052" s="69"/>
      <c r="X2052" s="69"/>
      <c r="Y2052" s="78" t="s">
        <v>5399</v>
      </c>
      <c r="Z2052" s="69"/>
    </row>
    <row r="2053" spans="1:26" x14ac:dyDescent="0.25">
      <c r="A2053" s="66" t="s">
        <v>1284</v>
      </c>
      <c r="B2053" s="66" t="s">
        <v>2170</v>
      </c>
      <c r="C2053" s="83"/>
      <c r="D2053" s="84"/>
      <c r="E2053" s="85"/>
      <c r="F2053" s="86"/>
      <c r="G2053" s="83"/>
      <c r="H2053" s="82"/>
      <c r="I2053" s="87"/>
      <c r="J2053" s="87"/>
      <c r="K2053" s="36"/>
      <c r="L2053" s="90"/>
      <c r="M2053" s="90"/>
      <c r="N2053" s="89"/>
      <c r="O2053" s="69" t="s">
        <v>191</v>
      </c>
      <c r="P2053" s="72">
        <v>44445.769560185188</v>
      </c>
      <c r="Q2053" s="69" t="s">
        <v>2225</v>
      </c>
      <c r="R2053" s="69"/>
      <c r="S2053" s="69"/>
      <c r="T2053" s="69" t="s">
        <v>2304</v>
      </c>
      <c r="U2053" s="72">
        <v>44445.769560185188</v>
      </c>
      <c r="V2053" s="74" t="s">
        <v>3399</v>
      </c>
      <c r="W2053" s="69"/>
      <c r="X2053" s="69"/>
      <c r="Y2053" s="78" t="s">
        <v>5399</v>
      </c>
      <c r="Z2053" s="69"/>
    </row>
    <row r="2054" spans="1:26" x14ac:dyDescent="0.25">
      <c r="A2054" s="66" t="s">
        <v>1285</v>
      </c>
      <c r="B2054" s="66" t="s">
        <v>190</v>
      </c>
      <c r="C2054" s="83"/>
      <c r="D2054" s="84"/>
      <c r="E2054" s="85"/>
      <c r="F2054" s="86"/>
      <c r="G2054" s="83"/>
      <c r="H2054" s="82"/>
      <c r="I2054" s="87"/>
      <c r="J2054" s="87"/>
      <c r="K2054" s="36"/>
      <c r="L2054" s="90"/>
      <c r="M2054" s="90"/>
      <c r="N2054" s="89"/>
      <c r="O2054" s="69" t="s">
        <v>191</v>
      </c>
      <c r="P2054" s="72">
        <v>44445.769733796296</v>
      </c>
      <c r="Q2054" s="69" t="s">
        <v>2225</v>
      </c>
      <c r="R2054" s="69"/>
      <c r="S2054" s="69"/>
      <c r="T2054" s="69" t="s">
        <v>2304</v>
      </c>
      <c r="U2054" s="72">
        <v>44445.769733796296</v>
      </c>
      <c r="V2054" s="74" t="s">
        <v>3400</v>
      </c>
      <c r="W2054" s="69"/>
      <c r="X2054" s="69"/>
      <c r="Y2054" s="78" t="s">
        <v>5400</v>
      </c>
      <c r="Z2054" s="69"/>
    </row>
    <row r="2055" spans="1:26" x14ac:dyDescent="0.25">
      <c r="A2055" s="66" t="s">
        <v>1285</v>
      </c>
      <c r="B2055" s="66" t="s">
        <v>2170</v>
      </c>
      <c r="C2055" s="83"/>
      <c r="D2055" s="84"/>
      <c r="E2055" s="85"/>
      <c r="F2055" s="86"/>
      <c r="G2055" s="83"/>
      <c r="H2055" s="82"/>
      <c r="I2055" s="87"/>
      <c r="J2055" s="87"/>
      <c r="K2055" s="36"/>
      <c r="L2055" s="90"/>
      <c r="M2055" s="90"/>
      <c r="N2055" s="89"/>
      <c r="O2055" s="69" t="s">
        <v>191</v>
      </c>
      <c r="P2055" s="72">
        <v>44445.769733796296</v>
      </c>
      <c r="Q2055" s="69" t="s">
        <v>2225</v>
      </c>
      <c r="R2055" s="69"/>
      <c r="S2055" s="69"/>
      <c r="T2055" s="69" t="s">
        <v>2304</v>
      </c>
      <c r="U2055" s="72">
        <v>44445.769733796296</v>
      </c>
      <c r="V2055" s="74" t="s">
        <v>3400</v>
      </c>
      <c r="W2055" s="69"/>
      <c r="X2055" s="69"/>
      <c r="Y2055" s="78" t="s">
        <v>5400</v>
      </c>
      <c r="Z2055" s="69"/>
    </row>
    <row r="2056" spans="1:26" x14ac:dyDescent="0.25">
      <c r="A2056" s="66" t="s">
        <v>1286</v>
      </c>
      <c r="B2056" s="66" t="s">
        <v>190</v>
      </c>
      <c r="C2056" s="83"/>
      <c r="D2056" s="84"/>
      <c r="E2056" s="85"/>
      <c r="F2056" s="86"/>
      <c r="G2056" s="83"/>
      <c r="H2056" s="82"/>
      <c r="I2056" s="87"/>
      <c r="J2056" s="87"/>
      <c r="K2056" s="36"/>
      <c r="L2056" s="90"/>
      <c r="M2056" s="90"/>
      <c r="N2056" s="89"/>
      <c r="O2056" s="69" t="s">
        <v>191</v>
      </c>
      <c r="P2056" s="72">
        <v>44445.770057870373</v>
      </c>
      <c r="Q2056" s="69" t="s">
        <v>2225</v>
      </c>
      <c r="R2056" s="69"/>
      <c r="S2056" s="69"/>
      <c r="T2056" s="69" t="s">
        <v>2304</v>
      </c>
      <c r="U2056" s="72">
        <v>44445.770057870373</v>
      </c>
      <c r="V2056" s="74" t="s">
        <v>3401</v>
      </c>
      <c r="W2056" s="69"/>
      <c r="X2056" s="69"/>
      <c r="Y2056" s="78" t="s">
        <v>5401</v>
      </c>
      <c r="Z2056" s="69"/>
    </row>
    <row r="2057" spans="1:26" x14ac:dyDescent="0.25">
      <c r="A2057" s="66" t="s">
        <v>1286</v>
      </c>
      <c r="B2057" s="66" t="s">
        <v>2170</v>
      </c>
      <c r="C2057" s="83"/>
      <c r="D2057" s="84"/>
      <c r="E2057" s="85"/>
      <c r="F2057" s="86"/>
      <c r="G2057" s="83"/>
      <c r="H2057" s="82"/>
      <c r="I2057" s="87"/>
      <c r="J2057" s="87"/>
      <c r="K2057" s="36"/>
      <c r="L2057" s="90"/>
      <c r="M2057" s="90"/>
      <c r="N2057" s="89"/>
      <c r="O2057" s="69" t="s">
        <v>191</v>
      </c>
      <c r="P2057" s="72">
        <v>44445.770057870373</v>
      </c>
      <c r="Q2057" s="69" t="s">
        <v>2225</v>
      </c>
      <c r="R2057" s="69"/>
      <c r="S2057" s="69"/>
      <c r="T2057" s="69" t="s">
        <v>2304</v>
      </c>
      <c r="U2057" s="72">
        <v>44445.770057870373</v>
      </c>
      <c r="V2057" s="74" t="s">
        <v>3401</v>
      </c>
      <c r="W2057" s="69"/>
      <c r="X2057" s="69"/>
      <c r="Y2057" s="78" t="s">
        <v>5401</v>
      </c>
      <c r="Z2057" s="69"/>
    </row>
    <row r="2058" spans="1:26" x14ac:dyDescent="0.25">
      <c r="A2058" s="66" t="s">
        <v>1287</v>
      </c>
      <c r="B2058" s="66" t="s">
        <v>190</v>
      </c>
      <c r="C2058" s="83"/>
      <c r="D2058" s="84"/>
      <c r="E2058" s="85"/>
      <c r="F2058" s="86"/>
      <c r="G2058" s="83"/>
      <c r="H2058" s="82"/>
      <c r="I2058" s="87"/>
      <c r="J2058" s="87"/>
      <c r="K2058" s="36"/>
      <c r="L2058" s="90"/>
      <c r="M2058" s="90"/>
      <c r="N2058" s="89"/>
      <c r="O2058" s="69" t="s">
        <v>191</v>
      </c>
      <c r="P2058" s="72">
        <v>44445.770185185182</v>
      </c>
      <c r="Q2058" s="69" t="s">
        <v>2225</v>
      </c>
      <c r="R2058" s="69"/>
      <c r="S2058" s="69"/>
      <c r="T2058" s="69" t="s">
        <v>2304</v>
      </c>
      <c r="U2058" s="72">
        <v>44445.770185185182</v>
      </c>
      <c r="V2058" s="74" t="s">
        <v>3402</v>
      </c>
      <c r="W2058" s="69"/>
      <c r="X2058" s="69"/>
      <c r="Y2058" s="78" t="s">
        <v>5402</v>
      </c>
      <c r="Z2058" s="69"/>
    </row>
    <row r="2059" spans="1:26" x14ac:dyDescent="0.25">
      <c r="A2059" s="66" t="s">
        <v>1287</v>
      </c>
      <c r="B2059" s="66" t="s">
        <v>2170</v>
      </c>
      <c r="C2059" s="83"/>
      <c r="D2059" s="84"/>
      <c r="E2059" s="85"/>
      <c r="F2059" s="86"/>
      <c r="G2059" s="83"/>
      <c r="H2059" s="82"/>
      <c r="I2059" s="87"/>
      <c r="J2059" s="87"/>
      <c r="K2059" s="36"/>
      <c r="L2059" s="90"/>
      <c r="M2059" s="90"/>
      <c r="N2059" s="89"/>
      <c r="O2059" s="69" t="s">
        <v>191</v>
      </c>
      <c r="P2059" s="72">
        <v>44445.770185185182</v>
      </c>
      <c r="Q2059" s="69" t="s">
        <v>2225</v>
      </c>
      <c r="R2059" s="69"/>
      <c r="S2059" s="69"/>
      <c r="T2059" s="69" t="s">
        <v>2304</v>
      </c>
      <c r="U2059" s="72">
        <v>44445.770185185182</v>
      </c>
      <c r="V2059" s="74" t="s">
        <v>3402</v>
      </c>
      <c r="W2059" s="69"/>
      <c r="X2059" s="69"/>
      <c r="Y2059" s="78" t="s">
        <v>5402</v>
      </c>
      <c r="Z2059" s="69"/>
    </row>
    <row r="2060" spans="1:26" x14ac:dyDescent="0.25">
      <c r="A2060" s="66" t="s">
        <v>1288</v>
      </c>
      <c r="B2060" s="66" t="s">
        <v>190</v>
      </c>
      <c r="C2060" s="83"/>
      <c r="D2060" s="84"/>
      <c r="E2060" s="85"/>
      <c r="F2060" s="86"/>
      <c r="G2060" s="83"/>
      <c r="H2060" s="82"/>
      <c r="I2060" s="87"/>
      <c r="J2060" s="87"/>
      <c r="K2060" s="36"/>
      <c r="L2060" s="90"/>
      <c r="M2060" s="90"/>
      <c r="N2060" s="89"/>
      <c r="O2060" s="69" t="s">
        <v>191</v>
      </c>
      <c r="P2060" s="72">
        <v>44445.770405092589</v>
      </c>
      <c r="Q2060" s="69" t="s">
        <v>2225</v>
      </c>
      <c r="R2060" s="69"/>
      <c r="S2060" s="69"/>
      <c r="T2060" s="69" t="s">
        <v>2304</v>
      </c>
      <c r="U2060" s="72">
        <v>44445.770405092589</v>
      </c>
      <c r="V2060" s="74" t="s">
        <v>3403</v>
      </c>
      <c r="W2060" s="69"/>
      <c r="X2060" s="69"/>
      <c r="Y2060" s="78" t="s">
        <v>5403</v>
      </c>
      <c r="Z2060" s="69"/>
    </row>
    <row r="2061" spans="1:26" x14ac:dyDescent="0.25">
      <c r="A2061" s="66" t="s">
        <v>1288</v>
      </c>
      <c r="B2061" s="66" t="s">
        <v>2170</v>
      </c>
      <c r="C2061" s="83"/>
      <c r="D2061" s="84"/>
      <c r="E2061" s="85"/>
      <c r="F2061" s="86"/>
      <c r="G2061" s="83"/>
      <c r="H2061" s="82"/>
      <c r="I2061" s="87"/>
      <c r="J2061" s="87"/>
      <c r="K2061" s="36"/>
      <c r="L2061" s="90"/>
      <c r="M2061" s="90"/>
      <c r="N2061" s="89"/>
      <c r="O2061" s="69" t="s">
        <v>191</v>
      </c>
      <c r="P2061" s="72">
        <v>44445.770405092589</v>
      </c>
      <c r="Q2061" s="69" t="s">
        <v>2225</v>
      </c>
      <c r="R2061" s="69"/>
      <c r="S2061" s="69"/>
      <c r="T2061" s="69" t="s">
        <v>2304</v>
      </c>
      <c r="U2061" s="72">
        <v>44445.770405092589</v>
      </c>
      <c r="V2061" s="74" t="s">
        <v>3403</v>
      </c>
      <c r="W2061" s="69"/>
      <c r="X2061" s="69"/>
      <c r="Y2061" s="78" t="s">
        <v>5403</v>
      </c>
      <c r="Z2061" s="69"/>
    </row>
    <row r="2062" spans="1:26" x14ac:dyDescent="0.25">
      <c r="A2062" s="66" t="s">
        <v>1289</v>
      </c>
      <c r="B2062" s="66" t="s">
        <v>190</v>
      </c>
      <c r="C2062" s="83"/>
      <c r="D2062" s="84"/>
      <c r="E2062" s="85"/>
      <c r="F2062" s="86"/>
      <c r="G2062" s="83"/>
      <c r="H2062" s="82"/>
      <c r="I2062" s="87"/>
      <c r="J2062" s="87"/>
      <c r="K2062" s="36"/>
      <c r="L2062" s="90"/>
      <c r="M2062" s="90"/>
      <c r="N2062" s="89"/>
      <c r="O2062" s="69" t="s">
        <v>191</v>
      </c>
      <c r="P2062" s="72">
        <v>44445.770439814813</v>
      </c>
      <c r="Q2062" s="69" t="s">
        <v>2225</v>
      </c>
      <c r="R2062" s="69"/>
      <c r="S2062" s="69"/>
      <c r="T2062" s="69" t="s">
        <v>2304</v>
      </c>
      <c r="U2062" s="72">
        <v>44445.770439814813</v>
      </c>
      <c r="V2062" s="74" t="s">
        <v>3404</v>
      </c>
      <c r="W2062" s="69"/>
      <c r="X2062" s="69"/>
      <c r="Y2062" s="78" t="s">
        <v>5404</v>
      </c>
      <c r="Z2062" s="69"/>
    </row>
    <row r="2063" spans="1:26" x14ac:dyDescent="0.25">
      <c r="A2063" s="66" t="s">
        <v>1289</v>
      </c>
      <c r="B2063" s="66" t="s">
        <v>2170</v>
      </c>
      <c r="C2063" s="83"/>
      <c r="D2063" s="84"/>
      <c r="E2063" s="85"/>
      <c r="F2063" s="86"/>
      <c r="G2063" s="83"/>
      <c r="H2063" s="82"/>
      <c r="I2063" s="87"/>
      <c r="J2063" s="87"/>
      <c r="K2063" s="36"/>
      <c r="L2063" s="90"/>
      <c r="M2063" s="90"/>
      <c r="N2063" s="89"/>
      <c r="O2063" s="69" t="s">
        <v>191</v>
      </c>
      <c r="P2063" s="72">
        <v>44445.770439814813</v>
      </c>
      <c r="Q2063" s="69" t="s">
        <v>2225</v>
      </c>
      <c r="R2063" s="69"/>
      <c r="S2063" s="69"/>
      <c r="T2063" s="69" t="s">
        <v>2304</v>
      </c>
      <c r="U2063" s="72">
        <v>44445.770439814813</v>
      </c>
      <c r="V2063" s="74" t="s">
        <v>3404</v>
      </c>
      <c r="W2063" s="69"/>
      <c r="X2063" s="69"/>
      <c r="Y2063" s="78" t="s">
        <v>5404</v>
      </c>
      <c r="Z2063" s="69"/>
    </row>
    <row r="2064" spans="1:26" x14ac:dyDescent="0.25">
      <c r="A2064" s="66" t="s">
        <v>1290</v>
      </c>
      <c r="B2064" s="66" t="s">
        <v>190</v>
      </c>
      <c r="C2064" s="83"/>
      <c r="D2064" s="84"/>
      <c r="E2064" s="85"/>
      <c r="F2064" s="86"/>
      <c r="G2064" s="83"/>
      <c r="H2064" s="82"/>
      <c r="I2064" s="87"/>
      <c r="J2064" s="87"/>
      <c r="K2064" s="36"/>
      <c r="L2064" s="90"/>
      <c r="M2064" s="90"/>
      <c r="N2064" s="89"/>
      <c r="O2064" s="69" t="s">
        <v>191</v>
      </c>
      <c r="P2064" s="72">
        <v>44445.770787037036</v>
      </c>
      <c r="Q2064" s="69" t="s">
        <v>2225</v>
      </c>
      <c r="R2064" s="69"/>
      <c r="S2064" s="69"/>
      <c r="T2064" s="69" t="s">
        <v>2304</v>
      </c>
      <c r="U2064" s="72">
        <v>44445.770787037036</v>
      </c>
      <c r="V2064" s="74" t="s">
        <v>3405</v>
      </c>
      <c r="W2064" s="69"/>
      <c r="X2064" s="69"/>
      <c r="Y2064" s="78" t="s">
        <v>5405</v>
      </c>
      <c r="Z2064" s="69"/>
    </row>
    <row r="2065" spans="1:26" x14ac:dyDescent="0.25">
      <c r="A2065" s="66" t="s">
        <v>1290</v>
      </c>
      <c r="B2065" s="66" t="s">
        <v>2170</v>
      </c>
      <c r="C2065" s="83"/>
      <c r="D2065" s="84"/>
      <c r="E2065" s="85"/>
      <c r="F2065" s="86"/>
      <c r="G2065" s="83"/>
      <c r="H2065" s="82"/>
      <c r="I2065" s="87"/>
      <c r="J2065" s="87"/>
      <c r="K2065" s="36"/>
      <c r="L2065" s="90"/>
      <c r="M2065" s="90"/>
      <c r="N2065" s="89"/>
      <c r="O2065" s="69" t="s">
        <v>191</v>
      </c>
      <c r="P2065" s="72">
        <v>44445.770787037036</v>
      </c>
      <c r="Q2065" s="69" t="s">
        <v>2225</v>
      </c>
      <c r="R2065" s="69"/>
      <c r="S2065" s="69"/>
      <c r="T2065" s="69" t="s">
        <v>2304</v>
      </c>
      <c r="U2065" s="72">
        <v>44445.770787037036</v>
      </c>
      <c r="V2065" s="74" t="s">
        <v>3405</v>
      </c>
      <c r="W2065" s="69"/>
      <c r="X2065" s="69"/>
      <c r="Y2065" s="78" t="s">
        <v>5405</v>
      </c>
      <c r="Z2065" s="69"/>
    </row>
    <row r="2066" spans="1:26" x14ac:dyDescent="0.25">
      <c r="A2066" s="66" t="s">
        <v>1291</v>
      </c>
      <c r="B2066" s="66" t="s">
        <v>190</v>
      </c>
      <c r="C2066" s="83"/>
      <c r="D2066" s="84"/>
      <c r="E2066" s="85"/>
      <c r="F2066" s="86"/>
      <c r="G2066" s="83"/>
      <c r="H2066" s="82"/>
      <c r="I2066" s="87"/>
      <c r="J2066" s="87"/>
      <c r="K2066" s="36"/>
      <c r="L2066" s="90"/>
      <c r="M2066" s="90"/>
      <c r="N2066" s="89"/>
      <c r="O2066" s="69" t="s">
        <v>191</v>
      </c>
      <c r="P2066" s="72">
        <v>44445.770937499998</v>
      </c>
      <c r="Q2066" s="69" t="s">
        <v>2225</v>
      </c>
      <c r="R2066" s="69"/>
      <c r="S2066" s="69"/>
      <c r="T2066" s="69" t="s">
        <v>2304</v>
      </c>
      <c r="U2066" s="72">
        <v>44445.770937499998</v>
      </c>
      <c r="V2066" s="74" t="s">
        <v>3406</v>
      </c>
      <c r="W2066" s="69"/>
      <c r="X2066" s="69"/>
      <c r="Y2066" s="78" t="s">
        <v>5406</v>
      </c>
      <c r="Z2066" s="69"/>
    </row>
    <row r="2067" spans="1:26" x14ac:dyDescent="0.25">
      <c r="A2067" s="66" t="s">
        <v>1291</v>
      </c>
      <c r="B2067" s="66" t="s">
        <v>2170</v>
      </c>
      <c r="C2067" s="83"/>
      <c r="D2067" s="84"/>
      <c r="E2067" s="85"/>
      <c r="F2067" s="86"/>
      <c r="G2067" s="83"/>
      <c r="H2067" s="82"/>
      <c r="I2067" s="87"/>
      <c r="J2067" s="87"/>
      <c r="K2067" s="36"/>
      <c r="L2067" s="90"/>
      <c r="M2067" s="90"/>
      <c r="N2067" s="89"/>
      <c r="O2067" s="69" t="s">
        <v>191</v>
      </c>
      <c r="P2067" s="72">
        <v>44445.770937499998</v>
      </c>
      <c r="Q2067" s="69" t="s">
        <v>2225</v>
      </c>
      <c r="R2067" s="69"/>
      <c r="S2067" s="69"/>
      <c r="T2067" s="69" t="s">
        <v>2304</v>
      </c>
      <c r="U2067" s="72">
        <v>44445.770937499998</v>
      </c>
      <c r="V2067" s="74" t="s">
        <v>3406</v>
      </c>
      <c r="W2067" s="69"/>
      <c r="X2067" s="69"/>
      <c r="Y2067" s="78" t="s">
        <v>5406</v>
      </c>
      <c r="Z2067" s="69"/>
    </row>
    <row r="2068" spans="1:26" x14ac:dyDescent="0.25">
      <c r="A2068" s="66" t="s">
        <v>1292</v>
      </c>
      <c r="B2068" s="66" t="s">
        <v>190</v>
      </c>
      <c r="C2068" s="83"/>
      <c r="D2068" s="84"/>
      <c r="E2068" s="85"/>
      <c r="F2068" s="86"/>
      <c r="G2068" s="83"/>
      <c r="H2068" s="82"/>
      <c r="I2068" s="87"/>
      <c r="J2068" s="87"/>
      <c r="K2068" s="36"/>
      <c r="L2068" s="90"/>
      <c r="M2068" s="90"/>
      <c r="N2068" s="89"/>
      <c r="O2068" s="69" t="s">
        <v>191</v>
      </c>
      <c r="P2068" s="72">
        <v>44445.771018518521</v>
      </c>
      <c r="Q2068" s="69" t="s">
        <v>2225</v>
      </c>
      <c r="R2068" s="69"/>
      <c r="S2068" s="69"/>
      <c r="T2068" s="69" t="s">
        <v>2304</v>
      </c>
      <c r="U2068" s="72">
        <v>44445.771018518521</v>
      </c>
      <c r="V2068" s="74" t="s">
        <v>3407</v>
      </c>
      <c r="W2068" s="69"/>
      <c r="X2068" s="69"/>
      <c r="Y2068" s="78" t="s">
        <v>5407</v>
      </c>
      <c r="Z2068" s="69"/>
    </row>
    <row r="2069" spans="1:26" x14ac:dyDescent="0.25">
      <c r="A2069" s="66" t="s">
        <v>1292</v>
      </c>
      <c r="B2069" s="66" t="s">
        <v>2170</v>
      </c>
      <c r="C2069" s="83"/>
      <c r="D2069" s="84"/>
      <c r="E2069" s="85"/>
      <c r="F2069" s="86"/>
      <c r="G2069" s="83"/>
      <c r="H2069" s="82"/>
      <c r="I2069" s="87"/>
      <c r="J2069" s="87"/>
      <c r="K2069" s="36"/>
      <c r="L2069" s="90"/>
      <c r="M2069" s="90"/>
      <c r="N2069" s="89"/>
      <c r="O2069" s="69" t="s">
        <v>191</v>
      </c>
      <c r="P2069" s="72">
        <v>44445.771018518521</v>
      </c>
      <c r="Q2069" s="69" t="s">
        <v>2225</v>
      </c>
      <c r="R2069" s="69"/>
      <c r="S2069" s="69"/>
      <c r="T2069" s="69" t="s">
        <v>2304</v>
      </c>
      <c r="U2069" s="72">
        <v>44445.771018518521</v>
      </c>
      <c r="V2069" s="74" t="s">
        <v>3407</v>
      </c>
      <c r="W2069" s="69"/>
      <c r="X2069" s="69"/>
      <c r="Y2069" s="78" t="s">
        <v>5407</v>
      </c>
      <c r="Z2069" s="69"/>
    </row>
    <row r="2070" spans="1:26" x14ac:dyDescent="0.25">
      <c r="A2070" s="66" t="s">
        <v>1293</v>
      </c>
      <c r="B2070" s="66" t="s">
        <v>190</v>
      </c>
      <c r="C2070" s="83"/>
      <c r="D2070" s="84"/>
      <c r="E2070" s="85"/>
      <c r="F2070" s="86"/>
      <c r="G2070" s="83"/>
      <c r="H2070" s="82"/>
      <c r="I2070" s="87"/>
      <c r="J2070" s="87"/>
      <c r="K2070" s="36"/>
      <c r="L2070" s="90"/>
      <c r="M2070" s="90"/>
      <c r="N2070" s="89"/>
      <c r="O2070" s="69" t="s">
        <v>191</v>
      </c>
      <c r="P2070" s="72">
        <v>44445.771539351852</v>
      </c>
      <c r="Q2070" s="69" t="s">
        <v>2225</v>
      </c>
      <c r="R2070" s="69"/>
      <c r="S2070" s="69"/>
      <c r="T2070" s="69" t="s">
        <v>2304</v>
      </c>
      <c r="U2070" s="72">
        <v>44445.771539351852</v>
      </c>
      <c r="V2070" s="74" t="s">
        <v>3408</v>
      </c>
      <c r="W2070" s="69"/>
      <c r="X2070" s="69"/>
      <c r="Y2070" s="78" t="s">
        <v>5408</v>
      </c>
      <c r="Z2070" s="69"/>
    </row>
    <row r="2071" spans="1:26" x14ac:dyDescent="0.25">
      <c r="A2071" s="66" t="s">
        <v>1293</v>
      </c>
      <c r="B2071" s="66" t="s">
        <v>2170</v>
      </c>
      <c r="C2071" s="83"/>
      <c r="D2071" s="84"/>
      <c r="E2071" s="85"/>
      <c r="F2071" s="86"/>
      <c r="G2071" s="83"/>
      <c r="H2071" s="82"/>
      <c r="I2071" s="87"/>
      <c r="J2071" s="87"/>
      <c r="K2071" s="36"/>
      <c r="L2071" s="90"/>
      <c r="M2071" s="90"/>
      <c r="N2071" s="89"/>
      <c r="O2071" s="69" t="s">
        <v>191</v>
      </c>
      <c r="P2071" s="72">
        <v>44445.771539351852</v>
      </c>
      <c r="Q2071" s="69" t="s">
        <v>2225</v>
      </c>
      <c r="R2071" s="69"/>
      <c r="S2071" s="69"/>
      <c r="T2071" s="69" t="s">
        <v>2304</v>
      </c>
      <c r="U2071" s="72">
        <v>44445.771539351852</v>
      </c>
      <c r="V2071" s="74" t="s">
        <v>3408</v>
      </c>
      <c r="W2071" s="69"/>
      <c r="X2071" s="69"/>
      <c r="Y2071" s="78" t="s">
        <v>5408</v>
      </c>
      <c r="Z2071" s="69"/>
    </row>
    <row r="2072" spans="1:26" x14ac:dyDescent="0.25">
      <c r="A2072" s="66" t="s">
        <v>1294</v>
      </c>
      <c r="B2072" s="66" t="s">
        <v>190</v>
      </c>
      <c r="C2072" s="83"/>
      <c r="D2072" s="84"/>
      <c r="E2072" s="85"/>
      <c r="F2072" s="86"/>
      <c r="G2072" s="83"/>
      <c r="H2072" s="82"/>
      <c r="I2072" s="87"/>
      <c r="J2072" s="87"/>
      <c r="K2072" s="36"/>
      <c r="L2072" s="90"/>
      <c r="M2072" s="90"/>
      <c r="N2072" s="89"/>
      <c r="O2072" s="69" t="s">
        <v>191</v>
      </c>
      <c r="P2072" s="72">
        <v>44445.771550925929</v>
      </c>
      <c r="Q2072" s="69" t="s">
        <v>2225</v>
      </c>
      <c r="R2072" s="69"/>
      <c r="S2072" s="69"/>
      <c r="T2072" s="69" t="s">
        <v>2304</v>
      </c>
      <c r="U2072" s="72">
        <v>44445.771550925929</v>
      </c>
      <c r="V2072" s="74" t="s">
        <v>3409</v>
      </c>
      <c r="W2072" s="69"/>
      <c r="X2072" s="69"/>
      <c r="Y2072" s="78" t="s">
        <v>5409</v>
      </c>
      <c r="Z2072" s="69"/>
    </row>
    <row r="2073" spans="1:26" x14ac:dyDescent="0.25">
      <c r="A2073" s="66" t="s">
        <v>1294</v>
      </c>
      <c r="B2073" s="66" t="s">
        <v>2170</v>
      </c>
      <c r="C2073" s="83"/>
      <c r="D2073" s="84"/>
      <c r="E2073" s="85"/>
      <c r="F2073" s="86"/>
      <c r="G2073" s="83"/>
      <c r="H2073" s="82"/>
      <c r="I2073" s="87"/>
      <c r="J2073" s="87"/>
      <c r="K2073" s="36"/>
      <c r="L2073" s="90"/>
      <c r="M2073" s="90"/>
      <c r="N2073" s="89"/>
      <c r="O2073" s="69" t="s">
        <v>191</v>
      </c>
      <c r="P2073" s="72">
        <v>44445.771550925929</v>
      </c>
      <c r="Q2073" s="69" t="s">
        <v>2225</v>
      </c>
      <c r="R2073" s="69"/>
      <c r="S2073" s="69"/>
      <c r="T2073" s="69" t="s">
        <v>2304</v>
      </c>
      <c r="U2073" s="72">
        <v>44445.771550925929</v>
      </c>
      <c r="V2073" s="74" t="s">
        <v>3409</v>
      </c>
      <c r="W2073" s="69"/>
      <c r="X2073" s="69"/>
      <c r="Y2073" s="78" t="s">
        <v>5409</v>
      </c>
      <c r="Z2073" s="69"/>
    </row>
    <row r="2074" spans="1:26" x14ac:dyDescent="0.25">
      <c r="A2074" s="66" t="s">
        <v>1295</v>
      </c>
      <c r="B2074" s="66" t="s">
        <v>190</v>
      </c>
      <c r="C2074" s="83"/>
      <c r="D2074" s="84"/>
      <c r="E2074" s="85"/>
      <c r="F2074" s="86"/>
      <c r="G2074" s="83"/>
      <c r="H2074" s="82"/>
      <c r="I2074" s="87"/>
      <c r="J2074" s="87"/>
      <c r="K2074" s="36"/>
      <c r="L2074" s="90"/>
      <c r="M2074" s="90"/>
      <c r="N2074" s="89"/>
      <c r="O2074" s="69" t="s">
        <v>191</v>
      </c>
      <c r="P2074" s="72">
        <v>44445.771805555552</v>
      </c>
      <c r="Q2074" s="69" t="s">
        <v>2225</v>
      </c>
      <c r="R2074" s="69"/>
      <c r="S2074" s="69"/>
      <c r="T2074" s="69" t="s">
        <v>2304</v>
      </c>
      <c r="U2074" s="72">
        <v>44445.771805555552</v>
      </c>
      <c r="V2074" s="74" t="s">
        <v>3410</v>
      </c>
      <c r="W2074" s="69"/>
      <c r="X2074" s="69"/>
      <c r="Y2074" s="78" t="s">
        <v>5410</v>
      </c>
      <c r="Z2074" s="69"/>
    </row>
    <row r="2075" spans="1:26" x14ac:dyDescent="0.25">
      <c r="A2075" s="66" t="s">
        <v>1295</v>
      </c>
      <c r="B2075" s="66" t="s">
        <v>2170</v>
      </c>
      <c r="C2075" s="83"/>
      <c r="D2075" s="84"/>
      <c r="E2075" s="85"/>
      <c r="F2075" s="86"/>
      <c r="G2075" s="83"/>
      <c r="H2075" s="82"/>
      <c r="I2075" s="87"/>
      <c r="J2075" s="87"/>
      <c r="K2075" s="36"/>
      <c r="L2075" s="90"/>
      <c r="M2075" s="90"/>
      <c r="N2075" s="89"/>
      <c r="O2075" s="69" t="s">
        <v>191</v>
      </c>
      <c r="P2075" s="72">
        <v>44445.771805555552</v>
      </c>
      <c r="Q2075" s="69" t="s">
        <v>2225</v>
      </c>
      <c r="R2075" s="69"/>
      <c r="S2075" s="69"/>
      <c r="T2075" s="69" t="s">
        <v>2304</v>
      </c>
      <c r="U2075" s="72">
        <v>44445.771805555552</v>
      </c>
      <c r="V2075" s="74" t="s">
        <v>3410</v>
      </c>
      <c r="W2075" s="69"/>
      <c r="X2075" s="69"/>
      <c r="Y2075" s="78" t="s">
        <v>5410</v>
      </c>
      <c r="Z2075" s="69"/>
    </row>
    <row r="2076" spans="1:26" x14ac:dyDescent="0.25">
      <c r="A2076" s="66" t="s">
        <v>1296</v>
      </c>
      <c r="B2076" s="66" t="s">
        <v>190</v>
      </c>
      <c r="C2076" s="83"/>
      <c r="D2076" s="84"/>
      <c r="E2076" s="85"/>
      <c r="F2076" s="86"/>
      <c r="G2076" s="83"/>
      <c r="H2076" s="82"/>
      <c r="I2076" s="87"/>
      <c r="J2076" s="87"/>
      <c r="K2076" s="36"/>
      <c r="L2076" s="90"/>
      <c r="M2076" s="90"/>
      <c r="N2076" s="89"/>
      <c r="O2076" s="69" t="s">
        <v>191</v>
      </c>
      <c r="P2076" s="72">
        <v>44445.771851851852</v>
      </c>
      <c r="Q2076" s="69" t="s">
        <v>2225</v>
      </c>
      <c r="R2076" s="69"/>
      <c r="S2076" s="69"/>
      <c r="T2076" s="69" t="s">
        <v>2304</v>
      </c>
      <c r="U2076" s="72">
        <v>44445.771851851852</v>
      </c>
      <c r="V2076" s="74" t="s">
        <v>3411</v>
      </c>
      <c r="W2076" s="69"/>
      <c r="X2076" s="69"/>
      <c r="Y2076" s="78" t="s">
        <v>5411</v>
      </c>
      <c r="Z2076" s="69"/>
    </row>
    <row r="2077" spans="1:26" x14ac:dyDescent="0.25">
      <c r="A2077" s="66" t="s">
        <v>1296</v>
      </c>
      <c r="B2077" s="66" t="s">
        <v>2170</v>
      </c>
      <c r="C2077" s="83"/>
      <c r="D2077" s="84"/>
      <c r="E2077" s="85"/>
      <c r="F2077" s="86"/>
      <c r="G2077" s="83"/>
      <c r="H2077" s="82"/>
      <c r="I2077" s="87"/>
      <c r="J2077" s="87"/>
      <c r="K2077" s="36"/>
      <c r="L2077" s="90"/>
      <c r="M2077" s="90"/>
      <c r="N2077" s="89"/>
      <c r="O2077" s="69" t="s">
        <v>191</v>
      </c>
      <c r="P2077" s="72">
        <v>44445.771851851852</v>
      </c>
      <c r="Q2077" s="69" t="s">
        <v>2225</v>
      </c>
      <c r="R2077" s="69"/>
      <c r="S2077" s="69"/>
      <c r="T2077" s="69" t="s">
        <v>2304</v>
      </c>
      <c r="U2077" s="72">
        <v>44445.771851851852</v>
      </c>
      <c r="V2077" s="74" t="s">
        <v>3411</v>
      </c>
      <c r="W2077" s="69"/>
      <c r="X2077" s="69"/>
      <c r="Y2077" s="78" t="s">
        <v>5411</v>
      </c>
      <c r="Z2077" s="69"/>
    </row>
    <row r="2078" spans="1:26" x14ac:dyDescent="0.25">
      <c r="A2078" s="66" t="s">
        <v>1297</v>
      </c>
      <c r="B2078" s="66" t="s">
        <v>190</v>
      </c>
      <c r="C2078" s="83"/>
      <c r="D2078" s="84"/>
      <c r="E2078" s="85"/>
      <c r="F2078" s="86"/>
      <c r="G2078" s="83"/>
      <c r="H2078" s="82"/>
      <c r="I2078" s="87"/>
      <c r="J2078" s="87"/>
      <c r="K2078" s="36"/>
      <c r="L2078" s="90"/>
      <c r="M2078" s="90"/>
      <c r="N2078" s="89"/>
      <c r="O2078" s="69" t="s">
        <v>191</v>
      </c>
      <c r="P2078" s="72">
        <v>44445.771886574075</v>
      </c>
      <c r="Q2078" s="69" t="s">
        <v>2225</v>
      </c>
      <c r="R2078" s="69"/>
      <c r="S2078" s="69"/>
      <c r="T2078" s="69" t="s">
        <v>2304</v>
      </c>
      <c r="U2078" s="72">
        <v>44445.771886574075</v>
      </c>
      <c r="V2078" s="74" t="s">
        <v>3412</v>
      </c>
      <c r="W2078" s="69"/>
      <c r="X2078" s="69"/>
      <c r="Y2078" s="78" t="s">
        <v>5412</v>
      </c>
      <c r="Z2078" s="69"/>
    </row>
    <row r="2079" spans="1:26" x14ac:dyDescent="0.25">
      <c r="A2079" s="66" t="s">
        <v>1297</v>
      </c>
      <c r="B2079" s="66" t="s">
        <v>2170</v>
      </c>
      <c r="C2079" s="83"/>
      <c r="D2079" s="84"/>
      <c r="E2079" s="85"/>
      <c r="F2079" s="86"/>
      <c r="G2079" s="83"/>
      <c r="H2079" s="82"/>
      <c r="I2079" s="87"/>
      <c r="J2079" s="87"/>
      <c r="K2079" s="36"/>
      <c r="L2079" s="90"/>
      <c r="M2079" s="90"/>
      <c r="N2079" s="89"/>
      <c r="O2079" s="69" t="s">
        <v>191</v>
      </c>
      <c r="P2079" s="72">
        <v>44445.771886574075</v>
      </c>
      <c r="Q2079" s="69" t="s">
        <v>2225</v>
      </c>
      <c r="R2079" s="69"/>
      <c r="S2079" s="69"/>
      <c r="T2079" s="69" t="s">
        <v>2304</v>
      </c>
      <c r="U2079" s="72">
        <v>44445.771886574075</v>
      </c>
      <c r="V2079" s="74" t="s">
        <v>3412</v>
      </c>
      <c r="W2079" s="69"/>
      <c r="X2079" s="69"/>
      <c r="Y2079" s="78" t="s">
        <v>5412</v>
      </c>
      <c r="Z2079" s="69"/>
    </row>
    <row r="2080" spans="1:26" x14ac:dyDescent="0.25">
      <c r="A2080" s="66" t="s">
        <v>1298</v>
      </c>
      <c r="B2080" s="66" t="s">
        <v>190</v>
      </c>
      <c r="C2080" s="83"/>
      <c r="D2080" s="84"/>
      <c r="E2080" s="85"/>
      <c r="F2080" s="86"/>
      <c r="G2080" s="83"/>
      <c r="H2080" s="82"/>
      <c r="I2080" s="87"/>
      <c r="J2080" s="87"/>
      <c r="K2080" s="36"/>
      <c r="L2080" s="90"/>
      <c r="M2080" s="90"/>
      <c r="N2080" s="89"/>
      <c r="O2080" s="69" t="s">
        <v>191</v>
      </c>
      <c r="P2080" s="72">
        <v>44445.77202546296</v>
      </c>
      <c r="Q2080" s="69" t="s">
        <v>2225</v>
      </c>
      <c r="R2080" s="69"/>
      <c r="S2080" s="69"/>
      <c r="T2080" s="69" t="s">
        <v>2304</v>
      </c>
      <c r="U2080" s="72">
        <v>44445.77202546296</v>
      </c>
      <c r="V2080" s="74" t="s">
        <v>3413</v>
      </c>
      <c r="W2080" s="69"/>
      <c r="X2080" s="69"/>
      <c r="Y2080" s="78" t="s">
        <v>5413</v>
      </c>
      <c r="Z2080" s="69"/>
    </row>
    <row r="2081" spans="1:26" x14ac:dyDescent="0.25">
      <c r="A2081" s="66" t="s">
        <v>1298</v>
      </c>
      <c r="B2081" s="66" t="s">
        <v>2170</v>
      </c>
      <c r="C2081" s="83"/>
      <c r="D2081" s="84"/>
      <c r="E2081" s="85"/>
      <c r="F2081" s="86"/>
      <c r="G2081" s="83"/>
      <c r="H2081" s="82"/>
      <c r="I2081" s="87"/>
      <c r="J2081" s="87"/>
      <c r="K2081" s="36"/>
      <c r="L2081" s="90"/>
      <c r="M2081" s="90"/>
      <c r="N2081" s="89"/>
      <c r="O2081" s="69" t="s">
        <v>191</v>
      </c>
      <c r="P2081" s="72">
        <v>44445.77202546296</v>
      </c>
      <c r="Q2081" s="69" t="s">
        <v>2225</v>
      </c>
      <c r="R2081" s="69"/>
      <c r="S2081" s="69"/>
      <c r="T2081" s="69" t="s">
        <v>2304</v>
      </c>
      <c r="U2081" s="72">
        <v>44445.77202546296</v>
      </c>
      <c r="V2081" s="74" t="s">
        <v>3413</v>
      </c>
      <c r="W2081" s="69"/>
      <c r="X2081" s="69"/>
      <c r="Y2081" s="78" t="s">
        <v>5413</v>
      </c>
      <c r="Z2081" s="69"/>
    </row>
    <row r="2082" spans="1:26" x14ac:dyDescent="0.25">
      <c r="A2082" s="66" t="s">
        <v>1299</v>
      </c>
      <c r="B2082" s="66" t="s">
        <v>190</v>
      </c>
      <c r="C2082" s="83"/>
      <c r="D2082" s="84"/>
      <c r="E2082" s="85"/>
      <c r="F2082" s="86"/>
      <c r="G2082" s="83"/>
      <c r="H2082" s="82"/>
      <c r="I2082" s="87"/>
      <c r="J2082" s="87"/>
      <c r="K2082" s="36"/>
      <c r="L2082" s="90"/>
      <c r="M2082" s="90"/>
      <c r="N2082" s="89"/>
      <c r="O2082" s="69" t="s">
        <v>191</v>
      </c>
      <c r="P2082" s="72">
        <v>44445.772280092591</v>
      </c>
      <c r="Q2082" s="69" t="s">
        <v>2225</v>
      </c>
      <c r="R2082" s="69"/>
      <c r="S2082" s="69"/>
      <c r="T2082" s="69" t="s">
        <v>2304</v>
      </c>
      <c r="U2082" s="72">
        <v>44445.772280092591</v>
      </c>
      <c r="V2082" s="74" t="s">
        <v>3414</v>
      </c>
      <c r="W2082" s="69"/>
      <c r="X2082" s="69"/>
      <c r="Y2082" s="78" t="s">
        <v>5414</v>
      </c>
      <c r="Z2082" s="69"/>
    </row>
    <row r="2083" spans="1:26" x14ac:dyDescent="0.25">
      <c r="A2083" s="66" t="s">
        <v>1299</v>
      </c>
      <c r="B2083" s="66" t="s">
        <v>2170</v>
      </c>
      <c r="C2083" s="83"/>
      <c r="D2083" s="84"/>
      <c r="E2083" s="85"/>
      <c r="F2083" s="86"/>
      <c r="G2083" s="83"/>
      <c r="H2083" s="82"/>
      <c r="I2083" s="87"/>
      <c r="J2083" s="87"/>
      <c r="K2083" s="36"/>
      <c r="L2083" s="90"/>
      <c r="M2083" s="90"/>
      <c r="N2083" s="89"/>
      <c r="O2083" s="69" t="s">
        <v>191</v>
      </c>
      <c r="P2083" s="72">
        <v>44445.772280092591</v>
      </c>
      <c r="Q2083" s="69" t="s">
        <v>2225</v>
      </c>
      <c r="R2083" s="69"/>
      <c r="S2083" s="69"/>
      <c r="T2083" s="69" t="s">
        <v>2304</v>
      </c>
      <c r="U2083" s="72">
        <v>44445.772280092591</v>
      </c>
      <c r="V2083" s="74" t="s">
        <v>3414</v>
      </c>
      <c r="W2083" s="69"/>
      <c r="X2083" s="69"/>
      <c r="Y2083" s="78" t="s">
        <v>5414</v>
      </c>
      <c r="Z2083" s="69"/>
    </row>
    <row r="2084" spans="1:26" x14ac:dyDescent="0.25">
      <c r="A2084" s="66" t="s">
        <v>1300</v>
      </c>
      <c r="B2084" s="66" t="s">
        <v>190</v>
      </c>
      <c r="C2084" s="83"/>
      <c r="D2084" s="84"/>
      <c r="E2084" s="85"/>
      <c r="F2084" s="86"/>
      <c r="G2084" s="83"/>
      <c r="H2084" s="82"/>
      <c r="I2084" s="87"/>
      <c r="J2084" s="87"/>
      <c r="K2084" s="36"/>
      <c r="L2084" s="90"/>
      <c r="M2084" s="90"/>
      <c r="N2084" s="89"/>
      <c r="O2084" s="69" t="s">
        <v>191</v>
      </c>
      <c r="P2084" s="72">
        <v>44445.772280092591</v>
      </c>
      <c r="Q2084" s="69" t="s">
        <v>2225</v>
      </c>
      <c r="R2084" s="69"/>
      <c r="S2084" s="69"/>
      <c r="T2084" s="69" t="s">
        <v>2304</v>
      </c>
      <c r="U2084" s="72">
        <v>44445.772280092591</v>
      </c>
      <c r="V2084" s="74" t="s">
        <v>3415</v>
      </c>
      <c r="W2084" s="69"/>
      <c r="X2084" s="69"/>
      <c r="Y2084" s="78" t="s">
        <v>5415</v>
      </c>
      <c r="Z2084" s="69"/>
    </row>
    <row r="2085" spans="1:26" x14ac:dyDescent="0.25">
      <c r="A2085" s="66" t="s">
        <v>1300</v>
      </c>
      <c r="B2085" s="66" t="s">
        <v>2170</v>
      </c>
      <c r="C2085" s="83"/>
      <c r="D2085" s="84"/>
      <c r="E2085" s="85"/>
      <c r="F2085" s="86"/>
      <c r="G2085" s="83"/>
      <c r="H2085" s="82"/>
      <c r="I2085" s="87"/>
      <c r="J2085" s="87"/>
      <c r="K2085" s="36"/>
      <c r="L2085" s="90"/>
      <c r="M2085" s="90"/>
      <c r="N2085" s="89"/>
      <c r="O2085" s="69" t="s">
        <v>191</v>
      </c>
      <c r="P2085" s="72">
        <v>44445.772280092591</v>
      </c>
      <c r="Q2085" s="69" t="s">
        <v>2225</v>
      </c>
      <c r="R2085" s="69"/>
      <c r="S2085" s="69"/>
      <c r="T2085" s="69" t="s">
        <v>2304</v>
      </c>
      <c r="U2085" s="72">
        <v>44445.772280092591</v>
      </c>
      <c r="V2085" s="74" t="s">
        <v>3415</v>
      </c>
      <c r="W2085" s="69"/>
      <c r="X2085" s="69"/>
      <c r="Y2085" s="78" t="s">
        <v>5415</v>
      </c>
      <c r="Z2085" s="69"/>
    </row>
    <row r="2086" spans="1:26" x14ac:dyDescent="0.25">
      <c r="A2086" s="66" t="s">
        <v>1301</v>
      </c>
      <c r="B2086" s="66" t="s">
        <v>190</v>
      </c>
      <c r="C2086" s="83"/>
      <c r="D2086" s="84"/>
      <c r="E2086" s="85"/>
      <c r="F2086" s="86"/>
      <c r="G2086" s="83"/>
      <c r="H2086" s="82"/>
      <c r="I2086" s="87"/>
      <c r="J2086" s="87"/>
      <c r="K2086" s="36"/>
      <c r="L2086" s="90"/>
      <c r="M2086" s="90"/>
      <c r="N2086" s="89"/>
      <c r="O2086" s="69" t="s">
        <v>191</v>
      </c>
      <c r="P2086" s="72">
        <v>44445.772488425922</v>
      </c>
      <c r="Q2086" s="69" t="s">
        <v>2225</v>
      </c>
      <c r="R2086" s="69"/>
      <c r="S2086" s="69"/>
      <c r="T2086" s="69" t="s">
        <v>2304</v>
      </c>
      <c r="U2086" s="72">
        <v>44445.772488425922</v>
      </c>
      <c r="V2086" s="74" t="s">
        <v>3416</v>
      </c>
      <c r="W2086" s="69"/>
      <c r="X2086" s="69"/>
      <c r="Y2086" s="78" t="s">
        <v>5416</v>
      </c>
      <c r="Z2086" s="69"/>
    </row>
    <row r="2087" spans="1:26" x14ac:dyDescent="0.25">
      <c r="A2087" s="66" t="s">
        <v>1301</v>
      </c>
      <c r="B2087" s="66" t="s">
        <v>2170</v>
      </c>
      <c r="C2087" s="83"/>
      <c r="D2087" s="84"/>
      <c r="E2087" s="85"/>
      <c r="F2087" s="86"/>
      <c r="G2087" s="83"/>
      <c r="H2087" s="82"/>
      <c r="I2087" s="87"/>
      <c r="J2087" s="87"/>
      <c r="K2087" s="36"/>
      <c r="L2087" s="90"/>
      <c r="M2087" s="90"/>
      <c r="N2087" s="89"/>
      <c r="O2087" s="69" t="s">
        <v>191</v>
      </c>
      <c r="P2087" s="72">
        <v>44445.772488425922</v>
      </c>
      <c r="Q2087" s="69" t="s">
        <v>2225</v>
      </c>
      <c r="R2087" s="69"/>
      <c r="S2087" s="69"/>
      <c r="T2087" s="69" t="s">
        <v>2304</v>
      </c>
      <c r="U2087" s="72">
        <v>44445.772488425922</v>
      </c>
      <c r="V2087" s="74" t="s">
        <v>3416</v>
      </c>
      <c r="W2087" s="69"/>
      <c r="X2087" s="69"/>
      <c r="Y2087" s="78" t="s">
        <v>5416</v>
      </c>
      <c r="Z2087" s="69"/>
    </row>
    <row r="2088" spans="1:26" x14ac:dyDescent="0.25">
      <c r="A2088" s="66" t="s">
        <v>1302</v>
      </c>
      <c r="B2088" s="66" t="s">
        <v>190</v>
      </c>
      <c r="C2088" s="83"/>
      <c r="D2088" s="84"/>
      <c r="E2088" s="85"/>
      <c r="F2088" s="86"/>
      <c r="G2088" s="83"/>
      <c r="H2088" s="82"/>
      <c r="I2088" s="87"/>
      <c r="J2088" s="87"/>
      <c r="K2088" s="36"/>
      <c r="L2088" s="90"/>
      <c r="M2088" s="90"/>
      <c r="N2088" s="89"/>
      <c r="O2088" s="69" t="s">
        <v>191</v>
      </c>
      <c r="P2088" s="72">
        <v>44445.772650462961</v>
      </c>
      <c r="Q2088" s="69" t="s">
        <v>2225</v>
      </c>
      <c r="R2088" s="69"/>
      <c r="S2088" s="69"/>
      <c r="T2088" s="69" t="s">
        <v>2304</v>
      </c>
      <c r="U2088" s="72">
        <v>44445.772650462961</v>
      </c>
      <c r="V2088" s="74" t="s">
        <v>3417</v>
      </c>
      <c r="W2088" s="69"/>
      <c r="X2088" s="69"/>
      <c r="Y2088" s="78" t="s">
        <v>5417</v>
      </c>
      <c r="Z2088" s="69"/>
    </row>
    <row r="2089" spans="1:26" x14ac:dyDescent="0.25">
      <c r="A2089" s="66" t="s">
        <v>1302</v>
      </c>
      <c r="B2089" s="66" t="s">
        <v>2170</v>
      </c>
      <c r="C2089" s="83"/>
      <c r="D2089" s="84"/>
      <c r="E2089" s="85"/>
      <c r="F2089" s="86"/>
      <c r="G2089" s="83"/>
      <c r="H2089" s="82"/>
      <c r="I2089" s="87"/>
      <c r="J2089" s="87"/>
      <c r="K2089" s="36"/>
      <c r="L2089" s="90"/>
      <c r="M2089" s="90"/>
      <c r="N2089" s="89"/>
      <c r="O2089" s="69" t="s">
        <v>191</v>
      </c>
      <c r="P2089" s="72">
        <v>44445.772650462961</v>
      </c>
      <c r="Q2089" s="69" t="s">
        <v>2225</v>
      </c>
      <c r="R2089" s="69"/>
      <c r="S2089" s="69"/>
      <c r="T2089" s="69" t="s">
        <v>2304</v>
      </c>
      <c r="U2089" s="72">
        <v>44445.772650462961</v>
      </c>
      <c r="V2089" s="74" t="s">
        <v>3417</v>
      </c>
      <c r="W2089" s="69"/>
      <c r="X2089" s="69"/>
      <c r="Y2089" s="78" t="s">
        <v>5417</v>
      </c>
      <c r="Z2089" s="69"/>
    </row>
    <row r="2090" spans="1:26" x14ac:dyDescent="0.25">
      <c r="A2090" s="66" t="s">
        <v>1303</v>
      </c>
      <c r="B2090" s="66" t="s">
        <v>190</v>
      </c>
      <c r="C2090" s="83"/>
      <c r="D2090" s="84"/>
      <c r="E2090" s="85"/>
      <c r="F2090" s="86"/>
      <c r="G2090" s="83"/>
      <c r="H2090" s="82"/>
      <c r="I2090" s="87"/>
      <c r="J2090" s="87"/>
      <c r="K2090" s="36"/>
      <c r="L2090" s="90"/>
      <c r="M2090" s="90"/>
      <c r="N2090" s="89"/>
      <c r="O2090" s="69" t="s">
        <v>191</v>
      </c>
      <c r="P2090" s="72">
        <v>44445.772847222222</v>
      </c>
      <c r="Q2090" s="69" t="s">
        <v>2225</v>
      </c>
      <c r="R2090" s="69"/>
      <c r="S2090" s="69"/>
      <c r="T2090" s="69" t="s">
        <v>2304</v>
      </c>
      <c r="U2090" s="72">
        <v>44445.772847222222</v>
      </c>
      <c r="V2090" s="74" t="s">
        <v>3418</v>
      </c>
      <c r="W2090" s="69"/>
      <c r="X2090" s="69"/>
      <c r="Y2090" s="78" t="s">
        <v>5418</v>
      </c>
      <c r="Z2090" s="69"/>
    </row>
    <row r="2091" spans="1:26" x14ac:dyDescent="0.25">
      <c r="A2091" s="66" t="s">
        <v>1303</v>
      </c>
      <c r="B2091" s="66" t="s">
        <v>2170</v>
      </c>
      <c r="C2091" s="83"/>
      <c r="D2091" s="84"/>
      <c r="E2091" s="85"/>
      <c r="F2091" s="86"/>
      <c r="G2091" s="83"/>
      <c r="H2091" s="82"/>
      <c r="I2091" s="87"/>
      <c r="J2091" s="87"/>
      <c r="K2091" s="36"/>
      <c r="L2091" s="90"/>
      <c r="M2091" s="90"/>
      <c r="N2091" s="89"/>
      <c r="O2091" s="69" t="s">
        <v>191</v>
      </c>
      <c r="P2091" s="72">
        <v>44445.772847222222</v>
      </c>
      <c r="Q2091" s="69" t="s">
        <v>2225</v>
      </c>
      <c r="R2091" s="69"/>
      <c r="S2091" s="69"/>
      <c r="T2091" s="69" t="s">
        <v>2304</v>
      </c>
      <c r="U2091" s="72">
        <v>44445.772847222222</v>
      </c>
      <c r="V2091" s="74" t="s">
        <v>3418</v>
      </c>
      <c r="W2091" s="69"/>
      <c r="X2091" s="69"/>
      <c r="Y2091" s="78" t="s">
        <v>5418</v>
      </c>
      <c r="Z2091" s="69"/>
    </row>
    <row r="2092" spans="1:26" x14ac:dyDescent="0.25">
      <c r="A2092" s="66" t="s">
        <v>1304</v>
      </c>
      <c r="B2092" s="66" t="s">
        <v>190</v>
      </c>
      <c r="C2092" s="83"/>
      <c r="D2092" s="84"/>
      <c r="E2092" s="85"/>
      <c r="F2092" s="86"/>
      <c r="G2092" s="83"/>
      <c r="H2092" s="82"/>
      <c r="I2092" s="87"/>
      <c r="J2092" s="87"/>
      <c r="K2092" s="36"/>
      <c r="L2092" s="90"/>
      <c r="M2092" s="90"/>
      <c r="N2092" s="89"/>
      <c r="O2092" s="69" t="s">
        <v>191</v>
      </c>
      <c r="P2092" s="72">
        <v>44445.773194444446</v>
      </c>
      <c r="Q2092" s="69" t="s">
        <v>2225</v>
      </c>
      <c r="R2092" s="69"/>
      <c r="S2092" s="69"/>
      <c r="T2092" s="69" t="s">
        <v>2304</v>
      </c>
      <c r="U2092" s="72">
        <v>44445.773194444446</v>
      </c>
      <c r="V2092" s="74" t="s">
        <v>3419</v>
      </c>
      <c r="W2092" s="69"/>
      <c r="X2092" s="69"/>
      <c r="Y2092" s="78" t="s">
        <v>5419</v>
      </c>
      <c r="Z2092" s="69"/>
    </row>
    <row r="2093" spans="1:26" x14ac:dyDescent="0.25">
      <c r="A2093" s="66" t="s">
        <v>1304</v>
      </c>
      <c r="B2093" s="66" t="s">
        <v>2170</v>
      </c>
      <c r="C2093" s="83"/>
      <c r="D2093" s="84"/>
      <c r="E2093" s="85"/>
      <c r="F2093" s="86"/>
      <c r="G2093" s="83"/>
      <c r="H2093" s="82"/>
      <c r="I2093" s="87"/>
      <c r="J2093" s="87"/>
      <c r="K2093" s="36"/>
      <c r="L2093" s="90"/>
      <c r="M2093" s="90"/>
      <c r="N2093" s="89"/>
      <c r="O2093" s="69" t="s">
        <v>191</v>
      </c>
      <c r="P2093" s="72">
        <v>44445.773194444446</v>
      </c>
      <c r="Q2093" s="69" t="s">
        <v>2225</v>
      </c>
      <c r="R2093" s="69"/>
      <c r="S2093" s="69"/>
      <c r="T2093" s="69" t="s">
        <v>2304</v>
      </c>
      <c r="U2093" s="72">
        <v>44445.773194444446</v>
      </c>
      <c r="V2093" s="74" t="s">
        <v>3419</v>
      </c>
      <c r="W2093" s="69"/>
      <c r="X2093" s="69"/>
      <c r="Y2093" s="78" t="s">
        <v>5419</v>
      </c>
      <c r="Z2093" s="69"/>
    </row>
    <row r="2094" spans="1:26" x14ac:dyDescent="0.25">
      <c r="A2094" s="66" t="s">
        <v>1305</v>
      </c>
      <c r="B2094" s="66" t="s">
        <v>190</v>
      </c>
      <c r="C2094" s="83"/>
      <c r="D2094" s="84"/>
      <c r="E2094" s="85"/>
      <c r="F2094" s="86"/>
      <c r="G2094" s="83"/>
      <c r="H2094" s="82"/>
      <c r="I2094" s="87"/>
      <c r="J2094" s="87"/>
      <c r="K2094" s="36"/>
      <c r="L2094" s="90"/>
      <c r="M2094" s="90"/>
      <c r="N2094" s="89"/>
      <c r="O2094" s="69" t="s">
        <v>191</v>
      </c>
      <c r="P2094" s="72">
        <v>44445.773240740738</v>
      </c>
      <c r="Q2094" s="69" t="s">
        <v>2225</v>
      </c>
      <c r="R2094" s="69"/>
      <c r="S2094" s="69"/>
      <c r="T2094" s="69" t="s">
        <v>2304</v>
      </c>
      <c r="U2094" s="72">
        <v>44445.773240740738</v>
      </c>
      <c r="V2094" s="74" t="s">
        <v>3420</v>
      </c>
      <c r="W2094" s="69"/>
      <c r="X2094" s="69"/>
      <c r="Y2094" s="78" t="s">
        <v>5420</v>
      </c>
      <c r="Z2094" s="69"/>
    </row>
    <row r="2095" spans="1:26" x14ac:dyDescent="0.25">
      <c r="A2095" s="66" t="s">
        <v>1305</v>
      </c>
      <c r="B2095" s="66" t="s">
        <v>2170</v>
      </c>
      <c r="C2095" s="83"/>
      <c r="D2095" s="84"/>
      <c r="E2095" s="85"/>
      <c r="F2095" s="86"/>
      <c r="G2095" s="83"/>
      <c r="H2095" s="82"/>
      <c r="I2095" s="87"/>
      <c r="J2095" s="87"/>
      <c r="K2095" s="36"/>
      <c r="L2095" s="90"/>
      <c r="M2095" s="90"/>
      <c r="N2095" s="89"/>
      <c r="O2095" s="69" t="s">
        <v>191</v>
      </c>
      <c r="P2095" s="72">
        <v>44445.773240740738</v>
      </c>
      <c r="Q2095" s="69" t="s">
        <v>2225</v>
      </c>
      <c r="R2095" s="69"/>
      <c r="S2095" s="69"/>
      <c r="T2095" s="69" t="s">
        <v>2304</v>
      </c>
      <c r="U2095" s="72">
        <v>44445.773240740738</v>
      </c>
      <c r="V2095" s="74" t="s">
        <v>3420</v>
      </c>
      <c r="W2095" s="69"/>
      <c r="X2095" s="69"/>
      <c r="Y2095" s="78" t="s">
        <v>5420</v>
      </c>
      <c r="Z2095" s="69"/>
    </row>
    <row r="2096" spans="1:26" x14ac:dyDescent="0.25">
      <c r="A2096" s="66" t="s">
        <v>1306</v>
      </c>
      <c r="B2096" s="66" t="s">
        <v>190</v>
      </c>
      <c r="C2096" s="83"/>
      <c r="D2096" s="84"/>
      <c r="E2096" s="85"/>
      <c r="F2096" s="86"/>
      <c r="G2096" s="83"/>
      <c r="H2096" s="82"/>
      <c r="I2096" s="87"/>
      <c r="J2096" s="87"/>
      <c r="K2096" s="36"/>
      <c r="L2096" s="90"/>
      <c r="M2096" s="90"/>
      <c r="N2096" s="89"/>
      <c r="O2096" s="69" t="s">
        <v>191</v>
      </c>
      <c r="P2096" s="72">
        <v>44445.773287037038</v>
      </c>
      <c r="Q2096" s="69" t="s">
        <v>2225</v>
      </c>
      <c r="R2096" s="69"/>
      <c r="S2096" s="69"/>
      <c r="T2096" s="69" t="s">
        <v>2304</v>
      </c>
      <c r="U2096" s="72">
        <v>44445.773287037038</v>
      </c>
      <c r="V2096" s="74" t="s">
        <v>3421</v>
      </c>
      <c r="W2096" s="69"/>
      <c r="X2096" s="69"/>
      <c r="Y2096" s="78" t="s">
        <v>5421</v>
      </c>
      <c r="Z2096" s="69"/>
    </row>
    <row r="2097" spans="1:26" x14ac:dyDescent="0.25">
      <c r="A2097" s="66" t="s">
        <v>1306</v>
      </c>
      <c r="B2097" s="66" t="s">
        <v>2170</v>
      </c>
      <c r="C2097" s="83"/>
      <c r="D2097" s="84"/>
      <c r="E2097" s="85"/>
      <c r="F2097" s="86"/>
      <c r="G2097" s="83"/>
      <c r="H2097" s="82"/>
      <c r="I2097" s="87"/>
      <c r="J2097" s="87"/>
      <c r="K2097" s="36"/>
      <c r="L2097" s="90"/>
      <c r="M2097" s="90"/>
      <c r="N2097" s="89"/>
      <c r="O2097" s="69" t="s">
        <v>191</v>
      </c>
      <c r="P2097" s="72">
        <v>44445.773287037038</v>
      </c>
      <c r="Q2097" s="69" t="s">
        <v>2225</v>
      </c>
      <c r="R2097" s="69"/>
      <c r="S2097" s="69"/>
      <c r="T2097" s="69" t="s">
        <v>2304</v>
      </c>
      <c r="U2097" s="72">
        <v>44445.773287037038</v>
      </c>
      <c r="V2097" s="74" t="s">
        <v>3421</v>
      </c>
      <c r="W2097" s="69"/>
      <c r="X2097" s="69"/>
      <c r="Y2097" s="78" t="s">
        <v>5421</v>
      </c>
      <c r="Z2097" s="69"/>
    </row>
    <row r="2098" spans="1:26" x14ac:dyDescent="0.25">
      <c r="A2098" s="66" t="s">
        <v>1307</v>
      </c>
      <c r="B2098" s="66" t="s">
        <v>190</v>
      </c>
      <c r="C2098" s="83"/>
      <c r="D2098" s="84"/>
      <c r="E2098" s="85"/>
      <c r="F2098" s="86"/>
      <c r="G2098" s="83"/>
      <c r="H2098" s="82"/>
      <c r="I2098" s="87"/>
      <c r="J2098" s="87"/>
      <c r="K2098" s="36"/>
      <c r="L2098" s="90"/>
      <c r="M2098" s="90"/>
      <c r="N2098" s="89"/>
      <c r="O2098" s="69" t="s">
        <v>191</v>
      </c>
      <c r="P2098" s="72">
        <v>44445.7734375</v>
      </c>
      <c r="Q2098" s="69" t="s">
        <v>2225</v>
      </c>
      <c r="R2098" s="69"/>
      <c r="S2098" s="69"/>
      <c r="T2098" s="69" t="s">
        <v>2304</v>
      </c>
      <c r="U2098" s="72">
        <v>44445.7734375</v>
      </c>
      <c r="V2098" s="74" t="s">
        <v>3422</v>
      </c>
      <c r="W2098" s="69"/>
      <c r="X2098" s="69"/>
      <c r="Y2098" s="78" t="s">
        <v>5422</v>
      </c>
      <c r="Z2098" s="69"/>
    </row>
    <row r="2099" spans="1:26" x14ac:dyDescent="0.25">
      <c r="A2099" s="66" t="s">
        <v>1307</v>
      </c>
      <c r="B2099" s="66" t="s">
        <v>2170</v>
      </c>
      <c r="C2099" s="83"/>
      <c r="D2099" s="84"/>
      <c r="E2099" s="85"/>
      <c r="F2099" s="86"/>
      <c r="G2099" s="83"/>
      <c r="H2099" s="82"/>
      <c r="I2099" s="87"/>
      <c r="J2099" s="87"/>
      <c r="K2099" s="36"/>
      <c r="L2099" s="90"/>
      <c r="M2099" s="90"/>
      <c r="N2099" s="89"/>
      <c r="O2099" s="69" t="s">
        <v>191</v>
      </c>
      <c r="P2099" s="72">
        <v>44445.7734375</v>
      </c>
      <c r="Q2099" s="69" t="s">
        <v>2225</v>
      </c>
      <c r="R2099" s="69"/>
      <c r="S2099" s="69"/>
      <c r="T2099" s="69" t="s">
        <v>2304</v>
      </c>
      <c r="U2099" s="72">
        <v>44445.7734375</v>
      </c>
      <c r="V2099" s="74" t="s">
        <v>3422</v>
      </c>
      <c r="W2099" s="69"/>
      <c r="X2099" s="69"/>
      <c r="Y2099" s="78" t="s">
        <v>5422</v>
      </c>
      <c r="Z2099" s="69"/>
    </row>
    <row r="2100" spans="1:26" x14ac:dyDescent="0.25">
      <c r="A2100" s="66" t="s">
        <v>1308</v>
      </c>
      <c r="B2100" s="66" t="s">
        <v>190</v>
      </c>
      <c r="C2100" s="83"/>
      <c r="D2100" s="84"/>
      <c r="E2100" s="85"/>
      <c r="F2100" s="86"/>
      <c r="G2100" s="83"/>
      <c r="H2100" s="82"/>
      <c r="I2100" s="87"/>
      <c r="J2100" s="87"/>
      <c r="K2100" s="36"/>
      <c r="L2100" s="90"/>
      <c r="M2100" s="90"/>
      <c r="N2100" s="89"/>
      <c r="O2100" s="69" t="s">
        <v>191</v>
      </c>
      <c r="P2100" s="72">
        <v>44445.774282407408</v>
      </c>
      <c r="Q2100" s="69" t="s">
        <v>2225</v>
      </c>
      <c r="R2100" s="69"/>
      <c r="S2100" s="69"/>
      <c r="T2100" s="69" t="s">
        <v>2304</v>
      </c>
      <c r="U2100" s="72">
        <v>44445.774282407408</v>
      </c>
      <c r="V2100" s="74" t="s">
        <v>3423</v>
      </c>
      <c r="W2100" s="69"/>
      <c r="X2100" s="69"/>
      <c r="Y2100" s="78" t="s">
        <v>5423</v>
      </c>
      <c r="Z2100" s="69"/>
    </row>
    <row r="2101" spans="1:26" x14ac:dyDescent="0.25">
      <c r="A2101" s="66" t="s">
        <v>1308</v>
      </c>
      <c r="B2101" s="66" t="s">
        <v>2170</v>
      </c>
      <c r="C2101" s="83"/>
      <c r="D2101" s="84"/>
      <c r="E2101" s="85"/>
      <c r="F2101" s="86"/>
      <c r="G2101" s="83"/>
      <c r="H2101" s="82"/>
      <c r="I2101" s="87"/>
      <c r="J2101" s="87"/>
      <c r="K2101" s="36"/>
      <c r="L2101" s="90"/>
      <c r="M2101" s="90"/>
      <c r="N2101" s="89"/>
      <c r="O2101" s="69" t="s">
        <v>191</v>
      </c>
      <c r="P2101" s="72">
        <v>44445.774282407408</v>
      </c>
      <c r="Q2101" s="69" t="s">
        <v>2225</v>
      </c>
      <c r="R2101" s="69"/>
      <c r="S2101" s="69"/>
      <c r="T2101" s="69" t="s">
        <v>2304</v>
      </c>
      <c r="U2101" s="72">
        <v>44445.774282407408</v>
      </c>
      <c r="V2101" s="74" t="s">
        <v>3423</v>
      </c>
      <c r="W2101" s="69"/>
      <c r="X2101" s="69"/>
      <c r="Y2101" s="78" t="s">
        <v>5423</v>
      </c>
      <c r="Z2101" s="69"/>
    </row>
    <row r="2102" spans="1:26" x14ac:dyDescent="0.25">
      <c r="A2102" s="66" t="s">
        <v>1309</v>
      </c>
      <c r="B2102" s="66" t="s">
        <v>190</v>
      </c>
      <c r="C2102" s="83"/>
      <c r="D2102" s="84"/>
      <c r="E2102" s="85"/>
      <c r="F2102" s="86"/>
      <c r="G2102" s="83"/>
      <c r="H2102" s="82"/>
      <c r="I2102" s="87"/>
      <c r="J2102" s="87"/>
      <c r="K2102" s="36"/>
      <c r="L2102" s="90"/>
      <c r="M2102" s="90"/>
      <c r="N2102" s="89"/>
      <c r="O2102" s="69" t="s">
        <v>191</v>
      </c>
      <c r="P2102" s="72">
        <v>44445.774282407408</v>
      </c>
      <c r="Q2102" s="69" t="s">
        <v>2225</v>
      </c>
      <c r="R2102" s="69"/>
      <c r="S2102" s="69"/>
      <c r="T2102" s="69" t="s">
        <v>2304</v>
      </c>
      <c r="U2102" s="72">
        <v>44445.774282407408</v>
      </c>
      <c r="V2102" s="74" t="s">
        <v>3424</v>
      </c>
      <c r="W2102" s="69"/>
      <c r="X2102" s="69"/>
      <c r="Y2102" s="78" t="s">
        <v>5424</v>
      </c>
      <c r="Z2102" s="69"/>
    </row>
    <row r="2103" spans="1:26" x14ac:dyDescent="0.25">
      <c r="A2103" s="66" t="s">
        <v>1309</v>
      </c>
      <c r="B2103" s="66" t="s">
        <v>2170</v>
      </c>
      <c r="C2103" s="83"/>
      <c r="D2103" s="84"/>
      <c r="E2103" s="85"/>
      <c r="F2103" s="86"/>
      <c r="G2103" s="83"/>
      <c r="H2103" s="82"/>
      <c r="I2103" s="87"/>
      <c r="J2103" s="87"/>
      <c r="K2103" s="36"/>
      <c r="L2103" s="90"/>
      <c r="M2103" s="90"/>
      <c r="N2103" s="89"/>
      <c r="O2103" s="69" t="s">
        <v>191</v>
      </c>
      <c r="P2103" s="72">
        <v>44445.774282407408</v>
      </c>
      <c r="Q2103" s="69" t="s">
        <v>2225</v>
      </c>
      <c r="R2103" s="69"/>
      <c r="S2103" s="69"/>
      <c r="T2103" s="69" t="s">
        <v>2304</v>
      </c>
      <c r="U2103" s="72">
        <v>44445.774282407408</v>
      </c>
      <c r="V2103" s="74" t="s">
        <v>3424</v>
      </c>
      <c r="W2103" s="69"/>
      <c r="X2103" s="69"/>
      <c r="Y2103" s="78" t="s">
        <v>5424</v>
      </c>
      <c r="Z2103" s="69"/>
    </row>
    <row r="2104" spans="1:26" x14ac:dyDescent="0.25">
      <c r="A2104" s="66" t="s">
        <v>1310</v>
      </c>
      <c r="B2104" s="66" t="s">
        <v>190</v>
      </c>
      <c r="C2104" s="83"/>
      <c r="D2104" s="84"/>
      <c r="E2104" s="85"/>
      <c r="F2104" s="86"/>
      <c r="G2104" s="83"/>
      <c r="H2104" s="82"/>
      <c r="I2104" s="87"/>
      <c r="J2104" s="87"/>
      <c r="K2104" s="36"/>
      <c r="L2104" s="90"/>
      <c r="M2104" s="90"/>
      <c r="N2104" s="89"/>
      <c r="O2104" s="69" t="s">
        <v>191</v>
      </c>
      <c r="P2104" s="72">
        <v>44445.774340277778</v>
      </c>
      <c r="Q2104" s="69" t="s">
        <v>2225</v>
      </c>
      <c r="R2104" s="69"/>
      <c r="S2104" s="69"/>
      <c r="T2104" s="69" t="s">
        <v>2304</v>
      </c>
      <c r="U2104" s="72">
        <v>44445.774340277778</v>
      </c>
      <c r="V2104" s="74" t="s">
        <v>3425</v>
      </c>
      <c r="W2104" s="69"/>
      <c r="X2104" s="69"/>
      <c r="Y2104" s="78" t="s">
        <v>5425</v>
      </c>
      <c r="Z2104" s="69"/>
    </row>
    <row r="2105" spans="1:26" x14ac:dyDescent="0.25">
      <c r="A2105" s="66" t="s">
        <v>1310</v>
      </c>
      <c r="B2105" s="66" t="s">
        <v>2170</v>
      </c>
      <c r="C2105" s="83"/>
      <c r="D2105" s="84"/>
      <c r="E2105" s="85"/>
      <c r="F2105" s="86"/>
      <c r="G2105" s="83"/>
      <c r="H2105" s="82"/>
      <c r="I2105" s="87"/>
      <c r="J2105" s="87"/>
      <c r="K2105" s="36"/>
      <c r="L2105" s="90"/>
      <c r="M2105" s="90"/>
      <c r="N2105" s="89"/>
      <c r="O2105" s="69" t="s">
        <v>191</v>
      </c>
      <c r="P2105" s="72">
        <v>44445.774340277778</v>
      </c>
      <c r="Q2105" s="69" t="s">
        <v>2225</v>
      </c>
      <c r="R2105" s="69"/>
      <c r="S2105" s="69"/>
      <c r="T2105" s="69" t="s">
        <v>2304</v>
      </c>
      <c r="U2105" s="72">
        <v>44445.774340277778</v>
      </c>
      <c r="V2105" s="74" t="s">
        <v>3425</v>
      </c>
      <c r="W2105" s="69"/>
      <c r="X2105" s="69"/>
      <c r="Y2105" s="78" t="s">
        <v>5425</v>
      </c>
      <c r="Z2105" s="69"/>
    </row>
    <row r="2106" spans="1:26" x14ac:dyDescent="0.25">
      <c r="A2106" s="66" t="s">
        <v>1311</v>
      </c>
      <c r="B2106" s="66" t="s">
        <v>190</v>
      </c>
      <c r="C2106" s="83"/>
      <c r="D2106" s="84"/>
      <c r="E2106" s="85"/>
      <c r="F2106" s="86"/>
      <c r="G2106" s="83"/>
      <c r="H2106" s="82"/>
      <c r="I2106" s="87"/>
      <c r="J2106" s="87"/>
      <c r="K2106" s="36"/>
      <c r="L2106" s="90"/>
      <c r="M2106" s="90"/>
      <c r="N2106" s="89"/>
      <c r="O2106" s="69" t="s">
        <v>191</v>
      </c>
      <c r="P2106" s="72">
        <v>44445.77443287037</v>
      </c>
      <c r="Q2106" s="69" t="s">
        <v>2225</v>
      </c>
      <c r="R2106" s="69"/>
      <c r="S2106" s="69"/>
      <c r="T2106" s="69" t="s">
        <v>2304</v>
      </c>
      <c r="U2106" s="72">
        <v>44445.77443287037</v>
      </c>
      <c r="V2106" s="74" t="s">
        <v>3426</v>
      </c>
      <c r="W2106" s="69"/>
      <c r="X2106" s="69"/>
      <c r="Y2106" s="78" t="s">
        <v>5426</v>
      </c>
      <c r="Z2106" s="69"/>
    </row>
    <row r="2107" spans="1:26" x14ac:dyDescent="0.25">
      <c r="A2107" s="66" t="s">
        <v>1311</v>
      </c>
      <c r="B2107" s="66" t="s">
        <v>2170</v>
      </c>
      <c r="C2107" s="83"/>
      <c r="D2107" s="84"/>
      <c r="E2107" s="85"/>
      <c r="F2107" s="86"/>
      <c r="G2107" s="83"/>
      <c r="H2107" s="82"/>
      <c r="I2107" s="87"/>
      <c r="J2107" s="87"/>
      <c r="K2107" s="36"/>
      <c r="L2107" s="90"/>
      <c r="M2107" s="90"/>
      <c r="N2107" s="89"/>
      <c r="O2107" s="69" t="s">
        <v>191</v>
      </c>
      <c r="P2107" s="72">
        <v>44445.77443287037</v>
      </c>
      <c r="Q2107" s="69" t="s">
        <v>2225</v>
      </c>
      <c r="R2107" s="69"/>
      <c r="S2107" s="69"/>
      <c r="T2107" s="69" t="s">
        <v>2304</v>
      </c>
      <c r="U2107" s="72">
        <v>44445.77443287037</v>
      </c>
      <c r="V2107" s="74" t="s">
        <v>3426</v>
      </c>
      <c r="W2107" s="69"/>
      <c r="X2107" s="69"/>
      <c r="Y2107" s="78" t="s">
        <v>5426</v>
      </c>
      <c r="Z2107" s="69"/>
    </row>
    <row r="2108" spans="1:26" x14ac:dyDescent="0.25">
      <c r="A2108" s="66" t="s">
        <v>1312</v>
      </c>
      <c r="B2108" s="66" t="s">
        <v>190</v>
      </c>
      <c r="C2108" s="83"/>
      <c r="D2108" s="84"/>
      <c r="E2108" s="85"/>
      <c r="F2108" s="86"/>
      <c r="G2108" s="83"/>
      <c r="H2108" s="82"/>
      <c r="I2108" s="87"/>
      <c r="J2108" s="87"/>
      <c r="K2108" s="36"/>
      <c r="L2108" s="90"/>
      <c r="M2108" s="90"/>
      <c r="N2108" s="89"/>
      <c r="O2108" s="69" t="s">
        <v>191</v>
      </c>
      <c r="P2108" s="72">
        <v>44445.775312500002</v>
      </c>
      <c r="Q2108" s="69" t="s">
        <v>2225</v>
      </c>
      <c r="R2108" s="69"/>
      <c r="S2108" s="69"/>
      <c r="T2108" s="69" t="s">
        <v>2304</v>
      </c>
      <c r="U2108" s="72">
        <v>44445.775312500002</v>
      </c>
      <c r="V2108" s="74" t="s">
        <v>3427</v>
      </c>
      <c r="W2108" s="69"/>
      <c r="X2108" s="69"/>
      <c r="Y2108" s="78" t="s">
        <v>5427</v>
      </c>
      <c r="Z2108" s="69"/>
    </row>
    <row r="2109" spans="1:26" x14ac:dyDescent="0.25">
      <c r="A2109" s="66" t="s">
        <v>1312</v>
      </c>
      <c r="B2109" s="66" t="s">
        <v>2170</v>
      </c>
      <c r="C2109" s="83"/>
      <c r="D2109" s="84"/>
      <c r="E2109" s="85"/>
      <c r="F2109" s="86"/>
      <c r="G2109" s="83"/>
      <c r="H2109" s="82"/>
      <c r="I2109" s="87"/>
      <c r="J2109" s="87"/>
      <c r="K2109" s="36"/>
      <c r="L2109" s="90"/>
      <c r="M2109" s="90"/>
      <c r="N2109" s="89"/>
      <c r="O2109" s="69" t="s">
        <v>191</v>
      </c>
      <c r="P2109" s="72">
        <v>44445.775312500002</v>
      </c>
      <c r="Q2109" s="69" t="s">
        <v>2225</v>
      </c>
      <c r="R2109" s="69"/>
      <c r="S2109" s="69"/>
      <c r="T2109" s="69" t="s">
        <v>2304</v>
      </c>
      <c r="U2109" s="72">
        <v>44445.775312500002</v>
      </c>
      <c r="V2109" s="74" t="s">
        <v>3427</v>
      </c>
      <c r="W2109" s="69"/>
      <c r="X2109" s="69"/>
      <c r="Y2109" s="78" t="s">
        <v>5427</v>
      </c>
      <c r="Z2109" s="69"/>
    </row>
    <row r="2110" spans="1:26" x14ac:dyDescent="0.25">
      <c r="A2110" s="66" t="s">
        <v>1313</v>
      </c>
      <c r="B2110" s="66" t="s">
        <v>190</v>
      </c>
      <c r="C2110" s="83"/>
      <c r="D2110" s="84"/>
      <c r="E2110" s="85"/>
      <c r="F2110" s="86"/>
      <c r="G2110" s="83"/>
      <c r="H2110" s="82"/>
      <c r="I2110" s="87"/>
      <c r="J2110" s="87"/>
      <c r="K2110" s="36"/>
      <c r="L2110" s="90"/>
      <c r="M2110" s="90"/>
      <c r="N2110" s="89"/>
      <c r="O2110" s="69" t="s">
        <v>191</v>
      </c>
      <c r="P2110" s="72">
        <v>44445.775324074071</v>
      </c>
      <c r="Q2110" s="69" t="s">
        <v>2225</v>
      </c>
      <c r="R2110" s="69"/>
      <c r="S2110" s="69"/>
      <c r="T2110" s="69" t="s">
        <v>2304</v>
      </c>
      <c r="U2110" s="72">
        <v>44445.775324074071</v>
      </c>
      <c r="V2110" s="74" t="s">
        <v>3428</v>
      </c>
      <c r="W2110" s="69"/>
      <c r="X2110" s="69"/>
      <c r="Y2110" s="78" t="s">
        <v>5428</v>
      </c>
      <c r="Z2110" s="69"/>
    </row>
    <row r="2111" spans="1:26" x14ac:dyDescent="0.25">
      <c r="A2111" s="66" t="s">
        <v>1313</v>
      </c>
      <c r="B2111" s="66" t="s">
        <v>2170</v>
      </c>
      <c r="C2111" s="83"/>
      <c r="D2111" s="84"/>
      <c r="E2111" s="85"/>
      <c r="F2111" s="86"/>
      <c r="G2111" s="83"/>
      <c r="H2111" s="82"/>
      <c r="I2111" s="87"/>
      <c r="J2111" s="87"/>
      <c r="K2111" s="36"/>
      <c r="L2111" s="90"/>
      <c r="M2111" s="90"/>
      <c r="N2111" s="89"/>
      <c r="O2111" s="69" t="s">
        <v>191</v>
      </c>
      <c r="P2111" s="72">
        <v>44445.775324074071</v>
      </c>
      <c r="Q2111" s="69" t="s">
        <v>2225</v>
      </c>
      <c r="R2111" s="69"/>
      <c r="S2111" s="69"/>
      <c r="T2111" s="69" t="s">
        <v>2304</v>
      </c>
      <c r="U2111" s="72">
        <v>44445.775324074071</v>
      </c>
      <c r="V2111" s="74" t="s">
        <v>3428</v>
      </c>
      <c r="W2111" s="69"/>
      <c r="X2111" s="69"/>
      <c r="Y2111" s="78" t="s">
        <v>5428</v>
      </c>
      <c r="Z2111" s="69"/>
    </row>
    <row r="2112" spans="1:26" x14ac:dyDescent="0.25">
      <c r="A2112" s="66" t="s">
        <v>1314</v>
      </c>
      <c r="B2112" s="66" t="s">
        <v>190</v>
      </c>
      <c r="C2112" s="83"/>
      <c r="D2112" s="84"/>
      <c r="E2112" s="85"/>
      <c r="F2112" s="86"/>
      <c r="G2112" s="83"/>
      <c r="H2112" s="82"/>
      <c r="I2112" s="87"/>
      <c r="J2112" s="87"/>
      <c r="K2112" s="36"/>
      <c r="L2112" s="90"/>
      <c r="M2112" s="90"/>
      <c r="N2112" s="89"/>
      <c r="O2112" s="69" t="s">
        <v>191</v>
      </c>
      <c r="P2112" s="72">
        <v>44445.77579861111</v>
      </c>
      <c r="Q2112" s="69" t="s">
        <v>2225</v>
      </c>
      <c r="R2112" s="69"/>
      <c r="S2112" s="69"/>
      <c r="T2112" s="69" t="s">
        <v>2304</v>
      </c>
      <c r="U2112" s="72">
        <v>44445.77579861111</v>
      </c>
      <c r="V2112" s="74" t="s">
        <v>3429</v>
      </c>
      <c r="W2112" s="69"/>
      <c r="X2112" s="69"/>
      <c r="Y2112" s="78" t="s">
        <v>5429</v>
      </c>
      <c r="Z2112" s="69"/>
    </row>
    <row r="2113" spans="1:26" x14ac:dyDescent="0.25">
      <c r="A2113" s="66" t="s">
        <v>1314</v>
      </c>
      <c r="B2113" s="66" t="s">
        <v>2170</v>
      </c>
      <c r="C2113" s="83"/>
      <c r="D2113" s="84"/>
      <c r="E2113" s="85"/>
      <c r="F2113" s="86"/>
      <c r="G2113" s="83"/>
      <c r="H2113" s="82"/>
      <c r="I2113" s="87"/>
      <c r="J2113" s="87"/>
      <c r="K2113" s="36"/>
      <c r="L2113" s="90"/>
      <c r="M2113" s="90"/>
      <c r="N2113" s="89"/>
      <c r="O2113" s="69" t="s">
        <v>191</v>
      </c>
      <c r="P2113" s="72">
        <v>44445.77579861111</v>
      </c>
      <c r="Q2113" s="69" t="s">
        <v>2225</v>
      </c>
      <c r="R2113" s="69"/>
      <c r="S2113" s="69"/>
      <c r="T2113" s="69" t="s">
        <v>2304</v>
      </c>
      <c r="U2113" s="72">
        <v>44445.77579861111</v>
      </c>
      <c r="V2113" s="74" t="s">
        <v>3429</v>
      </c>
      <c r="W2113" s="69"/>
      <c r="X2113" s="69"/>
      <c r="Y2113" s="78" t="s">
        <v>5429</v>
      </c>
      <c r="Z2113" s="69"/>
    </row>
    <row r="2114" spans="1:26" x14ac:dyDescent="0.25">
      <c r="A2114" s="66" t="s">
        <v>1315</v>
      </c>
      <c r="B2114" s="66" t="s">
        <v>2176</v>
      </c>
      <c r="C2114" s="83"/>
      <c r="D2114" s="84"/>
      <c r="E2114" s="85"/>
      <c r="F2114" s="86"/>
      <c r="G2114" s="83"/>
      <c r="H2114" s="82"/>
      <c r="I2114" s="87"/>
      <c r="J2114" s="87"/>
      <c r="K2114" s="36"/>
      <c r="L2114" s="90"/>
      <c r="M2114" s="90"/>
      <c r="N2114" s="89"/>
      <c r="O2114" s="69" t="s">
        <v>191</v>
      </c>
      <c r="P2114" s="72">
        <v>44445.775821759256</v>
      </c>
      <c r="Q2114" s="69" t="s">
        <v>2198</v>
      </c>
      <c r="R2114" s="69"/>
      <c r="S2114" s="69"/>
      <c r="T2114" s="69"/>
      <c r="U2114" s="72">
        <v>44445.775821759256</v>
      </c>
      <c r="V2114" s="74" t="s">
        <v>3430</v>
      </c>
      <c r="W2114" s="69"/>
      <c r="X2114" s="69"/>
      <c r="Y2114" s="78" t="s">
        <v>5430</v>
      </c>
      <c r="Z2114" s="69"/>
    </row>
    <row r="2115" spans="1:26" x14ac:dyDescent="0.25">
      <c r="A2115" s="66" t="s">
        <v>1316</v>
      </c>
      <c r="B2115" s="66" t="s">
        <v>190</v>
      </c>
      <c r="C2115" s="83"/>
      <c r="D2115" s="84"/>
      <c r="E2115" s="85"/>
      <c r="F2115" s="86"/>
      <c r="G2115" s="83"/>
      <c r="H2115" s="82"/>
      <c r="I2115" s="87"/>
      <c r="J2115" s="87"/>
      <c r="K2115" s="36"/>
      <c r="L2115" s="90"/>
      <c r="M2115" s="90"/>
      <c r="N2115" s="89"/>
      <c r="O2115" s="69" t="s">
        <v>191</v>
      </c>
      <c r="P2115" s="72">
        <v>44445.775833333333</v>
      </c>
      <c r="Q2115" s="69" t="s">
        <v>2225</v>
      </c>
      <c r="R2115" s="69"/>
      <c r="S2115" s="69"/>
      <c r="T2115" s="69" t="s">
        <v>2304</v>
      </c>
      <c r="U2115" s="72">
        <v>44445.775833333333</v>
      </c>
      <c r="V2115" s="74" t="s">
        <v>3431</v>
      </c>
      <c r="W2115" s="69"/>
      <c r="X2115" s="69"/>
      <c r="Y2115" s="78" t="s">
        <v>5431</v>
      </c>
      <c r="Z2115" s="69"/>
    </row>
    <row r="2116" spans="1:26" x14ac:dyDescent="0.25">
      <c r="A2116" s="66" t="s">
        <v>1316</v>
      </c>
      <c r="B2116" s="66" t="s">
        <v>2170</v>
      </c>
      <c r="C2116" s="83"/>
      <c r="D2116" s="84"/>
      <c r="E2116" s="85"/>
      <c r="F2116" s="86"/>
      <c r="G2116" s="83"/>
      <c r="H2116" s="82"/>
      <c r="I2116" s="87"/>
      <c r="J2116" s="87"/>
      <c r="K2116" s="36"/>
      <c r="L2116" s="90"/>
      <c r="M2116" s="90"/>
      <c r="N2116" s="89"/>
      <c r="O2116" s="69" t="s">
        <v>191</v>
      </c>
      <c r="P2116" s="72">
        <v>44445.775833333333</v>
      </c>
      <c r="Q2116" s="69" t="s">
        <v>2225</v>
      </c>
      <c r="R2116" s="69"/>
      <c r="S2116" s="69"/>
      <c r="T2116" s="69" t="s">
        <v>2304</v>
      </c>
      <c r="U2116" s="72">
        <v>44445.775833333333</v>
      </c>
      <c r="V2116" s="74" t="s">
        <v>3431</v>
      </c>
      <c r="W2116" s="69"/>
      <c r="X2116" s="69"/>
      <c r="Y2116" s="78" t="s">
        <v>5431</v>
      </c>
      <c r="Z2116" s="69"/>
    </row>
    <row r="2117" spans="1:26" x14ac:dyDescent="0.25">
      <c r="A2117" s="66" t="s">
        <v>1317</v>
      </c>
      <c r="B2117" s="66" t="s">
        <v>190</v>
      </c>
      <c r="C2117" s="83"/>
      <c r="D2117" s="84"/>
      <c r="E2117" s="85"/>
      <c r="F2117" s="86"/>
      <c r="G2117" s="83"/>
      <c r="H2117" s="82"/>
      <c r="I2117" s="87"/>
      <c r="J2117" s="87"/>
      <c r="K2117" s="36"/>
      <c r="L2117" s="90"/>
      <c r="M2117" s="90"/>
      <c r="N2117" s="89"/>
      <c r="O2117" s="69" t="s">
        <v>191</v>
      </c>
      <c r="P2117" s="72">
        <v>44445.775879629633</v>
      </c>
      <c r="Q2117" s="69" t="s">
        <v>2225</v>
      </c>
      <c r="R2117" s="69"/>
      <c r="S2117" s="69"/>
      <c r="T2117" s="69" t="s">
        <v>2304</v>
      </c>
      <c r="U2117" s="72">
        <v>44445.775879629633</v>
      </c>
      <c r="V2117" s="74" t="s">
        <v>3432</v>
      </c>
      <c r="W2117" s="69"/>
      <c r="X2117" s="69"/>
      <c r="Y2117" s="78" t="s">
        <v>5432</v>
      </c>
      <c r="Z2117" s="69"/>
    </row>
    <row r="2118" spans="1:26" x14ac:dyDescent="0.25">
      <c r="A2118" s="66" t="s">
        <v>1317</v>
      </c>
      <c r="B2118" s="66" t="s">
        <v>2170</v>
      </c>
      <c r="C2118" s="83"/>
      <c r="D2118" s="84"/>
      <c r="E2118" s="85"/>
      <c r="F2118" s="86"/>
      <c r="G2118" s="83"/>
      <c r="H2118" s="82"/>
      <c r="I2118" s="87"/>
      <c r="J2118" s="87"/>
      <c r="K2118" s="36"/>
      <c r="L2118" s="90"/>
      <c r="M2118" s="90"/>
      <c r="N2118" s="89"/>
      <c r="O2118" s="69" t="s">
        <v>191</v>
      </c>
      <c r="P2118" s="72">
        <v>44445.775879629633</v>
      </c>
      <c r="Q2118" s="69" t="s">
        <v>2225</v>
      </c>
      <c r="R2118" s="69"/>
      <c r="S2118" s="69"/>
      <c r="T2118" s="69" t="s">
        <v>2304</v>
      </c>
      <c r="U2118" s="72">
        <v>44445.775879629633</v>
      </c>
      <c r="V2118" s="74" t="s">
        <v>3432</v>
      </c>
      <c r="W2118" s="69"/>
      <c r="X2118" s="69"/>
      <c r="Y2118" s="78" t="s">
        <v>5432</v>
      </c>
      <c r="Z2118" s="69"/>
    </row>
    <row r="2119" spans="1:26" x14ac:dyDescent="0.25">
      <c r="A2119" s="66" t="s">
        <v>1318</v>
      </c>
      <c r="B2119" s="66" t="s">
        <v>190</v>
      </c>
      <c r="C2119" s="83"/>
      <c r="D2119" s="84"/>
      <c r="E2119" s="85"/>
      <c r="F2119" s="86"/>
      <c r="G2119" s="83"/>
      <c r="H2119" s="82"/>
      <c r="I2119" s="87"/>
      <c r="J2119" s="87"/>
      <c r="K2119" s="36"/>
      <c r="L2119" s="90"/>
      <c r="M2119" s="90"/>
      <c r="N2119" s="89"/>
      <c r="O2119" s="69" t="s">
        <v>191</v>
      </c>
      <c r="P2119" s="72">
        <v>44445.776076388887</v>
      </c>
      <c r="Q2119" s="69" t="s">
        <v>2225</v>
      </c>
      <c r="R2119" s="69"/>
      <c r="S2119" s="69"/>
      <c r="T2119" s="69" t="s">
        <v>2304</v>
      </c>
      <c r="U2119" s="72">
        <v>44445.776076388887</v>
      </c>
      <c r="V2119" s="74" t="s">
        <v>3433</v>
      </c>
      <c r="W2119" s="69"/>
      <c r="X2119" s="69"/>
      <c r="Y2119" s="78" t="s">
        <v>5433</v>
      </c>
      <c r="Z2119" s="69"/>
    </row>
    <row r="2120" spans="1:26" x14ac:dyDescent="0.25">
      <c r="A2120" s="66" t="s">
        <v>1318</v>
      </c>
      <c r="B2120" s="66" t="s">
        <v>2170</v>
      </c>
      <c r="C2120" s="83"/>
      <c r="D2120" s="84"/>
      <c r="E2120" s="85"/>
      <c r="F2120" s="86"/>
      <c r="G2120" s="83"/>
      <c r="H2120" s="82"/>
      <c r="I2120" s="87"/>
      <c r="J2120" s="87"/>
      <c r="K2120" s="36"/>
      <c r="L2120" s="90"/>
      <c r="M2120" s="90"/>
      <c r="N2120" s="89"/>
      <c r="O2120" s="69" t="s">
        <v>191</v>
      </c>
      <c r="P2120" s="72">
        <v>44445.776076388887</v>
      </c>
      <c r="Q2120" s="69" t="s">
        <v>2225</v>
      </c>
      <c r="R2120" s="69"/>
      <c r="S2120" s="69"/>
      <c r="T2120" s="69" t="s">
        <v>2304</v>
      </c>
      <c r="U2120" s="72">
        <v>44445.776076388887</v>
      </c>
      <c r="V2120" s="74" t="s">
        <v>3433</v>
      </c>
      <c r="W2120" s="69"/>
      <c r="X2120" s="69"/>
      <c r="Y2120" s="78" t="s">
        <v>5433</v>
      </c>
      <c r="Z2120" s="69"/>
    </row>
    <row r="2121" spans="1:26" x14ac:dyDescent="0.25">
      <c r="A2121" s="66" t="s">
        <v>1319</v>
      </c>
      <c r="B2121" s="66" t="s">
        <v>190</v>
      </c>
      <c r="C2121" s="83"/>
      <c r="D2121" s="84"/>
      <c r="E2121" s="85"/>
      <c r="F2121" s="86"/>
      <c r="G2121" s="83"/>
      <c r="H2121" s="82"/>
      <c r="I2121" s="87"/>
      <c r="J2121" s="87"/>
      <c r="K2121" s="36"/>
      <c r="L2121" s="90"/>
      <c r="M2121" s="90"/>
      <c r="N2121" s="89"/>
      <c r="O2121" s="69" t="s">
        <v>191</v>
      </c>
      <c r="P2121" s="72">
        <v>44445.776423611111</v>
      </c>
      <c r="Q2121" s="69" t="s">
        <v>2225</v>
      </c>
      <c r="R2121" s="69"/>
      <c r="S2121" s="69"/>
      <c r="T2121" s="69" t="s">
        <v>2304</v>
      </c>
      <c r="U2121" s="72">
        <v>44445.776423611111</v>
      </c>
      <c r="V2121" s="74" t="s">
        <v>3434</v>
      </c>
      <c r="W2121" s="69"/>
      <c r="X2121" s="69"/>
      <c r="Y2121" s="78" t="s">
        <v>5434</v>
      </c>
      <c r="Z2121" s="69"/>
    </row>
    <row r="2122" spans="1:26" x14ac:dyDescent="0.25">
      <c r="A2122" s="66" t="s">
        <v>1319</v>
      </c>
      <c r="B2122" s="66" t="s">
        <v>2170</v>
      </c>
      <c r="C2122" s="83"/>
      <c r="D2122" s="84"/>
      <c r="E2122" s="85"/>
      <c r="F2122" s="86"/>
      <c r="G2122" s="83"/>
      <c r="H2122" s="82"/>
      <c r="I2122" s="87"/>
      <c r="J2122" s="87"/>
      <c r="K2122" s="36"/>
      <c r="L2122" s="90"/>
      <c r="M2122" s="90"/>
      <c r="N2122" s="89"/>
      <c r="O2122" s="69" t="s">
        <v>191</v>
      </c>
      <c r="P2122" s="72">
        <v>44445.776423611111</v>
      </c>
      <c r="Q2122" s="69" t="s">
        <v>2225</v>
      </c>
      <c r="R2122" s="69"/>
      <c r="S2122" s="69"/>
      <c r="T2122" s="69" t="s">
        <v>2304</v>
      </c>
      <c r="U2122" s="72">
        <v>44445.776423611111</v>
      </c>
      <c r="V2122" s="74" t="s">
        <v>3434</v>
      </c>
      <c r="W2122" s="69"/>
      <c r="X2122" s="69"/>
      <c r="Y2122" s="78" t="s">
        <v>5434</v>
      </c>
      <c r="Z2122" s="69"/>
    </row>
    <row r="2123" spans="1:26" x14ac:dyDescent="0.25">
      <c r="A2123" s="66" t="s">
        <v>1320</v>
      </c>
      <c r="B2123" s="66" t="s">
        <v>190</v>
      </c>
      <c r="C2123" s="83"/>
      <c r="D2123" s="84"/>
      <c r="E2123" s="85"/>
      <c r="F2123" s="86"/>
      <c r="G2123" s="83"/>
      <c r="H2123" s="82"/>
      <c r="I2123" s="87"/>
      <c r="J2123" s="87"/>
      <c r="K2123" s="36"/>
      <c r="L2123" s="90"/>
      <c r="M2123" s="90"/>
      <c r="N2123" s="89"/>
      <c r="O2123" s="69" t="s">
        <v>191</v>
      </c>
      <c r="P2123" s="72">
        <v>44445.776469907411</v>
      </c>
      <c r="Q2123" s="69" t="s">
        <v>2225</v>
      </c>
      <c r="R2123" s="69"/>
      <c r="S2123" s="69"/>
      <c r="T2123" s="69" t="s">
        <v>2304</v>
      </c>
      <c r="U2123" s="72">
        <v>44445.776469907411</v>
      </c>
      <c r="V2123" s="74" t="s">
        <v>3435</v>
      </c>
      <c r="W2123" s="69"/>
      <c r="X2123" s="69"/>
      <c r="Y2123" s="78" t="s">
        <v>5435</v>
      </c>
      <c r="Z2123" s="69"/>
    </row>
    <row r="2124" spans="1:26" x14ac:dyDescent="0.25">
      <c r="A2124" s="66" t="s">
        <v>1320</v>
      </c>
      <c r="B2124" s="66" t="s">
        <v>2170</v>
      </c>
      <c r="C2124" s="83"/>
      <c r="D2124" s="84"/>
      <c r="E2124" s="85"/>
      <c r="F2124" s="86"/>
      <c r="G2124" s="83"/>
      <c r="H2124" s="82"/>
      <c r="I2124" s="87"/>
      <c r="J2124" s="87"/>
      <c r="K2124" s="36"/>
      <c r="L2124" s="90"/>
      <c r="M2124" s="90"/>
      <c r="N2124" s="89"/>
      <c r="O2124" s="69" t="s">
        <v>191</v>
      </c>
      <c r="P2124" s="72">
        <v>44445.776469907411</v>
      </c>
      <c r="Q2124" s="69" t="s">
        <v>2225</v>
      </c>
      <c r="R2124" s="69"/>
      <c r="S2124" s="69"/>
      <c r="T2124" s="69" t="s">
        <v>2304</v>
      </c>
      <c r="U2124" s="72">
        <v>44445.776469907411</v>
      </c>
      <c r="V2124" s="74" t="s">
        <v>3435</v>
      </c>
      <c r="W2124" s="69"/>
      <c r="X2124" s="69"/>
      <c r="Y2124" s="78" t="s">
        <v>5435</v>
      </c>
      <c r="Z2124" s="69"/>
    </row>
    <row r="2125" spans="1:26" x14ac:dyDescent="0.25">
      <c r="A2125" s="66" t="s">
        <v>1321</v>
      </c>
      <c r="B2125" s="66" t="s">
        <v>190</v>
      </c>
      <c r="C2125" s="83"/>
      <c r="D2125" s="84"/>
      <c r="E2125" s="85"/>
      <c r="F2125" s="86"/>
      <c r="G2125" s="83"/>
      <c r="H2125" s="82"/>
      <c r="I2125" s="87"/>
      <c r="J2125" s="87"/>
      <c r="K2125" s="36"/>
      <c r="L2125" s="90"/>
      <c r="M2125" s="90"/>
      <c r="N2125" s="89"/>
      <c r="O2125" s="69" t="s">
        <v>191</v>
      </c>
      <c r="P2125" s="72">
        <v>44445.77652777778</v>
      </c>
      <c r="Q2125" s="69" t="s">
        <v>2225</v>
      </c>
      <c r="R2125" s="69"/>
      <c r="S2125" s="69"/>
      <c r="T2125" s="69" t="s">
        <v>2304</v>
      </c>
      <c r="U2125" s="72">
        <v>44445.77652777778</v>
      </c>
      <c r="V2125" s="74" t="s">
        <v>3436</v>
      </c>
      <c r="W2125" s="69"/>
      <c r="X2125" s="69"/>
      <c r="Y2125" s="78" t="s">
        <v>5436</v>
      </c>
      <c r="Z2125" s="69"/>
    </row>
    <row r="2126" spans="1:26" x14ac:dyDescent="0.25">
      <c r="A2126" s="66" t="s">
        <v>1321</v>
      </c>
      <c r="B2126" s="66" t="s">
        <v>2170</v>
      </c>
      <c r="C2126" s="83"/>
      <c r="D2126" s="84"/>
      <c r="E2126" s="85"/>
      <c r="F2126" s="86"/>
      <c r="G2126" s="83"/>
      <c r="H2126" s="82"/>
      <c r="I2126" s="87"/>
      <c r="J2126" s="87"/>
      <c r="K2126" s="36"/>
      <c r="L2126" s="90"/>
      <c r="M2126" s="90"/>
      <c r="N2126" s="89"/>
      <c r="O2126" s="69" t="s">
        <v>191</v>
      </c>
      <c r="P2126" s="72">
        <v>44445.77652777778</v>
      </c>
      <c r="Q2126" s="69" t="s">
        <v>2225</v>
      </c>
      <c r="R2126" s="69"/>
      <c r="S2126" s="69"/>
      <c r="T2126" s="69" t="s">
        <v>2304</v>
      </c>
      <c r="U2126" s="72">
        <v>44445.77652777778</v>
      </c>
      <c r="V2126" s="74" t="s">
        <v>3436</v>
      </c>
      <c r="W2126" s="69"/>
      <c r="X2126" s="69"/>
      <c r="Y2126" s="78" t="s">
        <v>5436</v>
      </c>
      <c r="Z2126" s="69"/>
    </row>
    <row r="2127" spans="1:26" x14ac:dyDescent="0.25">
      <c r="A2127" s="66" t="s">
        <v>1322</v>
      </c>
      <c r="B2127" s="66" t="s">
        <v>190</v>
      </c>
      <c r="C2127" s="83"/>
      <c r="D2127" s="84"/>
      <c r="E2127" s="85"/>
      <c r="F2127" s="86"/>
      <c r="G2127" s="83"/>
      <c r="H2127" s="82"/>
      <c r="I2127" s="87"/>
      <c r="J2127" s="87"/>
      <c r="K2127" s="36"/>
      <c r="L2127" s="90"/>
      <c r="M2127" s="90"/>
      <c r="N2127" s="89"/>
      <c r="O2127" s="69" t="s">
        <v>191</v>
      </c>
      <c r="P2127" s="72">
        <v>44445.776655092595</v>
      </c>
      <c r="Q2127" s="69" t="s">
        <v>2225</v>
      </c>
      <c r="R2127" s="69"/>
      <c r="S2127" s="69"/>
      <c r="T2127" s="69" t="s">
        <v>2304</v>
      </c>
      <c r="U2127" s="72">
        <v>44445.776655092595</v>
      </c>
      <c r="V2127" s="74" t="s">
        <v>3437</v>
      </c>
      <c r="W2127" s="69"/>
      <c r="X2127" s="69"/>
      <c r="Y2127" s="78" t="s">
        <v>5437</v>
      </c>
      <c r="Z2127" s="69"/>
    </row>
    <row r="2128" spans="1:26" x14ac:dyDescent="0.25">
      <c r="A2128" s="66" t="s">
        <v>1322</v>
      </c>
      <c r="B2128" s="66" t="s">
        <v>2170</v>
      </c>
      <c r="C2128" s="83"/>
      <c r="D2128" s="84"/>
      <c r="E2128" s="85"/>
      <c r="F2128" s="86"/>
      <c r="G2128" s="83"/>
      <c r="H2128" s="82"/>
      <c r="I2128" s="87"/>
      <c r="J2128" s="87"/>
      <c r="K2128" s="36"/>
      <c r="L2128" s="90"/>
      <c r="M2128" s="90"/>
      <c r="N2128" s="89"/>
      <c r="O2128" s="69" t="s">
        <v>191</v>
      </c>
      <c r="P2128" s="72">
        <v>44445.776655092595</v>
      </c>
      <c r="Q2128" s="69" t="s">
        <v>2225</v>
      </c>
      <c r="R2128" s="69"/>
      <c r="S2128" s="69"/>
      <c r="T2128" s="69" t="s">
        <v>2304</v>
      </c>
      <c r="U2128" s="72">
        <v>44445.776655092595</v>
      </c>
      <c r="V2128" s="74" t="s">
        <v>3437</v>
      </c>
      <c r="W2128" s="69"/>
      <c r="X2128" s="69"/>
      <c r="Y2128" s="78" t="s">
        <v>5437</v>
      </c>
      <c r="Z2128" s="69"/>
    </row>
    <row r="2129" spans="1:26" x14ac:dyDescent="0.25">
      <c r="A2129" s="66" t="s">
        <v>1323</v>
      </c>
      <c r="B2129" s="66" t="s">
        <v>190</v>
      </c>
      <c r="C2129" s="83"/>
      <c r="D2129" s="84"/>
      <c r="E2129" s="85"/>
      <c r="F2129" s="86"/>
      <c r="G2129" s="83"/>
      <c r="H2129" s="82"/>
      <c r="I2129" s="87"/>
      <c r="J2129" s="87"/>
      <c r="K2129" s="36"/>
      <c r="L2129" s="90"/>
      <c r="M2129" s="90"/>
      <c r="N2129" s="89"/>
      <c r="O2129" s="69" t="s">
        <v>191</v>
      </c>
      <c r="P2129" s="72">
        <v>44445.776909722219</v>
      </c>
      <c r="Q2129" s="69" t="s">
        <v>2225</v>
      </c>
      <c r="R2129" s="69"/>
      <c r="S2129" s="69"/>
      <c r="T2129" s="69" t="s">
        <v>2304</v>
      </c>
      <c r="U2129" s="72">
        <v>44445.776909722219</v>
      </c>
      <c r="V2129" s="74" t="s">
        <v>3438</v>
      </c>
      <c r="W2129" s="69"/>
      <c r="X2129" s="69"/>
      <c r="Y2129" s="78" t="s">
        <v>5438</v>
      </c>
      <c r="Z2129" s="69"/>
    </row>
    <row r="2130" spans="1:26" x14ac:dyDescent="0.25">
      <c r="A2130" s="66" t="s">
        <v>1323</v>
      </c>
      <c r="B2130" s="66" t="s">
        <v>2170</v>
      </c>
      <c r="C2130" s="83"/>
      <c r="D2130" s="84"/>
      <c r="E2130" s="85"/>
      <c r="F2130" s="86"/>
      <c r="G2130" s="83"/>
      <c r="H2130" s="82"/>
      <c r="I2130" s="87"/>
      <c r="J2130" s="87"/>
      <c r="K2130" s="36"/>
      <c r="L2130" s="90"/>
      <c r="M2130" s="90"/>
      <c r="N2130" s="89"/>
      <c r="O2130" s="69" t="s">
        <v>191</v>
      </c>
      <c r="P2130" s="72">
        <v>44445.776909722219</v>
      </c>
      <c r="Q2130" s="69" t="s">
        <v>2225</v>
      </c>
      <c r="R2130" s="69"/>
      <c r="S2130" s="69"/>
      <c r="T2130" s="69" t="s">
        <v>2304</v>
      </c>
      <c r="U2130" s="72">
        <v>44445.776909722219</v>
      </c>
      <c r="V2130" s="74" t="s">
        <v>3438</v>
      </c>
      <c r="W2130" s="69"/>
      <c r="X2130" s="69"/>
      <c r="Y2130" s="78" t="s">
        <v>5438</v>
      </c>
      <c r="Z2130" s="69"/>
    </row>
    <row r="2131" spans="1:26" x14ac:dyDescent="0.25">
      <c r="A2131" s="66" t="s">
        <v>1324</v>
      </c>
      <c r="B2131" s="66" t="s">
        <v>190</v>
      </c>
      <c r="C2131" s="83"/>
      <c r="D2131" s="84"/>
      <c r="E2131" s="85"/>
      <c r="F2131" s="86"/>
      <c r="G2131" s="83"/>
      <c r="H2131" s="82"/>
      <c r="I2131" s="87"/>
      <c r="J2131" s="87"/>
      <c r="K2131" s="36"/>
      <c r="L2131" s="90"/>
      <c r="M2131" s="90"/>
      <c r="N2131" s="89"/>
      <c r="O2131" s="69" t="s">
        <v>191</v>
      </c>
      <c r="P2131" s="72">
        <v>44445.777025462965</v>
      </c>
      <c r="Q2131" s="69" t="s">
        <v>2225</v>
      </c>
      <c r="R2131" s="69"/>
      <c r="S2131" s="69"/>
      <c r="T2131" s="69" t="s">
        <v>2304</v>
      </c>
      <c r="U2131" s="72">
        <v>44445.777025462965</v>
      </c>
      <c r="V2131" s="74" t="s">
        <v>3439</v>
      </c>
      <c r="W2131" s="69"/>
      <c r="X2131" s="69"/>
      <c r="Y2131" s="78" t="s">
        <v>5439</v>
      </c>
      <c r="Z2131" s="69"/>
    </row>
    <row r="2132" spans="1:26" x14ac:dyDescent="0.25">
      <c r="A2132" s="66" t="s">
        <v>1324</v>
      </c>
      <c r="B2132" s="66" t="s">
        <v>2170</v>
      </c>
      <c r="C2132" s="83"/>
      <c r="D2132" s="84"/>
      <c r="E2132" s="85"/>
      <c r="F2132" s="86"/>
      <c r="G2132" s="83"/>
      <c r="H2132" s="82"/>
      <c r="I2132" s="87"/>
      <c r="J2132" s="87"/>
      <c r="K2132" s="36"/>
      <c r="L2132" s="90"/>
      <c r="M2132" s="90"/>
      <c r="N2132" s="89"/>
      <c r="O2132" s="69" t="s">
        <v>191</v>
      </c>
      <c r="P2132" s="72">
        <v>44445.777025462965</v>
      </c>
      <c r="Q2132" s="69" t="s">
        <v>2225</v>
      </c>
      <c r="R2132" s="69"/>
      <c r="S2132" s="69"/>
      <c r="T2132" s="69" t="s">
        <v>2304</v>
      </c>
      <c r="U2132" s="72">
        <v>44445.777025462965</v>
      </c>
      <c r="V2132" s="74" t="s">
        <v>3439</v>
      </c>
      <c r="W2132" s="69"/>
      <c r="X2132" s="69"/>
      <c r="Y2132" s="78" t="s">
        <v>5439</v>
      </c>
      <c r="Z2132" s="69"/>
    </row>
    <row r="2133" spans="1:26" x14ac:dyDescent="0.25">
      <c r="A2133" s="66" t="s">
        <v>1325</v>
      </c>
      <c r="B2133" s="66" t="s">
        <v>190</v>
      </c>
      <c r="C2133" s="83"/>
      <c r="D2133" s="84"/>
      <c r="E2133" s="85"/>
      <c r="F2133" s="86"/>
      <c r="G2133" s="83"/>
      <c r="H2133" s="82"/>
      <c r="I2133" s="87"/>
      <c r="J2133" s="87"/>
      <c r="K2133" s="36"/>
      <c r="L2133" s="90"/>
      <c r="M2133" s="90"/>
      <c r="N2133" s="89"/>
      <c r="O2133" s="69" t="s">
        <v>191</v>
      </c>
      <c r="P2133" s="72">
        <v>44445.777037037034</v>
      </c>
      <c r="Q2133" s="69" t="s">
        <v>2225</v>
      </c>
      <c r="R2133" s="69"/>
      <c r="S2133" s="69"/>
      <c r="T2133" s="69" t="s">
        <v>2304</v>
      </c>
      <c r="U2133" s="72">
        <v>44445.777037037034</v>
      </c>
      <c r="V2133" s="74" t="s">
        <v>3440</v>
      </c>
      <c r="W2133" s="69"/>
      <c r="X2133" s="69"/>
      <c r="Y2133" s="78" t="s">
        <v>5440</v>
      </c>
      <c r="Z2133" s="69"/>
    </row>
    <row r="2134" spans="1:26" x14ac:dyDescent="0.25">
      <c r="A2134" s="66" t="s">
        <v>1325</v>
      </c>
      <c r="B2134" s="66" t="s">
        <v>2170</v>
      </c>
      <c r="C2134" s="83"/>
      <c r="D2134" s="84"/>
      <c r="E2134" s="85"/>
      <c r="F2134" s="86"/>
      <c r="G2134" s="83"/>
      <c r="H2134" s="82"/>
      <c r="I2134" s="87"/>
      <c r="J2134" s="87"/>
      <c r="K2134" s="36"/>
      <c r="L2134" s="90"/>
      <c r="M2134" s="90"/>
      <c r="N2134" s="89"/>
      <c r="O2134" s="69" t="s">
        <v>191</v>
      </c>
      <c r="P2134" s="72">
        <v>44445.777037037034</v>
      </c>
      <c r="Q2134" s="69" t="s">
        <v>2225</v>
      </c>
      <c r="R2134" s="69"/>
      <c r="S2134" s="69"/>
      <c r="T2134" s="69" t="s">
        <v>2304</v>
      </c>
      <c r="U2134" s="72">
        <v>44445.777037037034</v>
      </c>
      <c r="V2134" s="74" t="s">
        <v>3440</v>
      </c>
      <c r="W2134" s="69"/>
      <c r="X2134" s="69"/>
      <c r="Y2134" s="78" t="s">
        <v>5440</v>
      </c>
      <c r="Z2134" s="69"/>
    </row>
    <row r="2135" spans="1:26" x14ac:dyDescent="0.25">
      <c r="A2135" s="66" t="s">
        <v>1326</v>
      </c>
      <c r="B2135" s="66" t="s">
        <v>190</v>
      </c>
      <c r="C2135" s="83"/>
      <c r="D2135" s="84"/>
      <c r="E2135" s="85"/>
      <c r="F2135" s="86"/>
      <c r="G2135" s="83"/>
      <c r="H2135" s="82"/>
      <c r="I2135" s="87"/>
      <c r="J2135" s="87"/>
      <c r="K2135" s="36"/>
      <c r="L2135" s="90"/>
      <c r="M2135" s="90"/>
      <c r="N2135" s="89"/>
      <c r="O2135" s="69" t="s">
        <v>191</v>
      </c>
      <c r="P2135" s="72">
        <v>44445.777094907404</v>
      </c>
      <c r="Q2135" s="69" t="s">
        <v>2225</v>
      </c>
      <c r="R2135" s="69"/>
      <c r="S2135" s="69"/>
      <c r="T2135" s="69" t="s">
        <v>2304</v>
      </c>
      <c r="U2135" s="72">
        <v>44445.777094907404</v>
      </c>
      <c r="V2135" s="74" t="s">
        <v>3441</v>
      </c>
      <c r="W2135" s="69"/>
      <c r="X2135" s="69"/>
      <c r="Y2135" s="78" t="s">
        <v>5441</v>
      </c>
      <c r="Z2135" s="69"/>
    </row>
    <row r="2136" spans="1:26" x14ac:dyDescent="0.25">
      <c r="A2136" s="66" t="s">
        <v>1326</v>
      </c>
      <c r="B2136" s="66" t="s">
        <v>2170</v>
      </c>
      <c r="C2136" s="83"/>
      <c r="D2136" s="84"/>
      <c r="E2136" s="85"/>
      <c r="F2136" s="86"/>
      <c r="G2136" s="83"/>
      <c r="H2136" s="82"/>
      <c r="I2136" s="87"/>
      <c r="J2136" s="87"/>
      <c r="K2136" s="36"/>
      <c r="L2136" s="90"/>
      <c r="M2136" s="90"/>
      <c r="N2136" s="89"/>
      <c r="O2136" s="69" t="s">
        <v>191</v>
      </c>
      <c r="P2136" s="72">
        <v>44445.777094907404</v>
      </c>
      <c r="Q2136" s="69" t="s">
        <v>2225</v>
      </c>
      <c r="R2136" s="69"/>
      <c r="S2136" s="69"/>
      <c r="T2136" s="69" t="s">
        <v>2304</v>
      </c>
      <c r="U2136" s="72">
        <v>44445.777094907404</v>
      </c>
      <c r="V2136" s="74" t="s">
        <v>3441</v>
      </c>
      <c r="W2136" s="69"/>
      <c r="X2136" s="69"/>
      <c r="Y2136" s="78" t="s">
        <v>5441</v>
      </c>
      <c r="Z2136" s="69"/>
    </row>
    <row r="2137" spans="1:26" x14ac:dyDescent="0.25">
      <c r="A2137" s="66" t="s">
        <v>1327</v>
      </c>
      <c r="B2137" s="66" t="s">
        <v>190</v>
      </c>
      <c r="C2137" s="83"/>
      <c r="D2137" s="84"/>
      <c r="E2137" s="85"/>
      <c r="F2137" s="86"/>
      <c r="G2137" s="83"/>
      <c r="H2137" s="82"/>
      <c r="I2137" s="87"/>
      <c r="J2137" s="87"/>
      <c r="K2137" s="36"/>
      <c r="L2137" s="90"/>
      <c r="M2137" s="90"/>
      <c r="N2137" s="89"/>
      <c r="O2137" s="69" t="s">
        <v>191</v>
      </c>
      <c r="P2137" s="72">
        <v>44445.777118055557</v>
      </c>
      <c r="Q2137" s="69" t="s">
        <v>2225</v>
      </c>
      <c r="R2137" s="69"/>
      <c r="S2137" s="69"/>
      <c r="T2137" s="69" t="s">
        <v>2304</v>
      </c>
      <c r="U2137" s="72">
        <v>44445.777118055557</v>
      </c>
      <c r="V2137" s="74" t="s">
        <v>3442</v>
      </c>
      <c r="W2137" s="69"/>
      <c r="X2137" s="69"/>
      <c r="Y2137" s="78" t="s">
        <v>5442</v>
      </c>
      <c r="Z2137" s="69"/>
    </row>
    <row r="2138" spans="1:26" x14ac:dyDescent="0.25">
      <c r="A2138" s="66" t="s">
        <v>1327</v>
      </c>
      <c r="B2138" s="66" t="s">
        <v>2170</v>
      </c>
      <c r="C2138" s="83"/>
      <c r="D2138" s="84"/>
      <c r="E2138" s="85"/>
      <c r="F2138" s="86"/>
      <c r="G2138" s="83"/>
      <c r="H2138" s="82"/>
      <c r="I2138" s="87"/>
      <c r="J2138" s="87"/>
      <c r="K2138" s="36"/>
      <c r="L2138" s="90"/>
      <c r="M2138" s="90"/>
      <c r="N2138" s="89"/>
      <c r="O2138" s="69" t="s">
        <v>191</v>
      </c>
      <c r="P2138" s="72">
        <v>44445.777118055557</v>
      </c>
      <c r="Q2138" s="69" t="s">
        <v>2225</v>
      </c>
      <c r="R2138" s="69"/>
      <c r="S2138" s="69"/>
      <c r="T2138" s="69" t="s">
        <v>2304</v>
      </c>
      <c r="U2138" s="72">
        <v>44445.777118055557</v>
      </c>
      <c r="V2138" s="74" t="s">
        <v>3442</v>
      </c>
      <c r="W2138" s="69"/>
      <c r="X2138" s="69"/>
      <c r="Y2138" s="78" t="s">
        <v>5442</v>
      </c>
      <c r="Z2138" s="69"/>
    </row>
    <row r="2139" spans="1:26" x14ac:dyDescent="0.25">
      <c r="A2139" s="66" t="s">
        <v>1328</v>
      </c>
      <c r="B2139" s="66" t="s">
        <v>190</v>
      </c>
      <c r="C2139" s="83"/>
      <c r="D2139" s="84"/>
      <c r="E2139" s="85"/>
      <c r="F2139" s="86"/>
      <c r="G2139" s="83"/>
      <c r="H2139" s="82"/>
      <c r="I2139" s="87"/>
      <c r="J2139" s="87"/>
      <c r="K2139" s="36"/>
      <c r="L2139" s="90"/>
      <c r="M2139" s="90"/>
      <c r="N2139" s="89"/>
      <c r="O2139" s="69" t="s">
        <v>191</v>
      </c>
      <c r="P2139" s="72">
        <v>44445.777129629627</v>
      </c>
      <c r="Q2139" s="69" t="s">
        <v>2225</v>
      </c>
      <c r="R2139" s="69"/>
      <c r="S2139" s="69"/>
      <c r="T2139" s="69" t="s">
        <v>2304</v>
      </c>
      <c r="U2139" s="72">
        <v>44445.777129629627</v>
      </c>
      <c r="V2139" s="74" t="s">
        <v>3443</v>
      </c>
      <c r="W2139" s="69"/>
      <c r="X2139" s="69"/>
      <c r="Y2139" s="78" t="s">
        <v>5443</v>
      </c>
      <c r="Z2139" s="69"/>
    </row>
    <row r="2140" spans="1:26" x14ac:dyDescent="0.25">
      <c r="A2140" s="66" t="s">
        <v>1328</v>
      </c>
      <c r="B2140" s="66" t="s">
        <v>2170</v>
      </c>
      <c r="C2140" s="83"/>
      <c r="D2140" s="84"/>
      <c r="E2140" s="85"/>
      <c r="F2140" s="86"/>
      <c r="G2140" s="83"/>
      <c r="H2140" s="82"/>
      <c r="I2140" s="87"/>
      <c r="J2140" s="87"/>
      <c r="K2140" s="36"/>
      <c r="L2140" s="90"/>
      <c r="M2140" s="90"/>
      <c r="N2140" s="89"/>
      <c r="O2140" s="69" t="s">
        <v>191</v>
      </c>
      <c r="P2140" s="72">
        <v>44445.777129629627</v>
      </c>
      <c r="Q2140" s="69" t="s">
        <v>2225</v>
      </c>
      <c r="R2140" s="69"/>
      <c r="S2140" s="69"/>
      <c r="T2140" s="69" t="s">
        <v>2304</v>
      </c>
      <c r="U2140" s="72">
        <v>44445.777129629627</v>
      </c>
      <c r="V2140" s="74" t="s">
        <v>3443</v>
      </c>
      <c r="W2140" s="69"/>
      <c r="X2140" s="69"/>
      <c r="Y2140" s="78" t="s">
        <v>5443</v>
      </c>
      <c r="Z2140" s="69"/>
    </row>
    <row r="2141" spans="1:26" x14ac:dyDescent="0.25">
      <c r="A2141" s="66" t="s">
        <v>1329</v>
      </c>
      <c r="B2141" s="66" t="s">
        <v>190</v>
      </c>
      <c r="C2141" s="83"/>
      <c r="D2141" s="84"/>
      <c r="E2141" s="85"/>
      <c r="F2141" s="86"/>
      <c r="G2141" s="83"/>
      <c r="H2141" s="82"/>
      <c r="I2141" s="87"/>
      <c r="J2141" s="87"/>
      <c r="K2141" s="36"/>
      <c r="L2141" s="90"/>
      <c r="M2141" s="90"/>
      <c r="N2141" s="89"/>
      <c r="O2141" s="69" t="s">
        <v>191</v>
      </c>
      <c r="P2141" s="72">
        <v>44445.777222222219</v>
      </c>
      <c r="Q2141" s="69" t="s">
        <v>2225</v>
      </c>
      <c r="R2141" s="69"/>
      <c r="S2141" s="69"/>
      <c r="T2141" s="69" t="s">
        <v>2304</v>
      </c>
      <c r="U2141" s="72">
        <v>44445.777222222219</v>
      </c>
      <c r="V2141" s="74" t="s">
        <v>3444</v>
      </c>
      <c r="W2141" s="69"/>
      <c r="X2141" s="69"/>
      <c r="Y2141" s="78" t="s">
        <v>5444</v>
      </c>
      <c r="Z2141" s="69"/>
    </row>
    <row r="2142" spans="1:26" x14ac:dyDescent="0.25">
      <c r="A2142" s="66" t="s">
        <v>1329</v>
      </c>
      <c r="B2142" s="66" t="s">
        <v>2170</v>
      </c>
      <c r="C2142" s="83"/>
      <c r="D2142" s="84"/>
      <c r="E2142" s="85"/>
      <c r="F2142" s="86"/>
      <c r="G2142" s="83"/>
      <c r="H2142" s="82"/>
      <c r="I2142" s="87"/>
      <c r="J2142" s="87"/>
      <c r="K2142" s="36"/>
      <c r="L2142" s="90"/>
      <c r="M2142" s="90"/>
      <c r="N2142" s="89"/>
      <c r="O2142" s="69" t="s">
        <v>191</v>
      </c>
      <c r="P2142" s="72">
        <v>44445.777222222219</v>
      </c>
      <c r="Q2142" s="69" t="s">
        <v>2225</v>
      </c>
      <c r="R2142" s="69"/>
      <c r="S2142" s="69"/>
      <c r="T2142" s="69" t="s">
        <v>2304</v>
      </c>
      <c r="U2142" s="72">
        <v>44445.777222222219</v>
      </c>
      <c r="V2142" s="74" t="s">
        <v>3444</v>
      </c>
      <c r="W2142" s="69"/>
      <c r="X2142" s="69"/>
      <c r="Y2142" s="78" t="s">
        <v>5444</v>
      </c>
      <c r="Z2142" s="69"/>
    </row>
    <row r="2143" spans="1:26" x14ac:dyDescent="0.25">
      <c r="A2143" s="66" t="s">
        <v>1330</v>
      </c>
      <c r="B2143" s="66" t="s">
        <v>190</v>
      </c>
      <c r="C2143" s="83"/>
      <c r="D2143" s="84"/>
      <c r="E2143" s="85"/>
      <c r="F2143" s="86"/>
      <c r="G2143" s="83"/>
      <c r="H2143" s="82"/>
      <c r="I2143" s="87"/>
      <c r="J2143" s="87"/>
      <c r="K2143" s="36"/>
      <c r="L2143" s="90"/>
      <c r="M2143" s="90"/>
      <c r="N2143" s="89"/>
      <c r="O2143" s="69" t="s">
        <v>191</v>
      </c>
      <c r="P2143" s="72">
        <v>44445.777789351851</v>
      </c>
      <c r="Q2143" s="69" t="s">
        <v>2225</v>
      </c>
      <c r="R2143" s="69"/>
      <c r="S2143" s="69"/>
      <c r="T2143" s="69" t="s">
        <v>2304</v>
      </c>
      <c r="U2143" s="72">
        <v>44445.777789351851</v>
      </c>
      <c r="V2143" s="74" t="s">
        <v>3445</v>
      </c>
      <c r="W2143" s="69"/>
      <c r="X2143" s="69"/>
      <c r="Y2143" s="78" t="s">
        <v>5445</v>
      </c>
      <c r="Z2143" s="69"/>
    </row>
    <row r="2144" spans="1:26" x14ac:dyDescent="0.25">
      <c r="A2144" s="66" t="s">
        <v>1330</v>
      </c>
      <c r="B2144" s="66" t="s">
        <v>2170</v>
      </c>
      <c r="C2144" s="83"/>
      <c r="D2144" s="84"/>
      <c r="E2144" s="85"/>
      <c r="F2144" s="86"/>
      <c r="G2144" s="83"/>
      <c r="H2144" s="82"/>
      <c r="I2144" s="87"/>
      <c r="J2144" s="87"/>
      <c r="K2144" s="36"/>
      <c r="L2144" s="90"/>
      <c r="M2144" s="90"/>
      <c r="N2144" s="89"/>
      <c r="O2144" s="69" t="s">
        <v>191</v>
      </c>
      <c r="P2144" s="72">
        <v>44445.777789351851</v>
      </c>
      <c r="Q2144" s="69" t="s">
        <v>2225</v>
      </c>
      <c r="R2144" s="69"/>
      <c r="S2144" s="69"/>
      <c r="T2144" s="69" t="s">
        <v>2304</v>
      </c>
      <c r="U2144" s="72">
        <v>44445.777789351851</v>
      </c>
      <c r="V2144" s="74" t="s">
        <v>3445</v>
      </c>
      <c r="W2144" s="69"/>
      <c r="X2144" s="69"/>
      <c r="Y2144" s="78" t="s">
        <v>5445</v>
      </c>
      <c r="Z2144" s="69"/>
    </row>
    <row r="2145" spans="1:26" x14ac:dyDescent="0.25">
      <c r="A2145" s="66" t="s">
        <v>1331</v>
      </c>
      <c r="B2145" s="66" t="s">
        <v>190</v>
      </c>
      <c r="C2145" s="83"/>
      <c r="D2145" s="84"/>
      <c r="E2145" s="85"/>
      <c r="F2145" s="86"/>
      <c r="G2145" s="83"/>
      <c r="H2145" s="82"/>
      <c r="I2145" s="87"/>
      <c r="J2145" s="87"/>
      <c r="K2145" s="36"/>
      <c r="L2145" s="90"/>
      <c r="M2145" s="90"/>
      <c r="N2145" s="89"/>
      <c r="O2145" s="69" t="s">
        <v>191</v>
      </c>
      <c r="P2145" s="72">
        <v>44445.778043981481</v>
      </c>
      <c r="Q2145" s="69" t="s">
        <v>2225</v>
      </c>
      <c r="R2145" s="69"/>
      <c r="S2145" s="69"/>
      <c r="T2145" s="69" t="s">
        <v>2304</v>
      </c>
      <c r="U2145" s="72">
        <v>44445.778043981481</v>
      </c>
      <c r="V2145" s="74" t="s">
        <v>3446</v>
      </c>
      <c r="W2145" s="69"/>
      <c r="X2145" s="69"/>
      <c r="Y2145" s="78" t="s">
        <v>5446</v>
      </c>
      <c r="Z2145" s="69"/>
    </row>
    <row r="2146" spans="1:26" x14ac:dyDescent="0.25">
      <c r="A2146" s="66" t="s">
        <v>1331</v>
      </c>
      <c r="B2146" s="66" t="s">
        <v>2170</v>
      </c>
      <c r="C2146" s="83"/>
      <c r="D2146" s="84"/>
      <c r="E2146" s="85"/>
      <c r="F2146" s="86"/>
      <c r="G2146" s="83"/>
      <c r="H2146" s="82"/>
      <c r="I2146" s="87"/>
      <c r="J2146" s="87"/>
      <c r="K2146" s="36"/>
      <c r="L2146" s="90"/>
      <c r="M2146" s="90"/>
      <c r="N2146" s="89"/>
      <c r="O2146" s="69" t="s">
        <v>191</v>
      </c>
      <c r="P2146" s="72">
        <v>44445.778043981481</v>
      </c>
      <c r="Q2146" s="69" t="s">
        <v>2225</v>
      </c>
      <c r="R2146" s="69"/>
      <c r="S2146" s="69"/>
      <c r="T2146" s="69" t="s">
        <v>2304</v>
      </c>
      <c r="U2146" s="72">
        <v>44445.778043981481</v>
      </c>
      <c r="V2146" s="74" t="s">
        <v>3446</v>
      </c>
      <c r="W2146" s="69"/>
      <c r="X2146" s="69"/>
      <c r="Y2146" s="78" t="s">
        <v>5446</v>
      </c>
      <c r="Z2146" s="69"/>
    </row>
    <row r="2147" spans="1:26" x14ac:dyDescent="0.25">
      <c r="A2147" s="66" t="s">
        <v>1332</v>
      </c>
      <c r="B2147" s="66" t="s">
        <v>190</v>
      </c>
      <c r="C2147" s="83"/>
      <c r="D2147" s="84"/>
      <c r="E2147" s="85"/>
      <c r="F2147" s="86"/>
      <c r="G2147" s="83"/>
      <c r="H2147" s="82"/>
      <c r="I2147" s="87"/>
      <c r="J2147" s="87"/>
      <c r="K2147" s="36"/>
      <c r="L2147" s="90"/>
      <c r="M2147" s="90"/>
      <c r="N2147" s="89"/>
      <c r="O2147" s="69" t="s">
        <v>191</v>
      </c>
      <c r="P2147" s="72">
        <v>44445.778067129628</v>
      </c>
      <c r="Q2147" s="69" t="s">
        <v>2225</v>
      </c>
      <c r="R2147" s="69"/>
      <c r="S2147" s="69"/>
      <c r="T2147" s="69" t="s">
        <v>2304</v>
      </c>
      <c r="U2147" s="72">
        <v>44445.778067129628</v>
      </c>
      <c r="V2147" s="74" t="s">
        <v>3447</v>
      </c>
      <c r="W2147" s="69"/>
      <c r="X2147" s="69"/>
      <c r="Y2147" s="78" t="s">
        <v>5447</v>
      </c>
      <c r="Z2147" s="69"/>
    </row>
    <row r="2148" spans="1:26" x14ac:dyDescent="0.25">
      <c r="A2148" s="66" t="s">
        <v>1332</v>
      </c>
      <c r="B2148" s="66" t="s">
        <v>2170</v>
      </c>
      <c r="C2148" s="83"/>
      <c r="D2148" s="84"/>
      <c r="E2148" s="85"/>
      <c r="F2148" s="86"/>
      <c r="G2148" s="83"/>
      <c r="H2148" s="82"/>
      <c r="I2148" s="87"/>
      <c r="J2148" s="87"/>
      <c r="K2148" s="36"/>
      <c r="L2148" s="90"/>
      <c r="M2148" s="90"/>
      <c r="N2148" s="89"/>
      <c r="O2148" s="69" t="s">
        <v>191</v>
      </c>
      <c r="P2148" s="72">
        <v>44445.778067129628</v>
      </c>
      <c r="Q2148" s="69" t="s">
        <v>2225</v>
      </c>
      <c r="R2148" s="69"/>
      <c r="S2148" s="69"/>
      <c r="T2148" s="69" t="s">
        <v>2304</v>
      </c>
      <c r="U2148" s="72">
        <v>44445.778067129628</v>
      </c>
      <c r="V2148" s="74" t="s">
        <v>3447</v>
      </c>
      <c r="W2148" s="69"/>
      <c r="X2148" s="69"/>
      <c r="Y2148" s="78" t="s">
        <v>5447</v>
      </c>
      <c r="Z2148" s="69"/>
    </row>
    <row r="2149" spans="1:26" x14ac:dyDescent="0.25">
      <c r="A2149" s="66" t="s">
        <v>1333</v>
      </c>
      <c r="B2149" s="66" t="s">
        <v>190</v>
      </c>
      <c r="C2149" s="83"/>
      <c r="D2149" s="84"/>
      <c r="E2149" s="85"/>
      <c r="F2149" s="86"/>
      <c r="G2149" s="83"/>
      <c r="H2149" s="82"/>
      <c r="I2149" s="87"/>
      <c r="J2149" s="87"/>
      <c r="K2149" s="36"/>
      <c r="L2149" s="90"/>
      <c r="M2149" s="90"/>
      <c r="N2149" s="89"/>
      <c r="O2149" s="69" t="s">
        <v>191</v>
      </c>
      <c r="P2149" s="72">
        <v>44445.778101851851</v>
      </c>
      <c r="Q2149" s="69" t="s">
        <v>2225</v>
      </c>
      <c r="R2149" s="69"/>
      <c r="S2149" s="69"/>
      <c r="T2149" s="69" t="s">
        <v>2304</v>
      </c>
      <c r="U2149" s="72">
        <v>44445.778101851851</v>
      </c>
      <c r="V2149" s="74" t="s">
        <v>3448</v>
      </c>
      <c r="W2149" s="69"/>
      <c r="X2149" s="69"/>
      <c r="Y2149" s="78" t="s">
        <v>5448</v>
      </c>
      <c r="Z2149" s="69"/>
    </row>
    <row r="2150" spans="1:26" x14ac:dyDescent="0.25">
      <c r="A2150" s="66" t="s">
        <v>1333</v>
      </c>
      <c r="B2150" s="66" t="s">
        <v>2170</v>
      </c>
      <c r="C2150" s="83"/>
      <c r="D2150" s="84"/>
      <c r="E2150" s="85"/>
      <c r="F2150" s="86"/>
      <c r="G2150" s="83"/>
      <c r="H2150" s="82"/>
      <c r="I2150" s="87"/>
      <c r="J2150" s="87"/>
      <c r="K2150" s="36"/>
      <c r="L2150" s="90"/>
      <c r="M2150" s="90"/>
      <c r="N2150" s="89"/>
      <c r="O2150" s="69" t="s">
        <v>191</v>
      </c>
      <c r="P2150" s="72">
        <v>44445.778101851851</v>
      </c>
      <c r="Q2150" s="69" t="s">
        <v>2225</v>
      </c>
      <c r="R2150" s="69"/>
      <c r="S2150" s="69"/>
      <c r="T2150" s="69" t="s">
        <v>2304</v>
      </c>
      <c r="U2150" s="72">
        <v>44445.778101851851</v>
      </c>
      <c r="V2150" s="74" t="s">
        <v>3448</v>
      </c>
      <c r="W2150" s="69"/>
      <c r="X2150" s="69"/>
      <c r="Y2150" s="78" t="s">
        <v>5448</v>
      </c>
      <c r="Z2150" s="69"/>
    </row>
    <row r="2151" spans="1:26" x14ac:dyDescent="0.25">
      <c r="A2151" s="66" t="s">
        <v>1334</v>
      </c>
      <c r="B2151" s="66" t="s">
        <v>190</v>
      </c>
      <c r="C2151" s="83"/>
      <c r="D2151" s="84"/>
      <c r="E2151" s="85"/>
      <c r="F2151" s="86"/>
      <c r="G2151" s="83"/>
      <c r="H2151" s="82"/>
      <c r="I2151" s="87"/>
      <c r="J2151" s="87"/>
      <c r="K2151" s="36"/>
      <c r="L2151" s="90"/>
      <c r="M2151" s="90"/>
      <c r="N2151" s="89"/>
      <c r="O2151" s="69" t="s">
        <v>191</v>
      </c>
      <c r="P2151" s="72">
        <v>44445.778310185182</v>
      </c>
      <c r="Q2151" s="69" t="s">
        <v>2225</v>
      </c>
      <c r="R2151" s="69"/>
      <c r="S2151" s="69"/>
      <c r="T2151" s="69" t="s">
        <v>2304</v>
      </c>
      <c r="U2151" s="72">
        <v>44445.778310185182</v>
      </c>
      <c r="V2151" s="74" t="s">
        <v>3449</v>
      </c>
      <c r="W2151" s="69"/>
      <c r="X2151" s="69"/>
      <c r="Y2151" s="78" t="s">
        <v>5449</v>
      </c>
      <c r="Z2151" s="69"/>
    </row>
    <row r="2152" spans="1:26" x14ac:dyDescent="0.25">
      <c r="A2152" s="66" t="s">
        <v>1334</v>
      </c>
      <c r="B2152" s="66" t="s">
        <v>2170</v>
      </c>
      <c r="C2152" s="83"/>
      <c r="D2152" s="84"/>
      <c r="E2152" s="85"/>
      <c r="F2152" s="86"/>
      <c r="G2152" s="83"/>
      <c r="H2152" s="82"/>
      <c r="I2152" s="87"/>
      <c r="J2152" s="87"/>
      <c r="K2152" s="36"/>
      <c r="L2152" s="90"/>
      <c r="M2152" s="90"/>
      <c r="N2152" s="89"/>
      <c r="O2152" s="69" t="s">
        <v>191</v>
      </c>
      <c r="P2152" s="72">
        <v>44445.778310185182</v>
      </c>
      <c r="Q2152" s="69" t="s">
        <v>2225</v>
      </c>
      <c r="R2152" s="69"/>
      <c r="S2152" s="69"/>
      <c r="T2152" s="69" t="s">
        <v>2304</v>
      </c>
      <c r="U2152" s="72">
        <v>44445.778310185182</v>
      </c>
      <c r="V2152" s="74" t="s">
        <v>3449</v>
      </c>
      <c r="W2152" s="69"/>
      <c r="X2152" s="69"/>
      <c r="Y2152" s="78" t="s">
        <v>5449</v>
      </c>
      <c r="Z2152" s="69"/>
    </row>
    <row r="2153" spans="1:26" x14ac:dyDescent="0.25">
      <c r="A2153" s="66" t="s">
        <v>1335</v>
      </c>
      <c r="B2153" s="66" t="s">
        <v>190</v>
      </c>
      <c r="C2153" s="83"/>
      <c r="D2153" s="84"/>
      <c r="E2153" s="85"/>
      <c r="F2153" s="86"/>
      <c r="G2153" s="83"/>
      <c r="H2153" s="82"/>
      <c r="I2153" s="87"/>
      <c r="J2153" s="87"/>
      <c r="K2153" s="36"/>
      <c r="L2153" s="90"/>
      <c r="M2153" s="90"/>
      <c r="N2153" s="89"/>
      <c r="O2153" s="69" t="s">
        <v>191</v>
      </c>
      <c r="P2153" s="72">
        <v>44445.778831018521</v>
      </c>
      <c r="Q2153" s="69" t="s">
        <v>2225</v>
      </c>
      <c r="R2153" s="69"/>
      <c r="S2153" s="69"/>
      <c r="T2153" s="69" t="s">
        <v>2304</v>
      </c>
      <c r="U2153" s="72">
        <v>44445.778831018521</v>
      </c>
      <c r="V2153" s="74" t="s">
        <v>3450</v>
      </c>
      <c r="W2153" s="69"/>
      <c r="X2153" s="69"/>
      <c r="Y2153" s="78" t="s">
        <v>5450</v>
      </c>
      <c r="Z2153" s="69"/>
    </row>
    <row r="2154" spans="1:26" x14ac:dyDescent="0.25">
      <c r="A2154" s="66" t="s">
        <v>1335</v>
      </c>
      <c r="B2154" s="66" t="s">
        <v>2170</v>
      </c>
      <c r="C2154" s="83"/>
      <c r="D2154" s="84"/>
      <c r="E2154" s="85"/>
      <c r="F2154" s="86"/>
      <c r="G2154" s="83"/>
      <c r="H2154" s="82"/>
      <c r="I2154" s="87"/>
      <c r="J2154" s="87"/>
      <c r="K2154" s="36"/>
      <c r="L2154" s="90"/>
      <c r="M2154" s="90"/>
      <c r="N2154" s="89"/>
      <c r="O2154" s="69" t="s">
        <v>191</v>
      </c>
      <c r="P2154" s="72">
        <v>44445.778831018521</v>
      </c>
      <c r="Q2154" s="69" t="s">
        <v>2225</v>
      </c>
      <c r="R2154" s="69"/>
      <c r="S2154" s="69"/>
      <c r="T2154" s="69" t="s">
        <v>2304</v>
      </c>
      <c r="U2154" s="72">
        <v>44445.778831018521</v>
      </c>
      <c r="V2154" s="74" t="s">
        <v>3450</v>
      </c>
      <c r="W2154" s="69"/>
      <c r="X2154" s="69"/>
      <c r="Y2154" s="78" t="s">
        <v>5450</v>
      </c>
      <c r="Z2154" s="69"/>
    </row>
    <row r="2155" spans="1:26" x14ac:dyDescent="0.25">
      <c r="A2155" s="66" t="s">
        <v>1336</v>
      </c>
      <c r="B2155" s="66" t="s">
        <v>190</v>
      </c>
      <c r="C2155" s="83"/>
      <c r="D2155" s="84"/>
      <c r="E2155" s="85"/>
      <c r="F2155" s="86"/>
      <c r="G2155" s="83"/>
      <c r="H2155" s="82"/>
      <c r="I2155" s="87"/>
      <c r="J2155" s="87"/>
      <c r="K2155" s="36"/>
      <c r="L2155" s="90"/>
      <c r="M2155" s="90"/>
      <c r="N2155" s="89"/>
      <c r="O2155" s="69" t="s">
        <v>191</v>
      </c>
      <c r="P2155" s="72">
        <v>44445.779386574075</v>
      </c>
      <c r="Q2155" s="69" t="s">
        <v>2225</v>
      </c>
      <c r="R2155" s="69"/>
      <c r="S2155" s="69"/>
      <c r="T2155" s="69" t="s">
        <v>2304</v>
      </c>
      <c r="U2155" s="72">
        <v>44445.779386574075</v>
      </c>
      <c r="V2155" s="74" t="s">
        <v>3451</v>
      </c>
      <c r="W2155" s="69"/>
      <c r="X2155" s="69"/>
      <c r="Y2155" s="78" t="s">
        <v>5451</v>
      </c>
      <c r="Z2155" s="69"/>
    </row>
    <row r="2156" spans="1:26" x14ac:dyDescent="0.25">
      <c r="A2156" s="66" t="s">
        <v>1336</v>
      </c>
      <c r="B2156" s="66" t="s">
        <v>2170</v>
      </c>
      <c r="C2156" s="83"/>
      <c r="D2156" s="84"/>
      <c r="E2156" s="85"/>
      <c r="F2156" s="86"/>
      <c r="G2156" s="83"/>
      <c r="H2156" s="82"/>
      <c r="I2156" s="87"/>
      <c r="J2156" s="87"/>
      <c r="K2156" s="36"/>
      <c r="L2156" s="90"/>
      <c r="M2156" s="90"/>
      <c r="N2156" s="89"/>
      <c r="O2156" s="69" t="s">
        <v>191</v>
      </c>
      <c r="P2156" s="72">
        <v>44445.779386574075</v>
      </c>
      <c r="Q2156" s="69" t="s">
        <v>2225</v>
      </c>
      <c r="R2156" s="69"/>
      <c r="S2156" s="69"/>
      <c r="T2156" s="69" t="s">
        <v>2304</v>
      </c>
      <c r="U2156" s="72">
        <v>44445.779386574075</v>
      </c>
      <c r="V2156" s="74" t="s">
        <v>3451</v>
      </c>
      <c r="W2156" s="69"/>
      <c r="X2156" s="69"/>
      <c r="Y2156" s="78" t="s">
        <v>5451</v>
      </c>
      <c r="Z2156" s="69"/>
    </row>
    <row r="2157" spans="1:26" x14ac:dyDescent="0.25">
      <c r="A2157" s="66" t="s">
        <v>1337</v>
      </c>
      <c r="B2157" s="66" t="s">
        <v>190</v>
      </c>
      <c r="C2157" s="83"/>
      <c r="D2157" s="84"/>
      <c r="E2157" s="85"/>
      <c r="F2157" s="86"/>
      <c r="G2157" s="83"/>
      <c r="H2157" s="82"/>
      <c r="I2157" s="87"/>
      <c r="J2157" s="87"/>
      <c r="K2157" s="36"/>
      <c r="L2157" s="90"/>
      <c r="M2157" s="90"/>
      <c r="N2157" s="89"/>
      <c r="O2157" s="69" t="s">
        <v>191</v>
      </c>
      <c r="P2157" s="72">
        <v>44445.77957175926</v>
      </c>
      <c r="Q2157" s="69" t="s">
        <v>2225</v>
      </c>
      <c r="R2157" s="69"/>
      <c r="S2157" s="69"/>
      <c r="T2157" s="69" t="s">
        <v>2304</v>
      </c>
      <c r="U2157" s="72">
        <v>44445.77957175926</v>
      </c>
      <c r="V2157" s="74" t="s">
        <v>3452</v>
      </c>
      <c r="W2157" s="69"/>
      <c r="X2157" s="69"/>
      <c r="Y2157" s="78" t="s">
        <v>5452</v>
      </c>
      <c r="Z2157" s="69"/>
    </row>
    <row r="2158" spans="1:26" x14ac:dyDescent="0.25">
      <c r="A2158" s="66" t="s">
        <v>1337</v>
      </c>
      <c r="B2158" s="66" t="s">
        <v>2170</v>
      </c>
      <c r="C2158" s="83"/>
      <c r="D2158" s="84"/>
      <c r="E2158" s="85"/>
      <c r="F2158" s="86"/>
      <c r="G2158" s="83"/>
      <c r="H2158" s="82"/>
      <c r="I2158" s="87"/>
      <c r="J2158" s="87"/>
      <c r="K2158" s="36"/>
      <c r="L2158" s="90"/>
      <c r="M2158" s="90"/>
      <c r="N2158" s="89"/>
      <c r="O2158" s="69" t="s">
        <v>191</v>
      </c>
      <c r="P2158" s="72">
        <v>44445.77957175926</v>
      </c>
      <c r="Q2158" s="69" t="s">
        <v>2225</v>
      </c>
      <c r="R2158" s="69"/>
      <c r="S2158" s="69"/>
      <c r="T2158" s="69" t="s">
        <v>2304</v>
      </c>
      <c r="U2158" s="72">
        <v>44445.77957175926</v>
      </c>
      <c r="V2158" s="74" t="s">
        <v>3452</v>
      </c>
      <c r="W2158" s="69"/>
      <c r="X2158" s="69"/>
      <c r="Y2158" s="78" t="s">
        <v>5452</v>
      </c>
      <c r="Z2158" s="69"/>
    </row>
    <row r="2159" spans="1:26" x14ac:dyDescent="0.25">
      <c r="A2159" s="66" t="s">
        <v>1338</v>
      </c>
      <c r="B2159" s="66" t="s">
        <v>190</v>
      </c>
      <c r="C2159" s="83"/>
      <c r="D2159" s="84"/>
      <c r="E2159" s="85"/>
      <c r="F2159" s="86"/>
      <c r="G2159" s="83"/>
      <c r="H2159" s="82"/>
      <c r="I2159" s="87"/>
      <c r="J2159" s="87"/>
      <c r="K2159" s="36"/>
      <c r="L2159" s="90"/>
      <c r="M2159" s="90"/>
      <c r="N2159" s="89"/>
      <c r="O2159" s="69" t="s">
        <v>191</v>
      </c>
      <c r="P2159" s="72">
        <v>44445.78</v>
      </c>
      <c r="Q2159" s="69" t="s">
        <v>2225</v>
      </c>
      <c r="R2159" s="69"/>
      <c r="S2159" s="69"/>
      <c r="T2159" s="69" t="s">
        <v>2304</v>
      </c>
      <c r="U2159" s="72">
        <v>44445.78</v>
      </c>
      <c r="V2159" s="74" t="s">
        <v>3453</v>
      </c>
      <c r="W2159" s="69"/>
      <c r="X2159" s="69"/>
      <c r="Y2159" s="78" t="s">
        <v>5453</v>
      </c>
      <c r="Z2159" s="69"/>
    </row>
    <row r="2160" spans="1:26" x14ac:dyDescent="0.25">
      <c r="A2160" s="66" t="s">
        <v>1338</v>
      </c>
      <c r="B2160" s="66" t="s">
        <v>2170</v>
      </c>
      <c r="C2160" s="83"/>
      <c r="D2160" s="84"/>
      <c r="E2160" s="85"/>
      <c r="F2160" s="86"/>
      <c r="G2160" s="83"/>
      <c r="H2160" s="82"/>
      <c r="I2160" s="87"/>
      <c r="J2160" s="87"/>
      <c r="K2160" s="36"/>
      <c r="L2160" s="90"/>
      <c r="M2160" s="90"/>
      <c r="N2160" s="89"/>
      <c r="O2160" s="69" t="s">
        <v>191</v>
      </c>
      <c r="P2160" s="72">
        <v>44445.78</v>
      </c>
      <c r="Q2160" s="69" t="s">
        <v>2225</v>
      </c>
      <c r="R2160" s="69"/>
      <c r="S2160" s="69"/>
      <c r="T2160" s="69" t="s">
        <v>2304</v>
      </c>
      <c r="U2160" s="72">
        <v>44445.78</v>
      </c>
      <c r="V2160" s="74" t="s">
        <v>3453</v>
      </c>
      <c r="W2160" s="69"/>
      <c r="X2160" s="69"/>
      <c r="Y2160" s="78" t="s">
        <v>5453</v>
      </c>
      <c r="Z2160" s="69"/>
    </row>
    <row r="2161" spans="1:26" x14ac:dyDescent="0.25">
      <c r="A2161" s="66" t="s">
        <v>1339</v>
      </c>
      <c r="B2161" s="66" t="s">
        <v>190</v>
      </c>
      <c r="C2161" s="83"/>
      <c r="D2161" s="84"/>
      <c r="E2161" s="85"/>
      <c r="F2161" s="86"/>
      <c r="G2161" s="83"/>
      <c r="H2161" s="82"/>
      <c r="I2161" s="87"/>
      <c r="J2161" s="87"/>
      <c r="K2161" s="36"/>
      <c r="L2161" s="90"/>
      <c r="M2161" s="90"/>
      <c r="N2161" s="89"/>
      <c r="O2161" s="69" t="s">
        <v>191</v>
      </c>
      <c r="P2161" s="72">
        <v>44445.780011574076</v>
      </c>
      <c r="Q2161" s="69" t="s">
        <v>2225</v>
      </c>
      <c r="R2161" s="69"/>
      <c r="S2161" s="69"/>
      <c r="T2161" s="69" t="s">
        <v>2304</v>
      </c>
      <c r="U2161" s="72">
        <v>44445.780011574076</v>
      </c>
      <c r="V2161" s="74" t="s">
        <v>3454</v>
      </c>
      <c r="W2161" s="69"/>
      <c r="X2161" s="69"/>
      <c r="Y2161" s="78" t="s">
        <v>5454</v>
      </c>
      <c r="Z2161" s="69"/>
    </row>
    <row r="2162" spans="1:26" x14ac:dyDescent="0.25">
      <c r="A2162" s="66" t="s">
        <v>1339</v>
      </c>
      <c r="B2162" s="66" t="s">
        <v>2170</v>
      </c>
      <c r="C2162" s="83"/>
      <c r="D2162" s="84"/>
      <c r="E2162" s="85"/>
      <c r="F2162" s="86"/>
      <c r="G2162" s="83"/>
      <c r="H2162" s="82"/>
      <c r="I2162" s="87"/>
      <c r="J2162" s="87"/>
      <c r="K2162" s="36"/>
      <c r="L2162" s="90"/>
      <c r="M2162" s="90"/>
      <c r="N2162" s="89"/>
      <c r="O2162" s="69" t="s">
        <v>191</v>
      </c>
      <c r="P2162" s="72">
        <v>44445.780011574076</v>
      </c>
      <c r="Q2162" s="69" t="s">
        <v>2225</v>
      </c>
      <c r="R2162" s="69"/>
      <c r="S2162" s="69"/>
      <c r="T2162" s="69" t="s">
        <v>2304</v>
      </c>
      <c r="U2162" s="72">
        <v>44445.780011574076</v>
      </c>
      <c r="V2162" s="74" t="s">
        <v>3454</v>
      </c>
      <c r="W2162" s="69"/>
      <c r="X2162" s="69"/>
      <c r="Y2162" s="78" t="s">
        <v>5454</v>
      </c>
      <c r="Z2162" s="69"/>
    </row>
    <row r="2163" spans="1:26" x14ac:dyDescent="0.25">
      <c r="A2163" s="66" t="s">
        <v>1340</v>
      </c>
      <c r="B2163" s="66" t="s">
        <v>190</v>
      </c>
      <c r="C2163" s="83"/>
      <c r="D2163" s="84"/>
      <c r="E2163" s="85"/>
      <c r="F2163" s="86"/>
      <c r="G2163" s="83"/>
      <c r="H2163" s="82"/>
      <c r="I2163" s="87"/>
      <c r="J2163" s="87"/>
      <c r="K2163" s="36"/>
      <c r="L2163" s="90"/>
      <c r="M2163" s="90"/>
      <c r="N2163" s="89"/>
      <c r="O2163" s="69" t="s">
        <v>191</v>
      </c>
      <c r="P2163" s="72">
        <v>44445.780034722222</v>
      </c>
      <c r="Q2163" s="69" t="s">
        <v>2225</v>
      </c>
      <c r="R2163" s="69"/>
      <c r="S2163" s="69"/>
      <c r="T2163" s="69" t="s">
        <v>2304</v>
      </c>
      <c r="U2163" s="72">
        <v>44445.780034722222</v>
      </c>
      <c r="V2163" s="74" t="s">
        <v>3455</v>
      </c>
      <c r="W2163" s="69"/>
      <c r="X2163" s="69"/>
      <c r="Y2163" s="78" t="s">
        <v>5455</v>
      </c>
      <c r="Z2163" s="69"/>
    </row>
    <row r="2164" spans="1:26" x14ac:dyDescent="0.25">
      <c r="A2164" s="66" t="s">
        <v>1340</v>
      </c>
      <c r="B2164" s="66" t="s">
        <v>2170</v>
      </c>
      <c r="C2164" s="83"/>
      <c r="D2164" s="84"/>
      <c r="E2164" s="85"/>
      <c r="F2164" s="86"/>
      <c r="G2164" s="83"/>
      <c r="H2164" s="82"/>
      <c r="I2164" s="87"/>
      <c r="J2164" s="87"/>
      <c r="K2164" s="36"/>
      <c r="L2164" s="90"/>
      <c r="M2164" s="90"/>
      <c r="N2164" s="89"/>
      <c r="O2164" s="69" t="s">
        <v>191</v>
      </c>
      <c r="P2164" s="72">
        <v>44445.780034722222</v>
      </c>
      <c r="Q2164" s="69" t="s">
        <v>2225</v>
      </c>
      <c r="R2164" s="69"/>
      <c r="S2164" s="69"/>
      <c r="T2164" s="69" t="s">
        <v>2304</v>
      </c>
      <c r="U2164" s="72">
        <v>44445.780034722222</v>
      </c>
      <c r="V2164" s="74" t="s">
        <v>3455</v>
      </c>
      <c r="W2164" s="69"/>
      <c r="X2164" s="69"/>
      <c r="Y2164" s="78" t="s">
        <v>5455</v>
      </c>
      <c r="Z2164" s="69"/>
    </row>
    <row r="2165" spans="1:26" x14ac:dyDescent="0.25">
      <c r="A2165" s="66" t="s">
        <v>1341</v>
      </c>
      <c r="B2165" s="66" t="s">
        <v>190</v>
      </c>
      <c r="C2165" s="83"/>
      <c r="D2165" s="84"/>
      <c r="E2165" s="85"/>
      <c r="F2165" s="86"/>
      <c r="G2165" s="83"/>
      <c r="H2165" s="82"/>
      <c r="I2165" s="87"/>
      <c r="J2165" s="87"/>
      <c r="K2165" s="36"/>
      <c r="L2165" s="90"/>
      <c r="M2165" s="90"/>
      <c r="N2165" s="89"/>
      <c r="O2165" s="69" t="s">
        <v>191</v>
      </c>
      <c r="P2165" s="72">
        <v>44445.780289351853</v>
      </c>
      <c r="Q2165" s="69" t="s">
        <v>2225</v>
      </c>
      <c r="R2165" s="69"/>
      <c r="S2165" s="69"/>
      <c r="T2165" s="69" t="s">
        <v>2304</v>
      </c>
      <c r="U2165" s="72">
        <v>44445.780289351853</v>
      </c>
      <c r="V2165" s="74" t="s">
        <v>3456</v>
      </c>
      <c r="W2165" s="69"/>
      <c r="X2165" s="69"/>
      <c r="Y2165" s="78" t="s">
        <v>5456</v>
      </c>
      <c r="Z2165" s="69"/>
    </row>
    <row r="2166" spans="1:26" x14ac:dyDescent="0.25">
      <c r="A2166" s="66" t="s">
        <v>1341</v>
      </c>
      <c r="B2166" s="66" t="s">
        <v>2170</v>
      </c>
      <c r="C2166" s="83"/>
      <c r="D2166" s="84"/>
      <c r="E2166" s="85"/>
      <c r="F2166" s="86"/>
      <c r="G2166" s="83"/>
      <c r="H2166" s="82"/>
      <c r="I2166" s="87"/>
      <c r="J2166" s="87"/>
      <c r="K2166" s="36"/>
      <c r="L2166" s="90"/>
      <c r="M2166" s="90"/>
      <c r="N2166" s="89"/>
      <c r="O2166" s="69" t="s">
        <v>191</v>
      </c>
      <c r="P2166" s="72">
        <v>44445.780289351853</v>
      </c>
      <c r="Q2166" s="69" t="s">
        <v>2225</v>
      </c>
      <c r="R2166" s="69"/>
      <c r="S2166" s="69"/>
      <c r="T2166" s="69" t="s">
        <v>2304</v>
      </c>
      <c r="U2166" s="72">
        <v>44445.780289351853</v>
      </c>
      <c r="V2166" s="74" t="s">
        <v>3456</v>
      </c>
      <c r="W2166" s="69"/>
      <c r="X2166" s="69"/>
      <c r="Y2166" s="78" t="s">
        <v>5456</v>
      </c>
      <c r="Z2166" s="69"/>
    </row>
    <row r="2167" spans="1:26" x14ac:dyDescent="0.25">
      <c r="A2167" s="66" t="s">
        <v>1342</v>
      </c>
      <c r="B2167" s="66" t="s">
        <v>190</v>
      </c>
      <c r="C2167" s="83"/>
      <c r="D2167" s="84"/>
      <c r="E2167" s="85"/>
      <c r="F2167" s="86"/>
      <c r="G2167" s="83"/>
      <c r="H2167" s="82"/>
      <c r="I2167" s="87"/>
      <c r="J2167" s="87"/>
      <c r="K2167" s="36"/>
      <c r="L2167" s="90"/>
      <c r="M2167" s="90"/>
      <c r="N2167" s="89"/>
      <c r="O2167" s="69" t="s">
        <v>191</v>
      </c>
      <c r="P2167" s="72">
        <v>44445.780462962961</v>
      </c>
      <c r="Q2167" s="69" t="s">
        <v>2225</v>
      </c>
      <c r="R2167" s="69"/>
      <c r="S2167" s="69"/>
      <c r="T2167" s="69" t="s">
        <v>2304</v>
      </c>
      <c r="U2167" s="72">
        <v>44445.780462962961</v>
      </c>
      <c r="V2167" s="74" t="s">
        <v>3457</v>
      </c>
      <c r="W2167" s="69"/>
      <c r="X2167" s="69"/>
      <c r="Y2167" s="78" t="s">
        <v>5457</v>
      </c>
      <c r="Z2167" s="69"/>
    </row>
    <row r="2168" spans="1:26" x14ac:dyDescent="0.25">
      <c r="A2168" s="66" t="s">
        <v>1342</v>
      </c>
      <c r="B2168" s="66" t="s">
        <v>2170</v>
      </c>
      <c r="C2168" s="83"/>
      <c r="D2168" s="84"/>
      <c r="E2168" s="85"/>
      <c r="F2168" s="86"/>
      <c r="G2168" s="83"/>
      <c r="H2168" s="82"/>
      <c r="I2168" s="87"/>
      <c r="J2168" s="87"/>
      <c r="K2168" s="36"/>
      <c r="L2168" s="90"/>
      <c r="M2168" s="90"/>
      <c r="N2168" s="89"/>
      <c r="O2168" s="69" t="s">
        <v>191</v>
      </c>
      <c r="P2168" s="72">
        <v>44445.780462962961</v>
      </c>
      <c r="Q2168" s="69" t="s">
        <v>2225</v>
      </c>
      <c r="R2168" s="69"/>
      <c r="S2168" s="69"/>
      <c r="T2168" s="69" t="s">
        <v>2304</v>
      </c>
      <c r="U2168" s="72">
        <v>44445.780462962961</v>
      </c>
      <c r="V2168" s="74" t="s">
        <v>3457</v>
      </c>
      <c r="W2168" s="69"/>
      <c r="X2168" s="69"/>
      <c r="Y2168" s="78" t="s">
        <v>5457</v>
      </c>
      <c r="Z2168" s="69"/>
    </row>
    <row r="2169" spans="1:26" x14ac:dyDescent="0.25">
      <c r="A2169" s="66" t="s">
        <v>1343</v>
      </c>
      <c r="B2169" s="66" t="s">
        <v>190</v>
      </c>
      <c r="C2169" s="83"/>
      <c r="D2169" s="84"/>
      <c r="E2169" s="85"/>
      <c r="F2169" s="86"/>
      <c r="G2169" s="83"/>
      <c r="H2169" s="82"/>
      <c r="I2169" s="87"/>
      <c r="J2169" s="87"/>
      <c r="K2169" s="36"/>
      <c r="L2169" s="90"/>
      <c r="M2169" s="90"/>
      <c r="N2169" s="89"/>
      <c r="O2169" s="69" t="s">
        <v>191</v>
      </c>
      <c r="P2169" s="72">
        <v>44445.780578703707</v>
      </c>
      <c r="Q2169" s="69" t="s">
        <v>2225</v>
      </c>
      <c r="R2169" s="69"/>
      <c r="S2169" s="69"/>
      <c r="T2169" s="69" t="s">
        <v>2304</v>
      </c>
      <c r="U2169" s="72">
        <v>44445.780578703707</v>
      </c>
      <c r="V2169" s="74" t="s">
        <v>3458</v>
      </c>
      <c r="W2169" s="69"/>
      <c r="X2169" s="69"/>
      <c r="Y2169" s="78" t="s">
        <v>5458</v>
      </c>
      <c r="Z2169" s="69"/>
    </row>
    <row r="2170" spans="1:26" x14ac:dyDescent="0.25">
      <c r="A2170" s="66" t="s">
        <v>1343</v>
      </c>
      <c r="B2170" s="66" t="s">
        <v>2170</v>
      </c>
      <c r="C2170" s="83"/>
      <c r="D2170" s="84"/>
      <c r="E2170" s="85"/>
      <c r="F2170" s="86"/>
      <c r="G2170" s="83"/>
      <c r="H2170" s="82"/>
      <c r="I2170" s="87"/>
      <c r="J2170" s="87"/>
      <c r="K2170" s="36"/>
      <c r="L2170" s="90"/>
      <c r="M2170" s="90"/>
      <c r="N2170" s="89"/>
      <c r="O2170" s="69" t="s">
        <v>191</v>
      </c>
      <c r="P2170" s="72">
        <v>44445.780578703707</v>
      </c>
      <c r="Q2170" s="69" t="s">
        <v>2225</v>
      </c>
      <c r="R2170" s="69"/>
      <c r="S2170" s="69"/>
      <c r="T2170" s="69" t="s">
        <v>2304</v>
      </c>
      <c r="U2170" s="72">
        <v>44445.780578703707</v>
      </c>
      <c r="V2170" s="74" t="s">
        <v>3458</v>
      </c>
      <c r="W2170" s="69"/>
      <c r="X2170" s="69"/>
      <c r="Y2170" s="78" t="s">
        <v>5458</v>
      </c>
      <c r="Z2170" s="69"/>
    </row>
    <row r="2171" spans="1:26" x14ac:dyDescent="0.25">
      <c r="A2171" s="66" t="s">
        <v>1344</v>
      </c>
      <c r="B2171" s="66" t="s">
        <v>190</v>
      </c>
      <c r="C2171" s="83"/>
      <c r="D2171" s="84"/>
      <c r="E2171" s="85"/>
      <c r="F2171" s="86"/>
      <c r="G2171" s="83"/>
      <c r="H2171" s="82"/>
      <c r="I2171" s="87"/>
      <c r="J2171" s="87"/>
      <c r="K2171" s="36"/>
      <c r="L2171" s="90"/>
      <c r="M2171" s="90"/>
      <c r="N2171" s="89"/>
      <c r="O2171" s="69" t="s">
        <v>191</v>
      </c>
      <c r="P2171" s="72">
        <v>44445.780717592592</v>
      </c>
      <c r="Q2171" s="69" t="s">
        <v>2225</v>
      </c>
      <c r="R2171" s="69"/>
      <c r="S2171" s="69"/>
      <c r="T2171" s="69" t="s">
        <v>2304</v>
      </c>
      <c r="U2171" s="72">
        <v>44445.780717592592</v>
      </c>
      <c r="V2171" s="74" t="s">
        <v>3459</v>
      </c>
      <c r="W2171" s="69"/>
      <c r="X2171" s="69"/>
      <c r="Y2171" s="78" t="s">
        <v>5459</v>
      </c>
      <c r="Z2171" s="69"/>
    </row>
    <row r="2172" spans="1:26" x14ac:dyDescent="0.25">
      <c r="A2172" s="66" t="s">
        <v>1344</v>
      </c>
      <c r="B2172" s="66" t="s">
        <v>2170</v>
      </c>
      <c r="C2172" s="83"/>
      <c r="D2172" s="84"/>
      <c r="E2172" s="85"/>
      <c r="F2172" s="86"/>
      <c r="G2172" s="83"/>
      <c r="H2172" s="82"/>
      <c r="I2172" s="87"/>
      <c r="J2172" s="87"/>
      <c r="K2172" s="36"/>
      <c r="L2172" s="90"/>
      <c r="M2172" s="90"/>
      <c r="N2172" s="89"/>
      <c r="O2172" s="69" t="s">
        <v>191</v>
      </c>
      <c r="P2172" s="72">
        <v>44445.780717592592</v>
      </c>
      <c r="Q2172" s="69" t="s">
        <v>2225</v>
      </c>
      <c r="R2172" s="69"/>
      <c r="S2172" s="69"/>
      <c r="T2172" s="69" t="s">
        <v>2304</v>
      </c>
      <c r="U2172" s="72">
        <v>44445.780717592592</v>
      </c>
      <c r="V2172" s="74" t="s">
        <v>3459</v>
      </c>
      <c r="W2172" s="69"/>
      <c r="X2172" s="69"/>
      <c r="Y2172" s="78" t="s">
        <v>5459</v>
      </c>
      <c r="Z2172" s="69"/>
    </row>
    <row r="2173" spans="1:26" x14ac:dyDescent="0.25">
      <c r="A2173" s="66" t="s">
        <v>1345</v>
      </c>
      <c r="B2173" s="66" t="s">
        <v>190</v>
      </c>
      <c r="C2173" s="83"/>
      <c r="D2173" s="84"/>
      <c r="E2173" s="85"/>
      <c r="F2173" s="86"/>
      <c r="G2173" s="83"/>
      <c r="H2173" s="82"/>
      <c r="I2173" s="87"/>
      <c r="J2173" s="87"/>
      <c r="K2173" s="36"/>
      <c r="L2173" s="90"/>
      <c r="M2173" s="90"/>
      <c r="N2173" s="89"/>
      <c r="O2173" s="69" t="s">
        <v>191</v>
      </c>
      <c r="P2173" s="72">
        <v>44445.781134259261</v>
      </c>
      <c r="Q2173" s="69" t="s">
        <v>2225</v>
      </c>
      <c r="R2173" s="69"/>
      <c r="S2173" s="69"/>
      <c r="T2173" s="69" t="s">
        <v>2304</v>
      </c>
      <c r="U2173" s="72">
        <v>44445.781134259261</v>
      </c>
      <c r="V2173" s="74" t="s">
        <v>3460</v>
      </c>
      <c r="W2173" s="69"/>
      <c r="X2173" s="69"/>
      <c r="Y2173" s="78" t="s">
        <v>5460</v>
      </c>
      <c r="Z2173" s="69"/>
    </row>
    <row r="2174" spans="1:26" x14ac:dyDescent="0.25">
      <c r="A2174" s="66" t="s">
        <v>1345</v>
      </c>
      <c r="B2174" s="66" t="s">
        <v>2170</v>
      </c>
      <c r="C2174" s="83"/>
      <c r="D2174" s="84"/>
      <c r="E2174" s="85"/>
      <c r="F2174" s="86"/>
      <c r="G2174" s="83"/>
      <c r="H2174" s="82"/>
      <c r="I2174" s="87"/>
      <c r="J2174" s="87"/>
      <c r="K2174" s="36"/>
      <c r="L2174" s="90"/>
      <c r="M2174" s="90"/>
      <c r="N2174" s="89"/>
      <c r="O2174" s="69" t="s">
        <v>191</v>
      </c>
      <c r="P2174" s="72">
        <v>44445.781134259261</v>
      </c>
      <c r="Q2174" s="69" t="s">
        <v>2225</v>
      </c>
      <c r="R2174" s="69"/>
      <c r="S2174" s="69"/>
      <c r="T2174" s="69" t="s">
        <v>2304</v>
      </c>
      <c r="U2174" s="72">
        <v>44445.781134259261</v>
      </c>
      <c r="V2174" s="74" t="s">
        <v>3460</v>
      </c>
      <c r="W2174" s="69"/>
      <c r="X2174" s="69"/>
      <c r="Y2174" s="78" t="s">
        <v>5460</v>
      </c>
      <c r="Z2174" s="69"/>
    </row>
    <row r="2175" spans="1:26" x14ac:dyDescent="0.25">
      <c r="A2175" s="66" t="s">
        <v>1346</v>
      </c>
      <c r="B2175" s="66" t="s">
        <v>190</v>
      </c>
      <c r="C2175" s="83"/>
      <c r="D2175" s="84"/>
      <c r="E2175" s="85"/>
      <c r="F2175" s="86"/>
      <c r="G2175" s="83"/>
      <c r="H2175" s="82"/>
      <c r="I2175" s="87"/>
      <c r="J2175" s="87"/>
      <c r="K2175" s="36"/>
      <c r="L2175" s="90"/>
      <c r="M2175" s="90"/>
      <c r="N2175" s="89"/>
      <c r="O2175" s="69" t="s">
        <v>191</v>
      </c>
      <c r="P2175" s="72">
        <v>44445.781423611108</v>
      </c>
      <c r="Q2175" s="69" t="s">
        <v>2225</v>
      </c>
      <c r="R2175" s="69"/>
      <c r="S2175" s="69"/>
      <c r="T2175" s="69" t="s">
        <v>2304</v>
      </c>
      <c r="U2175" s="72">
        <v>44445.781423611108</v>
      </c>
      <c r="V2175" s="74" t="s">
        <v>3461</v>
      </c>
      <c r="W2175" s="69"/>
      <c r="X2175" s="69"/>
      <c r="Y2175" s="78" t="s">
        <v>5461</v>
      </c>
      <c r="Z2175" s="69"/>
    </row>
    <row r="2176" spans="1:26" x14ac:dyDescent="0.25">
      <c r="A2176" s="66" t="s">
        <v>1346</v>
      </c>
      <c r="B2176" s="66" t="s">
        <v>2170</v>
      </c>
      <c r="C2176" s="83"/>
      <c r="D2176" s="84"/>
      <c r="E2176" s="85"/>
      <c r="F2176" s="86"/>
      <c r="G2176" s="83"/>
      <c r="H2176" s="82"/>
      <c r="I2176" s="87"/>
      <c r="J2176" s="87"/>
      <c r="K2176" s="36"/>
      <c r="L2176" s="90"/>
      <c r="M2176" s="90"/>
      <c r="N2176" s="89"/>
      <c r="O2176" s="69" t="s">
        <v>191</v>
      </c>
      <c r="P2176" s="72">
        <v>44445.781423611108</v>
      </c>
      <c r="Q2176" s="69" t="s">
        <v>2225</v>
      </c>
      <c r="R2176" s="69"/>
      <c r="S2176" s="69"/>
      <c r="T2176" s="69" t="s">
        <v>2304</v>
      </c>
      <c r="U2176" s="72">
        <v>44445.781423611108</v>
      </c>
      <c r="V2176" s="74" t="s">
        <v>3461</v>
      </c>
      <c r="W2176" s="69"/>
      <c r="X2176" s="69"/>
      <c r="Y2176" s="78" t="s">
        <v>5461</v>
      </c>
      <c r="Z2176" s="69"/>
    </row>
    <row r="2177" spans="1:26" x14ac:dyDescent="0.25">
      <c r="A2177" s="66" t="s">
        <v>1347</v>
      </c>
      <c r="B2177" s="66" t="s">
        <v>190</v>
      </c>
      <c r="C2177" s="83"/>
      <c r="D2177" s="84"/>
      <c r="E2177" s="85"/>
      <c r="F2177" s="86"/>
      <c r="G2177" s="83"/>
      <c r="H2177" s="82"/>
      <c r="I2177" s="87"/>
      <c r="J2177" s="87"/>
      <c r="K2177" s="36"/>
      <c r="L2177" s="90"/>
      <c r="M2177" s="90"/>
      <c r="N2177" s="89"/>
      <c r="O2177" s="69" t="s">
        <v>191</v>
      </c>
      <c r="P2177" s="72">
        <v>44445.781493055554</v>
      </c>
      <c r="Q2177" s="69" t="s">
        <v>2225</v>
      </c>
      <c r="R2177" s="69"/>
      <c r="S2177" s="69"/>
      <c r="T2177" s="69" t="s">
        <v>2304</v>
      </c>
      <c r="U2177" s="72">
        <v>44445.781493055554</v>
      </c>
      <c r="V2177" s="74" t="s">
        <v>3462</v>
      </c>
      <c r="W2177" s="69"/>
      <c r="X2177" s="69"/>
      <c r="Y2177" s="78" t="s">
        <v>5462</v>
      </c>
      <c r="Z2177" s="69"/>
    </row>
    <row r="2178" spans="1:26" x14ac:dyDescent="0.25">
      <c r="A2178" s="66" t="s">
        <v>1347</v>
      </c>
      <c r="B2178" s="66" t="s">
        <v>2170</v>
      </c>
      <c r="C2178" s="83"/>
      <c r="D2178" s="84"/>
      <c r="E2178" s="85"/>
      <c r="F2178" s="86"/>
      <c r="G2178" s="83"/>
      <c r="H2178" s="82"/>
      <c r="I2178" s="87"/>
      <c r="J2178" s="87"/>
      <c r="K2178" s="36"/>
      <c r="L2178" s="90"/>
      <c r="M2178" s="90"/>
      <c r="N2178" s="89"/>
      <c r="O2178" s="69" t="s">
        <v>191</v>
      </c>
      <c r="P2178" s="72">
        <v>44445.781493055554</v>
      </c>
      <c r="Q2178" s="69" t="s">
        <v>2225</v>
      </c>
      <c r="R2178" s="69"/>
      <c r="S2178" s="69"/>
      <c r="T2178" s="69" t="s">
        <v>2304</v>
      </c>
      <c r="U2178" s="72">
        <v>44445.781493055554</v>
      </c>
      <c r="V2178" s="74" t="s">
        <v>3462</v>
      </c>
      <c r="W2178" s="69"/>
      <c r="X2178" s="69"/>
      <c r="Y2178" s="78" t="s">
        <v>5462</v>
      </c>
      <c r="Z2178" s="69"/>
    </row>
    <row r="2179" spans="1:26" x14ac:dyDescent="0.25">
      <c r="A2179" s="66" t="s">
        <v>1348</v>
      </c>
      <c r="B2179" s="66" t="s">
        <v>190</v>
      </c>
      <c r="C2179" s="83"/>
      <c r="D2179" s="84"/>
      <c r="E2179" s="85"/>
      <c r="F2179" s="86"/>
      <c r="G2179" s="83"/>
      <c r="H2179" s="82"/>
      <c r="I2179" s="87"/>
      <c r="J2179" s="87"/>
      <c r="K2179" s="36"/>
      <c r="L2179" s="90"/>
      <c r="M2179" s="90"/>
      <c r="N2179" s="89"/>
      <c r="O2179" s="69" t="s">
        <v>191</v>
      </c>
      <c r="P2179" s="72">
        <v>44445.7815162037</v>
      </c>
      <c r="Q2179" s="69" t="s">
        <v>2225</v>
      </c>
      <c r="R2179" s="69"/>
      <c r="S2179" s="69"/>
      <c r="T2179" s="69" t="s">
        <v>2304</v>
      </c>
      <c r="U2179" s="72">
        <v>44445.7815162037</v>
      </c>
      <c r="V2179" s="74" t="s">
        <v>3463</v>
      </c>
      <c r="W2179" s="69"/>
      <c r="X2179" s="69"/>
      <c r="Y2179" s="78" t="s">
        <v>5463</v>
      </c>
      <c r="Z2179" s="69"/>
    </row>
    <row r="2180" spans="1:26" x14ac:dyDescent="0.25">
      <c r="A2180" s="66" t="s">
        <v>1348</v>
      </c>
      <c r="B2180" s="66" t="s">
        <v>2170</v>
      </c>
      <c r="C2180" s="83"/>
      <c r="D2180" s="84"/>
      <c r="E2180" s="85"/>
      <c r="F2180" s="86"/>
      <c r="G2180" s="83"/>
      <c r="H2180" s="82"/>
      <c r="I2180" s="87"/>
      <c r="J2180" s="87"/>
      <c r="K2180" s="36"/>
      <c r="L2180" s="90"/>
      <c r="M2180" s="90"/>
      <c r="N2180" s="89"/>
      <c r="O2180" s="69" t="s">
        <v>191</v>
      </c>
      <c r="P2180" s="72">
        <v>44445.7815162037</v>
      </c>
      <c r="Q2180" s="69" t="s">
        <v>2225</v>
      </c>
      <c r="R2180" s="69"/>
      <c r="S2180" s="69"/>
      <c r="T2180" s="69" t="s">
        <v>2304</v>
      </c>
      <c r="U2180" s="72">
        <v>44445.7815162037</v>
      </c>
      <c r="V2180" s="74" t="s">
        <v>3463</v>
      </c>
      <c r="W2180" s="69"/>
      <c r="X2180" s="69"/>
      <c r="Y2180" s="78" t="s">
        <v>5463</v>
      </c>
      <c r="Z2180" s="69"/>
    </row>
    <row r="2181" spans="1:26" x14ac:dyDescent="0.25">
      <c r="A2181" s="66" t="s">
        <v>1349</v>
      </c>
      <c r="B2181" s="66" t="s">
        <v>190</v>
      </c>
      <c r="C2181" s="83"/>
      <c r="D2181" s="84"/>
      <c r="E2181" s="85"/>
      <c r="F2181" s="86"/>
      <c r="G2181" s="83"/>
      <c r="H2181" s="82"/>
      <c r="I2181" s="87"/>
      <c r="J2181" s="87"/>
      <c r="K2181" s="36"/>
      <c r="L2181" s="90"/>
      <c r="M2181" s="90"/>
      <c r="N2181" s="89"/>
      <c r="O2181" s="69" t="s">
        <v>191</v>
      </c>
      <c r="P2181" s="72">
        <v>44445.781550925924</v>
      </c>
      <c r="Q2181" s="69" t="s">
        <v>2225</v>
      </c>
      <c r="R2181" s="69"/>
      <c r="S2181" s="69"/>
      <c r="T2181" s="69" t="s">
        <v>2304</v>
      </c>
      <c r="U2181" s="72">
        <v>44445.781550925924</v>
      </c>
      <c r="V2181" s="74" t="s">
        <v>3464</v>
      </c>
      <c r="W2181" s="69"/>
      <c r="X2181" s="69"/>
      <c r="Y2181" s="78" t="s">
        <v>5464</v>
      </c>
      <c r="Z2181" s="69"/>
    </row>
    <row r="2182" spans="1:26" x14ac:dyDescent="0.25">
      <c r="A2182" s="66" t="s">
        <v>1349</v>
      </c>
      <c r="B2182" s="66" t="s">
        <v>2170</v>
      </c>
      <c r="C2182" s="83"/>
      <c r="D2182" s="84"/>
      <c r="E2182" s="85"/>
      <c r="F2182" s="86"/>
      <c r="G2182" s="83"/>
      <c r="H2182" s="82"/>
      <c r="I2182" s="87"/>
      <c r="J2182" s="87"/>
      <c r="K2182" s="36"/>
      <c r="L2182" s="90"/>
      <c r="M2182" s="90"/>
      <c r="N2182" s="89"/>
      <c r="O2182" s="69" t="s">
        <v>191</v>
      </c>
      <c r="P2182" s="72">
        <v>44445.781550925924</v>
      </c>
      <c r="Q2182" s="69" t="s">
        <v>2225</v>
      </c>
      <c r="R2182" s="69"/>
      <c r="S2182" s="69"/>
      <c r="T2182" s="69" t="s">
        <v>2304</v>
      </c>
      <c r="U2182" s="72">
        <v>44445.781550925924</v>
      </c>
      <c r="V2182" s="74" t="s">
        <v>3464</v>
      </c>
      <c r="W2182" s="69"/>
      <c r="X2182" s="69"/>
      <c r="Y2182" s="78" t="s">
        <v>5464</v>
      </c>
      <c r="Z2182" s="69"/>
    </row>
    <row r="2183" spans="1:26" x14ac:dyDescent="0.25">
      <c r="A2183" s="66" t="s">
        <v>1350</v>
      </c>
      <c r="B2183" s="66" t="s">
        <v>2176</v>
      </c>
      <c r="C2183" s="83"/>
      <c r="D2183" s="84"/>
      <c r="E2183" s="85"/>
      <c r="F2183" s="86"/>
      <c r="G2183" s="83"/>
      <c r="H2183" s="82"/>
      <c r="I2183" s="87"/>
      <c r="J2183" s="87"/>
      <c r="K2183" s="36"/>
      <c r="L2183" s="90"/>
      <c r="M2183" s="90"/>
      <c r="N2183" s="89"/>
      <c r="O2183" s="69" t="s">
        <v>191</v>
      </c>
      <c r="P2183" s="72">
        <v>44445.781759259262</v>
      </c>
      <c r="Q2183" s="69" t="s">
        <v>2198</v>
      </c>
      <c r="R2183" s="69"/>
      <c r="S2183" s="69"/>
      <c r="T2183" s="69"/>
      <c r="U2183" s="72">
        <v>44445.781759259262</v>
      </c>
      <c r="V2183" s="74" t="s">
        <v>3465</v>
      </c>
      <c r="W2183" s="69"/>
      <c r="X2183" s="69"/>
      <c r="Y2183" s="78" t="s">
        <v>5465</v>
      </c>
      <c r="Z2183" s="69"/>
    </row>
    <row r="2184" spans="1:26" x14ac:dyDescent="0.25">
      <c r="A2184" s="66" t="s">
        <v>1351</v>
      </c>
      <c r="B2184" s="66" t="s">
        <v>2176</v>
      </c>
      <c r="C2184" s="83"/>
      <c r="D2184" s="84"/>
      <c r="E2184" s="85"/>
      <c r="F2184" s="86"/>
      <c r="G2184" s="83"/>
      <c r="H2184" s="82"/>
      <c r="I2184" s="87"/>
      <c r="J2184" s="87"/>
      <c r="K2184" s="36"/>
      <c r="L2184" s="90"/>
      <c r="M2184" s="90"/>
      <c r="N2184" s="89"/>
      <c r="O2184" s="69" t="s">
        <v>191</v>
      </c>
      <c r="P2184" s="72">
        <v>44445.781782407408</v>
      </c>
      <c r="Q2184" s="69" t="s">
        <v>2198</v>
      </c>
      <c r="R2184" s="69"/>
      <c r="S2184" s="69"/>
      <c r="T2184" s="69"/>
      <c r="U2184" s="72">
        <v>44445.781782407408</v>
      </c>
      <c r="V2184" s="74" t="s">
        <v>3466</v>
      </c>
      <c r="W2184" s="69"/>
      <c r="X2184" s="69"/>
      <c r="Y2184" s="78" t="s">
        <v>5466</v>
      </c>
      <c r="Z2184" s="69"/>
    </row>
    <row r="2185" spans="1:26" x14ac:dyDescent="0.25">
      <c r="A2185" s="66" t="s">
        <v>1352</v>
      </c>
      <c r="B2185" s="66" t="s">
        <v>190</v>
      </c>
      <c r="C2185" s="83"/>
      <c r="D2185" s="84"/>
      <c r="E2185" s="85"/>
      <c r="F2185" s="86"/>
      <c r="G2185" s="83"/>
      <c r="H2185" s="82"/>
      <c r="I2185" s="87"/>
      <c r="J2185" s="87"/>
      <c r="K2185" s="36"/>
      <c r="L2185" s="90"/>
      <c r="M2185" s="90"/>
      <c r="N2185" s="89"/>
      <c r="O2185" s="69" t="s">
        <v>191</v>
      </c>
      <c r="P2185" s="72">
        <v>44445.782118055555</v>
      </c>
      <c r="Q2185" s="69" t="s">
        <v>2225</v>
      </c>
      <c r="R2185" s="69"/>
      <c r="S2185" s="69"/>
      <c r="T2185" s="69" t="s">
        <v>2304</v>
      </c>
      <c r="U2185" s="72">
        <v>44445.782118055555</v>
      </c>
      <c r="V2185" s="74" t="s">
        <v>3467</v>
      </c>
      <c r="W2185" s="69"/>
      <c r="X2185" s="69"/>
      <c r="Y2185" s="78" t="s">
        <v>5467</v>
      </c>
      <c r="Z2185" s="69"/>
    </row>
    <row r="2186" spans="1:26" x14ac:dyDescent="0.25">
      <c r="A2186" s="66" t="s">
        <v>1352</v>
      </c>
      <c r="B2186" s="66" t="s">
        <v>2170</v>
      </c>
      <c r="C2186" s="83"/>
      <c r="D2186" s="84"/>
      <c r="E2186" s="85"/>
      <c r="F2186" s="86"/>
      <c r="G2186" s="83"/>
      <c r="H2186" s="82"/>
      <c r="I2186" s="87"/>
      <c r="J2186" s="87"/>
      <c r="K2186" s="36"/>
      <c r="L2186" s="90"/>
      <c r="M2186" s="90"/>
      <c r="N2186" s="89"/>
      <c r="O2186" s="69" t="s">
        <v>191</v>
      </c>
      <c r="P2186" s="72">
        <v>44445.782118055555</v>
      </c>
      <c r="Q2186" s="69" t="s">
        <v>2225</v>
      </c>
      <c r="R2186" s="69"/>
      <c r="S2186" s="69"/>
      <c r="T2186" s="69" t="s">
        <v>2304</v>
      </c>
      <c r="U2186" s="72">
        <v>44445.782118055555</v>
      </c>
      <c r="V2186" s="74" t="s">
        <v>3467</v>
      </c>
      <c r="W2186" s="69"/>
      <c r="X2186" s="69"/>
      <c r="Y2186" s="78" t="s">
        <v>5467</v>
      </c>
      <c r="Z2186" s="69"/>
    </row>
    <row r="2187" spans="1:26" x14ac:dyDescent="0.25">
      <c r="A2187" s="66" t="s">
        <v>1353</v>
      </c>
      <c r="B2187" s="66" t="s">
        <v>190</v>
      </c>
      <c r="C2187" s="83"/>
      <c r="D2187" s="84"/>
      <c r="E2187" s="85"/>
      <c r="F2187" s="86"/>
      <c r="G2187" s="83"/>
      <c r="H2187" s="82"/>
      <c r="I2187" s="87"/>
      <c r="J2187" s="87"/>
      <c r="K2187" s="36"/>
      <c r="L2187" s="90"/>
      <c r="M2187" s="90"/>
      <c r="N2187" s="89"/>
      <c r="O2187" s="69" t="s">
        <v>191</v>
      </c>
      <c r="P2187" s="72">
        <v>44445.782152777778</v>
      </c>
      <c r="Q2187" s="69" t="s">
        <v>2225</v>
      </c>
      <c r="R2187" s="69"/>
      <c r="S2187" s="69"/>
      <c r="T2187" s="69" t="s">
        <v>2304</v>
      </c>
      <c r="U2187" s="72">
        <v>44445.782152777778</v>
      </c>
      <c r="V2187" s="74" t="s">
        <v>3468</v>
      </c>
      <c r="W2187" s="69"/>
      <c r="X2187" s="69"/>
      <c r="Y2187" s="78" t="s">
        <v>5468</v>
      </c>
      <c r="Z2187" s="69"/>
    </row>
    <row r="2188" spans="1:26" x14ac:dyDescent="0.25">
      <c r="A2188" s="66" t="s">
        <v>1353</v>
      </c>
      <c r="B2188" s="66" t="s">
        <v>2170</v>
      </c>
      <c r="C2188" s="83"/>
      <c r="D2188" s="84"/>
      <c r="E2188" s="85"/>
      <c r="F2188" s="86"/>
      <c r="G2188" s="83"/>
      <c r="H2188" s="82"/>
      <c r="I2188" s="87"/>
      <c r="J2188" s="87"/>
      <c r="K2188" s="36"/>
      <c r="L2188" s="90"/>
      <c r="M2188" s="90"/>
      <c r="N2188" s="89"/>
      <c r="O2188" s="69" t="s">
        <v>191</v>
      </c>
      <c r="P2188" s="72">
        <v>44445.782152777778</v>
      </c>
      <c r="Q2188" s="69" t="s">
        <v>2225</v>
      </c>
      <c r="R2188" s="69"/>
      <c r="S2188" s="69"/>
      <c r="T2188" s="69" t="s">
        <v>2304</v>
      </c>
      <c r="U2188" s="72">
        <v>44445.782152777778</v>
      </c>
      <c r="V2188" s="74" t="s">
        <v>3468</v>
      </c>
      <c r="W2188" s="69"/>
      <c r="X2188" s="69"/>
      <c r="Y2188" s="78" t="s">
        <v>5468</v>
      </c>
      <c r="Z2188" s="69"/>
    </row>
    <row r="2189" spans="1:26" x14ac:dyDescent="0.25">
      <c r="A2189" s="66" t="s">
        <v>1354</v>
      </c>
      <c r="B2189" s="66" t="s">
        <v>190</v>
      </c>
      <c r="C2189" s="83"/>
      <c r="D2189" s="84"/>
      <c r="E2189" s="85"/>
      <c r="F2189" s="86"/>
      <c r="G2189" s="83"/>
      <c r="H2189" s="82"/>
      <c r="I2189" s="87"/>
      <c r="J2189" s="87"/>
      <c r="K2189" s="36"/>
      <c r="L2189" s="90"/>
      <c r="M2189" s="90"/>
      <c r="N2189" s="89"/>
      <c r="O2189" s="69" t="s">
        <v>191</v>
      </c>
      <c r="P2189" s="72">
        <v>44445.782789351855</v>
      </c>
      <c r="Q2189" s="69" t="s">
        <v>2225</v>
      </c>
      <c r="R2189" s="69"/>
      <c r="S2189" s="69"/>
      <c r="T2189" s="69" t="s">
        <v>2304</v>
      </c>
      <c r="U2189" s="72">
        <v>44445.782789351855</v>
      </c>
      <c r="V2189" s="74" t="s">
        <v>3469</v>
      </c>
      <c r="W2189" s="69"/>
      <c r="X2189" s="69"/>
      <c r="Y2189" s="78" t="s">
        <v>5469</v>
      </c>
      <c r="Z2189" s="69"/>
    </row>
    <row r="2190" spans="1:26" x14ac:dyDescent="0.25">
      <c r="A2190" s="66" t="s">
        <v>1354</v>
      </c>
      <c r="B2190" s="66" t="s">
        <v>2170</v>
      </c>
      <c r="C2190" s="83"/>
      <c r="D2190" s="84"/>
      <c r="E2190" s="85"/>
      <c r="F2190" s="86"/>
      <c r="G2190" s="83"/>
      <c r="H2190" s="82"/>
      <c r="I2190" s="87"/>
      <c r="J2190" s="87"/>
      <c r="K2190" s="36"/>
      <c r="L2190" s="90"/>
      <c r="M2190" s="90"/>
      <c r="N2190" s="89"/>
      <c r="O2190" s="69" t="s">
        <v>191</v>
      </c>
      <c r="P2190" s="72">
        <v>44445.782789351855</v>
      </c>
      <c r="Q2190" s="69" t="s">
        <v>2225</v>
      </c>
      <c r="R2190" s="69"/>
      <c r="S2190" s="69"/>
      <c r="T2190" s="69" t="s">
        <v>2304</v>
      </c>
      <c r="U2190" s="72">
        <v>44445.782789351855</v>
      </c>
      <c r="V2190" s="74" t="s">
        <v>3469</v>
      </c>
      <c r="W2190" s="69"/>
      <c r="X2190" s="69"/>
      <c r="Y2190" s="78" t="s">
        <v>5469</v>
      </c>
      <c r="Z2190" s="69"/>
    </row>
    <row r="2191" spans="1:26" x14ac:dyDescent="0.25">
      <c r="A2191" s="66" t="s">
        <v>1355</v>
      </c>
      <c r="B2191" s="66" t="s">
        <v>190</v>
      </c>
      <c r="C2191" s="83"/>
      <c r="D2191" s="84"/>
      <c r="E2191" s="85"/>
      <c r="F2191" s="86"/>
      <c r="G2191" s="83"/>
      <c r="H2191" s="82"/>
      <c r="I2191" s="87"/>
      <c r="J2191" s="87"/>
      <c r="K2191" s="36"/>
      <c r="L2191" s="90"/>
      <c r="M2191" s="90"/>
      <c r="N2191" s="89"/>
      <c r="O2191" s="69" t="s">
        <v>191</v>
      </c>
      <c r="P2191" s="72">
        <v>44445.782893518517</v>
      </c>
      <c r="Q2191" s="69" t="s">
        <v>2225</v>
      </c>
      <c r="R2191" s="69"/>
      <c r="S2191" s="69"/>
      <c r="T2191" s="69" t="s">
        <v>2304</v>
      </c>
      <c r="U2191" s="72">
        <v>44445.782893518517</v>
      </c>
      <c r="V2191" s="74" t="s">
        <v>3470</v>
      </c>
      <c r="W2191" s="69"/>
      <c r="X2191" s="69"/>
      <c r="Y2191" s="78" t="s">
        <v>5470</v>
      </c>
      <c r="Z2191" s="69"/>
    </row>
    <row r="2192" spans="1:26" x14ac:dyDescent="0.25">
      <c r="A2192" s="66" t="s">
        <v>1355</v>
      </c>
      <c r="B2192" s="66" t="s">
        <v>2170</v>
      </c>
      <c r="C2192" s="83"/>
      <c r="D2192" s="84"/>
      <c r="E2192" s="85"/>
      <c r="F2192" s="86"/>
      <c r="G2192" s="83"/>
      <c r="H2192" s="82"/>
      <c r="I2192" s="87"/>
      <c r="J2192" s="87"/>
      <c r="K2192" s="36"/>
      <c r="L2192" s="90"/>
      <c r="M2192" s="90"/>
      <c r="N2192" s="89"/>
      <c r="O2192" s="69" t="s">
        <v>191</v>
      </c>
      <c r="P2192" s="72">
        <v>44445.782893518517</v>
      </c>
      <c r="Q2192" s="69" t="s">
        <v>2225</v>
      </c>
      <c r="R2192" s="69"/>
      <c r="S2192" s="69"/>
      <c r="T2192" s="69" t="s">
        <v>2304</v>
      </c>
      <c r="U2192" s="72">
        <v>44445.782893518517</v>
      </c>
      <c r="V2192" s="74" t="s">
        <v>3470</v>
      </c>
      <c r="W2192" s="69"/>
      <c r="X2192" s="69"/>
      <c r="Y2192" s="78" t="s">
        <v>5470</v>
      </c>
      <c r="Z2192" s="69"/>
    </row>
    <row r="2193" spans="1:26" x14ac:dyDescent="0.25">
      <c r="A2193" s="66" t="s">
        <v>1356</v>
      </c>
      <c r="B2193" s="66" t="s">
        <v>190</v>
      </c>
      <c r="C2193" s="83"/>
      <c r="D2193" s="84"/>
      <c r="E2193" s="85"/>
      <c r="F2193" s="86"/>
      <c r="G2193" s="83"/>
      <c r="H2193" s="82"/>
      <c r="I2193" s="87"/>
      <c r="J2193" s="87"/>
      <c r="K2193" s="36"/>
      <c r="L2193" s="90"/>
      <c r="M2193" s="90"/>
      <c r="N2193" s="89"/>
      <c r="O2193" s="69" t="s">
        <v>191</v>
      </c>
      <c r="P2193" s="72">
        <v>44445.783263888887</v>
      </c>
      <c r="Q2193" s="69" t="s">
        <v>2225</v>
      </c>
      <c r="R2193" s="69"/>
      <c r="S2193" s="69"/>
      <c r="T2193" s="69" t="s">
        <v>2304</v>
      </c>
      <c r="U2193" s="72">
        <v>44445.783263888887</v>
      </c>
      <c r="V2193" s="74" t="s">
        <v>3471</v>
      </c>
      <c r="W2193" s="69"/>
      <c r="X2193" s="69"/>
      <c r="Y2193" s="78" t="s">
        <v>5471</v>
      </c>
      <c r="Z2193" s="69"/>
    </row>
    <row r="2194" spans="1:26" x14ac:dyDescent="0.25">
      <c r="A2194" s="66" t="s">
        <v>1356</v>
      </c>
      <c r="B2194" s="66" t="s">
        <v>2170</v>
      </c>
      <c r="C2194" s="83"/>
      <c r="D2194" s="84"/>
      <c r="E2194" s="85"/>
      <c r="F2194" s="86"/>
      <c r="G2194" s="83"/>
      <c r="H2194" s="82"/>
      <c r="I2194" s="87"/>
      <c r="J2194" s="87"/>
      <c r="K2194" s="36"/>
      <c r="L2194" s="90"/>
      <c r="M2194" s="90"/>
      <c r="N2194" s="89"/>
      <c r="O2194" s="69" t="s">
        <v>191</v>
      </c>
      <c r="P2194" s="72">
        <v>44445.783263888887</v>
      </c>
      <c r="Q2194" s="69" t="s">
        <v>2225</v>
      </c>
      <c r="R2194" s="69"/>
      <c r="S2194" s="69"/>
      <c r="T2194" s="69" t="s">
        <v>2304</v>
      </c>
      <c r="U2194" s="72">
        <v>44445.783263888887</v>
      </c>
      <c r="V2194" s="74" t="s">
        <v>3471</v>
      </c>
      <c r="W2194" s="69"/>
      <c r="X2194" s="69"/>
      <c r="Y2194" s="78" t="s">
        <v>5471</v>
      </c>
      <c r="Z2194" s="69"/>
    </row>
    <row r="2195" spans="1:26" x14ac:dyDescent="0.25">
      <c r="A2195" s="66" t="s">
        <v>1357</v>
      </c>
      <c r="B2195" s="66" t="s">
        <v>190</v>
      </c>
      <c r="C2195" s="83"/>
      <c r="D2195" s="84"/>
      <c r="E2195" s="85"/>
      <c r="F2195" s="86"/>
      <c r="G2195" s="83"/>
      <c r="H2195" s="82"/>
      <c r="I2195" s="87"/>
      <c r="J2195" s="87"/>
      <c r="K2195" s="36"/>
      <c r="L2195" s="90"/>
      <c r="M2195" s="90"/>
      <c r="N2195" s="89"/>
      <c r="O2195" s="69" t="s">
        <v>191</v>
      </c>
      <c r="P2195" s="72">
        <v>44445.783275462964</v>
      </c>
      <c r="Q2195" s="69" t="s">
        <v>2225</v>
      </c>
      <c r="R2195" s="69"/>
      <c r="S2195" s="69"/>
      <c r="T2195" s="69" t="s">
        <v>2304</v>
      </c>
      <c r="U2195" s="72">
        <v>44445.783275462964</v>
      </c>
      <c r="V2195" s="74" t="s">
        <v>3472</v>
      </c>
      <c r="W2195" s="69"/>
      <c r="X2195" s="69"/>
      <c r="Y2195" s="78" t="s">
        <v>5472</v>
      </c>
      <c r="Z2195" s="69"/>
    </row>
    <row r="2196" spans="1:26" x14ac:dyDescent="0.25">
      <c r="A2196" s="66" t="s">
        <v>1357</v>
      </c>
      <c r="B2196" s="66" t="s">
        <v>2170</v>
      </c>
      <c r="C2196" s="83"/>
      <c r="D2196" s="84"/>
      <c r="E2196" s="85"/>
      <c r="F2196" s="86"/>
      <c r="G2196" s="83"/>
      <c r="H2196" s="82"/>
      <c r="I2196" s="87"/>
      <c r="J2196" s="87"/>
      <c r="K2196" s="36"/>
      <c r="L2196" s="90"/>
      <c r="M2196" s="90"/>
      <c r="N2196" s="89"/>
      <c r="O2196" s="69" t="s">
        <v>191</v>
      </c>
      <c r="P2196" s="72">
        <v>44445.783275462964</v>
      </c>
      <c r="Q2196" s="69" t="s">
        <v>2225</v>
      </c>
      <c r="R2196" s="69"/>
      <c r="S2196" s="69"/>
      <c r="T2196" s="69" t="s">
        <v>2304</v>
      </c>
      <c r="U2196" s="72">
        <v>44445.783275462964</v>
      </c>
      <c r="V2196" s="74" t="s">
        <v>3472</v>
      </c>
      <c r="W2196" s="69"/>
      <c r="X2196" s="69"/>
      <c r="Y2196" s="78" t="s">
        <v>5472</v>
      </c>
      <c r="Z2196" s="69"/>
    </row>
    <row r="2197" spans="1:26" x14ac:dyDescent="0.25">
      <c r="A2197" s="66" t="s">
        <v>1358</v>
      </c>
      <c r="B2197" s="66" t="s">
        <v>190</v>
      </c>
      <c r="C2197" s="83"/>
      <c r="D2197" s="84"/>
      <c r="E2197" s="85"/>
      <c r="F2197" s="86"/>
      <c r="G2197" s="83"/>
      <c r="H2197" s="82"/>
      <c r="I2197" s="87"/>
      <c r="J2197" s="87"/>
      <c r="K2197" s="36"/>
      <c r="L2197" s="90"/>
      <c r="M2197" s="90"/>
      <c r="N2197" s="89"/>
      <c r="O2197" s="69" t="s">
        <v>191</v>
      </c>
      <c r="P2197" s="72">
        <v>44445.78329861111</v>
      </c>
      <c r="Q2197" s="69" t="s">
        <v>2225</v>
      </c>
      <c r="R2197" s="69"/>
      <c r="S2197" s="69"/>
      <c r="T2197" s="69" t="s">
        <v>2304</v>
      </c>
      <c r="U2197" s="72">
        <v>44445.78329861111</v>
      </c>
      <c r="V2197" s="74" t="s">
        <v>3473</v>
      </c>
      <c r="W2197" s="69"/>
      <c r="X2197" s="69"/>
      <c r="Y2197" s="78" t="s">
        <v>5473</v>
      </c>
      <c r="Z2197" s="69"/>
    </row>
    <row r="2198" spans="1:26" x14ac:dyDescent="0.25">
      <c r="A2198" s="66" t="s">
        <v>1358</v>
      </c>
      <c r="B2198" s="66" t="s">
        <v>2170</v>
      </c>
      <c r="C2198" s="83"/>
      <c r="D2198" s="84"/>
      <c r="E2198" s="85"/>
      <c r="F2198" s="86"/>
      <c r="G2198" s="83"/>
      <c r="H2198" s="82"/>
      <c r="I2198" s="87"/>
      <c r="J2198" s="87"/>
      <c r="K2198" s="36"/>
      <c r="L2198" s="90"/>
      <c r="M2198" s="90"/>
      <c r="N2198" s="89"/>
      <c r="O2198" s="69" t="s">
        <v>191</v>
      </c>
      <c r="P2198" s="72">
        <v>44445.78329861111</v>
      </c>
      <c r="Q2198" s="69" t="s">
        <v>2225</v>
      </c>
      <c r="R2198" s="69"/>
      <c r="S2198" s="69"/>
      <c r="T2198" s="69" t="s">
        <v>2304</v>
      </c>
      <c r="U2198" s="72">
        <v>44445.78329861111</v>
      </c>
      <c r="V2198" s="74" t="s">
        <v>3473</v>
      </c>
      <c r="W2198" s="69"/>
      <c r="X2198" s="69"/>
      <c r="Y2198" s="78" t="s">
        <v>5473</v>
      </c>
      <c r="Z2198" s="69"/>
    </row>
    <row r="2199" spans="1:26" x14ac:dyDescent="0.25">
      <c r="A2199" s="66" t="s">
        <v>1359</v>
      </c>
      <c r="B2199" s="66" t="s">
        <v>190</v>
      </c>
      <c r="C2199" s="83"/>
      <c r="D2199" s="84"/>
      <c r="E2199" s="85"/>
      <c r="F2199" s="86"/>
      <c r="G2199" s="83"/>
      <c r="H2199" s="82"/>
      <c r="I2199" s="87"/>
      <c r="J2199" s="87"/>
      <c r="K2199" s="36"/>
      <c r="L2199" s="90"/>
      <c r="M2199" s="90"/>
      <c r="N2199" s="89"/>
      <c r="O2199" s="69" t="s">
        <v>191</v>
      </c>
      <c r="P2199" s="72">
        <v>44445.783599537041</v>
      </c>
      <c r="Q2199" s="69" t="s">
        <v>2225</v>
      </c>
      <c r="R2199" s="69"/>
      <c r="S2199" s="69"/>
      <c r="T2199" s="69" t="s">
        <v>2304</v>
      </c>
      <c r="U2199" s="72">
        <v>44445.783599537041</v>
      </c>
      <c r="V2199" s="74" t="s">
        <v>3474</v>
      </c>
      <c r="W2199" s="69"/>
      <c r="X2199" s="69"/>
      <c r="Y2199" s="78" t="s">
        <v>5474</v>
      </c>
      <c r="Z2199" s="69"/>
    </row>
    <row r="2200" spans="1:26" x14ac:dyDescent="0.25">
      <c r="A2200" s="66" t="s">
        <v>1359</v>
      </c>
      <c r="B2200" s="66" t="s">
        <v>2170</v>
      </c>
      <c r="C2200" s="83"/>
      <c r="D2200" s="84"/>
      <c r="E2200" s="85"/>
      <c r="F2200" s="86"/>
      <c r="G2200" s="83"/>
      <c r="H2200" s="82"/>
      <c r="I2200" s="87"/>
      <c r="J2200" s="87"/>
      <c r="K2200" s="36"/>
      <c r="L2200" s="90"/>
      <c r="M2200" s="90"/>
      <c r="N2200" s="89"/>
      <c r="O2200" s="69" t="s">
        <v>191</v>
      </c>
      <c r="P2200" s="72">
        <v>44445.783599537041</v>
      </c>
      <c r="Q2200" s="69" t="s">
        <v>2225</v>
      </c>
      <c r="R2200" s="69"/>
      <c r="S2200" s="69"/>
      <c r="T2200" s="69" t="s">
        <v>2304</v>
      </c>
      <c r="U2200" s="72">
        <v>44445.783599537041</v>
      </c>
      <c r="V2200" s="74" t="s">
        <v>3474</v>
      </c>
      <c r="W2200" s="69"/>
      <c r="X2200" s="69"/>
      <c r="Y2200" s="78" t="s">
        <v>5474</v>
      </c>
      <c r="Z2200" s="69"/>
    </row>
    <row r="2201" spans="1:26" x14ac:dyDescent="0.25">
      <c r="A2201" s="66" t="s">
        <v>1360</v>
      </c>
      <c r="B2201" s="66" t="s">
        <v>190</v>
      </c>
      <c r="C2201" s="83"/>
      <c r="D2201" s="84"/>
      <c r="E2201" s="85"/>
      <c r="F2201" s="86"/>
      <c r="G2201" s="83"/>
      <c r="H2201" s="82"/>
      <c r="I2201" s="87"/>
      <c r="J2201" s="87"/>
      <c r="K2201" s="36"/>
      <c r="L2201" s="90"/>
      <c r="M2201" s="90"/>
      <c r="N2201" s="89"/>
      <c r="O2201" s="69" t="s">
        <v>191</v>
      </c>
      <c r="P2201" s="72">
        <v>44445.784247685187</v>
      </c>
      <c r="Q2201" s="69" t="s">
        <v>2225</v>
      </c>
      <c r="R2201" s="69"/>
      <c r="S2201" s="69"/>
      <c r="T2201" s="69" t="s">
        <v>2304</v>
      </c>
      <c r="U2201" s="72">
        <v>44445.784247685187</v>
      </c>
      <c r="V2201" s="74" t="s">
        <v>3475</v>
      </c>
      <c r="W2201" s="69"/>
      <c r="X2201" s="69"/>
      <c r="Y2201" s="78" t="s">
        <v>5475</v>
      </c>
      <c r="Z2201" s="69"/>
    </row>
    <row r="2202" spans="1:26" x14ac:dyDescent="0.25">
      <c r="A2202" s="66" t="s">
        <v>1360</v>
      </c>
      <c r="B2202" s="66" t="s">
        <v>2170</v>
      </c>
      <c r="C2202" s="83"/>
      <c r="D2202" s="84"/>
      <c r="E2202" s="85"/>
      <c r="F2202" s="86"/>
      <c r="G2202" s="83"/>
      <c r="H2202" s="82"/>
      <c r="I2202" s="87"/>
      <c r="J2202" s="87"/>
      <c r="K2202" s="36"/>
      <c r="L2202" s="90"/>
      <c r="M2202" s="90"/>
      <c r="N2202" s="89"/>
      <c r="O2202" s="69" t="s">
        <v>191</v>
      </c>
      <c r="P2202" s="72">
        <v>44445.784247685187</v>
      </c>
      <c r="Q2202" s="69" t="s">
        <v>2225</v>
      </c>
      <c r="R2202" s="69"/>
      <c r="S2202" s="69"/>
      <c r="T2202" s="69" t="s">
        <v>2304</v>
      </c>
      <c r="U2202" s="72">
        <v>44445.784247685187</v>
      </c>
      <c r="V2202" s="74" t="s">
        <v>3475</v>
      </c>
      <c r="W2202" s="69"/>
      <c r="X2202" s="69"/>
      <c r="Y2202" s="78" t="s">
        <v>5475</v>
      </c>
      <c r="Z2202" s="69"/>
    </row>
    <row r="2203" spans="1:26" x14ac:dyDescent="0.25">
      <c r="A2203" s="66" t="s">
        <v>1361</v>
      </c>
      <c r="B2203" s="66" t="s">
        <v>190</v>
      </c>
      <c r="C2203" s="83"/>
      <c r="D2203" s="84"/>
      <c r="E2203" s="85"/>
      <c r="F2203" s="86"/>
      <c r="G2203" s="83"/>
      <c r="H2203" s="82"/>
      <c r="I2203" s="87"/>
      <c r="J2203" s="87"/>
      <c r="K2203" s="36"/>
      <c r="L2203" s="90"/>
      <c r="M2203" s="90"/>
      <c r="N2203" s="89"/>
      <c r="O2203" s="69" t="s">
        <v>191</v>
      </c>
      <c r="P2203" s="72">
        <v>44445.784432870372</v>
      </c>
      <c r="Q2203" s="69" t="s">
        <v>2225</v>
      </c>
      <c r="R2203" s="69"/>
      <c r="S2203" s="69"/>
      <c r="T2203" s="69" t="s">
        <v>2304</v>
      </c>
      <c r="U2203" s="72">
        <v>44445.784432870372</v>
      </c>
      <c r="V2203" s="74" t="s">
        <v>3476</v>
      </c>
      <c r="W2203" s="69"/>
      <c r="X2203" s="69"/>
      <c r="Y2203" s="78" t="s">
        <v>5476</v>
      </c>
      <c r="Z2203" s="69"/>
    </row>
    <row r="2204" spans="1:26" x14ac:dyDescent="0.25">
      <c r="A2204" s="66" t="s">
        <v>1361</v>
      </c>
      <c r="B2204" s="66" t="s">
        <v>2170</v>
      </c>
      <c r="C2204" s="83"/>
      <c r="D2204" s="84"/>
      <c r="E2204" s="85"/>
      <c r="F2204" s="86"/>
      <c r="G2204" s="83"/>
      <c r="H2204" s="82"/>
      <c r="I2204" s="87"/>
      <c r="J2204" s="87"/>
      <c r="K2204" s="36"/>
      <c r="L2204" s="90"/>
      <c r="M2204" s="90"/>
      <c r="N2204" s="89"/>
      <c r="O2204" s="69" t="s">
        <v>191</v>
      </c>
      <c r="P2204" s="72">
        <v>44445.784432870372</v>
      </c>
      <c r="Q2204" s="69" t="s">
        <v>2225</v>
      </c>
      <c r="R2204" s="69"/>
      <c r="S2204" s="69"/>
      <c r="T2204" s="69" t="s">
        <v>2304</v>
      </c>
      <c r="U2204" s="72">
        <v>44445.784432870372</v>
      </c>
      <c r="V2204" s="74" t="s">
        <v>3476</v>
      </c>
      <c r="W2204" s="69"/>
      <c r="X2204" s="69"/>
      <c r="Y2204" s="78" t="s">
        <v>5476</v>
      </c>
      <c r="Z2204" s="69"/>
    </row>
    <row r="2205" spans="1:26" x14ac:dyDescent="0.25">
      <c r="A2205" s="66" t="s">
        <v>1362</v>
      </c>
      <c r="B2205" s="66" t="s">
        <v>190</v>
      </c>
      <c r="C2205" s="83"/>
      <c r="D2205" s="84"/>
      <c r="E2205" s="85"/>
      <c r="F2205" s="86"/>
      <c r="G2205" s="83"/>
      <c r="H2205" s="82"/>
      <c r="I2205" s="87"/>
      <c r="J2205" s="87"/>
      <c r="K2205" s="36"/>
      <c r="L2205" s="90"/>
      <c r="M2205" s="90"/>
      <c r="N2205" s="89"/>
      <c r="O2205" s="69" t="s">
        <v>191</v>
      </c>
      <c r="P2205" s="72">
        <v>44445.784456018519</v>
      </c>
      <c r="Q2205" s="69" t="s">
        <v>2225</v>
      </c>
      <c r="R2205" s="69"/>
      <c r="S2205" s="69"/>
      <c r="T2205" s="69" t="s">
        <v>2304</v>
      </c>
      <c r="U2205" s="72">
        <v>44445.784456018519</v>
      </c>
      <c r="V2205" s="74" t="s">
        <v>3477</v>
      </c>
      <c r="W2205" s="69"/>
      <c r="X2205" s="69"/>
      <c r="Y2205" s="78" t="s">
        <v>5477</v>
      </c>
      <c r="Z2205" s="69"/>
    </row>
    <row r="2206" spans="1:26" x14ac:dyDescent="0.25">
      <c r="A2206" s="66" t="s">
        <v>1362</v>
      </c>
      <c r="B2206" s="66" t="s">
        <v>2170</v>
      </c>
      <c r="C2206" s="83"/>
      <c r="D2206" s="84"/>
      <c r="E2206" s="85"/>
      <c r="F2206" s="86"/>
      <c r="G2206" s="83"/>
      <c r="H2206" s="82"/>
      <c r="I2206" s="87"/>
      <c r="J2206" s="87"/>
      <c r="K2206" s="36"/>
      <c r="L2206" s="90"/>
      <c r="M2206" s="90"/>
      <c r="N2206" s="89"/>
      <c r="O2206" s="69" t="s">
        <v>191</v>
      </c>
      <c r="P2206" s="72">
        <v>44445.784456018519</v>
      </c>
      <c r="Q2206" s="69" t="s">
        <v>2225</v>
      </c>
      <c r="R2206" s="69"/>
      <c r="S2206" s="69"/>
      <c r="T2206" s="69" t="s">
        <v>2304</v>
      </c>
      <c r="U2206" s="72">
        <v>44445.784456018519</v>
      </c>
      <c r="V2206" s="74" t="s">
        <v>3477</v>
      </c>
      <c r="W2206" s="69"/>
      <c r="X2206" s="69"/>
      <c r="Y2206" s="78" t="s">
        <v>5477</v>
      </c>
      <c r="Z2206" s="69"/>
    </row>
    <row r="2207" spans="1:26" x14ac:dyDescent="0.25">
      <c r="A2207" s="66" t="s">
        <v>1363</v>
      </c>
      <c r="B2207" s="66" t="s">
        <v>190</v>
      </c>
      <c r="C2207" s="83"/>
      <c r="D2207" s="84"/>
      <c r="E2207" s="85"/>
      <c r="F2207" s="86"/>
      <c r="G2207" s="83"/>
      <c r="H2207" s="82"/>
      <c r="I2207" s="87"/>
      <c r="J2207" s="87"/>
      <c r="K2207" s="36"/>
      <c r="L2207" s="90"/>
      <c r="M2207" s="90"/>
      <c r="N2207" s="89"/>
      <c r="O2207" s="69" t="s">
        <v>191</v>
      </c>
      <c r="P2207" s="72">
        <v>44445.78465277778</v>
      </c>
      <c r="Q2207" s="69" t="s">
        <v>2225</v>
      </c>
      <c r="R2207" s="69"/>
      <c r="S2207" s="69"/>
      <c r="T2207" s="69" t="s">
        <v>2304</v>
      </c>
      <c r="U2207" s="72">
        <v>44445.78465277778</v>
      </c>
      <c r="V2207" s="74" t="s">
        <v>3478</v>
      </c>
      <c r="W2207" s="69"/>
      <c r="X2207" s="69"/>
      <c r="Y2207" s="78" t="s">
        <v>5478</v>
      </c>
      <c r="Z2207" s="69"/>
    </row>
    <row r="2208" spans="1:26" x14ac:dyDescent="0.25">
      <c r="A2208" s="66" t="s">
        <v>1363</v>
      </c>
      <c r="B2208" s="66" t="s">
        <v>2170</v>
      </c>
      <c r="C2208" s="83"/>
      <c r="D2208" s="84"/>
      <c r="E2208" s="85"/>
      <c r="F2208" s="86"/>
      <c r="G2208" s="83"/>
      <c r="H2208" s="82"/>
      <c r="I2208" s="87"/>
      <c r="J2208" s="87"/>
      <c r="K2208" s="36"/>
      <c r="L2208" s="90"/>
      <c r="M2208" s="90"/>
      <c r="N2208" s="89"/>
      <c r="O2208" s="69" t="s">
        <v>191</v>
      </c>
      <c r="P2208" s="72">
        <v>44445.78465277778</v>
      </c>
      <c r="Q2208" s="69" t="s">
        <v>2225</v>
      </c>
      <c r="R2208" s="69"/>
      <c r="S2208" s="69"/>
      <c r="T2208" s="69" t="s">
        <v>2304</v>
      </c>
      <c r="U2208" s="72">
        <v>44445.78465277778</v>
      </c>
      <c r="V2208" s="74" t="s">
        <v>3478</v>
      </c>
      <c r="W2208" s="69"/>
      <c r="X2208" s="69"/>
      <c r="Y2208" s="78" t="s">
        <v>5478</v>
      </c>
      <c r="Z2208" s="69"/>
    </row>
    <row r="2209" spans="1:26" x14ac:dyDescent="0.25">
      <c r="A2209" s="66" t="s">
        <v>1364</v>
      </c>
      <c r="B2209" s="66" t="s">
        <v>2176</v>
      </c>
      <c r="C2209" s="83"/>
      <c r="D2209" s="84"/>
      <c r="E2209" s="85"/>
      <c r="F2209" s="86"/>
      <c r="G2209" s="83"/>
      <c r="H2209" s="82"/>
      <c r="I2209" s="87"/>
      <c r="J2209" s="87"/>
      <c r="K2209" s="36"/>
      <c r="L2209" s="90"/>
      <c r="M2209" s="90"/>
      <c r="N2209" s="89"/>
      <c r="O2209" s="69" t="s">
        <v>191</v>
      </c>
      <c r="P2209" s="72">
        <v>44445.784710648149</v>
      </c>
      <c r="Q2209" s="69" t="s">
        <v>2198</v>
      </c>
      <c r="R2209" s="69"/>
      <c r="S2209" s="69"/>
      <c r="T2209" s="69"/>
      <c r="U2209" s="72">
        <v>44445.784710648149</v>
      </c>
      <c r="V2209" s="74" t="s">
        <v>3479</v>
      </c>
      <c r="W2209" s="69"/>
      <c r="X2209" s="69"/>
      <c r="Y2209" s="78" t="s">
        <v>5479</v>
      </c>
      <c r="Z2209" s="69"/>
    </row>
    <row r="2210" spans="1:26" x14ac:dyDescent="0.25">
      <c r="A2210" s="66" t="s">
        <v>1365</v>
      </c>
      <c r="B2210" s="66" t="s">
        <v>190</v>
      </c>
      <c r="C2210" s="83"/>
      <c r="D2210" s="84"/>
      <c r="E2210" s="85"/>
      <c r="F2210" s="86"/>
      <c r="G2210" s="83"/>
      <c r="H2210" s="82"/>
      <c r="I2210" s="87"/>
      <c r="J2210" s="87"/>
      <c r="K2210" s="36"/>
      <c r="L2210" s="90"/>
      <c r="M2210" s="90"/>
      <c r="N2210" s="89"/>
      <c r="O2210" s="69" t="s">
        <v>191</v>
      </c>
      <c r="P2210" s="72">
        <v>44445.784745370373</v>
      </c>
      <c r="Q2210" s="69" t="s">
        <v>2225</v>
      </c>
      <c r="R2210" s="69"/>
      <c r="S2210" s="69"/>
      <c r="T2210" s="69" t="s">
        <v>2304</v>
      </c>
      <c r="U2210" s="72">
        <v>44445.784745370373</v>
      </c>
      <c r="V2210" s="74" t="s">
        <v>3480</v>
      </c>
      <c r="W2210" s="69"/>
      <c r="X2210" s="69"/>
      <c r="Y2210" s="78" t="s">
        <v>5480</v>
      </c>
      <c r="Z2210" s="69"/>
    </row>
    <row r="2211" spans="1:26" x14ac:dyDescent="0.25">
      <c r="A2211" s="66" t="s">
        <v>1365</v>
      </c>
      <c r="B2211" s="66" t="s">
        <v>2170</v>
      </c>
      <c r="C2211" s="83"/>
      <c r="D2211" s="84"/>
      <c r="E2211" s="85"/>
      <c r="F2211" s="86"/>
      <c r="G2211" s="83"/>
      <c r="H2211" s="82"/>
      <c r="I2211" s="87"/>
      <c r="J2211" s="87"/>
      <c r="K2211" s="36"/>
      <c r="L2211" s="90"/>
      <c r="M2211" s="90"/>
      <c r="N2211" s="89"/>
      <c r="O2211" s="69" t="s">
        <v>191</v>
      </c>
      <c r="P2211" s="72">
        <v>44445.784745370373</v>
      </c>
      <c r="Q2211" s="69" t="s">
        <v>2225</v>
      </c>
      <c r="R2211" s="69"/>
      <c r="S2211" s="69"/>
      <c r="T2211" s="69" t="s">
        <v>2304</v>
      </c>
      <c r="U2211" s="72">
        <v>44445.784745370373</v>
      </c>
      <c r="V2211" s="74" t="s">
        <v>3480</v>
      </c>
      <c r="W2211" s="69"/>
      <c r="X2211" s="69"/>
      <c r="Y2211" s="78" t="s">
        <v>5480</v>
      </c>
      <c r="Z2211" s="69"/>
    </row>
    <row r="2212" spans="1:26" x14ac:dyDescent="0.25">
      <c r="A2212" s="66" t="s">
        <v>1366</v>
      </c>
      <c r="B2212" s="66" t="s">
        <v>190</v>
      </c>
      <c r="C2212" s="83"/>
      <c r="D2212" s="84"/>
      <c r="E2212" s="85"/>
      <c r="F2212" s="86"/>
      <c r="G2212" s="83"/>
      <c r="H2212" s="82"/>
      <c r="I2212" s="87"/>
      <c r="J2212" s="87"/>
      <c r="K2212" s="36"/>
      <c r="L2212" s="90"/>
      <c r="M2212" s="90"/>
      <c r="N2212" s="89"/>
      <c r="O2212" s="69" t="s">
        <v>191</v>
      </c>
      <c r="P2212" s="72">
        <v>44445.785000000003</v>
      </c>
      <c r="Q2212" s="69" t="s">
        <v>2225</v>
      </c>
      <c r="R2212" s="69"/>
      <c r="S2212" s="69"/>
      <c r="T2212" s="69" t="s">
        <v>2304</v>
      </c>
      <c r="U2212" s="72">
        <v>44445.785000000003</v>
      </c>
      <c r="V2212" s="74" t="s">
        <v>3481</v>
      </c>
      <c r="W2212" s="69"/>
      <c r="X2212" s="69"/>
      <c r="Y2212" s="78" t="s">
        <v>5481</v>
      </c>
      <c r="Z2212" s="69"/>
    </row>
    <row r="2213" spans="1:26" x14ac:dyDescent="0.25">
      <c r="A2213" s="66" t="s">
        <v>1366</v>
      </c>
      <c r="B2213" s="66" t="s">
        <v>2170</v>
      </c>
      <c r="C2213" s="83"/>
      <c r="D2213" s="84"/>
      <c r="E2213" s="85"/>
      <c r="F2213" s="86"/>
      <c r="G2213" s="83"/>
      <c r="H2213" s="82"/>
      <c r="I2213" s="87"/>
      <c r="J2213" s="87"/>
      <c r="K2213" s="36"/>
      <c r="L2213" s="90"/>
      <c r="M2213" s="90"/>
      <c r="N2213" s="89"/>
      <c r="O2213" s="69" t="s">
        <v>191</v>
      </c>
      <c r="P2213" s="72">
        <v>44445.785000000003</v>
      </c>
      <c r="Q2213" s="69" t="s">
        <v>2225</v>
      </c>
      <c r="R2213" s="69"/>
      <c r="S2213" s="69"/>
      <c r="T2213" s="69" t="s">
        <v>2304</v>
      </c>
      <c r="U2213" s="72">
        <v>44445.785000000003</v>
      </c>
      <c r="V2213" s="74" t="s">
        <v>3481</v>
      </c>
      <c r="W2213" s="69"/>
      <c r="X2213" s="69"/>
      <c r="Y2213" s="78" t="s">
        <v>5481</v>
      </c>
      <c r="Z2213" s="69"/>
    </row>
    <row r="2214" spans="1:26" x14ac:dyDescent="0.25">
      <c r="A2214" s="66" t="s">
        <v>1367</v>
      </c>
      <c r="B2214" s="66" t="s">
        <v>190</v>
      </c>
      <c r="C2214" s="83"/>
      <c r="D2214" s="84"/>
      <c r="E2214" s="85"/>
      <c r="F2214" s="86"/>
      <c r="G2214" s="83"/>
      <c r="H2214" s="82"/>
      <c r="I2214" s="87"/>
      <c r="J2214" s="87"/>
      <c r="K2214" s="36"/>
      <c r="L2214" s="90"/>
      <c r="M2214" s="90"/>
      <c r="N2214" s="89"/>
      <c r="O2214" s="69" t="s">
        <v>191</v>
      </c>
      <c r="P2214" s="72">
        <v>44445.785000000003</v>
      </c>
      <c r="Q2214" s="69" t="s">
        <v>2225</v>
      </c>
      <c r="R2214" s="69"/>
      <c r="S2214" s="69"/>
      <c r="T2214" s="69" t="s">
        <v>2304</v>
      </c>
      <c r="U2214" s="72">
        <v>44445.785000000003</v>
      </c>
      <c r="V2214" s="74" t="s">
        <v>3482</v>
      </c>
      <c r="W2214" s="69"/>
      <c r="X2214" s="69"/>
      <c r="Y2214" s="78" t="s">
        <v>5482</v>
      </c>
      <c r="Z2214" s="69"/>
    </row>
    <row r="2215" spans="1:26" x14ac:dyDescent="0.25">
      <c r="A2215" s="66" t="s">
        <v>1367</v>
      </c>
      <c r="B2215" s="66" t="s">
        <v>2170</v>
      </c>
      <c r="C2215" s="83"/>
      <c r="D2215" s="84"/>
      <c r="E2215" s="85"/>
      <c r="F2215" s="86"/>
      <c r="G2215" s="83"/>
      <c r="H2215" s="82"/>
      <c r="I2215" s="87"/>
      <c r="J2215" s="87"/>
      <c r="K2215" s="36"/>
      <c r="L2215" s="90"/>
      <c r="M2215" s="90"/>
      <c r="N2215" s="89"/>
      <c r="O2215" s="69" t="s">
        <v>191</v>
      </c>
      <c r="P2215" s="72">
        <v>44445.785000000003</v>
      </c>
      <c r="Q2215" s="69" t="s">
        <v>2225</v>
      </c>
      <c r="R2215" s="69"/>
      <c r="S2215" s="69"/>
      <c r="T2215" s="69" t="s">
        <v>2304</v>
      </c>
      <c r="U2215" s="72">
        <v>44445.785000000003</v>
      </c>
      <c r="V2215" s="74" t="s">
        <v>3482</v>
      </c>
      <c r="W2215" s="69"/>
      <c r="X2215" s="69"/>
      <c r="Y2215" s="78" t="s">
        <v>5482</v>
      </c>
      <c r="Z2215" s="69"/>
    </row>
    <row r="2216" spans="1:26" x14ac:dyDescent="0.25">
      <c r="A2216" s="66" t="s">
        <v>1368</v>
      </c>
      <c r="B2216" s="66" t="s">
        <v>190</v>
      </c>
      <c r="C2216" s="83"/>
      <c r="D2216" s="84"/>
      <c r="E2216" s="85"/>
      <c r="F2216" s="86"/>
      <c r="G2216" s="83"/>
      <c r="H2216" s="82"/>
      <c r="I2216" s="87"/>
      <c r="J2216" s="87"/>
      <c r="K2216" s="36"/>
      <c r="L2216" s="90"/>
      <c r="M2216" s="90"/>
      <c r="N2216" s="89"/>
      <c r="O2216" s="69" t="s">
        <v>191</v>
      </c>
      <c r="P2216" s="72">
        <v>44445.785243055558</v>
      </c>
      <c r="Q2216" s="69" t="s">
        <v>2225</v>
      </c>
      <c r="R2216" s="69"/>
      <c r="S2216" s="69"/>
      <c r="T2216" s="69" t="s">
        <v>2304</v>
      </c>
      <c r="U2216" s="72">
        <v>44445.785243055558</v>
      </c>
      <c r="V2216" s="74" t="s">
        <v>3483</v>
      </c>
      <c r="W2216" s="69"/>
      <c r="X2216" s="69"/>
      <c r="Y2216" s="78" t="s">
        <v>5483</v>
      </c>
      <c r="Z2216" s="69"/>
    </row>
    <row r="2217" spans="1:26" x14ac:dyDescent="0.25">
      <c r="A2217" s="66" t="s">
        <v>1368</v>
      </c>
      <c r="B2217" s="66" t="s">
        <v>2170</v>
      </c>
      <c r="C2217" s="83"/>
      <c r="D2217" s="84"/>
      <c r="E2217" s="85"/>
      <c r="F2217" s="86"/>
      <c r="G2217" s="83"/>
      <c r="H2217" s="82"/>
      <c r="I2217" s="87"/>
      <c r="J2217" s="87"/>
      <c r="K2217" s="36"/>
      <c r="L2217" s="90"/>
      <c r="M2217" s="90"/>
      <c r="N2217" s="89"/>
      <c r="O2217" s="69" t="s">
        <v>191</v>
      </c>
      <c r="P2217" s="72">
        <v>44445.785243055558</v>
      </c>
      <c r="Q2217" s="69" t="s">
        <v>2225</v>
      </c>
      <c r="R2217" s="69"/>
      <c r="S2217" s="69"/>
      <c r="T2217" s="69" t="s">
        <v>2304</v>
      </c>
      <c r="U2217" s="72">
        <v>44445.785243055558</v>
      </c>
      <c r="V2217" s="74" t="s">
        <v>3483</v>
      </c>
      <c r="W2217" s="69"/>
      <c r="X2217" s="69"/>
      <c r="Y2217" s="78" t="s">
        <v>5483</v>
      </c>
      <c r="Z2217" s="69"/>
    </row>
    <row r="2218" spans="1:26" x14ac:dyDescent="0.25">
      <c r="A2218" s="66" t="s">
        <v>1369</v>
      </c>
      <c r="B2218" s="66" t="s">
        <v>190</v>
      </c>
      <c r="C2218" s="83"/>
      <c r="D2218" s="84"/>
      <c r="E2218" s="85"/>
      <c r="F2218" s="86"/>
      <c r="G2218" s="83"/>
      <c r="H2218" s="82"/>
      <c r="I2218" s="87"/>
      <c r="J2218" s="87"/>
      <c r="K2218" s="36"/>
      <c r="L2218" s="90"/>
      <c r="M2218" s="90"/>
      <c r="N2218" s="89"/>
      <c r="O2218" s="69" t="s">
        <v>191</v>
      </c>
      <c r="P2218" s="72">
        <v>44445.785254629627</v>
      </c>
      <c r="Q2218" s="69" t="s">
        <v>2225</v>
      </c>
      <c r="R2218" s="69"/>
      <c r="S2218" s="69"/>
      <c r="T2218" s="69" t="s">
        <v>2304</v>
      </c>
      <c r="U2218" s="72">
        <v>44445.785254629627</v>
      </c>
      <c r="V2218" s="74" t="s">
        <v>3484</v>
      </c>
      <c r="W2218" s="69"/>
      <c r="X2218" s="69"/>
      <c r="Y2218" s="78" t="s">
        <v>5484</v>
      </c>
      <c r="Z2218" s="69"/>
    </row>
    <row r="2219" spans="1:26" x14ac:dyDescent="0.25">
      <c r="A2219" s="66" t="s">
        <v>1369</v>
      </c>
      <c r="B2219" s="66" t="s">
        <v>2170</v>
      </c>
      <c r="C2219" s="83"/>
      <c r="D2219" s="84"/>
      <c r="E2219" s="85"/>
      <c r="F2219" s="86"/>
      <c r="G2219" s="83"/>
      <c r="H2219" s="82"/>
      <c r="I2219" s="87"/>
      <c r="J2219" s="87"/>
      <c r="K2219" s="36"/>
      <c r="L2219" s="90"/>
      <c r="M2219" s="90"/>
      <c r="N2219" s="89"/>
      <c r="O2219" s="69" t="s">
        <v>191</v>
      </c>
      <c r="P2219" s="72">
        <v>44445.785254629627</v>
      </c>
      <c r="Q2219" s="69" t="s">
        <v>2225</v>
      </c>
      <c r="R2219" s="69"/>
      <c r="S2219" s="69"/>
      <c r="T2219" s="69" t="s">
        <v>2304</v>
      </c>
      <c r="U2219" s="72">
        <v>44445.785254629627</v>
      </c>
      <c r="V2219" s="74" t="s">
        <v>3484</v>
      </c>
      <c r="W2219" s="69"/>
      <c r="X2219" s="69"/>
      <c r="Y2219" s="78" t="s">
        <v>5484</v>
      </c>
      <c r="Z2219" s="69"/>
    </row>
    <row r="2220" spans="1:26" x14ac:dyDescent="0.25">
      <c r="A2220" s="66" t="s">
        <v>1370</v>
      </c>
      <c r="B2220" s="66" t="s">
        <v>190</v>
      </c>
      <c r="C2220" s="83"/>
      <c r="D2220" s="84"/>
      <c r="E2220" s="85"/>
      <c r="F2220" s="86"/>
      <c r="G2220" s="83"/>
      <c r="H2220" s="82"/>
      <c r="I2220" s="87"/>
      <c r="J2220" s="87"/>
      <c r="K2220" s="36"/>
      <c r="L2220" s="90"/>
      <c r="M2220" s="90"/>
      <c r="N2220" s="89"/>
      <c r="O2220" s="69" t="s">
        <v>191</v>
      </c>
      <c r="P2220" s="72">
        <v>44445.785312499997</v>
      </c>
      <c r="Q2220" s="69" t="s">
        <v>2225</v>
      </c>
      <c r="R2220" s="69"/>
      <c r="S2220" s="69"/>
      <c r="T2220" s="69" t="s">
        <v>2304</v>
      </c>
      <c r="U2220" s="72">
        <v>44445.785312499997</v>
      </c>
      <c r="V2220" s="74" t="s">
        <v>3485</v>
      </c>
      <c r="W2220" s="69"/>
      <c r="X2220" s="69"/>
      <c r="Y2220" s="78" t="s">
        <v>5485</v>
      </c>
      <c r="Z2220" s="69"/>
    </row>
    <row r="2221" spans="1:26" x14ac:dyDescent="0.25">
      <c r="A2221" s="66" t="s">
        <v>1370</v>
      </c>
      <c r="B2221" s="66" t="s">
        <v>2170</v>
      </c>
      <c r="C2221" s="83"/>
      <c r="D2221" s="84"/>
      <c r="E2221" s="85"/>
      <c r="F2221" s="86"/>
      <c r="G2221" s="83"/>
      <c r="H2221" s="82"/>
      <c r="I2221" s="87"/>
      <c r="J2221" s="87"/>
      <c r="K2221" s="36"/>
      <c r="L2221" s="90"/>
      <c r="M2221" s="90"/>
      <c r="N2221" s="89"/>
      <c r="O2221" s="69" t="s">
        <v>191</v>
      </c>
      <c r="P2221" s="72">
        <v>44445.785312499997</v>
      </c>
      <c r="Q2221" s="69" t="s">
        <v>2225</v>
      </c>
      <c r="R2221" s="69"/>
      <c r="S2221" s="69"/>
      <c r="T2221" s="69" t="s">
        <v>2304</v>
      </c>
      <c r="U2221" s="72">
        <v>44445.785312499997</v>
      </c>
      <c r="V2221" s="74" t="s">
        <v>3485</v>
      </c>
      <c r="W2221" s="69"/>
      <c r="X2221" s="69"/>
      <c r="Y2221" s="78" t="s">
        <v>5485</v>
      </c>
      <c r="Z2221" s="69"/>
    </row>
    <row r="2222" spans="1:26" x14ac:dyDescent="0.25">
      <c r="A2222" s="66" t="s">
        <v>1371</v>
      </c>
      <c r="B2222" s="66" t="s">
        <v>190</v>
      </c>
      <c r="C2222" s="83"/>
      <c r="D2222" s="84"/>
      <c r="E2222" s="85"/>
      <c r="F2222" s="86"/>
      <c r="G2222" s="83"/>
      <c r="H2222" s="82"/>
      <c r="I2222" s="87"/>
      <c r="J2222" s="87"/>
      <c r="K2222" s="36"/>
      <c r="L2222" s="90"/>
      <c r="M2222" s="90"/>
      <c r="N2222" s="89"/>
      <c r="O2222" s="69" t="s">
        <v>191</v>
      </c>
      <c r="P2222" s="72">
        <v>44445.785960648151</v>
      </c>
      <c r="Q2222" s="69" t="s">
        <v>2225</v>
      </c>
      <c r="R2222" s="69"/>
      <c r="S2222" s="69"/>
      <c r="T2222" s="69" t="s">
        <v>2304</v>
      </c>
      <c r="U2222" s="72">
        <v>44445.785960648151</v>
      </c>
      <c r="V2222" s="74" t="s">
        <v>3486</v>
      </c>
      <c r="W2222" s="69"/>
      <c r="X2222" s="69"/>
      <c r="Y2222" s="78" t="s">
        <v>5486</v>
      </c>
      <c r="Z2222" s="69"/>
    </row>
    <row r="2223" spans="1:26" x14ac:dyDescent="0.25">
      <c r="A2223" s="66" t="s">
        <v>1371</v>
      </c>
      <c r="B2223" s="66" t="s">
        <v>2170</v>
      </c>
      <c r="C2223" s="83"/>
      <c r="D2223" s="84"/>
      <c r="E2223" s="85"/>
      <c r="F2223" s="86"/>
      <c r="G2223" s="83"/>
      <c r="H2223" s="82"/>
      <c r="I2223" s="87"/>
      <c r="J2223" s="87"/>
      <c r="K2223" s="36"/>
      <c r="L2223" s="90"/>
      <c r="M2223" s="90"/>
      <c r="N2223" s="89"/>
      <c r="O2223" s="69" t="s">
        <v>191</v>
      </c>
      <c r="P2223" s="72">
        <v>44445.785960648151</v>
      </c>
      <c r="Q2223" s="69" t="s">
        <v>2225</v>
      </c>
      <c r="R2223" s="69"/>
      <c r="S2223" s="69"/>
      <c r="T2223" s="69" t="s">
        <v>2304</v>
      </c>
      <c r="U2223" s="72">
        <v>44445.785960648151</v>
      </c>
      <c r="V2223" s="74" t="s">
        <v>3486</v>
      </c>
      <c r="W2223" s="69"/>
      <c r="X2223" s="69"/>
      <c r="Y2223" s="78" t="s">
        <v>5486</v>
      </c>
      <c r="Z2223" s="69"/>
    </row>
    <row r="2224" spans="1:26" x14ac:dyDescent="0.25">
      <c r="A2224" s="66" t="s">
        <v>1372</v>
      </c>
      <c r="B2224" s="66" t="s">
        <v>190</v>
      </c>
      <c r="C2224" s="83"/>
      <c r="D2224" s="84"/>
      <c r="E2224" s="85"/>
      <c r="F2224" s="86"/>
      <c r="G2224" s="83"/>
      <c r="H2224" s="82"/>
      <c r="I2224" s="87"/>
      <c r="J2224" s="87"/>
      <c r="K2224" s="36"/>
      <c r="L2224" s="90"/>
      <c r="M2224" s="90"/>
      <c r="N2224" s="89"/>
      <c r="O2224" s="69" t="s">
        <v>191</v>
      </c>
      <c r="P2224" s="72">
        <v>44445.78597222222</v>
      </c>
      <c r="Q2224" s="69" t="s">
        <v>2225</v>
      </c>
      <c r="R2224" s="69"/>
      <c r="S2224" s="69"/>
      <c r="T2224" s="69" t="s">
        <v>2304</v>
      </c>
      <c r="U2224" s="72">
        <v>44445.78597222222</v>
      </c>
      <c r="V2224" s="74" t="s">
        <v>3487</v>
      </c>
      <c r="W2224" s="69"/>
      <c r="X2224" s="69"/>
      <c r="Y2224" s="78" t="s">
        <v>5487</v>
      </c>
      <c r="Z2224" s="69"/>
    </row>
    <row r="2225" spans="1:26" x14ac:dyDescent="0.25">
      <c r="A2225" s="66" t="s">
        <v>1372</v>
      </c>
      <c r="B2225" s="66" t="s">
        <v>2170</v>
      </c>
      <c r="C2225" s="83"/>
      <c r="D2225" s="84"/>
      <c r="E2225" s="85"/>
      <c r="F2225" s="86"/>
      <c r="G2225" s="83"/>
      <c r="H2225" s="82"/>
      <c r="I2225" s="87"/>
      <c r="J2225" s="87"/>
      <c r="K2225" s="36"/>
      <c r="L2225" s="90"/>
      <c r="M2225" s="90"/>
      <c r="N2225" s="89"/>
      <c r="O2225" s="69" t="s">
        <v>191</v>
      </c>
      <c r="P2225" s="72">
        <v>44445.78597222222</v>
      </c>
      <c r="Q2225" s="69" t="s">
        <v>2225</v>
      </c>
      <c r="R2225" s="69"/>
      <c r="S2225" s="69"/>
      <c r="T2225" s="69" t="s">
        <v>2304</v>
      </c>
      <c r="U2225" s="72">
        <v>44445.78597222222</v>
      </c>
      <c r="V2225" s="74" t="s">
        <v>3487</v>
      </c>
      <c r="W2225" s="69"/>
      <c r="X2225" s="69"/>
      <c r="Y2225" s="78" t="s">
        <v>5487</v>
      </c>
      <c r="Z2225" s="69"/>
    </row>
    <row r="2226" spans="1:26" x14ac:dyDescent="0.25">
      <c r="A2226" s="66" t="s">
        <v>1373</v>
      </c>
      <c r="B2226" s="66" t="s">
        <v>190</v>
      </c>
      <c r="C2226" s="83"/>
      <c r="D2226" s="84"/>
      <c r="E2226" s="85"/>
      <c r="F2226" s="86"/>
      <c r="G2226" s="83"/>
      <c r="H2226" s="82"/>
      <c r="I2226" s="87"/>
      <c r="J2226" s="87"/>
      <c r="K2226" s="36"/>
      <c r="L2226" s="90"/>
      <c r="M2226" s="90"/>
      <c r="N2226" s="89"/>
      <c r="O2226" s="69" t="s">
        <v>191</v>
      </c>
      <c r="P2226" s="72">
        <v>44445.786608796298</v>
      </c>
      <c r="Q2226" s="69" t="s">
        <v>2225</v>
      </c>
      <c r="R2226" s="69"/>
      <c r="S2226" s="69"/>
      <c r="T2226" s="69" t="s">
        <v>2304</v>
      </c>
      <c r="U2226" s="72">
        <v>44445.786608796298</v>
      </c>
      <c r="V2226" s="74" t="s">
        <v>3488</v>
      </c>
      <c r="W2226" s="69"/>
      <c r="X2226" s="69"/>
      <c r="Y2226" s="78" t="s">
        <v>5488</v>
      </c>
      <c r="Z2226" s="69"/>
    </row>
    <row r="2227" spans="1:26" x14ac:dyDescent="0.25">
      <c r="A2227" s="66" t="s">
        <v>1373</v>
      </c>
      <c r="B2227" s="66" t="s">
        <v>2170</v>
      </c>
      <c r="C2227" s="83"/>
      <c r="D2227" s="84"/>
      <c r="E2227" s="85"/>
      <c r="F2227" s="86"/>
      <c r="G2227" s="83"/>
      <c r="H2227" s="82"/>
      <c r="I2227" s="87"/>
      <c r="J2227" s="87"/>
      <c r="K2227" s="36"/>
      <c r="L2227" s="90"/>
      <c r="M2227" s="90"/>
      <c r="N2227" s="89"/>
      <c r="O2227" s="69" t="s">
        <v>191</v>
      </c>
      <c r="P2227" s="72">
        <v>44445.786608796298</v>
      </c>
      <c r="Q2227" s="69" t="s">
        <v>2225</v>
      </c>
      <c r="R2227" s="69"/>
      <c r="S2227" s="69"/>
      <c r="T2227" s="69" t="s">
        <v>2304</v>
      </c>
      <c r="U2227" s="72">
        <v>44445.786608796298</v>
      </c>
      <c r="V2227" s="74" t="s">
        <v>3488</v>
      </c>
      <c r="W2227" s="69"/>
      <c r="X2227" s="69"/>
      <c r="Y2227" s="78" t="s">
        <v>5488</v>
      </c>
      <c r="Z2227" s="69"/>
    </row>
    <row r="2228" spans="1:26" x14ac:dyDescent="0.25">
      <c r="A2228" s="66" t="s">
        <v>1374</v>
      </c>
      <c r="B2228" s="66" t="s">
        <v>190</v>
      </c>
      <c r="C2228" s="83"/>
      <c r="D2228" s="84"/>
      <c r="E2228" s="85"/>
      <c r="F2228" s="86"/>
      <c r="G2228" s="83"/>
      <c r="H2228" s="82"/>
      <c r="I2228" s="87"/>
      <c r="J2228" s="87"/>
      <c r="K2228" s="36"/>
      <c r="L2228" s="90"/>
      <c r="M2228" s="90"/>
      <c r="N2228" s="89"/>
      <c r="O2228" s="69" t="s">
        <v>191</v>
      </c>
      <c r="P2228" s="72">
        <v>44445.78670138889</v>
      </c>
      <c r="Q2228" s="69" t="s">
        <v>2225</v>
      </c>
      <c r="R2228" s="69"/>
      <c r="S2228" s="69"/>
      <c r="T2228" s="69" t="s">
        <v>2304</v>
      </c>
      <c r="U2228" s="72">
        <v>44445.78670138889</v>
      </c>
      <c r="V2228" s="74" t="s">
        <v>3489</v>
      </c>
      <c r="W2228" s="69"/>
      <c r="X2228" s="69"/>
      <c r="Y2228" s="78" t="s">
        <v>5489</v>
      </c>
      <c r="Z2228" s="69"/>
    </row>
    <row r="2229" spans="1:26" x14ac:dyDescent="0.25">
      <c r="A2229" s="66" t="s">
        <v>1374</v>
      </c>
      <c r="B2229" s="66" t="s">
        <v>2170</v>
      </c>
      <c r="C2229" s="83"/>
      <c r="D2229" s="84"/>
      <c r="E2229" s="85"/>
      <c r="F2229" s="86"/>
      <c r="G2229" s="83"/>
      <c r="H2229" s="82"/>
      <c r="I2229" s="87"/>
      <c r="J2229" s="87"/>
      <c r="K2229" s="36"/>
      <c r="L2229" s="90"/>
      <c r="M2229" s="90"/>
      <c r="N2229" s="89"/>
      <c r="O2229" s="69" t="s">
        <v>191</v>
      </c>
      <c r="P2229" s="72">
        <v>44445.78670138889</v>
      </c>
      <c r="Q2229" s="69" t="s">
        <v>2225</v>
      </c>
      <c r="R2229" s="69"/>
      <c r="S2229" s="69"/>
      <c r="T2229" s="69" t="s">
        <v>2304</v>
      </c>
      <c r="U2229" s="72">
        <v>44445.78670138889</v>
      </c>
      <c r="V2229" s="74" t="s">
        <v>3489</v>
      </c>
      <c r="W2229" s="69"/>
      <c r="X2229" s="69"/>
      <c r="Y2229" s="78" t="s">
        <v>5489</v>
      </c>
      <c r="Z2229" s="69"/>
    </row>
    <row r="2230" spans="1:26" x14ac:dyDescent="0.25">
      <c r="A2230" s="66" t="s">
        <v>1375</v>
      </c>
      <c r="B2230" s="66" t="s">
        <v>190</v>
      </c>
      <c r="C2230" s="83"/>
      <c r="D2230" s="84"/>
      <c r="E2230" s="85"/>
      <c r="F2230" s="86"/>
      <c r="G2230" s="83"/>
      <c r="H2230" s="82"/>
      <c r="I2230" s="87"/>
      <c r="J2230" s="87"/>
      <c r="K2230" s="36"/>
      <c r="L2230" s="90"/>
      <c r="M2230" s="90"/>
      <c r="N2230" s="89"/>
      <c r="O2230" s="69" t="s">
        <v>191</v>
      </c>
      <c r="P2230" s="72">
        <v>44445.78670138889</v>
      </c>
      <c r="Q2230" s="69" t="s">
        <v>2225</v>
      </c>
      <c r="R2230" s="69"/>
      <c r="S2230" s="69"/>
      <c r="T2230" s="69" t="s">
        <v>2304</v>
      </c>
      <c r="U2230" s="72">
        <v>44445.78670138889</v>
      </c>
      <c r="V2230" s="74" t="s">
        <v>3490</v>
      </c>
      <c r="W2230" s="69"/>
      <c r="X2230" s="69"/>
      <c r="Y2230" s="78" t="s">
        <v>5490</v>
      </c>
      <c r="Z2230" s="69"/>
    </row>
    <row r="2231" spans="1:26" x14ac:dyDescent="0.25">
      <c r="A2231" s="66" t="s">
        <v>1375</v>
      </c>
      <c r="B2231" s="66" t="s">
        <v>2170</v>
      </c>
      <c r="C2231" s="83"/>
      <c r="D2231" s="84"/>
      <c r="E2231" s="85"/>
      <c r="F2231" s="86"/>
      <c r="G2231" s="83"/>
      <c r="H2231" s="82"/>
      <c r="I2231" s="87"/>
      <c r="J2231" s="87"/>
      <c r="K2231" s="36"/>
      <c r="L2231" s="90"/>
      <c r="M2231" s="90"/>
      <c r="N2231" s="89"/>
      <c r="O2231" s="69" t="s">
        <v>191</v>
      </c>
      <c r="P2231" s="72">
        <v>44445.78670138889</v>
      </c>
      <c r="Q2231" s="69" t="s">
        <v>2225</v>
      </c>
      <c r="R2231" s="69"/>
      <c r="S2231" s="69"/>
      <c r="T2231" s="69" t="s">
        <v>2304</v>
      </c>
      <c r="U2231" s="72">
        <v>44445.78670138889</v>
      </c>
      <c r="V2231" s="74" t="s">
        <v>3490</v>
      </c>
      <c r="W2231" s="69"/>
      <c r="X2231" s="69"/>
      <c r="Y2231" s="78" t="s">
        <v>5490</v>
      </c>
      <c r="Z2231" s="69"/>
    </row>
    <row r="2232" spans="1:26" x14ac:dyDescent="0.25">
      <c r="A2232" s="66" t="s">
        <v>1376</v>
      </c>
      <c r="B2232" s="66" t="s">
        <v>190</v>
      </c>
      <c r="C2232" s="83"/>
      <c r="D2232" s="84"/>
      <c r="E2232" s="85"/>
      <c r="F2232" s="86"/>
      <c r="G2232" s="83"/>
      <c r="H2232" s="82"/>
      <c r="I2232" s="87"/>
      <c r="J2232" s="87"/>
      <c r="K2232" s="36"/>
      <c r="L2232" s="90"/>
      <c r="M2232" s="90"/>
      <c r="N2232" s="89"/>
      <c r="O2232" s="69" t="s">
        <v>191</v>
      </c>
      <c r="P2232" s="72">
        <v>44445.786747685182</v>
      </c>
      <c r="Q2232" s="69" t="s">
        <v>2225</v>
      </c>
      <c r="R2232" s="69"/>
      <c r="S2232" s="69"/>
      <c r="T2232" s="69" t="s">
        <v>2304</v>
      </c>
      <c r="U2232" s="72">
        <v>44445.786747685182</v>
      </c>
      <c r="V2232" s="74" t="s">
        <v>3491</v>
      </c>
      <c r="W2232" s="69"/>
      <c r="X2232" s="69"/>
      <c r="Y2232" s="78" t="s">
        <v>5491</v>
      </c>
      <c r="Z2232" s="69"/>
    </row>
    <row r="2233" spans="1:26" x14ac:dyDescent="0.25">
      <c r="A2233" s="66" t="s">
        <v>1376</v>
      </c>
      <c r="B2233" s="66" t="s">
        <v>2170</v>
      </c>
      <c r="C2233" s="83"/>
      <c r="D2233" s="84"/>
      <c r="E2233" s="85"/>
      <c r="F2233" s="86"/>
      <c r="G2233" s="83"/>
      <c r="H2233" s="82"/>
      <c r="I2233" s="87"/>
      <c r="J2233" s="87"/>
      <c r="K2233" s="36"/>
      <c r="L2233" s="90"/>
      <c r="M2233" s="90"/>
      <c r="N2233" s="89"/>
      <c r="O2233" s="69" t="s">
        <v>191</v>
      </c>
      <c r="P2233" s="72">
        <v>44445.786747685182</v>
      </c>
      <c r="Q2233" s="69" t="s">
        <v>2225</v>
      </c>
      <c r="R2233" s="69"/>
      <c r="S2233" s="69"/>
      <c r="T2233" s="69" t="s">
        <v>2304</v>
      </c>
      <c r="U2233" s="72">
        <v>44445.786747685182</v>
      </c>
      <c r="V2233" s="74" t="s">
        <v>3491</v>
      </c>
      <c r="W2233" s="69"/>
      <c r="X2233" s="69"/>
      <c r="Y2233" s="78" t="s">
        <v>5491</v>
      </c>
      <c r="Z2233" s="69"/>
    </row>
    <row r="2234" spans="1:26" x14ac:dyDescent="0.25">
      <c r="A2234" s="66" t="s">
        <v>1377</v>
      </c>
      <c r="B2234" s="66" t="s">
        <v>190</v>
      </c>
      <c r="C2234" s="83"/>
      <c r="D2234" s="84"/>
      <c r="E2234" s="85"/>
      <c r="F2234" s="86"/>
      <c r="G2234" s="83"/>
      <c r="H2234" s="82"/>
      <c r="I2234" s="87"/>
      <c r="J2234" s="87"/>
      <c r="K2234" s="36"/>
      <c r="L2234" s="90"/>
      <c r="M2234" s="90"/>
      <c r="N2234" s="89"/>
      <c r="O2234" s="69" t="s">
        <v>191</v>
      </c>
      <c r="P2234" s="72">
        <v>44445.786770833336</v>
      </c>
      <c r="Q2234" s="69" t="s">
        <v>2225</v>
      </c>
      <c r="R2234" s="69"/>
      <c r="S2234" s="69"/>
      <c r="T2234" s="69" t="s">
        <v>2304</v>
      </c>
      <c r="U2234" s="72">
        <v>44445.786770833336</v>
      </c>
      <c r="V2234" s="74" t="s">
        <v>3492</v>
      </c>
      <c r="W2234" s="69"/>
      <c r="X2234" s="69"/>
      <c r="Y2234" s="78" t="s">
        <v>5492</v>
      </c>
      <c r="Z2234" s="69"/>
    </row>
    <row r="2235" spans="1:26" x14ac:dyDescent="0.25">
      <c r="A2235" s="66" t="s">
        <v>1377</v>
      </c>
      <c r="B2235" s="66" t="s">
        <v>2170</v>
      </c>
      <c r="C2235" s="83"/>
      <c r="D2235" s="84"/>
      <c r="E2235" s="85"/>
      <c r="F2235" s="86"/>
      <c r="G2235" s="83"/>
      <c r="H2235" s="82"/>
      <c r="I2235" s="87"/>
      <c r="J2235" s="87"/>
      <c r="K2235" s="36"/>
      <c r="L2235" s="90"/>
      <c r="M2235" s="90"/>
      <c r="N2235" s="89"/>
      <c r="O2235" s="69" t="s">
        <v>191</v>
      </c>
      <c r="P2235" s="72">
        <v>44445.786770833336</v>
      </c>
      <c r="Q2235" s="69" t="s">
        <v>2225</v>
      </c>
      <c r="R2235" s="69"/>
      <c r="S2235" s="69"/>
      <c r="T2235" s="69" t="s">
        <v>2304</v>
      </c>
      <c r="U2235" s="72">
        <v>44445.786770833336</v>
      </c>
      <c r="V2235" s="74" t="s">
        <v>3492</v>
      </c>
      <c r="W2235" s="69"/>
      <c r="X2235" s="69"/>
      <c r="Y2235" s="78" t="s">
        <v>5492</v>
      </c>
      <c r="Z2235" s="69"/>
    </row>
    <row r="2236" spans="1:26" x14ac:dyDescent="0.25">
      <c r="A2236" s="66" t="s">
        <v>1378</v>
      </c>
      <c r="B2236" s="66" t="s">
        <v>190</v>
      </c>
      <c r="C2236" s="83"/>
      <c r="D2236" s="84"/>
      <c r="E2236" s="85"/>
      <c r="F2236" s="86"/>
      <c r="G2236" s="83"/>
      <c r="H2236" s="82"/>
      <c r="I2236" s="87"/>
      <c r="J2236" s="87"/>
      <c r="K2236" s="36"/>
      <c r="L2236" s="90"/>
      <c r="M2236" s="90"/>
      <c r="N2236" s="89"/>
      <c r="O2236" s="69" t="s">
        <v>191</v>
      </c>
      <c r="P2236" s="72">
        <v>44445.787291666667</v>
      </c>
      <c r="Q2236" s="69" t="s">
        <v>2225</v>
      </c>
      <c r="R2236" s="69"/>
      <c r="S2236" s="69"/>
      <c r="T2236" s="69" t="s">
        <v>2304</v>
      </c>
      <c r="U2236" s="72">
        <v>44445.787291666667</v>
      </c>
      <c r="V2236" s="74" t="s">
        <v>3493</v>
      </c>
      <c r="W2236" s="69"/>
      <c r="X2236" s="69"/>
      <c r="Y2236" s="78" t="s">
        <v>5493</v>
      </c>
      <c r="Z2236" s="69"/>
    </row>
    <row r="2237" spans="1:26" x14ac:dyDescent="0.25">
      <c r="A2237" s="66" t="s">
        <v>1378</v>
      </c>
      <c r="B2237" s="66" t="s">
        <v>2170</v>
      </c>
      <c r="C2237" s="83"/>
      <c r="D2237" s="84"/>
      <c r="E2237" s="85"/>
      <c r="F2237" s="86"/>
      <c r="G2237" s="83"/>
      <c r="H2237" s="82"/>
      <c r="I2237" s="87"/>
      <c r="J2237" s="87"/>
      <c r="K2237" s="36"/>
      <c r="L2237" s="90"/>
      <c r="M2237" s="90"/>
      <c r="N2237" s="89"/>
      <c r="O2237" s="69" t="s">
        <v>191</v>
      </c>
      <c r="P2237" s="72">
        <v>44445.787291666667</v>
      </c>
      <c r="Q2237" s="69" t="s">
        <v>2225</v>
      </c>
      <c r="R2237" s="69"/>
      <c r="S2237" s="69"/>
      <c r="T2237" s="69" t="s">
        <v>2304</v>
      </c>
      <c r="U2237" s="72">
        <v>44445.787291666667</v>
      </c>
      <c r="V2237" s="74" t="s">
        <v>3493</v>
      </c>
      <c r="W2237" s="69"/>
      <c r="X2237" s="69"/>
      <c r="Y2237" s="78" t="s">
        <v>5493</v>
      </c>
      <c r="Z2237" s="69"/>
    </row>
    <row r="2238" spans="1:26" x14ac:dyDescent="0.25">
      <c r="A2238" s="66" t="s">
        <v>1379</v>
      </c>
      <c r="B2238" s="66" t="s">
        <v>190</v>
      </c>
      <c r="C2238" s="83"/>
      <c r="D2238" s="84"/>
      <c r="E2238" s="85"/>
      <c r="F2238" s="86"/>
      <c r="G2238" s="83"/>
      <c r="H2238" s="82"/>
      <c r="I2238" s="87"/>
      <c r="J2238" s="87"/>
      <c r="K2238" s="36"/>
      <c r="L2238" s="90"/>
      <c r="M2238" s="90"/>
      <c r="N2238" s="89"/>
      <c r="O2238" s="69" t="s">
        <v>191</v>
      </c>
      <c r="P2238" s="72">
        <v>44445.787488425929</v>
      </c>
      <c r="Q2238" s="69" t="s">
        <v>2225</v>
      </c>
      <c r="R2238" s="69"/>
      <c r="S2238" s="69"/>
      <c r="T2238" s="69" t="s">
        <v>2304</v>
      </c>
      <c r="U2238" s="72">
        <v>44445.787488425929</v>
      </c>
      <c r="V2238" s="74" t="s">
        <v>3494</v>
      </c>
      <c r="W2238" s="69"/>
      <c r="X2238" s="69"/>
      <c r="Y2238" s="78" t="s">
        <v>5494</v>
      </c>
      <c r="Z2238" s="69"/>
    </row>
    <row r="2239" spans="1:26" x14ac:dyDescent="0.25">
      <c r="A2239" s="66" t="s">
        <v>1379</v>
      </c>
      <c r="B2239" s="66" t="s">
        <v>2170</v>
      </c>
      <c r="C2239" s="83"/>
      <c r="D2239" s="84"/>
      <c r="E2239" s="85"/>
      <c r="F2239" s="86"/>
      <c r="G2239" s="83"/>
      <c r="H2239" s="82"/>
      <c r="I2239" s="87"/>
      <c r="J2239" s="87"/>
      <c r="K2239" s="36"/>
      <c r="L2239" s="90"/>
      <c r="M2239" s="90"/>
      <c r="N2239" s="89"/>
      <c r="O2239" s="69" t="s">
        <v>191</v>
      </c>
      <c r="P2239" s="72">
        <v>44445.787488425929</v>
      </c>
      <c r="Q2239" s="69" t="s">
        <v>2225</v>
      </c>
      <c r="R2239" s="69"/>
      <c r="S2239" s="69"/>
      <c r="T2239" s="69" t="s">
        <v>2304</v>
      </c>
      <c r="U2239" s="72">
        <v>44445.787488425929</v>
      </c>
      <c r="V2239" s="74" t="s">
        <v>3494</v>
      </c>
      <c r="W2239" s="69"/>
      <c r="X2239" s="69"/>
      <c r="Y2239" s="78" t="s">
        <v>5494</v>
      </c>
      <c r="Z2239" s="69"/>
    </row>
    <row r="2240" spans="1:26" x14ac:dyDescent="0.25">
      <c r="A2240" s="66" t="s">
        <v>1380</v>
      </c>
      <c r="B2240" s="66" t="s">
        <v>190</v>
      </c>
      <c r="C2240" s="83"/>
      <c r="D2240" s="84"/>
      <c r="E2240" s="85"/>
      <c r="F2240" s="86"/>
      <c r="G2240" s="83"/>
      <c r="H2240" s="82"/>
      <c r="I2240" s="87"/>
      <c r="J2240" s="87"/>
      <c r="K2240" s="36"/>
      <c r="L2240" s="90"/>
      <c r="M2240" s="90"/>
      <c r="N2240" s="89"/>
      <c r="O2240" s="69" t="s">
        <v>191</v>
      </c>
      <c r="P2240" s="72">
        <v>44445.787638888891</v>
      </c>
      <c r="Q2240" s="69" t="s">
        <v>2225</v>
      </c>
      <c r="R2240" s="69"/>
      <c r="S2240" s="69"/>
      <c r="T2240" s="69" t="s">
        <v>2304</v>
      </c>
      <c r="U2240" s="72">
        <v>44445.787638888891</v>
      </c>
      <c r="V2240" s="74" t="s">
        <v>3495</v>
      </c>
      <c r="W2240" s="69"/>
      <c r="X2240" s="69"/>
      <c r="Y2240" s="78" t="s">
        <v>5495</v>
      </c>
      <c r="Z2240" s="69"/>
    </row>
    <row r="2241" spans="1:26" x14ac:dyDescent="0.25">
      <c r="A2241" s="66" t="s">
        <v>1380</v>
      </c>
      <c r="B2241" s="66" t="s">
        <v>2170</v>
      </c>
      <c r="C2241" s="83"/>
      <c r="D2241" s="84"/>
      <c r="E2241" s="85"/>
      <c r="F2241" s="86"/>
      <c r="G2241" s="83"/>
      <c r="H2241" s="82"/>
      <c r="I2241" s="87"/>
      <c r="J2241" s="87"/>
      <c r="K2241" s="36"/>
      <c r="L2241" s="90"/>
      <c r="M2241" s="90"/>
      <c r="N2241" s="89"/>
      <c r="O2241" s="69" t="s">
        <v>191</v>
      </c>
      <c r="P2241" s="72">
        <v>44445.787638888891</v>
      </c>
      <c r="Q2241" s="69" t="s">
        <v>2225</v>
      </c>
      <c r="R2241" s="69"/>
      <c r="S2241" s="69"/>
      <c r="T2241" s="69" t="s">
        <v>2304</v>
      </c>
      <c r="U2241" s="72">
        <v>44445.787638888891</v>
      </c>
      <c r="V2241" s="74" t="s">
        <v>3495</v>
      </c>
      <c r="W2241" s="69"/>
      <c r="X2241" s="69"/>
      <c r="Y2241" s="78" t="s">
        <v>5495</v>
      </c>
      <c r="Z2241" s="69"/>
    </row>
    <row r="2242" spans="1:26" x14ac:dyDescent="0.25">
      <c r="A2242" s="66" t="s">
        <v>1381</v>
      </c>
      <c r="B2242" s="66" t="s">
        <v>190</v>
      </c>
      <c r="C2242" s="83"/>
      <c r="D2242" s="84"/>
      <c r="E2242" s="85"/>
      <c r="F2242" s="86"/>
      <c r="G2242" s="83"/>
      <c r="H2242" s="82"/>
      <c r="I2242" s="87"/>
      <c r="J2242" s="87"/>
      <c r="K2242" s="36"/>
      <c r="L2242" s="90"/>
      <c r="M2242" s="90"/>
      <c r="N2242" s="89"/>
      <c r="O2242" s="69" t="s">
        <v>191</v>
      </c>
      <c r="P2242" s="72">
        <v>44445.787777777776</v>
      </c>
      <c r="Q2242" s="69" t="s">
        <v>2225</v>
      </c>
      <c r="R2242" s="69"/>
      <c r="S2242" s="69"/>
      <c r="T2242" s="69" t="s">
        <v>2304</v>
      </c>
      <c r="U2242" s="72">
        <v>44445.787777777776</v>
      </c>
      <c r="V2242" s="74" t="s">
        <v>3496</v>
      </c>
      <c r="W2242" s="69"/>
      <c r="X2242" s="69"/>
      <c r="Y2242" s="78" t="s">
        <v>5496</v>
      </c>
      <c r="Z2242" s="69"/>
    </row>
    <row r="2243" spans="1:26" x14ac:dyDescent="0.25">
      <c r="A2243" s="66" t="s">
        <v>1381</v>
      </c>
      <c r="B2243" s="66" t="s">
        <v>2170</v>
      </c>
      <c r="C2243" s="83"/>
      <c r="D2243" s="84"/>
      <c r="E2243" s="85"/>
      <c r="F2243" s="86"/>
      <c r="G2243" s="83"/>
      <c r="H2243" s="82"/>
      <c r="I2243" s="87"/>
      <c r="J2243" s="87"/>
      <c r="K2243" s="36"/>
      <c r="L2243" s="90"/>
      <c r="M2243" s="90"/>
      <c r="N2243" s="89"/>
      <c r="O2243" s="69" t="s">
        <v>191</v>
      </c>
      <c r="P2243" s="72">
        <v>44445.787777777776</v>
      </c>
      <c r="Q2243" s="69" t="s">
        <v>2225</v>
      </c>
      <c r="R2243" s="69"/>
      <c r="S2243" s="69"/>
      <c r="T2243" s="69" t="s">
        <v>2304</v>
      </c>
      <c r="U2243" s="72">
        <v>44445.787777777776</v>
      </c>
      <c r="V2243" s="74" t="s">
        <v>3496</v>
      </c>
      <c r="W2243" s="69"/>
      <c r="X2243" s="69"/>
      <c r="Y2243" s="78" t="s">
        <v>5496</v>
      </c>
      <c r="Z2243" s="69"/>
    </row>
    <row r="2244" spans="1:26" x14ac:dyDescent="0.25">
      <c r="A2244" s="66" t="s">
        <v>1382</v>
      </c>
      <c r="B2244" s="66" t="s">
        <v>190</v>
      </c>
      <c r="C2244" s="83"/>
      <c r="D2244" s="84"/>
      <c r="E2244" s="85"/>
      <c r="F2244" s="86"/>
      <c r="G2244" s="83"/>
      <c r="H2244" s="82"/>
      <c r="I2244" s="87"/>
      <c r="J2244" s="87"/>
      <c r="K2244" s="36"/>
      <c r="L2244" s="90"/>
      <c r="M2244" s="90"/>
      <c r="N2244" s="89"/>
      <c r="O2244" s="69" t="s">
        <v>191</v>
      </c>
      <c r="P2244" s="72">
        <v>44445.788055555553</v>
      </c>
      <c r="Q2244" s="69" t="s">
        <v>2225</v>
      </c>
      <c r="R2244" s="69"/>
      <c r="S2244" s="69"/>
      <c r="T2244" s="69" t="s">
        <v>2304</v>
      </c>
      <c r="U2244" s="72">
        <v>44445.788055555553</v>
      </c>
      <c r="V2244" s="74" t="s">
        <v>3497</v>
      </c>
      <c r="W2244" s="69"/>
      <c r="X2244" s="69"/>
      <c r="Y2244" s="78" t="s">
        <v>5497</v>
      </c>
      <c r="Z2244" s="69"/>
    </row>
    <row r="2245" spans="1:26" x14ac:dyDescent="0.25">
      <c r="A2245" s="66" t="s">
        <v>1382</v>
      </c>
      <c r="B2245" s="66" t="s">
        <v>2170</v>
      </c>
      <c r="C2245" s="83"/>
      <c r="D2245" s="84"/>
      <c r="E2245" s="85"/>
      <c r="F2245" s="86"/>
      <c r="G2245" s="83"/>
      <c r="H2245" s="82"/>
      <c r="I2245" s="87"/>
      <c r="J2245" s="87"/>
      <c r="K2245" s="36"/>
      <c r="L2245" s="90"/>
      <c r="M2245" s="90"/>
      <c r="N2245" s="89"/>
      <c r="O2245" s="69" t="s">
        <v>191</v>
      </c>
      <c r="P2245" s="72">
        <v>44445.788055555553</v>
      </c>
      <c r="Q2245" s="69" t="s">
        <v>2225</v>
      </c>
      <c r="R2245" s="69"/>
      <c r="S2245" s="69"/>
      <c r="T2245" s="69" t="s">
        <v>2304</v>
      </c>
      <c r="U2245" s="72">
        <v>44445.788055555553</v>
      </c>
      <c r="V2245" s="74" t="s">
        <v>3497</v>
      </c>
      <c r="W2245" s="69"/>
      <c r="X2245" s="69"/>
      <c r="Y2245" s="78" t="s">
        <v>5497</v>
      </c>
      <c r="Z2245" s="69"/>
    </row>
    <row r="2246" spans="1:26" x14ac:dyDescent="0.25">
      <c r="A2246" s="66" t="s">
        <v>1383</v>
      </c>
      <c r="B2246" s="66" t="s">
        <v>190</v>
      </c>
      <c r="C2246" s="83"/>
      <c r="D2246" s="84"/>
      <c r="E2246" s="85"/>
      <c r="F2246" s="86"/>
      <c r="G2246" s="83"/>
      <c r="H2246" s="82"/>
      <c r="I2246" s="87"/>
      <c r="J2246" s="87"/>
      <c r="K2246" s="36"/>
      <c r="L2246" s="90"/>
      <c r="M2246" s="90"/>
      <c r="N2246" s="89"/>
      <c r="O2246" s="69" t="s">
        <v>191</v>
      </c>
      <c r="P2246" s="72">
        <v>44445.788124999999</v>
      </c>
      <c r="Q2246" s="69" t="s">
        <v>2225</v>
      </c>
      <c r="R2246" s="69"/>
      <c r="S2246" s="69"/>
      <c r="T2246" s="69" t="s">
        <v>2304</v>
      </c>
      <c r="U2246" s="72">
        <v>44445.788124999999</v>
      </c>
      <c r="V2246" s="74" t="s">
        <v>3498</v>
      </c>
      <c r="W2246" s="69"/>
      <c r="X2246" s="69"/>
      <c r="Y2246" s="78" t="s">
        <v>5498</v>
      </c>
      <c r="Z2246" s="69"/>
    </row>
    <row r="2247" spans="1:26" x14ac:dyDescent="0.25">
      <c r="A2247" s="66" t="s">
        <v>1383</v>
      </c>
      <c r="B2247" s="66" t="s">
        <v>2170</v>
      </c>
      <c r="C2247" s="83"/>
      <c r="D2247" s="84"/>
      <c r="E2247" s="85"/>
      <c r="F2247" s="86"/>
      <c r="G2247" s="83"/>
      <c r="H2247" s="82"/>
      <c r="I2247" s="87"/>
      <c r="J2247" s="87"/>
      <c r="K2247" s="36"/>
      <c r="L2247" s="90"/>
      <c r="M2247" s="90"/>
      <c r="N2247" s="89"/>
      <c r="O2247" s="69" t="s">
        <v>191</v>
      </c>
      <c r="P2247" s="72">
        <v>44445.788124999999</v>
      </c>
      <c r="Q2247" s="69" t="s">
        <v>2225</v>
      </c>
      <c r="R2247" s="69"/>
      <c r="S2247" s="69"/>
      <c r="T2247" s="69" t="s">
        <v>2304</v>
      </c>
      <c r="U2247" s="72">
        <v>44445.788124999999</v>
      </c>
      <c r="V2247" s="74" t="s">
        <v>3498</v>
      </c>
      <c r="W2247" s="69"/>
      <c r="X2247" s="69"/>
      <c r="Y2247" s="78" t="s">
        <v>5498</v>
      </c>
      <c r="Z2247" s="69"/>
    </row>
    <row r="2248" spans="1:26" x14ac:dyDescent="0.25">
      <c r="A2248" s="66" t="s">
        <v>1384</v>
      </c>
      <c r="B2248" s="66" t="s">
        <v>190</v>
      </c>
      <c r="C2248" s="83"/>
      <c r="D2248" s="84"/>
      <c r="E2248" s="85"/>
      <c r="F2248" s="86"/>
      <c r="G2248" s="83"/>
      <c r="H2248" s="82"/>
      <c r="I2248" s="87"/>
      <c r="J2248" s="87"/>
      <c r="K2248" s="36"/>
      <c r="L2248" s="90"/>
      <c r="M2248" s="90"/>
      <c r="N2248" s="89"/>
      <c r="O2248" s="69" t="s">
        <v>191</v>
      </c>
      <c r="P2248" s="72">
        <v>44445.788449074076</v>
      </c>
      <c r="Q2248" s="69" t="s">
        <v>2225</v>
      </c>
      <c r="R2248" s="69"/>
      <c r="S2248" s="69"/>
      <c r="T2248" s="69" t="s">
        <v>2304</v>
      </c>
      <c r="U2248" s="72">
        <v>44445.788449074076</v>
      </c>
      <c r="V2248" s="74" t="s">
        <v>3499</v>
      </c>
      <c r="W2248" s="69"/>
      <c r="X2248" s="69"/>
      <c r="Y2248" s="78" t="s">
        <v>5499</v>
      </c>
      <c r="Z2248" s="69"/>
    </row>
    <row r="2249" spans="1:26" x14ac:dyDescent="0.25">
      <c r="A2249" s="66" t="s">
        <v>1384</v>
      </c>
      <c r="B2249" s="66" t="s">
        <v>2170</v>
      </c>
      <c r="C2249" s="83"/>
      <c r="D2249" s="84"/>
      <c r="E2249" s="85"/>
      <c r="F2249" s="86"/>
      <c r="G2249" s="83"/>
      <c r="H2249" s="82"/>
      <c r="I2249" s="87"/>
      <c r="J2249" s="87"/>
      <c r="K2249" s="36"/>
      <c r="L2249" s="90"/>
      <c r="M2249" s="90"/>
      <c r="N2249" s="89"/>
      <c r="O2249" s="69" t="s">
        <v>191</v>
      </c>
      <c r="P2249" s="72">
        <v>44445.788449074076</v>
      </c>
      <c r="Q2249" s="69" t="s">
        <v>2225</v>
      </c>
      <c r="R2249" s="69"/>
      <c r="S2249" s="69"/>
      <c r="T2249" s="69" t="s">
        <v>2304</v>
      </c>
      <c r="U2249" s="72">
        <v>44445.788449074076</v>
      </c>
      <c r="V2249" s="74" t="s">
        <v>3499</v>
      </c>
      <c r="W2249" s="69"/>
      <c r="X2249" s="69"/>
      <c r="Y2249" s="78" t="s">
        <v>5499</v>
      </c>
      <c r="Z2249" s="69"/>
    </row>
    <row r="2250" spans="1:26" x14ac:dyDescent="0.25">
      <c r="A2250" s="66" t="s">
        <v>1385</v>
      </c>
      <c r="B2250" s="66" t="s">
        <v>190</v>
      </c>
      <c r="C2250" s="83"/>
      <c r="D2250" s="84"/>
      <c r="E2250" s="85"/>
      <c r="F2250" s="86"/>
      <c r="G2250" s="83"/>
      <c r="H2250" s="82"/>
      <c r="I2250" s="87"/>
      <c r="J2250" s="87"/>
      <c r="K2250" s="36"/>
      <c r="L2250" s="90"/>
      <c r="M2250" s="90"/>
      <c r="N2250" s="89"/>
      <c r="O2250" s="69" t="s">
        <v>191</v>
      </c>
      <c r="P2250" s="72">
        <v>44445.788807870369</v>
      </c>
      <c r="Q2250" s="69" t="s">
        <v>2225</v>
      </c>
      <c r="R2250" s="69"/>
      <c r="S2250" s="69"/>
      <c r="T2250" s="69" t="s">
        <v>2304</v>
      </c>
      <c r="U2250" s="72">
        <v>44445.788807870369</v>
      </c>
      <c r="V2250" s="74" t="s">
        <v>3500</v>
      </c>
      <c r="W2250" s="69"/>
      <c r="X2250" s="69"/>
      <c r="Y2250" s="78" t="s">
        <v>5500</v>
      </c>
      <c r="Z2250" s="69"/>
    </row>
    <row r="2251" spans="1:26" x14ac:dyDescent="0.25">
      <c r="A2251" s="66" t="s">
        <v>1385</v>
      </c>
      <c r="B2251" s="66" t="s">
        <v>2170</v>
      </c>
      <c r="C2251" s="83"/>
      <c r="D2251" s="84"/>
      <c r="E2251" s="85"/>
      <c r="F2251" s="86"/>
      <c r="G2251" s="83"/>
      <c r="H2251" s="82"/>
      <c r="I2251" s="87"/>
      <c r="J2251" s="87"/>
      <c r="K2251" s="36"/>
      <c r="L2251" s="90"/>
      <c r="M2251" s="90"/>
      <c r="N2251" s="89"/>
      <c r="O2251" s="69" t="s">
        <v>191</v>
      </c>
      <c r="P2251" s="72">
        <v>44445.788807870369</v>
      </c>
      <c r="Q2251" s="69" t="s">
        <v>2225</v>
      </c>
      <c r="R2251" s="69"/>
      <c r="S2251" s="69"/>
      <c r="T2251" s="69" t="s">
        <v>2304</v>
      </c>
      <c r="U2251" s="72">
        <v>44445.788807870369</v>
      </c>
      <c r="V2251" s="74" t="s">
        <v>3500</v>
      </c>
      <c r="W2251" s="69"/>
      <c r="X2251" s="69"/>
      <c r="Y2251" s="78" t="s">
        <v>5500</v>
      </c>
      <c r="Z2251" s="69"/>
    </row>
    <row r="2252" spans="1:26" x14ac:dyDescent="0.25">
      <c r="A2252" s="66" t="s">
        <v>1386</v>
      </c>
      <c r="B2252" s="66" t="s">
        <v>190</v>
      </c>
      <c r="C2252" s="83"/>
      <c r="D2252" s="84"/>
      <c r="E2252" s="85"/>
      <c r="F2252" s="86"/>
      <c r="G2252" s="83"/>
      <c r="H2252" s="82"/>
      <c r="I2252" s="87"/>
      <c r="J2252" s="87"/>
      <c r="K2252" s="36"/>
      <c r="L2252" s="90"/>
      <c r="M2252" s="90"/>
      <c r="N2252" s="89"/>
      <c r="O2252" s="69" t="s">
        <v>191</v>
      </c>
      <c r="P2252" s="72">
        <v>44445.788969907408</v>
      </c>
      <c r="Q2252" s="69" t="s">
        <v>2225</v>
      </c>
      <c r="R2252" s="69"/>
      <c r="S2252" s="69"/>
      <c r="T2252" s="69" t="s">
        <v>2304</v>
      </c>
      <c r="U2252" s="72">
        <v>44445.788969907408</v>
      </c>
      <c r="V2252" s="74" t="s">
        <v>3501</v>
      </c>
      <c r="W2252" s="69"/>
      <c r="X2252" s="69"/>
      <c r="Y2252" s="78" t="s">
        <v>5501</v>
      </c>
      <c r="Z2252" s="69"/>
    </row>
    <row r="2253" spans="1:26" x14ac:dyDescent="0.25">
      <c r="A2253" s="66" t="s">
        <v>1386</v>
      </c>
      <c r="B2253" s="66" t="s">
        <v>2170</v>
      </c>
      <c r="C2253" s="83"/>
      <c r="D2253" s="84"/>
      <c r="E2253" s="85"/>
      <c r="F2253" s="86"/>
      <c r="G2253" s="83"/>
      <c r="H2253" s="82"/>
      <c r="I2253" s="87"/>
      <c r="J2253" s="87"/>
      <c r="K2253" s="36"/>
      <c r="L2253" s="90"/>
      <c r="M2253" s="90"/>
      <c r="N2253" s="89"/>
      <c r="O2253" s="69" t="s">
        <v>191</v>
      </c>
      <c r="P2253" s="72">
        <v>44445.788969907408</v>
      </c>
      <c r="Q2253" s="69" t="s">
        <v>2225</v>
      </c>
      <c r="R2253" s="69"/>
      <c r="S2253" s="69"/>
      <c r="T2253" s="69" t="s">
        <v>2304</v>
      </c>
      <c r="U2253" s="72">
        <v>44445.788969907408</v>
      </c>
      <c r="V2253" s="74" t="s">
        <v>3501</v>
      </c>
      <c r="W2253" s="69"/>
      <c r="X2253" s="69"/>
      <c r="Y2253" s="78" t="s">
        <v>5501</v>
      </c>
      <c r="Z2253" s="69"/>
    </row>
    <row r="2254" spans="1:26" x14ac:dyDescent="0.25">
      <c r="A2254" s="66" t="s">
        <v>1387</v>
      </c>
      <c r="B2254" s="66" t="s">
        <v>190</v>
      </c>
      <c r="C2254" s="83"/>
      <c r="D2254" s="84"/>
      <c r="E2254" s="85"/>
      <c r="F2254" s="86"/>
      <c r="G2254" s="83"/>
      <c r="H2254" s="82"/>
      <c r="I2254" s="87"/>
      <c r="J2254" s="87"/>
      <c r="K2254" s="36"/>
      <c r="L2254" s="90"/>
      <c r="M2254" s="90"/>
      <c r="N2254" s="89"/>
      <c r="O2254" s="69" t="s">
        <v>191</v>
      </c>
      <c r="P2254" s="72">
        <v>44445.789155092592</v>
      </c>
      <c r="Q2254" s="69" t="s">
        <v>2225</v>
      </c>
      <c r="R2254" s="69"/>
      <c r="S2254" s="69"/>
      <c r="T2254" s="69" t="s">
        <v>2304</v>
      </c>
      <c r="U2254" s="72">
        <v>44445.789155092592</v>
      </c>
      <c r="V2254" s="74" t="s">
        <v>3502</v>
      </c>
      <c r="W2254" s="69"/>
      <c r="X2254" s="69"/>
      <c r="Y2254" s="78" t="s">
        <v>5502</v>
      </c>
      <c r="Z2254" s="69"/>
    </row>
    <row r="2255" spans="1:26" x14ac:dyDescent="0.25">
      <c r="A2255" s="66" t="s">
        <v>1387</v>
      </c>
      <c r="B2255" s="66" t="s">
        <v>2170</v>
      </c>
      <c r="C2255" s="83"/>
      <c r="D2255" s="84"/>
      <c r="E2255" s="85"/>
      <c r="F2255" s="86"/>
      <c r="G2255" s="83"/>
      <c r="H2255" s="82"/>
      <c r="I2255" s="87"/>
      <c r="J2255" s="87"/>
      <c r="K2255" s="36"/>
      <c r="L2255" s="90"/>
      <c r="M2255" s="90"/>
      <c r="N2255" s="89"/>
      <c r="O2255" s="69" t="s">
        <v>191</v>
      </c>
      <c r="P2255" s="72">
        <v>44445.789155092592</v>
      </c>
      <c r="Q2255" s="69" t="s">
        <v>2225</v>
      </c>
      <c r="R2255" s="69"/>
      <c r="S2255" s="69"/>
      <c r="T2255" s="69" t="s">
        <v>2304</v>
      </c>
      <c r="U2255" s="72">
        <v>44445.789155092592</v>
      </c>
      <c r="V2255" s="74" t="s">
        <v>3502</v>
      </c>
      <c r="W2255" s="69"/>
      <c r="X2255" s="69"/>
      <c r="Y2255" s="78" t="s">
        <v>5502</v>
      </c>
      <c r="Z2255" s="69"/>
    </row>
    <row r="2256" spans="1:26" x14ac:dyDescent="0.25">
      <c r="A2256" s="66" t="s">
        <v>1388</v>
      </c>
      <c r="B2256" s="66" t="s">
        <v>190</v>
      </c>
      <c r="C2256" s="83"/>
      <c r="D2256" s="84"/>
      <c r="E2256" s="85"/>
      <c r="F2256" s="86"/>
      <c r="G2256" s="83"/>
      <c r="H2256" s="82"/>
      <c r="I2256" s="87"/>
      <c r="J2256" s="87"/>
      <c r="K2256" s="36"/>
      <c r="L2256" s="90"/>
      <c r="M2256" s="90"/>
      <c r="N2256" s="89"/>
      <c r="O2256" s="69" t="s">
        <v>191</v>
      </c>
      <c r="P2256" s="72">
        <v>44445.789583333331</v>
      </c>
      <c r="Q2256" s="69" t="s">
        <v>2225</v>
      </c>
      <c r="R2256" s="69"/>
      <c r="S2256" s="69"/>
      <c r="T2256" s="69" t="s">
        <v>2304</v>
      </c>
      <c r="U2256" s="72">
        <v>44445.789583333331</v>
      </c>
      <c r="V2256" s="74" t="s">
        <v>3503</v>
      </c>
      <c r="W2256" s="69"/>
      <c r="X2256" s="69"/>
      <c r="Y2256" s="78" t="s">
        <v>5503</v>
      </c>
      <c r="Z2256" s="69"/>
    </row>
    <row r="2257" spans="1:26" x14ac:dyDescent="0.25">
      <c r="A2257" s="66" t="s">
        <v>1388</v>
      </c>
      <c r="B2257" s="66" t="s">
        <v>2170</v>
      </c>
      <c r="C2257" s="83"/>
      <c r="D2257" s="84"/>
      <c r="E2257" s="85"/>
      <c r="F2257" s="86"/>
      <c r="G2257" s="83"/>
      <c r="H2257" s="82"/>
      <c r="I2257" s="87"/>
      <c r="J2257" s="87"/>
      <c r="K2257" s="36"/>
      <c r="L2257" s="90"/>
      <c r="M2257" s="90"/>
      <c r="N2257" s="89"/>
      <c r="O2257" s="69" t="s">
        <v>191</v>
      </c>
      <c r="P2257" s="72">
        <v>44445.789583333331</v>
      </c>
      <c r="Q2257" s="69" t="s">
        <v>2225</v>
      </c>
      <c r="R2257" s="69"/>
      <c r="S2257" s="69"/>
      <c r="T2257" s="69" t="s">
        <v>2304</v>
      </c>
      <c r="U2257" s="72">
        <v>44445.789583333331</v>
      </c>
      <c r="V2257" s="74" t="s">
        <v>3503</v>
      </c>
      <c r="W2257" s="69"/>
      <c r="X2257" s="69"/>
      <c r="Y2257" s="78" t="s">
        <v>5503</v>
      </c>
      <c r="Z2257" s="69"/>
    </row>
    <row r="2258" spans="1:26" x14ac:dyDescent="0.25">
      <c r="A2258" s="66" t="s">
        <v>1389</v>
      </c>
      <c r="B2258" s="66" t="s">
        <v>190</v>
      </c>
      <c r="C2258" s="83"/>
      <c r="D2258" s="84"/>
      <c r="E2258" s="85"/>
      <c r="F2258" s="86"/>
      <c r="G2258" s="83"/>
      <c r="H2258" s="82"/>
      <c r="I2258" s="87"/>
      <c r="J2258" s="87"/>
      <c r="K2258" s="36"/>
      <c r="L2258" s="90"/>
      <c r="M2258" s="90"/>
      <c r="N2258" s="89"/>
      <c r="O2258" s="69" t="s">
        <v>191</v>
      </c>
      <c r="P2258" s="72">
        <v>44445.789675925924</v>
      </c>
      <c r="Q2258" s="69" t="s">
        <v>2225</v>
      </c>
      <c r="R2258" s="69"/>
      <c r="S2258" s="69"/>
      <c r="T2258" s="69" t="s">
        <v>2304</v>
      </c>
      <c r="U2258" s="72">
        <v>44445.789675925924</v>
      </c>
      <c r="V2258" s="74" t="s">
        <v>3504</v>
      </c>
      <c r="W2258" s="69"/>
      <c r="X2258" s="69"/>
      <c r="Y2258" s="78" t="s">
        <v>5504</v>
      </c>
      <c r="Z2258" s="69"/>
    </row>
    <row r="2259" spans="1:26" x14ac:dyDescent="0.25">
      <c r="A2259" s="66" t="s">
        <v>1389</v>
      </c>
      <c r="B2259" s="66" t="s">
        <v>2170</v>
      </c>
      <c r="C2259" s="83"/>
      <c r="D2259" s="84"/>
      <c r="E2259" s="85"/>
      <c r="F2259" s="86"/>
      <c r="G2259" s="83"/>
      <c r="H2259" s="82"/>
      <c r="I2259" s="87"/>
      <c r="J2259" s="87"/>
      <c r="K2259" s="36"/>
      <c r="L2259" s="90"/>
      <c r="M2259" s="90"/>
      <c r="N2259" s="89"/>
      <c r="O2259" s="69" t="s">
        <v>191</v>
      </c>
      <c r="P2259" s="72">
        <v>44445.789675925924</v>
      </c>
      <c r="Q2259" s="69" t="s">
        <v>2225</v>
      </c>
      <c r="R2259" s="69"/>
      <c r="S2259" s="69"/>
      <c r="T2259" s="69" t="s">
        <v>2304</v>
      </c>
      <c r="U2259" s="72">
        <v>44445.789675925924</v>
      </c>
      <c r="V2259" s="74" t="s">
        <v>3504</v>
      </c>
      <c r="W2259" s="69"/>
      <c r="X2259" s="69"/>
      <c r="Y2259" s="78" t="s">
        <v>5504</v>
      </c>
      <c r="Z2259" s="69"/>
    </row>
    <row r="2260" spans="1:26" x14ac:dyDescent="0.25">
      <c r="A2260" s="66" t="s">
        <v>1390</v>
      </c>
      <c r="B2260" s="66" t="s">
        <v>190</v>
      </c>
      <c r="C2260" s="83"/>
      <c r="D2260" s="84"/>
      <c r="E2260" s="85"/>
      <c r="F2260" s="86"/>
      <c r="G2260" s="83"/>
      <c r="H2260" s="82"/>
      <c r="I2260" s="87"/>
      <c r="J2260" s="87"/>
      <c r="K2260" s="36"/>
      <c r="L2260" s="90"/>
      <c r="M2260" s="90"/>
      <c r="N2260" s="89"/>
      <c r="O2260" s="69" t="s">
        <v>191</v>
      </c>
      <c r="P2260" s="72">
        <v>44445.79010416667</v>
      </c>
      <c r="Q2260" s="69" t="s">
        <v>2225</v>
      </c>
      <c r="R2260" s="69"/>
      <c r="S2260" s="69"/>
      <c r="T2260" s="69" t="s">
        <v>2304</v>
      </c>
      <c r="U2260" s="72">
        <v>44445.79010416667</v>
      </c>
      <c r="V2260" s="74" t="s">
        <v>3505</v>
      </c>
      <c r="W2260" s="69"/>
      <c r="X2260" s="69"/>
      <c r="Y2260" s="78" t="s">
        <v>5505</v>
      </c>
      <c r="Z2260" s="69"/>
    </row>
    <row r="2261" spans="1:26" x14ac:dyDescent="0.25">
      <c r="A2261" s="66" t="s">
        <v>1390</v>
      </c>
      <c r="B2261" s="66" t="s">
        <v>2170</v>
      </c>
      <c r="C2261" s="83"/>
      <c r="D2261" s="84"/>
      <c r="E2261" s="85"/>
      <c r="F2261" s="86"/>
      <c r="G2261" s="83"/>
      <c r="H2261" s="82"/>
      <c r="I2261" s="87"/>
      <c r="J2261" s="87"/>
      <c r="K2261" s="36"/>
      <c r="L2261" s="90"/>
      <c r="M2261" s="90"/>
      <c r="N2261" s="89"/>
      <c r="O2261" s="69" t="s">
        <v>191</v>
      </c>
      <c r="P2261" s="72">
        <v>44445.79010416667</v>
      </c>
      <c r="Q2261" s="69" t="s">
        <v>2225</v>
      </c>
      <c r="R2261" s="69"/>
      <c r="S2261" s="69"/>
      <c r="T2261" s="69" t="s">
        <v>2304</v>
      </c>
      <c r="U2261" s="72">
        <v>44445.79010416667</v>
      </c>
      <c r="V2261" s="74" t="s">
        <v>3505</v>
      </c>
      <c r="W2261" s="69"/>
      <c r="X2261" s="69"/>
      <c r="Y2261" s="78" t="s">
        <v>5505</v>
      </c>
      <c r="Z2261" s="69"/>
    </row>
    <row r="2262" spans="1:26" x14ac:dyDescent="0.25">
      <c r="A2262" s="66" t="s">
        <v>1391</v>
      </c>
      <c r="B2262" s="66" t="s">
        <v>190</v>
      </c>
      <c r="C2262" s="83"/>
      <c r="D2262" s="84"/>
      <c r="E2262" s="85"/>
      <c r="F2262" s="86"/>
      <c r="G2262" s="83"/>
      <c r="H2262" s="82"/>
      <c r="I2262" s="87"/>
      <c r="J2262" s="87"/>
      <c r="K2262" s="36"/>
      <c r="L2262" s="90"/>
      <c r="M2262" s="90"/>
      <c r="N2262" s="89"/>
      <c r="O2262" s="69" t="s">
        <v>191</v>
      </c>
      <c r="P2262" s="72">
        <v>44445.790150462963</v>
      </c>
      <c r="Q2262" s="69" t="s">
        <v>2225</v>
      </c>
      <c r="R2262" s="69"/>
      <c r="S2262" s="69"/>
      <c r="T2262" s="69" t="s">
        <v>2304</v>
      </c>
      <c r="U2262" s="72">
        <v>44445.790150462963</v>
      </c>
      <c r="V2262" s="74" t="s">
        <v>3506</v>
      </c>
      <c r="W2262" s="69"/>
      <c r="X2262" s="69"/>
      <c r="Y2262" s="78" t="s">
        <v>5506</v>
      </c>
      <c r="Z2262" s="69"/>
    </row>
    <row r="2263" spans="1:26" x14ac:dyDescent="0.25">
      <c r="A2263" s="66" t="s">
        <v>1391</v>
      </c>
      <c r="B2263" s="66" t="s">
        <v>2170</v>
      </c>
      <c r="C2263" s="83"/>
      <c r="D2263" s="84"/>
      <c r="E2263" s="85"/>
      <c r="F2263" s="86"/>
      <c r="G2263" s="83"/>
      <c r="H2263" s="82"/>
      <c r="I2263" s="87"/>
      <c r="J2263" s="87"/>
      <c r="K2263" s="36"/>
      <c r="L2263" s="90"/>
      <c r="M2263" s="90"/>
      <c r="N2263" s="89"/>
      <c r="O2263" s="69" t="s">
        <v>191</v>
      </c>
      <c r="P2263" s="72">
        <v>44445.790150462963</v>
      </c>
      <c r="Q2263" s="69" t="s">
        <v>2225</v>
      </c>
      <c r="R2263" s="69"/>
      <c r="S2263" s="69"/>
      <c r="T2263" s="69" t="s">
        <v>2304</v>
      </c>
      <c r="U2263" s="72">
        <v>44445.790150462963</v>
      </c>
      <c r="V2263" s="74" t="s">
        <v>3506</v>
      </c>
      <c r="W2263" s="69"/>
      <c r="X2263" s="69"/>
      <c r="Y2263" s="78" t="s">
        <v>5506</v>
      </c>
      <c r="Z2263" s="69"/>
    </row>
    <row r="2264" spans="1:26" x14ac:dyDescent="0.25">
      <c r="A2264" s="66" t="s">
        <v>1392</v>
      </c>
      <c r="B2264" s="66" t="s">
        <v>190</v>
      </c>
      <c r="C2264" s="83"/>
      <c r="D2264" s="84"/>
      <c r="E2264" s="85"/>
      <c r="F2264" s="86"/>
      <c r="G2264" s="83"/>
      <c r="H2264" s="82"/>
      <c r="I2264" s="87"/>
      <c r="J2264" s="87"/>
      <c r="K2264" s="36"/>
      <c r="L2264" s="90"/>
      <c r="M2264" s="90"/>
      <c r="N2264" s="89"/>
      <c r="O2264" s="69" t="s">
        <v>191</v>
      </c>
      <c r="P2264" s="72">
        <v>44445.790231481478</v>
      </c>
      <c r="Q2264" s="69" t="s">
        <v>2225</v>
      </c>
      <c r="R2264" s="69"/>
      <c r="S2264" s="69"/>
      <c r="T2264" s="69" t="s">
        <v>2304</v>
      </c>
      <c r="U2264" s="72">
        <v>44445.790231481478</v>
      </c>
      <c r="V2264" s="74" t="s">
        <v>3507</v>
      </c>
      <c r="W2264" s="69"/>
      <c r="X2264" s="69"/>
      <c r="Y2264" s="78" t="s">
        <v>5507</v>
      </c>
      <c r="Z2264" s="69"/>
    </row>
    <row r="2265" spans="1:26" x14ac:dyDescent="0.25">
      <c r="A2265" s="66" t="s">
        <v>1392</v>
      </c>
      <c r="B2265" s="66" t="s">
        <v>2170</v>
      </c>
      <c r="C2265" s="83"/>
      <c r="D2265" s="84"/>
      <c r="E2265" s="85"/>
      <c r="F2265" s="86"/>
      <c r="G2265" s="83"/>
      <c r="H2265" s="82"/>
      <c r="I2265" s="87"/>
      <c r="J2265" s="87"/>
      <c r="K2265" s="36"/>
      <c r="L2265" s="90"/>
      <c r="M2265" s="90"/>
      <c r="N2265" s="89"/>
      <c r="O2265" s="69" t="s">
        <v>191</v>
      </c>
      <c r="P2265" s="72">
        <v>44445.790231481478</v>
      </c>
      <c r="Q2265" s="69" t="s">
        <v>2225</v>
      </c>
      <c r="R2265" s="69"/>
      <c r="S2265" s="69"/>
      <c r="T2265" s="69" t="s">
        <v>2304</v>
      </c>
      <c r="U2265" s="72">
        <v>44445.790231481478</v>
      </c>
      <c r="V2265" s="74" t="s">
        <v>3507</v>
      </c>
      <c r="W2265" s="69"/>
      <c r="X2265" s="69"/>
      <c r="Y2265" s="78" t="s">
        <v>5507</v>
      </c>
      <c r="Z2265" s="69"/>
    </row>
    <row r="2266" spans="1:26" x14ac:dyDescent="0.25">
      <c r="A2266" s="66" t="s">
        <v>1393</v>
      </c>
      <c r="B2266" s="66" t="s">
        <v>2176</v>
      </c>
      <c r="C2266" s="83"/>
      <c r="D2266" s="84"/>
      <c r="E2266" s="85"/>
      <c r="F2266" s="86"/>
      <c r="G2266" s="83"/>
      <c r="H2266" s="82"/>
      <c r="I2266" s="87"/>
      <c r="J2266" s="87"/>
      <c r="K2266" s="36"/>
      <c r="L2266" s="90"/>
      <c r="M2266" s="90"/>
      <c r="N2266" s="89"/>
      <c r="O2266" s="69" t="s">
        <v>191</v>
      </c>
      <c r="P2266" s="72">
        <v>44445.790358796294</v>
      </c>
      <c r="Q2266" s="69" t="s">
        <v>2198</v>
      </c>
      <c r="R2266" s="69"/>
      <c r="S2266" s="69"/>
      <c r="T2266" s="69"/>
      <c r="U2266" s="72">
        <v>44445.790358796294</v>
      </c>
      <c r="V2266" s="74" t="s">
        <v>3508</v>
      </c>
      <c r="W2266" s="69"/>
      <c r="X2266" s="69"/>
      <c r="Y2266" s="78" t="s">
        <v>5508</v>
      </c>
      <c r="Z2266" s="69"/>
    </row>
    <row r="2267" spans="1:26" x14ac:dyDescent="0.25">
      <c r="A2267" s="66" t="s">
        <v>1394</v>
      </c>
      <c r="B2267" s="66" t="s">
        <v>190</v>
      </c>
      <c r="C2267" s="83"/>
      <c r="D2267" s="84"/>
      <c r="E2267" s="85"/>
      <c r="F2267" s="86"/>
      <c r="G2267" s="83"/>
      <c r="H2267" s="82"/>
      <c r="I2267" s="87"/>
      <c r="J2267" s="87"/>
      <c r="K2267" s="36"/>
      <c r="L2267" s="90"/>
      <c r="M2267" s="90"/>
      <c r="N2267" s="89"/>
      <c r="O2267" s="69" t="s">
        <v>191</v>
      </c>
      <c r="P2267" s="72">
        <v>44445.790405092594</v>
      </c>
      <c r="Q2267" s="69" t="s">
        <v>2225</v>
      </c>
      <c r="R2267" s="69"/>
      <c r="S2267" s="69"/>
      <c r="T2267" s="69" t="s">
        <v>2304</v>
      </c>
      <c r="U2267" s="72">
        <v>44445.790405092594</v>
      </c>
      <c r="V2267" s="74" t="s">
        <v>3509</v>
      </c>
      <c r="W2267" s="69"/>
      <c r="X2267" s="69"/>
      <c r="Y2267" s="78" t="s">
        <v>5509</v>
      </c>
      <c r="Z2267" s="69"/>
    </row>
    <row r="2268" spans="1:26" x14ac:dyDescent="0.25">
      <c r="A2268" s="66" t="s">
        <v>1394</v>
      </c>
      <c r="B2268" s="66" t="s">
        <v>2170</v>
      </c>
      <c r="C2268" s="83"/>
      <c r="D2268" s="84"/>
      <c r="E2268" s="85"/>
      <c r="F2268" s="86"/>
      <c r="G2268" s="83"/>
      <c r="H2268" s="82"/>
      <c r="I2268" s="87"/>
      <c r="J2268" s="87"/>
      <c r="K2268" s="36"/>
      <c r="L2268" s="90"/>
      <c r="M2268" s="90"/>
      <c r="N2268" s="89"/>
      <c r="O2268" s="69" t="s">
        <v>191</v>
      </c>
      <c r="P2268" s="72">
        <v>44445.790405092594</v>
      </c>
      <c r="Q2268" s="69" t="s">
        <v>2225</v>
      </c>
      <c r="R2268" s="69"/>
      <c r="S2268" s="69"/>
      <c r="T2268" s="69" t="s">
        <v>2304</v>
      </c>
      <c r="U2268" s="72">
        <v>44445.790405092594</v>
      </c>
      <c r="V2268" s="74" t="s">
        <v>3509</v>
      </c>
      <c r="W2268" s="69"/>
      <c r="X2268" s="69"/>
      <c r="Y2268" s="78" t="s">
        <v>5509</v>
      </c>
      <c r="Z2268" s="69"/>
    </row>
    <row r="2269" spans="1:26" x14ac:dyDescent="0.25">
      <c r="A2269" s="66" t="s">
        <v>1395</v>
      </c>
      <c r="B2269" s="66" t="s">
        <v>190</v>
      </c>
      <c r="C2269" s="83"/>
      <c r="D2269" s="84"/>
      <c r="E2269" s="85"/>
      <c r="F2269" s="86"/>
      <c r="G2269" s="83"/>
      <c r="H2269" s="82"/>
      <c r="I2269" s="87"/>
      <c r="J2269" s="87"/>
      <c r="K2269" s="36"/>
      <c r="L2269" s="90"/>
      <c r="M2269" s="90"/>
      <c r="N2269" s="89"/>
      <c r="O2269" s="69" t="s">
        <v>191</v>
      </c>
      <c r="P2269" s="72">
        <v>44445.790520833332</v>
      </c>
      <c r="Q2269" s="69" t="s">
        <v>2225</v>
      </c>
      <c r="R2269" s="69"/>
      <c r="S2269" s="69"/>
      <c r="T2269" s="69" t="s">
        <v>2304</v>
      </c>
      <c r="U2269" s="72">
        <v>44445.790520833332</v>
      </c>
      <c r="V2269" s="74" t="s">
        <v>3510</v>
      </c>
      <c r="W2269" s="69"/>
      <c r="X2269" s="69"/>
      <c r="Y2269" s="78" t="s">
        <v>5510</v>
      </c>
      <c r="Z2269" s="69"/>
    </row>
    <row r="2270" spans="1:26" x14ac:dyDescent="0.25">
      <c r="A2270" s="66" t="s">
        <v>1395</v>
      </c>
      <c r="B2270" s="66" t="s">
        <v>2170</v>
      </c>
      <c r="C2270" s="83"/>
      <c r="D2270" s="84"/>
      <c r="E2270" s="85"/>
      <c r="F2270" s="86"/>
      <c r="G2270" s="83"/>
      <c r="H2270" s="82"/>
      <c r="I2270" s="87"/>
      <c r="J2270" s="87"/>
      <c r="K2270" s="36"/>
      <c r="L2270" s="90"/>
      <c r="M2270" s="90"/>
      <c r="N2270" s="89"/>
      <c r="O2270" s="69" t="s">
        <v>191</v>
      </c>
      <c r="P2270" s="72">
        <v>44445.790520833332</v>
      </c>
      <c r="Q2270" s="69" t="s">
        <v>2225</v>
      </c>
      <c r="R2270" s="69"/>
      <c r="S2270" s="69"/>
      <c r="T2270" s="69" t="s">
        <v>2304</v>
      </c>
      <c r="U2270" s="72">
        <v>44445.790520833332</v>
      </c>
      <c r="V2270" s="74" t="s">
        <v>3510</v>
      </c>
      <c r="W2270" s="69"/>
      <c r="X2270" s="69"/>
      <c r="Y2270" s="78" t="s">
        <v>5510</v>
      </c>
      <c r="Z2270" s="69"/>
    </row>
    <row r="2271" spans="1:26" x14ac:dyDescent="0.25">
      <c r="A2271" s="66" t="s">
        <v>1396</v>
      </c>
      <c r="B2271" s="66" t="s">
        <v>190</v>
      </c>
      <c r="C2271" s="83"/>
      <c r="D2271" s="84"/>
      <c r="E2271" s="85"/>
      <c r="F2271" s="86"/>
      <c r="G2271" s="83"/>
      <c r="H2271" s="82"/>
      <c r="I2271" s="87"/>
      <c r="J2271" s="87"/>
      <c r="K2271" s="36"/>
      <c r="L2271" s="90"/>
      <c r="M2271" s="90"/>
      <c r="N2271" s="89"/>
      <c r="O2271" s="69" t="s">
        <v>191</v>
      </c>
      <c r="P2271" s="72">
        <v>44445.790879629632</v>
      </c>
      <c r="Q2271" s="69" t="s">
        <v>2225</v>
      </c>
      <c r="R2271" s="69"/>
      <c r="S2271" s="69"/>
      <c r="T2271" s="69" t="s">
        <v>2304</v>
      </c>
      <c r="U2271" s="72">
        <v>44445.790879629632</v>
      </c>
      <c r="V2271" s="74" t="s">
        <v>3511</v>
      </c>
      <c r="W2271" s="69"/>
      <c r="X2271" s="69"/>
      <c r="Y2271" s="78" t="s">
        <v>5511</v>
      </c>
      <c r="Z2271" s="69"/>
    </row>
    <row r="2272" spans="1:26" x14ac:dyDescent="0.25">
      <c r="A2272" s="66" t="s">
        <v>1396</v>
      </c>
      <c r="B2272" s="66" t="s">
        <v>2170</v>
      </c>
      <c r="C2272" s="83"/>
      <c r="D2272" s="84"/>
      <c r="E2272" s="85"/>
      <c r="F2272" s="86"/>
      <c r="G2272" s="83"/>
      <c r="H2272" s="82"/>
      <c r="I2272" s="87"/>
      <c r="J2272" s="87"/>
      <c r="K2272" s="36"/>
      <c r="L2272" s="90"/>
      <c r="M2272" s="90"/>
      <c r="N2272" s="89"/>
      <c r="O2272" s="69" t="s">
        <v>191</v>
      </c>
      <c r="P2272" s="72">
        <v>44445.790879629632</v>
      </c>
      <c r="Q2272" s="69" t="s">
        <v>2225</v>
      </c>
      <c r="R2272" s="69"/>
      <c r="S2272" s="69"/>
      <c r="T2272" s="69" t="s">
        <v>2304</v>
      </c>
      <c r="U2272" s="72">
        <v>44445.790879629632</v>
      </c>
      <c r="V2272" s="74" t="s">
        <v>3511</v>
      </c>
      <c r="W2272" s="69"/>
      <c r="X2272" s="69"/>
      <c r="Y2272" s="78" t="s">
        <v>5511</v>
      </c>
      <c r="Z2272" s="69"/>
    </row>
    <row r="2273" spans="1:26" x14ac:dyDescent="0.25">
      <c r="A2273" s="66" t="s">
        <v>1397</v>
      </c>
      <c r="B2273" s="66" t="s">
        <v>190</v>
      </c>
      <c r="C2273" s="83"/>
      <c r="D2273" s="84"/>
      <c r="E2273" s="85"/>
      <c r="F2273" s="86"/>
      <c r="G2273" s="83"/>
      <c r="H2273" s="82"/>
      <c r="I2273" s="87"/>
      <c r="J2273" s="87"/>
      <c r="K2273" s="36"/>
      <c r="L2273" s="90"/>
      <c r="M2273" s="90"/>
      <c r="N2273" s="89"/>
      <c r="O2273" s="69" t="s">
        <v>191</v>
      </c>
      <c r="P2273" s="72">
        <v>44445.790960648148</v>
      </c>
      <c r="Q2273" s="69" t="s">
        <v>2225</v>
      </c>
      <c r="R2273" s="69"/>
      <c r="S2273" s="69"/>
      <c r="T2273" s="69" t="s">
        <v>2304</v>
      </c>
      <c r="U2273" s="72">
        <v>44445.790960648148</v>
      </c>
      <c r="V2273" s="74" t="s">
        <v>3512</v>
      </c>
      <c r="W2273" s="69"/>
      <c r="X2273" s="69"/>
      <c r="Y2273" s="78" t="s">
        <v>5512</v>
      </c>
      <c r="Z2273" s="69"/>
    </row>
    <row r="2274" spans="1:26" x14ac:dyDescent="0.25">
      <c r="A2274" s="66" t="s">
        <v>1397</v>
      </c>
      <c r="B2274" s="66" t="s">
        <v>2170</v>
      </c>
      <c r="C2274" s="83"/>
      <c r="D2274" s="84"/>
      <c r="E2274" s="85"/>
      <c r="F2274" s="86"/>
      <c r="G2274" s="83"/>
      <c r="H2274" s="82"/>
      <c r="I2274" s="87"/>
      <c r="J2274" s="87"/>
      <c r="K2274" s="36"/>
      <c r="L2274" s="90"/>
      <c r="M2274" s="90"/>
      <c r="N2274" s="89"/>
      <c r="O2274" s="69" t="s">
        <v>191</v>
      </c>
      <c r="P2274" s="72">
        <v>44445.790960648148</v>
      </c>
      <c r="Q2274" s="69" t="s">
        <v>2225</v>
      </c>
      <c r="R2274" s="69"/>
      <c r="S2274" s="69"/>
      <c r="T2274" s="69" t="s">
        <v>2304</v>
      </c>
      <c r="U2274" s="72">
        <v>44445.790960648148</v>
      </c>
      <c r="V2274" s="74" t="s">
        <v>3512</v>
      </c>
      <c r="W2274" s="69"/>
      <c r="X2274" s="69"/>
      <c r="Y2274" s="78" t="s">
        <v>5512</v>
      </c>
      <c r="Z2274" s="69"/>
    </row>
    <row r="2275" spans="1:26" x14ac:dyDescent="0.25">
      <c r="A2275" s="66" t="s">
        <v>1398</v>
      </c>
      <c r="B2275" s="66" t="s">
        <v>190</v>
      </c>
      <c r="C2275" s="83"/>
      <c r="D2275" s="84"/>
      <c r="E2275" s="85"/>
      <c r="F2275" s="86"/>
      <c r="G2275" s="83"/>
      <c r="H2275" s="82"/>
      <c r="I2275" s="87"/>
      <c r="J2275" s="87"/>
      <c r="K2275" s="36"/>
      <c r="L2275" s="90"/>
      <c r="M2275" s="90"/>
      <c r="N2275" s="89"/>
      <c r="O2275" s="69" t="s">
        <v>191</v>
      </c>
      <c r="P2275" s="72">
        <v>44445.790983796294</v>
      </c>
      <c r="Q2275" s="69" t="s">
        <v>2225</v>
      </c>
      <c r="R2275" s="69"/>
      <c r="S2275" s="69"/>
      <c r="T2275" s="69" t="s">
        <v>2304</v>
      </c>
      <c r="U2275" s="72">
        <v>44445.790983796294</v>
      </c>
      <c r="V2275" s="74" t="s">
        <v>3513</v>
      </c>
      <c r="W2275" s="69"/>
      <c r="X2275" s="69"/>
      <c r="Y2275" s="78" t="s">
        <v>5513</v>
      </c>
      <c r="Z2275" s="69"/>
    </row>
    <row r="2276" spans="1:26" x14ac:dyDescent="0.25">
      <c r="A2276" s="66" t="s">
        <v>1398</v>
      </c>
      <c r="B2276" s="66" t="s">
        <v>2170</v>
      </c>
      <c r="C2276" s="83"/>
      <c r="D2276" s="84"/>
      <c r="E2276" s="85"/>
      <c r="F2276" s="86"/>
      <c r="G2276" s="83"/>
      <c r="H2276" s="82"/>
      <c r="I2276" s="87"/>
      <c r="J2276" s="87"/>
      <c r="K2276" s="36"/>
      <c r="L2276" s="90"/>
      <c r="M2276" s="90"/>
      <c r="N2276" s="89"/>
      <c r="O2276" s="69" t="s">
        <v>191</v>
      </c>
      <c r="P2276" s="72">
        <v>44445.790983796294</v>
      </c>
      <c r="Q2276" s="69" t="s">
        <v>2225</v>
      </c>
      <c r="R2276" s="69"/>
      <c r="S2276" s="69"/>
      <c r="T2276" s="69" t="s">
        <v>2304</v>
      </c>
      <c r="U2276" s="72">
        <v>44445.790983796294</v>
      </c>
      <c r="V2276" s="74" t="s">
        <v>3513</v>
      </c>
      <c r="W2276" s="69"/>
      <c r="X2276" s="69"/>
      <c r="Y2276" s="78" t="s">
        <v>5513</v>
      </c>
      <c r="Z2276" s="69"/>
    </row>
    <row r="2277" spans="1:26" x14ac:dyDescent="0.25">
      <c r="A2277" s="66" t="s">
        <v>1399</v>
      </c>
      <c r="B2277" s="66" t="s">
        <v>2176</v>
      </c>
      <c r="C2277" s="83"/>
      <c r="D2277" s="84"/>
      <c r="E2277" s="85"/>
      <c r="F2277" s="86"/>
      <c r="G2277" s="83"/>
      <c r="H2277" s="82"/>
      <c r="I2277" s="87"/>
      <c r="J2277" s="87"/>
      <c r="K2277" s="36"/>
      <c r="L2277" s="90"/>
      <c r="M2277" s="90"/>
      <c r="N2277" s="89"/>
      <c r="O2277" s="69" t="s">
        <v>191</v>
      </c>
      <c r="P2277" s="72">
        <v>44445.791956018518</v>
      </c>
      <c r="Q2277" s="69" t="s">
        <v>2198</v>
      </c>
      <c r="R2277" s="69"/>
      <c r="S2277" s="69"/>
      <c r="T2277" s="69"/>
      <c r="U2277" s="72">
        <v>44445.791956018518</v>
      </c>
      <c r="V2277" s="74" t="s">
        <v>3514</v>
      </c>
      <c r="W2277" s="69"/>
      <c r="X2277" s="69"/>
      <c r="Y2277" s="78" t="s">
        <v>5514</v>
      </c>
      <c r="Z2277" s="69"/>
    </row>
    <row r="2278" spans="1:26" x14ac:dyDescent="0.25">
      <c r="A2278" s="66" t="s">
        <v>1400</v>
      </c>
      <c r="B2278" s="66" t="s">
        <v>190</v>
      </c>
      <c r="C2278" s="83"/>
      <c r="D2278" s="84"/>
      <c r="E2278" s="85"/>
      <c r="F2278" s="86"/>
      <c r="G2278" s="83"/>
      <c r="H2278" s="82"/>
      <c r="I2278" s="87"/>
      <c r="J2278" s="87"/>
      <c r="K2278" s="36"/>
      <c r="L2278" s="90"/>
      <c r="M2278" s="90"/>
      <c r="N2278" s="89"/>
      <c r="O2278" s="69" t="s">
        <v>191</v>
      </c>
      <c r="P2278" s="72">
        <v>44445.792025462964</v>
      </c>
      <c r="Q2278" s="69" t="s">
        <v>2225</v>
      </c>
      <c r="R2278" s="69"/>
      <c r="S2278" s="69"/>
      <c r="T2278" s="69" t="s">
        <v>2304</v>
      </c>
      <c r="U2278" s="72">
        <v>44445.792025462964</v>
      </c>
      <c r="V2278" s="74" t="s">
        <v>3515</v>
      </c>
      <c r="W2278" s="69"/>
      <c r="X2278" s="69"/>
      <c r="Y2278" s="78" t="s">
        <v>5515</v>
      </c>
      <c r="Z2278" s="69"/>
    </row>
    <row r="2279" spans="1:26" x14ac:dyDescent="0.25">
      <c r="A2279" s="66" t="s">
        <v>1400</v>
      </c>
      <c r="B2279" s="66" t="s">
        <v>2170</v>
      </c>
      <c r="C2279" s="83"/>
      <c r="D2279" s="84"/>
      <c r="E2279" s="85"/>
      <c r="F2279" s="86"/>
      <c r="G2279" s="83"/>
      <c r="H2279" s="82"/>
      <c r="I2279" s="87"/>
      <c r="J2279" s="87"/>
      <c r="K2279" s="36"/>
      <c r="L2279" s="90"/>
      <c r="M2279" s="90"/>
      <c r="N2279" s="89"/>
      <c r="O2279" s="69" t="s">
        <v>191</v>
      </c>
      <c r="P2279" s="72">
        <v>44445.792025462964</v>
      </c>
      <c r="Q2279" s="69" t="s">
        <v>2225</v>
      </c>
      <c r="R2279" s="69"/>
      <c r="S2279" s="69"/>
      <c r="T2279" s="69" t="s">
        <v>2304</v>
      </c>
      <c r="U2279" s="72">
        <v>44445.792025462964</v>
      </c>
      <c r="V2279" s="74" t="s">
        <v>3515</v>
      </c>
      <c r="W2279" s="69"/>
      <c r="X2279" s="69"/>
      <c r="Y2279" s="78" t="s">
        <v>5515</v>
      </c>
      <c r="Z2279" s="69"/>
    </row>
    <row r="2280" spans="1:26" x14ac:dyDescent="0.25">
      <c r="A2280" s="66" t="s">
        <v>1401</v>
      </c>
      <c r="B2280" s="66" t="s">
        <v>190</v>
      </c>
      <c r="C2280" s="83"/>
      <c r="D2280" s="84"/>
      <c r="E2280" s="85"/>
      <c r="F2280" s="86"/>
      <c r="G2280" s="83"/>
      <c r="H2280" s="82"/>
      <c r="I2280" s="87"/>
      <c r="J2280" s="87"/>
      <c r="K2280" s="36"/>
      <c r="L2280" s="90"/>
      <c r="M2280" s="90"/>
      <c r="N2280" s="89"/>
      <c r="O2280" s="69" t="s">
        <v>191</v>
      </c>
      <c r="P2280" s="72">
        <v>44445.79215277778</v>
      </c>
      <c r="Q2280" s="69" t="s">
        <v>2225</v>
      </c>
      <c r="R2280" s="69"/>
      <c r="S2280" s="69"/>
      <c r="T2280" s="69" t="s">
        <v>2304</v>
      </c>
      <c r="U2280" s="72">
        <v>44445.79215277778</v>
      </c>
      <c r="V2280" s="74" t="s">
        <v>3516</v>
      </c>
      <c r="W2280" s="69"/>
      <c r="X2280" s="69"/>
      <c r="Y2280" s="78" t="s">
        <v>5516</v>
      </c>
      <c r="Z2280" s="69"/>
    </row>
    <row r="2281" spans="1:26" x14ac:dyDescent="0.25">
      <c r="A2281" s="66" t="s">
        <v>1401</v>
      </c>
      <c r="B2281" s="66" t="s">
        <v>2170</v>
      </c>
      <c r="C2281" s="83"/>
      <c r="D2281" s="84"/>
      <c r="E2281" s="85"/>
      <c r="F2281" s="86"/>
      <c r="G2281" s="83"/>
      <c r="H2281" s="82"/>
      <c r="I2281" s="87"/>
      <c r="J2281" s="87"/>
      <c r="K2281" s="36"/>
      <c r="L2281" s="90"/>
      <c r="M2281" s="90"/>
      <c r="N2281" s="89"/>
      <c r="O2281" s="69" t="s">
        <v>191</v>
      </c>
      <c r="P2281" s="72">
        <v>44445.79215277778</v>
      </c>
      <c r="Q2281" s="69" t="s">
        <v>2225</v>
      </c>
      <c r="R2281" s="69"/>
      <c r="S2281" s="69"/>
      <c r="T2281" s="69" t="s">
        <v>2304</v>
      </c>
      <c r="U2281" s="72">
        <v>44445.79215277778</v>
      </c>
      <c r="V2281" s="74" t="s">
        <v>3516</v>
      </c>
      <c r="W2281" s="69"/>
      <c r="X2281" s="69"/>
      <c r="Y2281" s="78" t="s">
        <v>5516</v>
      </c>
      <c r="Z2281" s="69"/>
    </row>
    <row r="2282" spans="1:26" x14ac:dyDescent="0.25">
      <c r="A2282" s="66" t="s">
        <v>1402</v>
      </c>
      <c r="B2282" s="66" t="s">
        <v>190</v>
      </c>
      <c r="C2282" s="83"/>
      <c r="D2282" s="84"/>
      <c r="E2282" s="85"/>
      <c r="F2282" s="86"/>
      <c r="G2282" s="83"/>
      <c r="H2282" s="82"/>
      <c r="I2282" s="87"/>
      <c r="J2282" s="87"/>
      <c r="K2282" s="36"/>
      <c r="L2282" s="90"/>
      <c r="M2282" s="90"/>
      <c r="N2282" s="89"/>
      <c r="O2282" s="69" t="s">
        <v>191</v>
      </c>
      <c r="P2282" s="72">
        <v>44445.792384259257</v>
      </c>
      <c r="Q2282" s="69" t="s">
        <v>2225</v>
      </c>
      <c r="R2282" s="69"/>
      <c r="S2282" s="69"/>
      <c r="T2282" s="69" t="s">
        <v>2304</v>
      </c>
      <c r="U2282" s="72">
        <v>44445.792384259257</v>
      </c>
      <c r="V2282" s="74" t="s">
        <v>3517</v>
      </c>
      <c r="W2282" s="69"/>
      <c r="X2282" s="69"/>
      <c r="Y2282" s="78" t="s">
        <v>5517</v>
      </c>
      <c r="Z2282" s="69"/>
    </row>
    <row r="2283" spans="1:26" x14ac:dyDescent="0.25">
      <c r="A2283" s="66" t="s">
        <v>1402</v>
      </c>
      <c r="B2283" s="66" t="s">
        <v>2170</v>
      </c>
      <c r="C2283" s="83"/>
      <c r="D2283" s="84"/>
      <c r="E2283" s="85"/>
      <c r="F2283" s="86"/>
      <c r="G2283" s="83"/>
      <c r="H2283" s="82"/>
      <c r="I2283" s="87"/>
      <c r="J2283" s="87"/>
      <c r="K2283" s="36"/>
      <c r="L2283" s="90"/>
      <c r="M2283" s="90"/>
      <c r="N2283" s="89"/>
      <c r="O2283" s="69" t="s">
        <v>191</v>
      </c>
      <c r="P2283" s="72">
        <v>44445.792384259257</v>
      </c>
      <c r="Q2283" s="69" t="s">
        <v>2225</v>
      </c>
      <c r="R2283" s="69"/>
      <c r="S2283" s="69"/>
      <c r="T2283" s="69" t="s">
        <v>2304</v>
      </c>
      <c r="U2283" s="72">
        <v>44445.792384259257</v>
      </c>
      <c r="V2283" s="74" t="s">
        <v>3517</v>
      </c>
      <c r="W2283" s="69"/>
      <c r="X2283" s="69"/>
      <c r="Y2283" s="78" t="s">
        <v>5517</v>
      </c>
      <c r="Z2283" s="69"/>
    </row>
    <row r="2284" spans="1:26" x14ac:dyDescent="0.25">
      <c r="A2284" s="66" t="s">
        <v>1403</v>
      </c>
      <c r="B2284" s="66" t="s">
        <v>190</v>
      </c>
      <c r="C2284" s="83"/>
      <c r="D2284" s="84"/>
      <c r="E2284" s="85"/>
      <c r="F2284" s="86"/>
      <c r="G2284" s="83"/>
      <c r="H2284" s="82"/>
      <c r="I2284" s="87"/>
      <c r="J2284" s="87"/>
      <c r="K2284" s="36"/>
      <c r="L2284" s="90"/>
      <c r="M2284" s="90"/>
      <c r="N2284" s="89"/>
      <c r="O2284" s="69" t="s">
        <v>191</v>
      </c>
      <c r="P2284" s="72">
        <v>44445.79241898148</v>
      </c>
      <c r="Q2284" s="69" t="s">
        <v>2225</v>
      </c>
      <c r="R2284" s="69"/>
      <c r="S2284" s="69"/>
      <c r="T2284" s="69" t="s">
        <v>2304</v>
      </c>
      <c r="U2284" s="72">
        <v>44445.79241898148</v>
      </c>
      <c r="V2284" s="74" t="s">
        <v>3518</v>
      </c>
      <c r="W2284" s="69"/>
      <c r="X2284" s="69"/>
      <c r="Y2284" s="78" t="s">
        <v>5518</v>
      </c>
      <c r="Z2284" s="69"/>
    </row>
    <row r="2285" spans="1:26" x14ac:dyDescent="0.25">
      <c r="A2285" s="66" t="s">
        <v>1403</v>
      </c>
      <c r="B2285" s="66" t="s">
        <v>2170</v>
      </c>
      <c r="C2285" s="83"/>
      <c r="D2285" s="84"/>
      <c r="E2285" s="85"/>
      <c r="F2285" s="86"/>
      <c r="G2285" s="83"/>
      <c r="H2285" s="82"/>
      <c r="I2285" s="87"/>
      <c r="J2285" s="87"/>
      <c r="K2285" s="36"/>
      <c r="L2285" s="90"/>
      <c r="M2285" s="90"/>
      <c r="N2285" s="89"/>
      <c r="O2285" s="69" t="s">
        <v>191</v>
      </c>
      <c r="P2285" s="72">
        <v>44445.79241898148</v>
      </c>
      <c r="Q2285" s="69" t="s">
        <v>2225</v>
      </c>
      <c r="R2285" s="69"/>
      <c r="S2285" s="69"/>
      <c r="T2285" s="69" t="s">
        <v>2304</v>
      </c>
      <c r="U2285" s="72">
        <v>44445.79241898148</v>
      </c>
      <c r="V2285" s="74" t="s">
        <v>3518</v>
      </c>
      <c r="W2285" s="69"/>
      <c r="X2285" s="69"/>
      <c r="Y2285" s="78" t="s">
        <v>5518</v>
      </c>
      <c r="Z2285" s="69"/>
    </row>
    <row r="2286" spans="1:26" x14ac:dyDescent="0.25">
      <c r="A2286" s="66" t="s">
        <v>1404</v>
      </c>
      <c r="B2286" s="66" t="s">
        <v>190</v>
      </c>
      <c r="C2286" s="83"/>
      <c r="D2286" s="84"/>
      <c r="E2286" s="85"/>
      <c r="F2286" s="86"/>
      <c r="G2286" s="83"/>
      <c r="H2286" s="82"/>
      <c r="I2286" s="87"/>
      <c r="J2286" s="87"/>
      <c r="K2286" s="36"/>
      <c r="L2286" s="90"/>
      <c r="M2286" s="90"/>
      <c r="N2286" s="89"/>
      <c r="O2286" s="69" t="s">
        <v>191</v>
      </c>
      <c r="P2286" s="72">
        <v>44445.792569444442</v>
      </c>
      <c r="Q2286" s="69" t="s">
        <v>2225</v>
      </c>
      <c r="R2286" s="69"/>
      <c r="S2286" s="69"/>
      <c r="T2286" s="69" t="s">
        <v>2304</v>
      </c>
      <c r="U2286" s="72">
        <v>44445.792569444442</v>
      </c>
      <c r="V2286" s="74" t="s">
        <v>3519</v>
      </c>
      <c r="W2286" s="69"/>
      <c r="X2286" s="69"/>
      <c r="Y2286" s="78" t="s">
        <v>5519</v>
      </c>
      <c r="Z2286" s="69"/>
    </row>
    <row r="2287" spans="1:26" x14ac:dyDescent="0.25">
      <c r="A2287" s="66" t="s">
        <v>1404</v>
      </c>
      <c r="B2287" s="66" t="s">
        <v>2170</v>
      </c>
      <c r="C2287" s="83"/>
      <c r="D2287" s="84"/>
      <c r="E2287" s="85"/>
      <c r="F2287" s="86"/>
      <c r="G2287" s="83"/>
      <c r="H2287" s="82"/>
      <c r="I2287" s="87"/>
      <c r="J2287" s="87"/>
      <c r="K2287" s="36"/>
      <c r="L2287" s="90"/>
      <c r="M2287" s="90"/>
      <c r="N2287" s="89"/>
      <c r="O2287" s="69" t="s">
        <v>191</v>
      </c>
      <c r="P2287" s="72">
        <v>44445.792569444442</v>
      </c>
      <c r="Q2287" s="69" t="s">
        <v>2225</v>
      </c>
      <c r="R2287" s="69"/>
      <c r="S2287" s="69"/>
      <c r="T2287" s="69" t="s">
        <v>2304</v>
      </c>
      <c r="U2287" s="72">
        <v>44445.792569444442</v>
      </c>
      <c r="V2287" s="74" t="s">
        <v>3519</v>
      </c>
      <c r="W2287" s="69"/>
      <c r="X2287" s="69"/>
      <c r="Y2287" s="78" t="s">
        <v>5519</v>
      </c>
      <c r="Z2287" s="69"/>
    </row>
    <row r="2288" spans="1:26" x14ac:dyDescent="0.25">
      <c r="A2288" s="66" t="s">
        <v>1405</v>
      </c>
      <c r="B2288" s="66" t="s">
        <v>190</v>
      </c>
      <c r="C2288" s="83"/>
      <c r="D2288" s="84"/>
      <c r="E2288" s="85"/>
      <c r="F2288" s="86"/>
      <c r="G2288" s="83"/>
      <c r="H2288" s="82"/>
      <c r="I2288" s="87"/>
      <c r="J2288" s="87"/>
      <c r="K2288" s="36"/>
      <c r="L2288" s="90"/>
      <c r="M2288" s="90"/>
      <c r="N2288" s="89"/>
      <c r="O2288" s="69" t="s">
        <v>191</v>
      </c>
      <c r="P2288" s="72">
        <v>44445.792615740742</v>
      </c>
      <c r="Q2288" s="69" t="s">
        <v>2225</v>
      </c>
      <c r="R2288" s="69"/>
      <c r="S2288" s="69"/>
      <c r="T2288" s="69" t="s">
        <v>2304</v>
      </c>
      <c r="U2288" s="72">
        <v>44445.792615740742</v>
      </c>
      <c r="V2288" s="74" t="s">
        <v>3520</v>
      </c>
      <c r="W2288" s="69"/>
      <c r="X2288" s="69"/>
      <c r="Y2288" s="78" t="s">
        <v>5520</v>
      </c>
      <c r="Z2288" s="69"/>
    </row>
    <row r="2289" spans="1:26" x14ac:dyDescent="0.25">
      <c r="A2289" s="66" t="s">
        <v>1405</v>
      </c>
      <c r="B2289" s="66" t="s">
        <v>2170</v>
      </c>
      <c r="C2289" s="83"/>
      <c r="D2289" s="84"/>
      <c r="E2289" s="85"/>
      <c r="F2289" s="86"/>
      <c r="G2289" s="83"/>
      <c r="H2289" s="82"/>
      <c r="I2289" s="87"/>
      <c r="J2289" s="87"/>
      <c r="K2289" s="36"/>
      <c r="L2289" s="90"/>
      <c r="M2289" s="90"/>
      <c r="N2289" s="89"/>
      <c r="O2289" s="69" t="s">
        <v>191</v>
      </c>
      <c r="P2289" s="72">
        <v>44445.792615740742</v>
      </c>
      <c r="Q2289" s="69" t="s">
        <v>2225</v>
      </c>
      <c r="R2289" s="69"/>
      <c r="S2289" s="69"/>
      <c r="T2289" s="69" t="s">
        <v>2304</v>
      </c>
      <c r="U2289" s="72">
        <v>44445.792615740742</v>
      </c>
      <c r="V2289" s="74" t="s">
        <v>3520</v>
      </c>
      <c r="W2289" s="69"/>
      <c r="X2289" s="69"/>
      <c r="Y2289" s="78" t="s">
        <v>5520</v>
      </c>
      <c r="Z2289" s="69"/>
    </row>
    <row r="2290" spans="1:26" x14ac:dyDescent="0.25">
      <c r="A2290" s="66" t="s">
        <v>1406</v>
      </c>
      <c r="B2290" s="66" t="s">
        <v>190</v>
      </c>
      <c r="C2290" s="83"/>
      <c r="D2290" s="84"/>
      <c r="E2290" s="85"/>
      <c r="F2290" s="86"/>
      <c r="G2290" s="83"/>
      <c r="H2290" s="82"/>
      <c r="I2290" s="87"/>
      <c r="J2290" s="87"/>
      <c r="K2290" s="36"/>
      <c r="L2290" s="90"/>
      <c r="M2290" s="90"/>
      <c r="N2290" s="89"/>
      <c r="O2290" s="69" t="s">
        <v>191</v>
      </c>
      <c r="P2290" s="72">
        <v>44445.792847222219</v>
      </c>
      <c r="Q2290" s="69" t="s">
        <v>2225</v>
      </c>
      <c r="R2290" s="69"/>
      <c r="S2290" s="69"/>
      <c r="T2290" s="69" t="s">
        <v>2304</v>
      </c>
      <c r="U2290" s="72">
        <v>44445.792847222219</v>
      </c>
      <c r="V2290" s="74" t="s">
        <v>3521</v>
      </c>
      <c r="W2290" s="69"/>
      <c r="X2290" s="69"/>
      <c r="Y2290" s="78" t="s">
        <v>5521</v>
      </c>
      <c r="Z2290" s="69"/>
    </row>
    <row r="2291" spans="1:26" x14ac:dyDescent="0.25">
      <c r="A2291" s="66" t="s">
        <v>1406</v>
      </c>
      <c r="B2291" s="66" t="s">
        <v>2170</v>
      </c>
      <c r="C2291" s="83"/>
      <c r="D2291" s="84"/>
      <c r="E2291" s="85"/>
      <c r="F2291" s="86"/>
      <c r="G2291" s="83"/>
      <c r="H2291" s="82"/>
      <c r="I2291" s="87"/>
      <c r="J2291" s="87"/>
      <c r="K2291" s="36"/>
      <c r="L2291" s="90"/>
      <c r="M2291" s="90"/>
      <c r="N2291" s="89"/>
      <c r="O2291" s="69" t="s">
        <v>191</v>
      </c>
      <c r="P2291" s="72">
        <v>44445.792847222219</v>
      </c>
      <c r="Q2291" s="69" t="s">
        <v>2225</v>
      </c>
      <c r="R2291" s="69"/>
      <c r="S2291" s="69"/>
      <c r="T2291" s="69" t="s">
        <v>2304</v>
      </c>
      <c r="U2291" s="72">
        <v>44445.792847222219</v>
      </c>
      <c r="V2291" s="74" t="s">
        <v>3521</v>
      </c>
      <c r="W2291" s="69"/>
      <c r="X2291" s="69"/>
      <c r="Y2291" s="78" t="s">
        <v>5521</v>
      </c>
      <c r="Z2291" s="69"/>
    </row>
    <row r="2292" spans="1:26" x14ac:dyDescent="0.25">
      <c r="A2292" s="66" t="s">
        <v>1407</v>
      </c>
      <c r="B2292" s="66" t="s">
        <v>190</v>
      </c>
      <c r="C2292" s="83"/>
      <c r="D2292" s="84"/>
      <c r="E2292" s="85"/>
      <c r="F2292" s="86"/>
      <c r="G2292" s="83"/>
      <c r="H2292" s="82"/>
      <c r="I2292" s="87"/>
      <c r="J2292" s="87"/>
      <c r="K2292" s="36"/>
      <c r="L2292" s="90"/>
      <c r="M2292" s="90"/>
      <c r="N2292" s="89"/>
      <c r="O2292" s="69" t="s">
        <v>191</v>
      </c>
      <c r="P2292" s="72">
        <v>44445.792962962965</v>
      </c>
      <c r="Q2292" s="69" t="s">
        <v>2225</v>
      </c>
      <c r="R2292" s="69"/>
      <c r="S2292" s="69"/>
      <c r="T2292" s="69" t="s">
        <v>2304</v>
      </c>
      <c r="U2292" s="72">
        <v>44445.792962962965</v>
      </c>
      <c r="V2292" s="74" t="s">
        <v>3522</v>
      </c>
      <c r="W2292" s="69"/>
      <c r="X2292" s="69"/>
      <c r="Y2292" s="78" t="s">
        <v>5522</v>
      </c>
      <c r="Z2292" s="69"/>
    </row>
    <row r="2293" spans="1:26" x14ac:dyDescent="0.25">
      <c r="A2293" s="66" t="s">
        <v>1407</v>
      </c>
      <c r="B2293" s="66" t="s">
        <v>2170</v>
      </c>
      <c r="C2293" s="83"/>
      <c r="D2293" s="84"/>
      <c r="E2293" s="85"/>
      <c r="F2293" s="86"/>
      <c r="G2293" s="83"/>
      <c r="H2293" s="82"/>
      <c r="I2293" s="87"/>
      <c r="J2293" s="87"/>
      <c r="K2293" s="36"/>
      <c r="L2293" s="90"/>
      <c r="M2293" s="90"/>
      <c r="N2293" s="89"/>
      <c r="O2293" s="69" t="s">
        <v>191</v>
      </c>
      <c r="P2293" s="72">
        <v>44445.792962962965</v>
      </c>
      <c r="Q2293" s="69" t="s">
        <v>2225</v>
      </c>
      <c r="R2293" s="69"/>
      <c r="S2293" s="69"/>
      <c r="T2293" s="69" t="s">
        <v>2304</v>
      </c>
      <c r="U2293" s="72">
        <v>44445.792962962965</v>
      </c>
      <c r="V2293" s="74" t="s">
        <v>3522</v>
      </c>
      <c r="W2293" s="69"/>
      <c r="X2293" s="69"/>
      <c r="Y2293" s="78" t="s">
        <v>5522</v>
      </c>
      <c r="Z2293" s="69"/>
    </row>
    <row r="2294" spans="1:26" x14ac:dyDescent="0.25">
      <c r="A2294" s="66" t="s">
        <v>1408</v>
      </c>
      <c r="B2294" s="66" t="s">
        <v>190</v>
      </c>
      <c r="C2294" s="83"/>
      <c r="D2294" s="84"/>
      <c r="E2294" s="85"/>
      <c r="F2294" s="86"/>
      <c r="G2294" s="83"/>
      <c r="H2294" s="82"/>
      <c r="I2294" s="87"/>
      <c r="J2294" s="87"/>
      <c r="K2294" s="36"/>
      <c r="L2294" s="90"/>
      <c r="M2294" s="90"/>
      <c r="N2294" s="89"/>
      <c r="O2294" s="69" t="s">
        <v>191</v>
      </c>
      <c r="P2294" s="72">
        <v>44445.793090277781</v>
      </c>
      <c r="Q2294" s="69" t="s">
        <v>2225</v>
      </c>
      <c r="R2294" s="69"/>
      <c r="S2294" s="69"/>
      <c r="T2294" s="69" t="s">
        <v>2304</v>
      </c>
      <c r="U2294" s="72">
        <v>44445.793090277781</v>
      </c>
      <c r="V2294" s="74" t="s">
        <v>3523</v>
      </c>
      <c r="W2294" s="69"/>
      <c r="X2294" s="69"/>
      <c r="Y2294" s="78" t="s">
        <v>5523</v>
      </c>
      <c r="Z2294" s="69"/>
    </row>
    <row r="2295" spans="1:26" x14ac:dyDescent="0.25">
      <c r="A2295" s="66" t="s">
        <v>1408</v>
      </c>
      <c r="B2295" s="66" t="s">
        <v>2170</v>
      </c>
      <c r="C2295" s="83"/>
      <c r="D2295" s="84"/>
      <c r="E2295" s="85"/>
      <c r="F2295" s="86"/>
      <c r="G2295" s="83"/>
      <c r="H2295" s="82"/>
      <c r="I2295" s="87"/>
      <c r="J2295" s="87"/>
      <c r="K2295" s="36"/>
      <c r="L2295" s="90"/>
      <c r="M2295" s="90"/>
      <c r="N2295" s="89"/>
      <c r="O2295" s="69" t="s">
        <v>191</v>
      </c>
      <c r="P2295" s="72">
        <v>44445.793090277781</v>
      </c>
      <c r="Q2295" s="69" t="s">
        <v>2225</v>
      </c>
      <c r="R2295" s="69"/>
      <c r="S2295" s="69"/>
      <c r="T2295" s="69" t="s">
        <v>2304</v>
      </c>
      <c r="U2295" s="72">
        <v>44445.793090277781</v>
      </c>
      <c r="V2295" s="74" t="s">
        <v>3523</v>
      </c>
      <c r="W2295" s="69"/>
      <c r="X2295" s="69"/>
      <c r="Y2295" s="78" t="s">
        <v>5523</v>
      </c>
      <c r="Z2295" s="69"/>
    </row>
    <row r="2296" spans="1:26" x14ac:dyDescent="0.25">
      <c r="A2296" s="66" t="s">
        <v>1409</v>
      </c>
      <c r="B2296" s="66" t="s">
        <v>190</v>
      </c>
      <c r="C2296" s="83"/>
      <c r="D2296" s="84"/>
      <c r="E2296" s="85"/>
      <c r="F2296" s="86"/>
      <c r="G2296" s="83"/>
      <c r="H2296" s="82"/>
      <c r="I2296" s="87"/>
      <c r="J2296" s="87"/>
      <c r="K2296" s="36"/>
      <c r="L2296" s="90"/>
      <c r="M2296" s="90"/>
      <c r="N2296" s="89"/>
      <c r="O2296" s="69" t="s">
        <v>191</v>
      </c>
      <c r="P2296" s="72">
        <v>44445.793414351851</v>
      </c>
      <c r="Q2296" s="69" t="s">
        <v>2225</v>
      </c>
      <c r="R2296" s="69"/>
      <c r="S2296" s="69"/>
      <c r="T2296" s="69" t="s">
        <v>2304</v>
      </c>
      <c r="U2296" s="72">
        <v>44445.793414351851</v>
      </c>
      <c r="V2296" s="74" t="s">
        <v>3524</v>
      </c>
      <c r="W2296" s="69"/>
      <c r="X2296" s="69"/>
      <c r="Y2296" s="78" t="s">
        <v>5524</v>
      </c>
      <c r="Z2296" s="69"/>
    </row>
    <row r="2297" spans="1:26" x14ac:dyDescent="0.25">
      <c r="A2297" s="66" t="s">
        <v>1409</v>
      </c>
      <c r="B2297" s="66" t="s">
        <v>2170</v>
      </c>
      <c r="C2297" s="83"/>
      <c r="D2297" s="84"/>
      <c r="E2297" s="85"/>
      <c r="F2297" s="86"/>
      <c r="G2297" s="83"/>
      <c r="H2297" s="82"/>
      <c r="I2297" s="87"/>
      <c r="J2297" s="87"/>
      <c r="K2297" s="36"/>
      <c r="L2297" s="90"/>
      <c r="M2297" s="90"/>
      <c r="N2297" s="89"/>
      <c r="O2297" s="69" t="s">
        <v>191</v>
      </c>
      <c r="P2297" s="72">
        <v>44445.793414351851</v>
      </c>
      <c r="Q2297" s="69" t="s">
        <v>2225</v>
      </c>
      <c r="R2297" s="69"/>
      <c r="S2297" s="69"/>
      <c r="T2297" s="69" t="s">
        <v>2304</v>
      </c>
      <c r="U2297" s="72">
        <v>44445.793414351851</v>
      </c>
      <c r="V2297" s="74" t="s">
        <v>3524</v>
      </c>
      <c r="W2297" s="69"/>
      <c r="X2297" s="69"/>
      <c r="Y2297" s="78" t="s">
        <v>5524</v>
      </c>
      <c r="Z2297" s="69"/>
    </row>
    <row r="2298" spans="1:26" x14ac:dyDescent="0.25">
      <c r="A2298" s="66" t="s">
        <v>1410</v>
      </c>
      <c r="B2298" s="66" t="s">
        <v>190</v>
      </c>
      <c r="C2298" s="83"/>
      <c r="D2298" s="84"/>
      <c r="E2298" s="85"/>
      <c r="F2298" s="86"/>
      <c r="G2298" s="83"/>
      <c r="H2298" s="82"/>
      <c r="I2298" s="87"/>
      <c r="J2298" s="87"/>
      <c r="K2298" s="36"/>
      <c r="L2298" s="90"/>
      <c r="M2298" s="90"/>
      <c r="N2298" s="89"/>
      <c r="O2298" s="69" t="s">
        <v>191</v>
      </c>
      <c r="P2298" s="72">
        <v>44445.793611111112</v>
      </c>
      <c r="Q2298" s="69" t="s">
        <v>2225</v>
      </c>
      <c r="R2298" s="69"/>
      <c r="S2298" s="69"/>
      <c r="T2298" s="69" t="s">
        <v>2304</v>
      </c>
      <c r="U2298" s="72">
        <v>44445.793611111112</v>
      </c>
      <c r="V2298" s="74" t="s">
        <v>3525</v>
      </c>
      <c r="W2298" s="69"/>
      <c r="X2298" s="69"/>
      <c r="Y2298" s="78" t="s">
        <v>5525</v>
      </c>
      <c r="Z2298" s="69"/>
    </row>
    <row r="2299" spans="1:26" x14ac:dyDescent="0.25">
      <c r="A2299" s="66" t="s">
        <v>1410</v>
      </c>
      <c r="B2299" s="66" t="s">
        <v>2170</v>
      </c>
      <c r="C2299" s="83"/>
      <c r="D2299" s="84"/>
      <c r="E2299" s="85"/>
      <c r="F2299" s="86"/>
      <c r="G2299" s="83"/>
      <c r="H2299" s="82"/>
      <c r="I2299" s="87"/>
      <c r="J2299" s="87"/>
      <c r="K2299" s="36"/>
      <c r="L2299" s="90"/>
      <c r="M2299" s="90"/>
      <c r="N2299" s="89"/>
      <c r="O2299" s="69" t="s">
        <v>191</v>
      </c>
      <c r="P2299" s="72">
        <v>44445.793611111112</v>
      </c>
      <c r="Q2299" s="69" t="s">
        <v>2225</v>
      </c>
      <c r="R2299" s="69"/>
      <c r="S2299" s="69"/>
      <c r="T2299" s="69" t="s">
        <v>2304</v>
      </c>
      <c r="U2299" s="72">
        <v>44445.793611111112</v>
      </c>
      <c r="V2299" s="74" t="s">
        <v>3525</v>
      </c>
      <c r="W2299" s="69"/>
      <c r="X2299" s="69"/>
      <c r="Y2299" s="78" t="s">
        <v>5525</v>
      </c>
      <c r="Z2299" s="69"/>
    </row>
    <row r="2300" spans="1:26" x14ac:dyDescent="0.25">
      <c r="A2300" s="66" t="s">
        <v>1411</v>
      </c>
      <c r="B2300" s="66" t="s">
        <v>190</v>
      </c>
      <c r="C2300" s="83"/>
      <c r="D2300" s="84"/>
      <c r="E2300" s="85"/>
      <c r="F2300" s="86"/>
      <c r="G2300" s="83"/>
      <c r="H2300" s="82"/>
      <c r="I2300" s="87"/>
      <c r="J2300" s="87"/>
      <c r="K2300" s="36"/>
      <c r="L2300" s="90"/>
      <c r="M2300" s="90"/>
      <c r="N2300" s="89"/>
      <c r="O2300" s="69" t="s">
        <v>191</v>
      </c>
      <c r="P2300" s="72">
        <v>44445.794039351851</v>
      </c>
      <c r="Q2300" s="69" t="s">
        <v>2225</v>
      </c>
      <c r="R2300" s="69"/>
      <c r="S2300" s="69"/>
      <c r="T2300" s="69" t="s">
        <v>2304</v>
      </c>
      <c r="U2300" s="72">
        <v>44445.794039351851</v>
      </c>
      <c r="V2300" s="74" t="s">
        <v>3526</v>
      </c>
      <c r="W2300" s="69"/>
      <c r="X2300" s="69"/>
      <c r="Y2300" s="78" t="s">
        <v>5526</v>
      </c>
      <c r="Z2300" s="69"/>
    </row>
    <row r="2301" spans="1:26" x14ac:dyDescent="0.25">
      <c r="A2301" s="66" t="s">
        <v>1411</v>
      </c>
      <c r="B2301" s="66" t="s">
        <v>2170</v>
      </c>
      <c r="C2301" s="83"/>
      <c r="D2301" s="84"/>
      <c r="E2301" s="85"/>
      <c r="F2301" s="86"/>
      <c r="G2301" s="83"/>
      <c r="H2301" s="82"/>
      <c r="I2301" s="87"/>
      <c r="J2301" s="87"/>
      <c r="K2301" s="36"/>
      <c r="L2301" s="90"/>
      <c r="M2301" s="90"/>
      <c r="N2301" s="89"/>
      <c r="O2301" s="69" t="s">
        <v>191</v>
      </c>
      <c r="P2301" s="72">
        <v>44445.794039351851</v>
      </c>
      <c r="Q2301" s="69" t="s">
        <v>2225</v>
      </c>
      <c r="R2301" s="69"/>
      <c r="S2301" s="69"/>
      <c r="T2301" s="69" t="s">
        <v>2304</v>
      </c>
      <c r="U2301" s="72">
        <v>44445.794039351851</v>
      </c>
      <c r="V2301" s="74" t="s">
        <v>3526</v>
      </c>
      <c r="W2301" s="69"/>
      <c r="X2301" s="69"/>
      <c r="Y2301" s="78" t="s">
        <v>5526</v>
      </c>
      <c r="Z2301" s="69"/>
    </row>
    <row r="2302" spans="1:26" x14ac:dyDescent="0.25">
      <c r="A2302" s="66" t="s">
        <v>1412</v>
      </c>
      <c r="B2302" s="66" t="s">
        <v>190</v>
      </c>
      <c r="C2302" s="83"/>
      <c r="D2302" s="84"/>
      <c r="E2302" s="85"/>
      <c r="F2302" s="86"/>
      <c r="G2302" s="83"/>
      <c r="H2302" s="82"/>
      <c r="I2302" s="87"/>
      <c r="J2302" s="87"/>
      <c r="K2302" s="36"/>
      <c r="L2302" s="90"/>
      <c r="M2302" s="90"/>
      <c r="N2302" s="89"/>
      <c r="O2302" s="69" t="s">
        <v>191</v>
      </c>
      <c r="P2302" s="72">
        <v>44445.794085648151</v>
      </c>
      <c r="Q2302" s="69" t="s">
        <v>2225</v>
      </c>
      <c r="R2302" s="69"/>
      <c r="S2302" s="69"/>
      <c r="T2302" s="69" t="s">
        <v>2304</v>
      </c>
      <c r="U2302" s="72">
        <v>44445.794085648151</v>
      </c>
      <c r="V2302" s="74" t="s">
        <v>3527</v>
      </c>
      <c r="W2302" s="69"/>
      <c r="X2302" s="69"/>
      <c r="Y2302" s="78" t="s">
        <v>5527</v>
      </c>
      <c r="Z2302" s="69"/>
    </row>
    <row r="2303" spans="1:26" x14ac:dyDescent="0.25">
      <c r="A2303" s="66" t="s">
        <v>1412</v>
      </c>
      <c r="B2303" s="66" t="s">
        <v>2170</v>
      </c>
      <c r="C2303" s="83"/>
      <c r="D2303" s="84"/>
      <c r="E2303" s="85"/>
      <c r="F2303" s="86"/>
      <c r="G2303" s="83"/>
      <c r="H2303" s="82"/>
      <c r="I2303" s="87"/>
      <c r="J2303" s="87"/>
      <c r="K2303" s="36"/>
      <c r="L2303" s="90"/>
      <c r="M2303" s="90"/>
      <c r="N2303" s="89"/>
      <c r="O2303" s="69" t="s">
        <v>191</v>
      </c>
      <c r="P2303" s="72">
        <v>44445.794085648151</v>
      </c>
      <c r="Q2303" s="69" t="s">
        <v>2225</v>
      </c>
      <c r="R2303" s="69"/>
      <c r="S2303" s="69"/>
      <c r="T2303" s="69" t="s">
        <v>2304</v>
      </c>
      <c r="U2303" s="72">
        <v>44445.794085648151</v>
      </c>
      <c r="V2303" s="74" t="s">
        <v>3527</v>
      </c>
      <c r="W2303" s="69"/>
      <c r="X2303" s="69"/>
      <c r="Y2303" s="78" t="s">
        <v>5527</v>
      </c>
      <c r="Z2303" s="69"/>
    </row>
    <row r="2304" spans="1:26" x14ac:dyDescent="0.25">
      <c r="A2304" s="66" t="s">
        <v>1413</v>
      </c>
      <c r="B2304" s="66" t="s">
        <v>190</v>
      </c>
      <c r="C2304" s="83"/>
      <c r="D2304" s="84"/>
      <c r="E2304" s="85"/>
      <c r="F2304" s="86"/>
      <c r="G2304" s="83"/>
      <c r="H2304" s="82"/>
      <c r="I2304" s="87"/>
      <c r="J2304" s="87"/>
      <c r="K2304" s="36"/>
      <c r="L2304" s="90"/>
      <c r="M2304" s="90"/>
      <c r="N2304" s="89"/>
      <c r="O2304" s="69" t="s">
        <v>191</v>
      </c>
      <c r="P2304" s="72">
        <v>44445.795266203706</v>
      </c>
      <c r="Q2304" s="69" t="s">
        <v>2225</v>
      </c>
      <c r="R2304" s="69"/>
      <c r="S2304" s="69"/>
      <c r="T2304" s="69" t="s">
        <v>2304</v>
      </c>
      <c r="U2304" s="72">
        <v>44445.795266203706</v>
      </c>
      <c r="V2304" s="74" t="s">
        <v>3528</v>
      </c>
      <c r="W2304" s="69"/>
      <c r="X2304" s="69"/>
      <c r="Y2304" s="78" t="s">
        <v>5528</v>
      </c>
      <c r="Z2304" s="69"/>
    </row>
    <row r="2305" spans="1:26" x14ac:dyDescent="0.25">
      <c r="A2305" s="66" t="s">
        <v>1413</v>
      </c>
      <c r="B2305" s="66" t="s">
        <v>2170</v>
      </c>
      <c r="C2305" s="83"/>
      <c r="D2305" s="84"/>
      <c r="E2305" s="85"/>
      <c r="F2305" s="86"/>
      <c r="G2305" s="83"/>
      <c r="H2305" s="82"/>
      <c r="I2305" s="87"/>
      <c r="J2305" s="87"/>
      <c r="K2305" s="36"/>
      <c r="L2305" s="90"/>
      <c r="M2305" s="90"/>
      <c r="N2305" s="89"/>
      <c r="O2305" s="69" t="s">
        <v>191</v>
      </c>
      <c r="P2305" s="72">
        <v>44445.795266203706</v>
      </c>
      <c r="Q2305" s="69" t="s">
        <v>2225</v>
      </c>
      <c r="R2305" s="69"/>
      <c r="S2305" s="69"/>
      <c r="T2305" s="69" t="s">
        <v>2304</v>
      </c>
      <c r="U2305" s="72">
        <v>44445.795266203706</v>
      </c>
      <c r="V2305" s="74" t="s">
        <v>3528</v>
      </c>
      <c r="W2305" s="69"/>
      <c r="X2305" s="69"/>
      <c r="Y2305" s="78" t="s">
        <v>5528</v>
      </c>
      <c r="Z2305" s="69"/>
    </row>
    <row r="2306" spans="1:26" x14ac:dyDescent="0.25">
      <c r="A2306" s="66" t="s">
        <v>1414</v>
      </c>
      <c r="B2306" s="66" t="s">
        <v>190</v>
      </c>
      <c r="C2306" s="83"/>
      <c r="D2306" s="84"/>
      <c r="E2306" s="85"/>
      <c r="F2306" s="86"/>
      <c r="G2306" s="83"/>
      <c r="H2306" s="82"/>
      <c r="I2306" s="87"/>
      <c r="J2306" s="87"/>
      <c r="K2306" s="36"/>
      <c r="L2306" s="90"/>
      <c r="M2306" s="90"/>
      <c r="N2306" s="89"/>
      <c r="O2306" s="69" t="s">
        <v>191</v>
      </c>
      <c r="P2306" s="72">
        <v>44445.795567129629</v>
      </c>
      <c r="Q2306" s="69" t="s">
        <v>2225</v>
      </c>
      <c r="R2306" s="69"/>
      <c r="S2306" s="69"/>
      <c r="T2306" s="69" t="s">
        <v>2304</v>
      </c>
      <c r="U2306" s="72">
        <v>44445.795567129629</v>
      </c>
      <c r="V2306" s="74" t="s">
        <v>3529</v>
      </c>
      <c r="W2306" s="69"/>
      <c r="X2306" s="69"/>
      <c r="Y2306" s="78" t="s">
        <v>5529</v>
      </c>
      <c r="Z2306" s="69"/>
    </row>
    <row r="2307" spans="1:26" x14ac:dyDescent="0.25">
      <c r="A2307" s="66" t="s">
        <v>1414</v>
      </c>
      <c r="B2307" s="66" t="s">
        <v>2170</v>
      </c>
      <c r="C2307" s="83"/>
      <c r="D2307" s="84"/>
      <c r="E2307" s="85"/>
      <c r="F2307" s="86"/>
      <c r="G2307" s="83"/>
      <c r="H2307" s="82"/>
      <c r="I2307" s="87"/>
      <c r="J2307" s="87"/>
      <c r="K2307" s="36"/>
      <c r="L2307" s="90"/>
      <c r="M2307" s="90"/>
      <c r="N2307" s="89"/>
      <c r="O2307" s="69" t="s">
        <v>191</v>
      </c>
      <c r="P2307" s="72">
        <v>44445.795567129629</v>
      </c>
      <c r="Q2307" s="69" t="s">
        <v>2225</v>
      </c>
      <c r="R2307" s="69"/>
      <c r="S2307" s="69"/>
      <c r="T2307" s="69" t="s">
        <v>2304</v>
      </c>
      <c r="U2307" s="72">
        <v>44445.795567129629</v>
      </c>
      <c r="V2307" s="74" t="s">
        <v>3529</v>
      </c>
      <c r="W2307" s="69"/>
      <c r="X2307" s="69"/>
      <c r="Y2307" s="78" t="s">
        <v>5529</v>
      </c>
      <c r="Z2307" s="69"/>
    </row>
    <row r="2308" spans="1:26" x14ac:dyDescent="0.25">
      <c r="A2308" s="66" t="s">
        <v>1415</v>
      </c>
      <c r="B2308" s="66" t="s">
        <v>190</v>
      </c>
      <c r="C2308" s="83"/>
      <c r="D2308" s="84"/>
      <c r="E2308" s="85"/>
      <c r="F2308" s="86"/>
      <c r="G2308" s="83"/>
      <c r="H2308" s="82"/>
      <c r="I2308" s="87"/>
      <c r="J2308" s="87"/>
      <c r="K2308" s="36"/>
      <c r="L2308" s="90"/>
      <c r="M2308" s="90"/>
      <c r="N2308" s="89"/>
      <c r="O2308" s="69" t="s">
        <v>191</v>
      </c>
      <c r="P2308" s="72">
        <v>44445.795613425929</v>
      </c>
      <c r="Q2308" s="69" t="s">
        <v>2225</v>
      </c>
      <c r="R2308" s="69"/>
      <c r="S2308" s="69"/>
      <c r="T2308" s="69" t="s">
        <v>2304</v>
      </c>
      <c r="U2308" s="72">
        <v>44445.795613425929</v>
      </c>
      <c r="V2308" s="74" t="s">
        <v>3530</v>
      </c>
      <c r="W2308" s="69"/>
      <c r="X2308" s="69"/>
      <c r="Y2308" s="78" t="s">
        <v>5530</v>
      </c>
      <c r="Z2308" s="69"/>
    </row>
    <row r="2309" spans="1:26" x14ac:dyDescent="0.25">
      <c r="A2309" s="66" t="s">
        <v>1415</v>
      </c>
      <c r="B2309" s="66" t="s">
        <v>2170</v>
      </c>
      <c r="C2309" s="83"/>
      <c r="D2309" s="84"/>
      <c r="E2309" s="85"/>
      <c r="F2309" s="86"/>
      <c r="G2309" s="83"/>
      <c r="H2309" s="82"/>
      <c r="I2309" s="87"/>
      <c r="J2309" s="87"/>
      <c r="K2309" s="36"/>
      <c r="L2309" s="90"/>
      <c r="M2309" s="90"/>
      <c r="N2309" s="89"/>
      <c r="O2309" s="69" t="s">
        <v>191</v>
      </c>
      <c r="P2309" s="72">
        <v>44445.795613425929</v>
      </c>
      <c r="Q2309" s="69" t="s">
        <v>2225</v>
      </c>
      <c r="R2309" s="69"/>
      <c r="S2309" s="69"/>
      <c r="T2309" s="69" t="s">
        <v>2304</v>
      </c>
      <c r="U2309" s="72">
        <v>44445.795613425929</v>
      </c>
      <c r="V2309" s="74" t="s">
        <v>3530</v>
      </c>
      <c r="W2309" s="69"/>
      <c r="X2309" s="69"/>
      <c r="Y2309" s="78" t="s">
        <v>5530</v>
      </c>
      <c r="Z2309" s="69"/>
    </row>
    <row r="2310" spans="1:26" x14ac:dyDescent="0.25">
      <c r="A2310" s="66" t="s">
        <v>1416</v>
      </c>
      <c r="B2310" s="66" t="s">
        <v>190</v>
      </c>
      <c r="C2310" s="83"/>
      <c r="D2310" s="84"/>
      <c r="E2310" s="85"/>
      <c r="F2310" s="86"/>
      <c r="G2310" s="83"/>
      <c r="H2310" s="82"/>
      <c r="I2310" s="87"/>
      <c r="J2310" s="87"/>
      <c r="K2310" s="36"/>
      <c r="L2310" s="90"/>
      <c r="M2310" s="90"/>
      <c r="N2310" s="89"/>
      <c r="O2310" s="69" t="s">
        <v>191</v>
      </c>
      <c r="P2310" s="72">
        <v>44445.795972222222</v>
      </c>
      <c r="Q2310" s="69" t="s">
        <v>2225</v>
      </c>
      <c r="R2310" s="69"/>
      <c r="S2310" s="69"/>
      <c r="T2310" s="69" t="s">
        <v>2304</v>
      </c>
      <c r="U2310" s="72">
        <v>44445.795972222222</v>
      </c>
      <c r="V2310" s="74" t="s">
        <v>3531</v>
      </c>
      <c r="W2310" s="69"/>
      <c r="X2310" s="69"/>
      <c r="Y2310" s="78" t="s">
        <v>5531</v>
      </c>
      <c r="Z2310" s="69"/>
    </row>
    <row r="2311" spans="1:26" x14ac:dyDescent="0.25">
      <c r="A2311" s="66" t="s">
        <v>1416</v>
      </c>
      <c r="B2311" s="66" t="s">
        <v>2170</v>
      </c>
      <c r="C2311" s="83"/>
      <c r="D2311" s="84"/>
      <c r="E2311" s="85"/>
      <c r="F2311" s="86"/>
      <c r="G2311" s="83"/>
      <c r="H2311" s="82"/>
      <c r="I2311" s="87"/>
      <c r="J2311" s="87"/>
      <c r="K2311" s="36"/>
      <c r="L2311" s="90"/>
      <c r="M2311" s="90"/>
      <c r="N2311" s="89"/>
      <c r="O2311" s="69" t="s">
        <v>191</v>
      </c>
      <c r="P2311" s="72">
        <v>44445.795972222222</v>
      </c>
      <c r="Q2311" s="69" t="s">
        <v>2225</v>
      </c>
      <c r="R2311" s="69"/>
      <c r="S2311" s="69"/>
      <c r="T2311" s="69" t="s">
        <v>2304</v>
      </c>
      <c r="U2311" s="72">
        <v>44445.795972222222</v>
      </c>
      <c r="V2311" s="74" t="s">
        <v>3531</v>
      </c>
      <c r="W2311" s="69"/>
      <c r="X2311" s="69"/>
      <c r="Y2311" s="78" t="s">
        <v>5531</v>
      </c>
      <c r="Z2311" s="69"/>
    </row>
    <row r="2312" spans="1:26" x14ac:dyDescent="0.25">
      <c r="A2312" s="66" t="s">
        <v>1417</v>
      </c>
      <c r="B2312" s="66" t="s">
        <v>190</v>
      </c>
      <c r="C2312" s="83"/>
      <c r="D2312" s="84"/>
      <c r="E2312" s="85"/>
      <c r="F2312" s="86"/>
      <c r="G2312" s="83"/>
      <c r="H2312" s="82"/>
      <c r="I2312" s="87"/>
      <c r="J2312" s="87"/>
      <c r="K2312" s="36"/>
      <c r="L2312" s="90"/>
      <c r="M2312" s="90"/>
      <c r="N2312" s="89"/>
      <c r="O2312" s="69" t="s">
        <v>191</v>
      </c>
      <c r="P2312" s="72">
        <v>44445.796053240738</v>
      </c>
      <c r="Q2312" s="69" t="s">
        <v>2225</v>
      </c>
      <c r="R2312" s="69"/>
      <c r="S2312" s="69"/>
      <c r="T2312" s="69" t="s">
        <v>2304</v>
      </c>
      <c r="U2312" s="72">
        <v>44445.796053240738</v>
      </c>
      <c r="V2312" s="74" t="s">
        <v>3532</v>
      </c>
      <c r="W2312" s="69"/>
      <c r="X2312" s="69"/>
      <c r="Y2312" s="78" t="s">
        <v>5532</v>
      </c>
      <c r="Z2312" s="69"/>
    </row>
    <row r="2313" spans="1:26" x14ac:dyDescent="0.25">
      <c r="A2313" s="66" t="s">
        <v>1417</v>
      </c>
      <c r="B2313" s="66" t="s">
        <v>2170</v>
      </c>
      <c r="C2313" s="83"/>
      <c r="D2313" s="84"/>
      <c r="E2313" s="85"/>
      <c r="F2313" s="86"/>
      <c r="G2313" s="83"/>
      <c r="H2313" s="82"/>
      <c r="I2313" s="87"/>
      <c r="J2313" s="87"/>
      <c r="K2313" s="36"/>
      <c r="L2313" s="90"/>
      <c r="M2313" s="90"/>
      <c r="N2313" s="89"/>
      <c r="O2313" s="69" t="s">
        <v>191</v>
      </c>
      <c r="P2313" s="72">
        <v>44445.796053240738</v>
      </c>
      <c r="Q2313" s="69" t="s">
        <v>2225</v>
      </c>
      <c r="R2313" s="69"/>
      <c r="S2313" s="69"/>
      <c r="T2313" s="69" t="s">
        <v>2304</v>
      </c>
      <c r="U2313" s="72">
        <v>44445.796053240738</v>
      </c>
      <c r="V2313" s="74" t="s">
        <v>3532</v>
      </c>
      <c r="W2313" s="69"/>
      <c r="X2313" s="69"/>
      <c r="Y2313" s="78" t="s">
        <v>5532</v>
      </c>
      <c r="Z2313" s="69"/>
    </row>
    <row r="2314" spans="1:26" x14ac:dyDescent="0.25">
      <c r="A2314" s="66" t="s">
        <v>1418</v>
      </c>
      <c r="B2314" s="66" t="s">
        <v>190</v>
      </c>
      <c r="C2314" s="83"/>
      <c r="D2314" s="84"/>
      <c r="E2314" s="85"/>
      <c r="F2314" s="86"/>
      <c r="G2314" s="83"/>
      <c r="H2314" s="82"/>
      <c r="I2314" s="87"/>
      <c r="J2314" s="87"/>
      <c r="K2314" s="36"/>
      <c r="L2314" s="90"/>
      <c r="M2314" s="90"/>
      <c r="N2314" s="89"/>
      <c r="O2314" s="69" t="s">
        <v>191</v>
      </c>
      <c r="P2314" s="72">
        <v>44445.796354166669</v>
      </c>
      <c r="Q2314" s="69" t="s">
        <v>2225</v>
      </c>
      <c r="R2314" s="69"/>
      <c r="S2314" s="69"/>
      <c r="T2314" s="69" t="s">
        <v>2304</v>
      </c>
      <c r="U2314" s="72">
        <v>44445.796354166669</v>
      </c>
      <c r="V2314" s="74" t="s">
        <v>3533</v>
      </c>
      <c r="W2314" s="69"/>
      <c r="X2314" s="69"/>
      <c r="Y2314" s="78" t="s">
        <v>5533</v>
      </c>
      <c r="Z2314" s="69"/>
    </row>
    <row r="2315" spans="1:26" x14ac:dyDescent="0.25">
      <c r="A2315" s="66" t="s">
        <v>1418</v>
      </c>
      <c r="B2315" s="66" t="s">
        <v>2170</v>
      </c>
      <c r="C2315" s="83"/>
      <c r="D2315" s="84"/>
      <c r="E2315" s="85"/>
      <c r="F2315" s="86"/>
      <c r="G2315" s="83"/>
      <c r="H2315" s="82"/>
      <c r="I2315" s="87"/>
      <c r="J2315" s="87"/>
      <c r="K2315" s="36"/>
      <c r="L2315" s="90"/>
      <c r="M2315" s="90"/>
      <c r="N2315" s="89"/>
      <c r="O2315" s="69" t="s">
        <v>191</v>
      </c>
      <c r="P2315" s="72">
        <v>44445.796354166669</v>
      </c>
      <c r="Q2315" s="69" t="s">
        <v>2225</v>
      </c>
      <c r="R2315" s="69"/>
      <c r="S2315" s="69"/>
      <c r="T2315" s="69" t="s">
        <v>2304</v>
      </c>
      <c r="U2315" s="72">
        <v>44445.796354166669</v>
      </c>
      <c r="V2315" s="74" t="s">
        <v>3533</v>
      </c>
      <c r="W2315" s="69"/>
      <c r="X2315" s="69"/>
      <c r="Y2315" s="78" t="s">
        <v>5533</v>
      </c>
      <c r="Z2315" s="69"/>
    </row>
    <row r="2316" spans="1:26" x14ac:dyDescent="0.25">
      <c r="A2316" s="66" t="s">
        <v>1419</v>
      </c>
      <c r="B2316" s="66" t="s">
        <v>190</v>
      </c>
      <c r="C2316" s="83"/>
      <c r="D2316" s="84"/>
      <c r="E2316" s="85"/>
      <c r="F2316" s="86"/>
      <c r="G2316" s="83"/>
      <c r="H2316" s="82"/>
      <c r="I2316" s="87"/>
      <c r="J2316" s="87"/>
      <c r="K2316" s="36"/>
      <c r="L2316" s="90"/>
      <c r="M2316" s="90"/>
      <c r="N2316" s="89"/>
      <c r="O2316" s="69" t="s">
        <v>191</v>
      </c>
      <c r="P2316" s="72">
        <v>44445.796400462961</v>
      </c>
      <c r="Q2316" s="69" t="s">
        <v>2225</v>
      </c>
      <c r="R2316" s="69"/>
      <c r="S2316" s="69"/>
      <c r="T2316" s="69" t="s">
        <v>2304</v>
      </c>
      <c r="U2316" s="72">
        <v>44445.796400462961</v>
      </c>
      <c r="V2316" s="74" t="s">
        <v>3534</v>
      </c>
      <c r="W2316" s="69"/>
      <c r="X2316" s="69"/>
      <c r="Y2316" s="78" t="s">
        <v>5534</v>
      </c>
      <c r="Z2316" s="69"/>
    </row>
    <row r="2317" spans="1:26" x14ac:dyDescent="0.25">
      <c r="A2317" s="66" t="s">
        <v>1419</v>
      </c>
      <c r="B2317" s="66" t="s">
        <v>2170</v>
      </c>
      <c r="C2317" s="83"/>
      <c r="D2317" s="84"/>
      <c r="E2317" s="85"/>
      <c r="F2317" s="86"/>
      <c r="G2317" s="83"/>
      <c r="H2317" s="82"/>
      <c r="I2317" s="87"/>
      <c r="J2317" s="87"/>
      <c r="K2317" s="36"/>
      <c r="L2317" s="90"/>
      <c r="M2317" s="90"/>
      <c r="N2317" s="89"/>
      <c r="O2317" s="69" t="s">
        <v>191</v>
      </c>
      <c r="P2317" s="72">
        <v>44445.796400462961</v>
      </c>
      <c r="Q2317" s="69" t="s">
        <v>2225</v>
      </c>
      <c r="R2317" s="69"/>
      <c r="S2317" s="69"/>
      <c r="T2317" s="69" t="s">
        <v>2304</v>
      </c>
      <c r="U2317" s="72">
        <v>44445.796400462961</v>
      </c>
      <c r="V2317" s="74" t="s">
        <v>3534</v>
      </c>
      <c r="W2317" s="69"/>
      <c r="X2317" s="69"/>
      <c r="Y2317" s="78" t="s">
        <v>5534</v>
      </c>
      <c r="Z2317" s="69"/>
    </row>
    <row r="2318" spans="1:26" x14ac:dyDescent="0.25">
      <c r="A2318" s="66" t="s">
        <v>1420</v>
      </c>
      <c r="B2318" s="66" t="s">
        <v>190</v>
      </c>
      <c r="C2318" s="83"/>
      <c r="D2318" s="84"/>
      <c r="E2318" s="85"/>
      <c r="F2318" s="86"/>
      <c r="G2318" s="83"/>
      <c r="H2318" s="82"/>
      <c r="I2318" s="87"/>
      <c r="J2318" s="87"/>
      <c r="K2318" s="36"/>
      <c r="L2318" s="90"/>
      <c r="M2318" s="90"/>
      <c r="N2318" s="89"/>
      <c r="O2318" s="69" t="s">
        <v>191</v>
      </c>
      <c r="P2318" s="72">
        <v>44445.796516203707</v>
      </c>
      <c r="Q2318" s="69" t="s">
        <v>2225</v>
      </c>
      <c r="R2318" s="69"/>
      <c r="S2318" s="69"/>
      <c r="T2318" s="69" t="s">
        <v>2304</v>
      </c>
      <c r="U2318" s="72">
        <v>44445.796516203707</v>
      </c>
      <c r="V2318" s="74" t="s">
        <v>3535</v>
      </c>
      <c r="W2318" s="69"/>
      <c r="X2318" s="69"/>
      <c r="Y2318" s="78" t="s">
        <v>5535</v>
      </c>
      <c r="Z2318" s="69"/>
    </row>
    <row r="2319" spans="1:26" x14ac:dyDescent="0.25">
      <c r="A2319" s="66" t="s">
        <v>1420</v>
      </c>
      <c r="B2319" s="66" t="s">
        <v>2170</v>
      </c>
      <c r="C2319" s="83"/>
      <c r="D2319" s="84"/>
      <c r="E2319" s="85"/>
      <c r="F2319" s="86"/>
      <c r="G2319" s="83"/>
      <c r="H2319" s="82"/>
      <c r="I2319" s="87"/>
      <c r="J2319" s="87"/>
      <c r="K2319" s="36"/>
      <c r="L2319" s="90"/>
      <c r="M2319" s="90"/>
      <c r="N2319" s="89"/>
      <c r="O2319" s="69" t="s">
        <v>191</v>
      </c>
      <c r="P2319" s="72">
        <v>44445.796516203707</v>
      </c>
      <c r="Q2319" s="69" t="s">
        <v>2225</v>
      </c>
      <c r="R2319" s="69"/>
      <c r="S2319" s="69"/>
      <c r="T2319" s="69" t="s">
        <v>2304</v>
      </c>
      <c r="U2319" s="72">
        <v>44445.796516203707</v>
      </c>
      <c r="V2319" s="74" t="s">
        <v>3535</v>
      </c>
      <c r="W2319" s="69"/>
      <c r="X2319" s="69"/>
      <c r="Y2319" s="78" t="s">
        <v>5535</v>
      </c>
      <c r="Z2319" s="69"/>
    </row>
    <row r="2320" spans="1:26" x14ac:dyDescent="0.25">
      <c r="A2320" s="66" t="s">
        <v>1421</v>
      </c>
      <c r="B2320" s="66" t="s">
        <v>190</v>
      </c>
      <c r="C2320" s="83"/>
      <c r="D2320" s="84"/>
      <c r="E2320" s="85"/>
      <c r="F2320" s="86"/>
      <c r="G2320" s="83"/>
      <c r="H2320" s="82"/>
      <c r="I2320" s="87"/>
      <c r="J2320" s="87"/>
      <c r="K2320" s="36"/>
      <c r="L2320" s="90"/>
      <c r="M2320" s="90"/>
      <c r="N2320" s="89"/>
      <c r="O2320" s="69" t="s">
        <v>191</v>
      </c>
      <c r="P2320" s="72">
        <v>44445.796585648146</v>
      </c>
      <c r="Q2320" s="69" t="s">
        <v>2225</v>
      </c>
      <c r="R2320" s="69"/>
      <c r="S2320" s="69"/>
      <c r="T2320" s="69" t="s">
        <v>2304</v>
      </c>
      <c r="U2320" s="72">
        <v>44445.796585648146</v>
      </c>
      <c r="V2320" s="74" t="s">
        <v>3536</v>
      </c>
      <c r="W2320" s="69"/>
      <c r="X2320" s="69"/>
      <c r="Y2320" s="78" t="s">
        <v>5536</v>
      </c>
      <c r="Z2320" s="69"/>
    </row>
    <row r="2321" spans="1:26" x14ac:dyDescent="0.25">
      <c r="A2321" s="66" t="s">
        <v>1421</v>
      </c>
      <c r="B2321" s="66" t="s">
        <v>2170</v>
      </c>
      <c r="C2321" s="83"/>
      <c r="D2321" s="84"/>
      <c r="E2321" s="85"/>
      <c r="F2321" s="86"/>
      <c r="G2321" s="83"/>
      <c r="H2321" s="82"/>
      <c r="I2321" s="87"/>
      <c r="J2321" s="87"/>
      <c r="K2321" s="36"/>
      <c r="L2321" s="90"/>
      <c r="M2321" s="90"/>
      <c r="N2321" s="89"/>
      <c r="O2321" s="69" t="s">
        <v>191</v>
      </c>
      <c r="P2321" s="72">
        <v>44445.796585648146</v>
      </c>
      <c r="Q2321" s="69" t="s">
        <v>2225</v>
      </c>
      <c r="R2321" s="69"/>
      <c r="S2321" s="69"/>
      <c r="T2321" s="69" t="s">
        <v>2304</v>
      </c>
      <c r="U2321" s="72">
        <v>44445.796585648146</v>
      </c>
      <c r="V2321" s="74" t="s">
        <v>3536</v>
      </c>
      <c r="W2321" s="69"/>
      <c r="X2321" s="69"/>
      <c r="Y2321" s="78" t="s">
        <v>5536</v>
      </c>
      <c r="Z2321" s="69"/>
    </row>
    <row r="2322" spans="1:26" x14ac:dyDescent="0.25">
      <c r="A2322" s="66" t="s">
        <v>1422</v>
      </c>
      <c r="B2322" s="66" t="s">
        <v>190</v>
      </c>
      <c r="C2322" s="83"/>
      <c r="D2322" s="84"/>
      <c r="E2322" s="85"/>
      <c r="F2322" s="86"/>
      <c r="G2322" s="83"/>
      <c r="H2322" s="82"/>
      <c r="I2322" s="87"/>
      <c r="J2322" s="87"/>
      <c r="K2322" s="36"/>
      <c r="L2322" s="90"/>
      <c r="M2322" s="90"/>
      <c r="N2322" s="89"/>
      <c r="O2322" s="69" t="s">
        <v>191</v>
      </c>
      <c r="P2322" s="72">
        <v>44445.796678240738</v>
      </c>
      <c r="Q2322" s="69" t="s">
        <v>2225</v>
      </c>
      <c r="R2322" s="69"/>
      <c r="S2322" s="69"/>
      <c r="T2322" s="69" t="s">
        <v>2304</v>
      </c>
      <c r="U2322" s="72">
        <v>44445.796678240738</v>
      </c>
      <c r="V2322" s="74" t="s">
        <v>3537</v>
      </c>
      <c r="W2322" s="69"/>
      <c r="X2322" s="69"/>
      <c r="Y2322" s="78" t="s">
        <v>5537</v>
      </c>
      <c r="Z2322" s="69"/>
    </row>
    <row r="2323" spans="1:26" x14ac:dyDescent="0.25">
      <c r="A2323" s="66" t="s">
        <v>1422</v>
      </c>
      <c r="B2323" s="66" t="s">
        <v>2170</v>
      </c>
      <c r="C2323" s="83"/>
      <c r="D2323" s="84"/>
      <c r="E2323" s="85"/>
      <c r="F2323" s="86"/>
      <c r="G2323" s="83"/>
      <c r="H2323" s="82"/>
      <c r="I2323" s="87"/>
      <c r="J2323" s="87"/>
      <c r="K2323" s="36"/>
      <c r="L2323" s="90"/>
      <c r="M2323" s="90"/>
      <c r="N2323" s="89"/>
      <c r="O2323" s="69" t="s">
        <v>191</v>
      </c>
      <c r="P2323" s="72">
        <v>44445.796678240738</v>
      </c>
      <c r="Q2323" s="69" t="s">
        <v>2225</v>
      </c>
      <c r="R2323" s="69"/>
      <c r="S2323" s="69"/>
      <c r="T2323" s="69" t="s">
        <v>2304</v>
      </c>
      <c r="U2323" s="72">
        <v>44445.796678240738</v>
      </c>
      <c r="V2323" s="74" t="s">
        <v>3537</v>
      </c>
      <c r="W2323" s="69"/>
      <c r="X2323" s="69"/>
      <c r="Y2323" s="78" t="s">
        <v>5537</v>
      </c>
      <c r="Z2323" s="69"/>
    </row>
    <row r="2324" spans="1:26" x14ac:dyDescent="0.25">
      <c r="A2324" s="66" t="s">
        <v>1423</v>
      </c>
      <c r="B2324" s="66" t="s">
        <v>190</v>
      </c>
      <c r="C2324" s="83"/>
      <c r="D2324" s="84"/>
      <c r="E2324" s="85"/>
      <c r="F2324" s="86"/>
      <c r="G2324" s="83"/>
      <c r="H2324" s="82"/>
      <c r="I2324" s="87"/>
      <c r="J2324" s="87"/>
      <c r="K2324" s="36"/>
      <c r="L2324" s="90"/>
      <c r="M2324" s="90"/>
      <c r="N2324" s="89"/>
      <c r="O2324" s="69" t="s">
        <v>191</v>
      </c>
      <c r="P2324" s="72">
        <v>44445.796712962961</v>
      </c>
      <c r="Q2324" s="69" t="s">
        <v>2225</v>
      </c>
      <c r="R2324" s="69"/>
      <c r="S2324" s="69"/>
      <c r="T2324" s="69" t="s">
        <v>2304</v>
      </c>
      <c r="U2324" s="72">
        <v>44445.796712962961</v>
      </c>
      <c r="V2324" s="74" t="s">
        <v>3538</v>
      </c>
      <c r="W2324" s="69"/>
      <c r="X2324" s="69"/>
      <c r="Y2324" s="78" t="s">
        <v>5538</v>
      </c>
      <c r="Z2324" s="69"/>
    </row>
    <row r="2325" spans="1:26" x14ac:dyDescent="0.25">
      <c r="A2325" s="66" t="s">
        <v>1423</v>
      </c>
      <c r="B2325" s="66" t="s">
        <v>2170</v>
      </c>
      <c r="C2325" s="83"/>
      <c r="D2325" s="84"/>
      <c r="E2325" s="85"/>
      <c r="F2325" s="86"/>
      <c r="G2325" s="83"/>
      <c r="H2325" s="82"/>
      <c r="I2325" s="87"/>
      <c r="J2325" s="87"/>
      <c r="K2325" s="36"/>
      <c r="L2325" s="90"/>
      <c r="M2325" s="90"/>
      <c r="N2325" s="89"/>
      <c r="O2325" s="69" t="s">
        <v>191</v>
      </c>
      <c r="P2325" s="72">
        <v>44445.796712962961</v>
      </c>
      <c r="Q2325" s="69" t="s">
        <v>2225</v>
      </c>
      <c r="R2325" s="69"/>
      <c r="S2325" s="69"/>
      <c r="T2325" s="69" t="s">
        <v>2304</v>
      </c>
      <c r="U2325" s="72">
        <v>44445.796712962961</v>
      </c>
      <c r="V2325" s="74" t="s">
        <v>3538</v>
      </c>
      <c r="W2325" s="69"/>
      <c r="X2325" s="69"/>
      <c r="Y2325" s="78" t="s">
        <v>5538</v>
      </c>
      <c r="Z2325" s="69"/>
    </row>
    <row r="2326" spans="1:26" x14ac:dyDescent="0.25">
      <c r="A2326" s="66" t="s">
        <v>1424</v>
      </c>
      <c r="B2326" s="66" t="s">
        <v>190</v>
      </c>
      <c r="C2326" s="83"/>
      <c r="D2326" s="84"/>
      <c r="E2326" s="85"/>
      <c r="F2326" s="86"/>
      <c r="G2326" s="83"/>
      <c r="H2326" s="82"/>
      <c r="I2326" s="87"/>
      <c r="J2326" s="87"/>
      <c r="K2326" s="36"/>
      <c r="L2326" s="90"/>
      <c r="M2326" s="90"/>
      <c r="N2326" s="89"/>
      <c r="O2326" s="69" t="s">
        <v>191</v>
      </c>
      <c r="P2326" s="72">
        <v>44445.797314814816</v>
      </c>
      <c r="Q2326" s="69" t="s">
        <v>2225</v>
      </c>
      <c r="R2326" s="69"/>
      <c r="S2326" s="69"/>
      <c r="T2326" s="69" t="s">
        <v>2304</v>
      </c>
      <c r="U2326" s="72">
        <v>44445.797314814816</v>
      </c>
      <c r="V2326" s="74" t="s">
        <v>3539</v>
      </c>
      <c r="W2326" s="69"/>
      <c r="X2326" s="69"/>
      <c r="Y2326" s="78" t="s">
        <v>5539</v>
      </c>
      <c r="Z2326" s="69"/>
    </row>
    <row r="2327" spans="1:26" x14ac:dyDescent="0.25">
      <c r="A2327" s="66" t="s">
        <v>1424</v>
      </c>
      <c r="B2327" s="66" t="s">
        <v>2170</v>
      </c>
      <c r="C2327" s="83"/>
      <c r="D2327" s="84"/>
      <c r="E2327" s="85"/>
      <c r="F2327" s="86"/>
      <c r="G2327" s="83"/>
      <c r="H2327" s="82"/>
      <c r="I2327" s="87"/>
      <c r="J2327" s="87"/>
      <c r="K2327" s="36"/>
      <c r="L2327" s="90"/>
      <c r="M2327" s="90"/>
      <c r="N2327" s="89"/>
      <c r="O2327" s="69" t="s">
        <v>191</v>
      </c>
      <c r="P2327" s="72">
        <v>44445.797314814816</v>
      </c>
      <c r="Q2327" s="69" t="s">
        <v>2225</v>
      </c>
      <c r="R2327" s="69"/>
      <c r="S2327" s="69"/>
      <c r="T2327" s="69" t="s">
        <v>2304</v>
      </c>
      <c r="U2327" s="72">
        <v>44445.797314814816</v>
      </c>
      <c r="V2327" s="74" t="s">
        <v>3539</v>
      </c>
      <c r="W2327" s="69"/>
      <c r="X2327" s="69"/>
      <c r="Y2327" s="78" t="s">
        <v>5539</v>
      </c>
      <c r="Z2327" s="69"/>
    </row>
    <row r="2328" spans="1:26" x14ac:dyDescent="0.25">
      <c r="A2328" s="66" t="s">
        <v>1425</v>
      </c>
      <c r="B2328" s="66" t="s">
        <v>190</v>
      </c>
      <c r="C2328" s="83"/>
      <c r="D2328" s="84"/>
      <c r="E2328" s="85"/>
      <c r="F2328" s="86"/>
      <c r="G2328" s="83"/>
      <c r="H2328" s="82"/>
      <c r="I2328" s="87"/>
      <c r="J2328" s="87"/>
      <c r="K2328" s="36"/>
      <c r="L2328" s="90"/>
      <c r="M2328" s="90"/>
      <c r="N2328" s="89"/>
      <c r="O2328" s="69" t="s">
        <v>191</v>
      </c>
      <c r="P2328" s="72">
        <v>44445.797592592593</v>
      </c>
      <c r="Q2328" s="69" t="s">
        <v>2225</v>
      </c>
      <c r="R2328" s="69"/>
      <c r="S2328" s="69"/>
      <c r="T2328" s="69" t="s">
        <v>2304</v>
      </c>
      <c r="U2328" s="72">
        <v>44445.797592592593</v>
      </c>
      <c r="V2328" s="74" t="s">
        <v>3540</v>
      </c>
      <c r="W2328" s="69"/>
      <c r="X2328" s="69"/>
      <c r="Y2328" s="78" t="s">
        <v>5540</v>
      </c>
      <c r="Z2328" s="69"/>
    </row>
    <row r="2329" spans="1:26" x14ac:dyDescent="0.25">
      <c r="A2329" s="66" t="s">
        <v>1425</v>
      </c>
      <c r="B2329" s="66" t="s">
        <v>2170</v>
      </c>
      <c r="C2329" s="83"/>
      <c r="D2329" s="84"/>
      <c r="E2329" s="85"/>
      <c r="F2329" s="86"/>
      <c r="G2329" s="83"/>
      <c r="H2329" s="82"/>
      <c r="I2329" s="87"/>
      <c r="J2329" s="87"/>
      <c r="K2329" s="36"/>
      <c r="L2329" s="90"/>
      <c r="M2329" s="90"/>
      <c r="N2329" s="89"/>
      <c r="O2329" s="69" t="s">
        <v>191</v>
      </c>
      <c r="P2329" s="72">
        <v>44445.797592592593</v>
      </c>
      <c r="Q2329" s="69" t="s">
        <v>2225</v>
      </c>
      <c r="R2329" s="69"/>
      <c r="S2329" s="69"/>
      <c r="T2329" s="69" t="s">
        <v>2304</v>
      </c>
      <c r="U2329" s="72">
        <v>44445.797592592593</v>
      </c>
      <c r="V2329" s="74" t="s">
        <v>3540</v>
      </c>
      <c r="W2329" s="69"/>
      <c r="X2329" s="69"/>
      <c r="Y2329" s="78" t="s">
        <v>5540</v>
      </c>
      <c r="Z2329" s="69"/>
    </row>
    <row r="2330" spans="1:26" x14ac:dyDescent="0.25">
      <c r="A2330" s="66" t="s">
        <v>1426</v>
      </c>
      <c r="B2330" s="66" t="s">
        <v>190</v>
      </c>
      <c r="C2330" s="83"/>
      <c r="D2330" s="84"/>
      <c r="E2330" s="85"/>
      <c r="F2330" s="86"/>
      <c r="G2330" s="83"/>
      <c r="H2330" s="82"/>
      <c r="I2330" s="87"/>
      <c r="J2330" s="87"/>
      <c r="K2330" s="36"/>
      <c r="L2330" s="90"/>
      <c r="M2330" s="90"/>
      <c r="N2330" s="89"/>
      <c r="O2330" s="69" t="s">
        <v>191</v>
      </c>
      <c r="P2330" s="72">
        <v>44445.797858796293</v>
      </c>
      <c r="Q2330" s="69" t="s">
        <v>2225</v>
      </c>
      <c r="R2330" s="69"/>
      <c r="S2330" s="69"/>
      <c r="T2330" s="69" t="s">
        <v>2304</v>
      </c>
      <c r="U2330" s="72">
        <v>44445.797858796293</v>
      </c>
      <c r="V2330" s="74" t="s">
        <v>3541</v>
      </c>
      <c r="W2330" s="69"/>
      <c r="X2330" s="69"/>
      <c r="Y2330" s="78" t="s">
        <v>5541</v>
      </c>
      <c r="Z2330" s="69"/>
    </row>
    <row r="2331" spans="1:26" x14ac:dyDescent="0.25">
      <c r="A2331" s="66" t="s">
        <v>1426</v>
      </c>
      <c r="B2331" s="66" t="s">
        <v>2170</v>
      </c>
      <c r="C2331" s="83"/>
      <c r="D2331" s="84"/>
      <c r="E2331" s="85"/>
      <c r="F2331" s="86"/>
      <c r="G2331" s="83"/>
      <c r="H2331" s="82"/>
      <c r="I2331" s="87"/>
      <c r="J2331" s="87"/>
      <c r="K2331" s="36"/>
      <c r="L2331" s="90"/>
      <c r="M2331" s="90"/>
      <c r="N2331" s="89"/>
      <c r="O2331" s="69" t="s">
        <v>191</v>
      </c>
      <c r="P2331" s="72">
        <v>44445.797858796293</v>
      </c>
      <c r="Q2331" s="69" t="s">
        <v>2225</v>
      </c>
      <c r="R2331" s="69"/>
      <c r="S2331" s="69"/>
      <c r="T2331" s="69" t="s">
        <v>2304</v>
      </c>
      <c r="U2331" s="72">
        <v>44445.797858796293</v>
      </c>
      <c r="V2331" s="74" t="s">
        <v>3541</v>
      </c>
      <c r="W2331" s="69"/>
      <c r="X2331" s="69"/>
      <c r="Y2331" s="78" t="s">
        <v>5541</v>
      </c>
      <c r="Z2331" s="69"/>
    </row>
    <row r="2332" spans="1:26" x14ac:dyDescent="0.25">
      <c r="A2332" s="66" t="s">
        <v>1427</v>
      </c>
      <c r="B2332" s="66" t="s">
        <v>190</v>
      </c>
      <c r="C2332" s="83"/>
      <c r="D2332" s="84"/>
      <c r="E2332" s="85"/>
      <c r="F2332" s="86"/>
      <c r="G2332" s="83"/>
      <c r="H2332" s="82"/>
      <c r="I2332" s="87"/>
      <c r="J2332" s="87"/>
      <c r="K2332" s="36"/>
      <c r="L2332" s="90"/>
      <c r="M2332" s="90"/>
      <c r="N2332" s="89"/>
      <c r="O2332" s="69" t="s">
        <v>191</v>
      </c>
      <c r="P2332" s="72">
        <v>44445.797939814816</v>
      </c>
      <c r="Q2332" s="69" t="s">
        <v>2225</v>
      </c>
      <c r="R2332" s="69"/>
      <c r="S2332" s="69"/>
      <c r="T2332" s="69" t="s">
        <v>2304</v>
      </c>
      <c r="U2332" s="72">
        <v>44445.797939814816</v>
      </c>
      <c r="V2332" s="74" t="s">
        <v>3542</v>
      </c>
      <c r="W2332" s="69"/>
      <c r="X2332" s="69"/>
      <c r="Y2332" s="78" t="s">
        <v>5542</v>
      </c>
      <c r="Z2332" s="69"/>
    </row>
    <row r="2333" spans="1:26" x14ac:dyDescent="0.25">
      <c r="A2333" s="66" t="s">
        <v>1427</v>
      </c>
      <c r="B2333" s="66" t="s">
        <v>2170</v>
      </c>
      <c r="C2333" s="83"/>
      <c r="D2333" s="84"/>
      <c r="E2333" s="85"/>
      <c r="F2333" s="86"/>
      <c r="G2333" s="83"/>
      <c r="H2333" s="82"/>
      <c r="I2333" s="87"/>
      <c r="J2333" s="87"/>
      <c r="K2333" s="36"/>
      <c r="L2333" s="90"/>
      <c r="M2333" s="90"/>
      <c r="N2333" s="89"/>
      <c r="O2333" s="69" t="s">
        <v>191</v>
      </c>
      <c r="P2333" s="72">
        <v>44445.797939814816</v>
      </c>
      <c r="Q2333" s="69" t="s">
        <v>2225</v>
      </c>
      <c r="R2333" s="69"/>
      <c r="S2333" s="69"/>
      <c r="T2333" s="69" t="s">
        <v>2304</v>
      </c>
      <c r="U2333" s="72">
        <v>44445.797939814816</v>
      </c>
      <c r="V2333" s="74" t="s">
        <v>3542</v>
      </c>
      <c r="W2333" s="69"/>
      <c r="X2333" s="69"/>
      <c r="Y2333" s="78" t="s">
        <v>5542</v>
      </c>
      <c r="Z2333" s="69"/>
    </row>
    <row r="2334" spans="1:26" x14ac:dyDescent="0.25">
      <c r="A2334" s="66" t="s">
        <v>1428</v>
      </c>
      <c r="B2334" s="66" t="s">
        <v>190</v>
      </c>
      <c r="C2334" s="83"/>
      <c r="D2334" s="84"/>
      <c r="E2334" s="85"/>
      <c r="F2334" s="86"/>
      <c r="G2334" s="83"/>
      <c r="H2334" s="82"/>
      <c r="I2334" s="87"/>
      <c r="J2334" s="87"/>
      <c r="K2334" s="36"/>
      <c r="L2334" s="90"/>
      <c r="M2334" s="90"/>
      <c r="N2334" s="89"/>
      <c r="O2334" s="69" t="s">
        <v>191</v>
      </c>
      <c r="P2334" s="72">
        <v>44445.797974537039</v>
      </c>
      <c r="Q2334" s="69" t="s">
        <v>2225</v>
      </c>
      <c r="R2334" s="69"/>
      <c r="S2334" s="69"/>
      <c r="T2334" s="69" t="s">
        <v>2304</v>
      </c>
      <c r="U2334" s="72">
        <v>44445.797974537039</v>
      </c>
      <c r="V2334" s="74" t="s">
        <v>3543</v>
      </c>
      <c r="W2334" s="69"/>
      <c r="X2334" s="69"/>
      <c r="Y2334" s="78" t="s">
        <v>5543</v>
      </c>
      <c r="Z2334" s="69"/>
    </row>
    <row r="2335" spans="1:26" x14ac:dyDescent="0.25">
      <c r="A2335" s="66" t="s">
        <v>1428</v>
      </c>
      <c r="B2335" s="66" t="s">
        <v>2170</v>
      </c>
      <c r="C2335" s="83"/>
      <c r="D2335" s="84"/>
      <c r="E2335" s="85"/>
      <c r="F2335" s="86"/>
      <c r="G2335" s="83"/>
      <c r="H2335" s="82"/>
      <c r="I2335" s="87"/>
      <c r="J2335" s="87"/>
      <c r="K2335" s="36"/>
      <c r="L2335" s="90"/>
      <c r="M2335" s="90"/>
      <c r="N2335" s="89"/>
      <c r="O2335" s="69" t="s">
        <v>191</v>
      </c>
      <c r="P2335" s="72">
        <v>44445.797974537039</v>
      </c>
      <c r="Q2335" s="69" t="s">
        <v>2225</v>
      </c>
      <c r="R2335" s="69"/>
      <c r="S2335" s="69"/>
      <c r="T2335" s="69" t="s">
        <v>2304</v>
      </c>
      <c r="U2335" s="72">
        <v>44445.797974537039</v>
      </c>
      <c r="V2335" s="74" t="s">
        <v>3543</v>
      </c>
      <c r="W2335" s="69"/>
      <c r="X2335" s="69"/>
      <c r="Y2335" s="78" t="s">
        <v>5543</v>
      </c>
      <c r="Z2335" s="69"/>
    </row>
    <row r="2336" spans="1:26" x14ac:dyDescent="0.25">
      <c r="A2336" s="66" t="s">
        <v>1429</v>
      </c>
      <c r="B2336" s="66" t="s">
        <v>190</v>
      </c>
      <c r="C2336" s="83"/>
      <c r="D2336" s="84"/>
      <c r="E2336" s="85"/>
      <c r="F2336" s="86"/>
      <c r="G2336" s="83"/>
      <c r="H2336" s="82"/>
      <c r="I2336" s="87"/>
      <c r="J2336" s="87"/>
      <c r="K2336" s="36"/>
      <c r="L2336" s="90"/>
      <c r="M2336" s="90"/>
      <c r="N2336" s="89"/>
      <c r="O2336" s="69" t="s">
        <v>191</v>
      </c>
      <c r="P2336" s="72">
        <v>44445.798136574071</v>
      </c>
      <c r="Q2336" s="69" t="s">
        <v>2225</v>
      </c>
      <c r="R2336" s="69"/>
      <c r="S2336" s="69"/>
      <c r="T2336" s="69" t="s">
        <v>2304</v>
      </c>
      <c r="U2336" s="72">
        <v>44445.798136574071</v>
      </c>
      <c r="V2336" s="74" t="s">
        <v>3544</v>
      </c>
      <c r="W2336" s="69"/>
      <c r="X2336" s="69"/>
      <c r="Y2336" s="78" t="s">
        <v>5544</v>
      </c>
      <c r="Z2336" s="69"/>
    </row>
    <row r="2337" spans="1:26" x14ac:dyDescent="0.25">
      <c r="A2337" s="66" t="s">
        <v>1429</v>
      </c>
      <c r="B2337" s="66" t="s">
        <v>2170</v>
      </c>
      <c r="C2337" s="83"/>
      <c r="D2337" s="84"/>
      <c r="E2337" s="85"/>
      <c r="F2337" s="86"/>
      <c r="G2337" s="83"/>
      <c r="H2337" s="82"/>
      <c r="I2337" s="87"/>
      <c r="J2337" s="87"/>
      <c r="K2337" s="36"/>
      <c r="L2337" s="90"/>
      <c r="M2337" s="90"/>
      <c r="N2337" s="89"/>
      <c r="O2337" s="69" t="s">
        <v>191</v>
      </c>
      <c r="P2337" s="72">
        <v>44445.798136574071</v>
      </c>
      <c r="Q2337" s="69" t="s">
        <v>2225</v>
      </c>
      <c r="R2337" s="69"/>
      <c r="S2337" s="69"/>
      <c r="T2337" s="69" t="s">
        <v>2304</v>
      </c>
      <c r="U2337" s="72">
        <v>44445.798136574071</v>
      </c>
      <c r="V2337" s="74" t="s">
        <v>3544</v>
      </c>
      <c r="W2337" s="69"/>
      <c r="X2337" s="69"/>
      <c r="Y2337" s="78" t="s">
        <v>5544</v>
      </c>
      <c r="Z2337" s="69"/>
    </row>
    <row r="2338" spans="1:26" x14ac:dyDescent="0.25">
      <c r="A2338" s="66" t="s">
        <v>1430</v>
      </c>
      <c r="B2338" s="66" t="s">
        <v>190</v>
      </c>
      <c r="C2338" s="83"/>
      <c r="D2338" s="84"/>
      <c r="E2338" s="85"/>
      <c r="F2338" s="86"/>
      <c r="G2338" s="83"/>
      <c r="H2338" s="82"/>
      <c r="I2338" s="87"/>
      <c r="J2338" s="87"/>
      <c r="K2338" s="36"/>
      <c r="L2338" s="90"/>
      <c r="M2338" s="90"/>
      <c r="N2338" s="89"/>
      <c r="O2338" s="69" t="s">
        <v>191</v>
      </c>
      <c r="P2338" s="72">
        <v>44445.798148148147</v>
      </c>
      <c r="Q2338" s="69" t="s">
        <v>2225</v>
      </c>
      <c r="R2338" s="69"/>
      <c r="S2338" s="69"/>
      <c r="T2338" s="69" t="s">
        <v>2304</v>
      </c>
      <c r="U2338" s="72">
        <v>44445.798148148147</v>
      </c>
      <c r="V2338" s="74" t="s">
        <v>3545</v>
      </c>
      <c r="W2338" s="69"/>
      <c r="X2338" s="69"/>
      <c r="Y2338" s="78" t="s">
        <v>5545</v>
      </c>
      <c r="Z2338" s="69"/>
    </row>
    <row r="2339" spans="1:26" x14ac:dyDescent="0.25">
      <c r="A2339" s="66" t="s">
        <v>1430</v>
      </c>
      <c r="B2339" s="66" t="s">
        <v>2170</v>
      </c>
      <c r="C2339" s="83"/>
      <c r="D2339" s="84"/>
      <c r="E2339" s="85"/>
      <c r="F2339" s="86"/>
      <c r="G2339" s="83"/>
      <c r="H2339" s="82"/>
      <c r="I2339" s="87"/>
      <c r="J2339" s="87"/>
      <c r="K2339" s="36"/>
      <c r="L2339" s="90"/>
      <c r="M2339" s="90"/>
      <c r="N2339" s="89"/>
      <c r="O2339" s="69" t="s">
        <v>191</v>
      </c>
      <c r="P2339" s="72">
        <v>44445.798148148147</v>
      </c>
      <c r="Q2339" s="69" t="s">
        <v>2225</v>
      </c>
      <c r="R2339" s="69"/>
      <c r="S2339" s="69"/>
      <c r="T2339" s="69" t="s">
        <v>2304</v>
      </c>
      <c r="U2339" s="72">
        <v>44445.798148148147</v>
      </c>
      <c r="V2339" s="74" t="s">
        <v>3545</v>
      </c>
      <c r="W2339" s="69"/>
      <c r="X2339" s="69"/>
      <c r="Y2339" s="78" t="s">
        <v>5545</v>
      </c>
      <c r="Z2339" s="69"/>
    </row>
    <row r="2340" spans="1:26" x14ac:dyDescent="0.25">
      <c r="A2340" s="66" t="s">
        <v>1431</v>
      </c>
      <c r="B2340" s="66" t="s">
        <v>190</v>
      </c>
      <c r="C2340" s="83"/>
      <c r="D2340" s="84"/>
      <c r="E2340" s="85"/>
      <c r="F2340" s="86"/>
      <c r="G2340" s="83"/>
      <c r="H2340" s="82"/>
      <c r="I2340" s="87"/>
      <c r="J2340" s="87"/>
      <c r="K2340" s="36"/>
      <c r="L2340" s="90"/>
      <c r="M2340" s="90"/>
      <c r="N2340" s="89"/>
      <c r="O2340" s="69" t="s">
        <v>191</v>
      </c>
      <c r="P2340" s="72">
        <v>44445.798391203702</v>
      </c>
      <c r="Q2340" s="69" t="s">
        <v>2225</v>
      </c>
      <c r="R2340" s="69"/>
      <c r="S2340" s="69"/>
      <c r="T2340" s="69" t="s">
        <v>2304</v>
      </c>
      <c r="U2340" s="72">
        <v>44445.798391203702</v>
      </c>
      <c r="V2340" s="74" t="s">
        <v>3546</v>
      </c>
      <c r="W2340" s="69"/>
      <c r="X2340" s="69"/>
      <c r="Y2340" s="78" t="s">
        <v>5546</v>
      </c>
      <c r="Z2340" s="69"/>
    </row>
    <row r="2341" spans="1:26" x14ac:dyDescent="0.25">
      <c r="A2341" s="66" t="s">
        <v>1431</v>
      </c>
      <c r="B2341" s="66" t="s">
        <v>2170</v>
      </c>
      <c r="C2341" s="83"/>
      <c r="D2341" s="84"/>
      <c r="E2341" s="85"/>
      <c r="F2341" s="86"/>
      <c r="G2341" s="83"/>
      <c r="H2341" s="82"/>
      <c r="I2341" s="87"/>
      <c r="J2341" s="87"/>
      <c r="K2341" s="36"/>
      <c r="L2341" s="90"/>
      <c r="M2341" s="90"/>
      <c r="N2341" s="89"/>
      <c r="O2341" s="69" t="s">
        <v>191</v>
      </c>
      <c r="P2341" s="72">
        <v>44445.798391203702</v>
      </c>
      <c r="Q2341" s="69" t="s">
        <v>2225</v>
      </c>
      <c r="R2341" s="69"/>
      <c r="S2341" s="69"/>
      <c r="T2341" s="69" t="s">
        <v>2304</v>
      </c>
      <c r="U2341" s="72">
        <v>44445.798391203702</v>
      </c>
      <c r="V2341" s="74" t="s">
        <v>3546</v>
      </c>
      <c r="W2341" s="69"/>
      <c r="X2341" s="69"/>
      <c r="Y2341" s="78" t="s">
        <v>5546</v>
      </c>
      <c r="Z2341" s="69"/>
    </row>
    <row r="2342" spans="1:26" x14ac:dyDescent="0.25">
      <c r="A2342" s="66" t="s">
        <v>1432</v>
      </c>
      <c r="B2342" s="66" t="s">
        <v>190</v>
      </c>
      <c r="C2342" s="83"/>
      <c r="D2342" s="84"/>
      <c r="E2342" s="85"/>
      <c r="F2342" s="86"/>
      <c r="G2342" s="83"/>
      <c r="H2342" s="82"/>
      <c r="I2342" s="87"/>
      <c r="J2342" s="87"/>
      <c r="K2342" s="36"/>
      <c r="L2342" s="90"/>
      <c r="M2342" s="90"/>
      <c r="N2342" s="89"/>
      <c r="O2342" s="69" t="s">
        <v>191</v>
      </c>
      <c r="P2342" s="72">
        <v>44445.798437500001</v>
      </c>
      <c r="Q2342" s="69" t="s">
        <v>2225</v>
      </c>
      <c r="R2342" s="69"/>
      <c r="S2342" s="69"/>
      <c r="T2342" s="69" t="s">
        <v>2304</v>
      </c>
      <c r="U2342" s="72">
        <v>44445.798437500001</v>
      </c>
      <c r="V2342" s="74" t="s">
        <v>3547</v>
      </c>
      <c r="W2342" s="69"/>
      <c r="X2342" s="69"/>
      <c r="Y2342" s="78" t="s">
        <v>5547</v>
      </c>
      <c r="Z2342" s="69"/>
    </row>
    <row r="2343" spans="1:26" x14ac:dyDescent="0.25">
      <c r="A2343" s="66" t="s">
        <v>1432</v>
      </c>
      <c r="B2343" s="66" t="s">
        <v>2170</v>
      </c>
      <c r="C2343" s="83"/>
      <c r="D2343" s="84"/>
      <c r="E2343" s="85"/>
      <c r="F2343" s="86"/>
      <c r="G2343" s="83"/>
      <c r="H2343" s="82"/>
      <c r="I2343" s="87"/>
      <c r="J2343" s="87"/>
      <c r="K2343" s="36"/>
      <c r="L2343" s="90"/>
      <c r="M2343" s="90"/>
      <c r="N2343" s="89"/>
      <c r="O2343" s="69" t="s">
        <v>191</v>
      </c>
      <c r="P2343" s="72">
        <v>44445.798437500001</v>
      </c>
      <c r="Q2343" s="69" t="s">
        <v>2225</v>
      </c>
      <c r="R2343" s="69"/>
      <c r="S2343" s="69"/>
      <c r="T2343" s="69" t="s">
        <v>2304</v>
      </c>
      <c r="U2343" s="72">
        <v>44445.798437500001</v>
      </c>
      <c r="V2343" s="74" t="s">
        <v>3547</v>
      </c>
      <c r="W2343" s="69"/>
      <c r="X2343" s="69"/>
      <c r="Y2343" s="78" t="s">
        <v>5547</v>
      </c>
      <c r="Z2343" s="69"/>
    </row>
    <row r="2344" spans="1:26" x14ac:dyDescent="0.25">
      <c r="A2344" s="66" t="s">
        <v>1433</v>
      </c>
      <c r="B2344" s="66" t="s">
        <v>190</v>
      </c>
      <c r="C2344" s="83"/>
      <c r="D2344" s="84"/>
      <c r="E2344" s="85"/>
      <c r="F2344" s="86"/>
      <c r="G2344" s="83"/>
      <c r="H2344" s="82"/>
      <c r="I2344" s="87"/>
      <c r="J2344" s="87"/>
      <c r="K2344" s="36"/>
      <c r="L2344" s="90"/>
      <c r="M2344" s="90"/>
      <c r="N2344" s="89"/>
      <c r="O2344" s="69" t="s">
        <v>191</v>
      </c>
      <c r="P2344" s="72">
        <v>44445.799317129633</v>
      </c>
      <c r="Q2344" s="69" t="s">
        <v>2225</v>
      </c>
      <c r="R2344" s="69"/>
      <c r="S2344" s="69"/>
      <c r="T2344" s="69" t="s">
        <v>2304</v>
      </c>
      <c r="U2344" s="72">
        <v>44445.799317129633</v>
      </c>
      <c r="V2344" s="74" t="s">
        <v>3548</v>
      </c>
      <c r="W2344" s="69"/>
      <c r="X2344" s="69"/>
      <c r="Y2344" s="78" t="s">
        <v>5548</v>
      </c>
      <c r="Z2344" s="69"/>
    </row>
    <row r="2345" spans="1:26" x14ac:dyDescent="0.25">
      <c r="A2345" s="66" t="s">
        <v>1433</v>
      </c>
      <c r="B2345" s="66" t="s">
        <v>2170</v>
      </c>
      <c r="C2345" s="83"/>
      <c r="D2345" s="84"/>
      <c r="E2345" s="85"/>
      <c r="F2345" s="86"/>
      <c r="G2345" s="83"/>
      <c r="H2345" s="82"/>
      <c r="I2345" s="87"/>
      <c r="J2345" s="87"/>
      <c r="K2345" s="36"/>
      <c r="L2345" s="90"/>
      <c r="M2345" s="90"/>
      <c r="N2345" s="89"/>
      <c r="O2345" s="69" t="s">
        <v>191</v>
      </c>
      <c r="P2345" s="72">
        <v>44445.799317129633</v>
      </c>
      <c r="Q2345" s="69" t="s">
        <v>2225</v>
      </c>
      <c r="R2345" s="69"/>
      <c r="S2345" s="69"/>
      <c r="T2345" s="69" t="s">
        <v>2304</v>
      </c>
      <c r="U2345" s="72">
        <v>44445.799317129633</v>
      </c>
      <c r="V2345" s="74" t="s">
        <v>3548</v>
      </c>
      <c r="W2345" s="69"/>
      <c r="X2345" s="69"/>
      <c r="Y2345" s="78" t="s">
        <v>5548</v>
      </c>
      <c r="Z2345" s="69"/>
    </row>
    <row r="2346" spans="1:26" x14ac:dyDescent="0.25">
      <c r="A2346" s="66" t="s">
        <v>1434</v>
      </c>
      <c r="B2346" s="66" t="s">
        <v>190</v>
      </c>
      <c r="C2346" s="83"/>
      <c r="D2346" s="84"/>
      <c r="E2346" s="85"/>
      <c r="F2346" s="86"/>
      <c r="G2346" s="83"/>
      <c r="H2346" s="82"/>
      <c r="I2346" s="87"/>
      <c r="J2346" s="87"/>
      <c r="K2346" s="36"/>
      <c r="L2346" s="90"/>
      <c r="M2346" s="90"/>
      <c r="N2346" s="89"/>
      <c r="O2346" s="69" t="s">
        <v>191</v>
      </c>
      <c r="P2346" s="72">
        <v>44445.799560185187</v>
      </c>
      <c r="Q2346" s="69" t="s">
        <v>2225</v>
      </c>
      <c r="R2346" s="69"/>
      <c r="S2346" s="69"/>
      <c r="T2346" s="69" t="s">
        <v>2304</v>
      </c>
      <c r="U2346" s="72">
        <v>44445.799560185187</v>
      </c>
      <c r="V2346" s="74" t="s">
        <v>3549</v>
      </c>
      <c r="W2346" s="69"/>
      <c r="X2346" s="69"/>
      <c r="Y2346" s="78" t="s">
        <v>5549</v>
      </c>
      <c r="Z2346" s="69"/>
    </row>
    <row r="2347" spans="1:26" x14ac:dyDescent="0.25">
      <c r="A2347" s="66" t="s">
        <v>1434</v>
      </c>
      <c r="B2347" s="66" t="s">
        <v>2170</v>
      </c>
      <c r="C2347" s="83"/>
      <c r="D2347" s="84"/>
      <c r="E2347" s="85"/>
      <c r="F2347" s="86"/>
      <c r="G2347" s="83"/>
      <c r="H2347" s="82"/>
      <c r="I2347" s="87"/>
      <c r="J2347" s="87"/>
      <c r="K2347" s="36"/>
      <c r="L2347" s="90"/>
      <c r="M2347" s="90"/>
      <c r="N2347" s="89"/>
      <c r="O2347" s="69" t="s">
        <v>191</v>
      </c>
      <c r="P2347" s="72">
        <v>44445.799560185187</v>
      </c>
      <c r="Q2347" s="69" t="s">
        <v>2225</v>
      </c>
      <c r="R2347" s="69"/>
      <c r="S2347" s="69"/>
      <c r="T2347" s="69" t="s">
        <v>2304</v>
      </c>
      <c r="U2347" s="72">
        <v>44445.799560185187</v>
      </c>
      <c r="V2347" s="74" t="s">
        <v>3549</v>
      </c>
      <c r="W2347" s="69"/>
      <c r="X2347" s="69"/>
      <c r="Y2347" s="78" t="s">
        <v>5549</v>
      </c>
      <c r="Z2347" s="69"/>
    </row>
    <row r="2348" spans="1:26" x14ac:dyDescent="0.25">
      <c r="A2348" s="66" t="s">
        <v>1435</v>
      </c>
      <c r="B2348" s="66" t="s">
        <v>190</v>
      </c>
      <c r="C2348" s="83"/>
      <c r="D2348" s="84"/>
      <c r="E2348" s="85"/>
      <c r="F2348" s="86"/>
      <c r="G2348" s="83"/>
      <c r="H2348" s="82"/>
      <c r="I2348" s="87"/>
      <c r="J2348" s="87"/>
      <c r="K2348" s="36"/>
      <c r="L2348" s="90"/>
      <c r="M2348" s="90"/>
      <c r="N2348" s="89"/>
      <c r="O2348" s="69" t="s">
        <v>191</v>
      </c>
      <c r="P2348" s="72">
        <v>44445.799675925926</v>
      </c>
      <c r="Q2348" s="69" t="s">
        <v>2225</v>
      </c>
      <c r="R2348" s="69"/>
      <c r="S2348" s="69"/>
      <c r="T2348" s="69" t="s">
        <v>2304</v>
      </c>
      <c r="U2348" s="72">
        <v>44445.799675925926</v>
      </c>
      <c r="V2348" s="74" t="s">
        <v>3550</v>
      </c>
      <c r="W2348" s="69"/>
      <c r="X2348" s="69"/>
      <c r="Y2348" s="78" t="s">
        <v>5550</v>
      </c>
      <c r="Z2348" s="69"/>
    </row>
    <row r="2349" spans="1:26" x14ac:dyDescent="0.25">
      <c r="A2349" s="66" t="s">
        <v>1435</v>
      </c>
      <c r="B2349" s="66" t="s">
        <v>2170</v>
      </c>
      <c r="C2349" s="83"/>
      <c r="D2349" s="84"/>
      <c r="E2349" s="85"/>
      <c r="F2349" s="86"/>
      <c r="G2349" s="83"/>
      <c r="H2349" s="82"/>
      <c r="I2349" s="87"/>
      <c r="J2349" s="87"/>
      <c r="K2349" s="36"/>
      <c r="L2349" s="90"/>
      <c r="M2349" s="90"/>
      <c r="N2349" s="89"/>
      <c r="O2349" s="69" t="s">
        <v>191</v>
      </c>
      <c r="P2349" s="72">
        <v>44445.799675925926</v>
      </c>
      <c r="Q2349" s="69" t="s">
        <v>2225</v>
      </c>
      <c r="R2349" s="69"/>
      <c r="S2349" s="69"/>
      <c r="T2349" s="69" t="s">
        <v>2304</v>
      </c>
      <c r="U2349" s="72">
        <v>44445.799675925926</v>
      </c>
      <c r="V2349" s="74" t="s">
        <v>3550</v>
      </c>
      <c r="W2349" s="69"/>
      <c r="X2349" s="69"/>
      <c r="Y2349" s="78" t="s">
        <v>5550</v>
      </c>
      <c r="Z2349" s="69"/>
    </row>
    <row r="2350" spans="1:26" x14ac:dyDescent="0.25">
      <c r="A2350" s="66" t="s">
        <v>1436</v>
      </c>
      <c r="B2350" s="66" t="s">
        <v>190</v>
      </c>
      <c r="C2350" s="83"/>
      <c r="D2350" s="84"/>
      <c r="E2350" s="85"/>
      <c r="F2350" s="86"/>
      <c r="G2350" s="83"/>
      <c r="H2350" s="82"/>
      <c r="I2350" s="87"/>
      <c r="J2350" s="87"/>
      <c r="K2350" s="36"/>
      <c r="L2350" s="90"/>
      <c r="M2350" s="90"/>
      <c r="N2350" s="89"/>
      <c r="O2350" s="69" t="s">
        <v>191</v>
      </c>
      <c r="P2350" s="72">
        <v>44445.799722222226</v>
      </c>
      <c r="Q2350" s="69" t="s">
        <v>2225</v>
      </c>
      <c r="R2350" s="69"/>
      <c r="S2350" s="69"/>
      <c r="T2350" s="69" t="s">
        <v>2304</v>
      </c>
      <c r="U2350" s="72">
        <v>44445.799722222226</v>
      </c>
      <c r="V2350" s="74" t="s">
        <v>3551</v>
      </c>
      <c r="W2350" s="69"/>
      <c r="X2350" s="69"/>
      <c r="Y2350" s="78" t="s">
        <v>5551</v>
      </c>
      <c r="Z2350" s="69"/>
    </row>
    <row r="2351" spans="1:26" x14ac:dyDescent="0.25">
      <c r="A2351" s="66" t="s">
        <v>1436</v>
      </c>
      <c r="B2351" s="66" t="s">
        <v>2170</v>
      </c>
      <c r="C2351" s="83"/>
      <c r="D2351" s="84"/>
      <c r="E2351" s="85"/>
      <c r="F2351" s="86"/>
      <c r="G2351" s="83"/>
      <c r="H2351" s="82"/>
      <c r="I2351" s="87"/>
      <c r="J2351" s="87"/>
      <c r="K2351" s="36"/>
      <c r="L2351" s="90"/>
      <c r="M2351" s="90"/>
      <c r="N2351" s="89"/>
      <c r="O2351" s="69" t="s">
        <v>191</v>
      </c>
      <c r="P2351" s="72">
        <v>44445.799722222226</v>
      </c>
      <c r="Q2351" s="69" t="s">
        <v>2225</v>
      </c>
      <c r="R2351" s="69"/>
      <c r="S2351" s="69"/>
      <c r="T2351" s="69" t="s">
        <v>2304</v>
      </c>
      <c r="U2351" s="72">
        <v>44445.799722222226</v>
      </c>
      <c r="V2351" s="74" t="s">
        <v>3551</v>
      </c>
      <c r="W2351" s="69"/>
      <c r="X2351" s="69"/>
      <c r="Y2351" s="78" t="s">
        <v>5551</v>
      </c>
      <c r="Z2351" s="69"/>
    </row>
    <row r="2352" spans="1:26" x14ac:dyDescent="0.25">
      <c r="A2352" s="66" t="s">
        <v>1437</v>
      </c>
      <c r="B2352" s="66" t="s">
        <v>190</v>
      </c>
      <c r="C2352" s="83"/>
      <c r="D2352" s="84"/>
      <c r="E2352" s="85"/>
      <c r="F2352" s="86"/>
      <c r="G2352" s="83"/>
      <c r="H2352" s="82"/>
      <c r="I2352" s="87"/>
      <c r="J2352" s="87"/>
      <c r="K2352" s="36"/>
      <c r="L2352" s="90"/>
      <c r="M2352" s="90"/>
      <c r="N2352" s="89"/>
      <c r="O2352" s="69" t="s">
        <v>191</v>
      </c>
      <c r="P2352" s="72">
        <v>44445.800162037034</v>
      </c>
      <c r="Q2352" s="69" t="s">
        <v>2225</v>
      </c>
      <c r="R2352" s="69"/>
      <c r="S2352" s="69"/>
      <c r="T2352" s="69" t="s">
        <v>2304</v>
      </c>
      <c r="U2352" s="72">
        <v>44445.800162037034</v>
      </c>
      <c r="V2352" s="74" t="s">
        <v>3552</v>
      </c>
      <c r="W2352" s="69"/>
      <c r="X2352" s="69"/>
      <c r="Y2352" s="78" t="s">
        <v>5552</v>
      </c>
      <c r="Z2352" s="69"/>
    </row>
    <row r="2353" spans="1:26" x14ac:dyDescent="0.25">
      <c r="A2353" s="66" t="s">
        <v>1437</v>
      </c>
      <c r="B2353" s="66" t="s">
        <v>2170</v>
      </c>
      <c r="C2353" s="83"/>
      <c r="D2353" s="84"/>
      <c r="E2353" s="85"/>
      <c r="F2353" s="86"/>
      <c r="G2353" s="83"/>
      <c r="H2353" s="82"/>
      <c r="I2353" s="87"/>
      <c r="J2353" s="87"/>
      <c r="K2353" s="36"/>
      <c r="L2353" s="90"/>
      <c r="M2353" s="90"/>
      <c r="N2353" s="89"/>
      <c r="O2353" s="69" t="s">
        <v>191</v>
      </c>
      <c r="P2353" s="72">
        <v>44445.800162037034</v>
      </c>
      <c r="Q2353" s="69" t="s">
        <v>2225</v>
      </c>
      <c r="R2353" s="69"/>
      <c r="S2353" s="69"/>
      <c r="T2353" s="69" t="s">
        <v>2304</v>
      </c>
      <c r="U2353" s="72">
        <v>44445.800162037034</v>
      </c>
      <c r="V2353" s="74" t="s">
        <v>3552</v>
      </c>
      <c r="W2353" s="69"/>
      <c r="X2353" s="69"/>
      <c r="Y2353" s="78" t="s">
        <v>5552</v>
      </c>
      <c r="Z2353" s="69"/>
    </row>
    <row r="2354" spans="1:26" x14ac:dyDescent="0.25">
      <c r="A2354" s="66" t="s">
        <v>1438</v>
      </c>
      <c r="B2354" s="66" t="s">
        <v>190</v>
      </c>
      <c r="C2354" s="83"/>
      <c r="D2354" s="84"/>
      <c r="E2354" s="85"/>
      <c r="F2354" s="86"/>
      <c r="G2354" s="83"/>
      <c r="H2354" s="82"/>
      <c r="I2354" s="87"/>
      <c r="J2354" s="87"/>
      <c r="K2354" s="36"/>
      <c r="L2354" s="90"/>
      <c r="M2354" s="90"/>
      <c r="N2354" s="89"/>
      <c r="O2354" s="69" t="s">
        <v>191</v>
      </c>
      <c r="P2354" s="72">
        <v>44445.800208333334</v>
      </c>
      <c r="Q2354" s="69" t="s">
        <v>2225</v>
      </c>
      <c r="R2354" s="69"/>
      <c r="S2354" s="69"/>
      <c r="T2354" s="69" t="s">
        <v>2304</v>
      </c>
      <c r="U2354" s="72">
        <v>44445.800208333334</v>
      </c>
      <c r="V2354" s="74" t="s">
        <v>3553</v>
      </c>
      <c r="W2354" s="69"/>
      <c r="X2354" s="69"/>
      <c r="Y2354" s="78" t="s">
        <v>5553</v>
      </c>
      <c r="Z2354" s="69"/>
    </row>
    <row r="2355" spans="1:26" x14ac:dyDescent="0.25">
      <c r="A2355" s="66" t="s">
        <v>1438</v>
      </c>
      <c r="B2355" s="66" t="s">
        <v>2170</v>
      </c>
      <c r="C2355" s="83"/>
      <c r="D2355" s="84"/>
      <c r="E2355" s="85"/>
      <c r="F2355" s="86"/>
      <c r="G2355" s="83"/>
      <c r="H2355" s="82"/>
      <c r="I2355" s="87"/>
      <c r="J2355" s="87"/>
      <c r="K2355" s="36"/>
      <c r="L2355" s="90"/>
      <c r="M2355" s="90"/>
      <c r="N2355" s="89"/>
      <c r="O2355" s="69" t="s">
        <v>191</v>
      </c>
      <c r="P2355" s="72">
        <v>44445.800208333334</v>
      </c>
      <c r="Q2355" s="69" t="s">
        <v>2225</v>
      </c>
      <c r="R2355" s="69"/>
      <c r="S2355" s="69"/>
      <c r="T2355" s="69" t="s">
        <v>2304</v>
      </c>
      <c r="U2355" s="72">
        <v>44445.800208333334</v>
      </c>
      <c r="V2355" s="74" t="s">
        <v>3553</v>
      </c>
      <c r="W2355" s="69"/>
      <c r="X2355" s="69"/>
      <c r="Y2355" s="78" t="s">
        <v>5553</v>
      </c>
      <c r="Z2355" s="69"/>
    </row>
    <row r="2356" spans="1:26" x14ac:dyDescent="0.25">
      <c r="A2356" s="66" t="s">
        <v>1439</v>
      </c>
      <c r="B2356" s="66" t="s">
        <v>190</v>
      </c>
      <c r="C2356" s="83"/>
      <c r="D2356" s="84"/>
      <c r="E2356" s="85"/>
      <c r="F2356" s="86"/>
      <c r="G2356" s="83"/>
      <c r="H2356" s="82"/>
      <c r="I2356" s="87"/>
      <c r="J2356" s="87"/>
      <c r="K2356" s="36"/>
      <c r="L2356" s="90"/>
      <c r="M2356" s="90"/>
      <c r="N2356" s="89"/>
      <c r="O2356" s="69" t="s">
        <v>191</v>
      </c>
      <c r="P2356" s="72">
        <v>44445.800925925927</v>
      </c>
      <c r="Q2356" s="69" t="s">
        <v>2225</v>
      </c>
      <c r="R2356" s="69"/>
      <c r="S2356" s="69"/>
      <c r="T2356" s="69" t="s">
        <v>2304</v>
      </c>
      <c r="U2356" s="72">
        <v>44445.800925925927</v>
      </c>
      <c r="V2356" s="74" t="s">
        <v>3554</v>
      </c>
      <c r="W2356" s="69"/>
      <c r="X2356" s="69"/>
      <c r="Y2356" s="78" t="s">
        <v>5554</v>
      </c>
      <c r="Z2356" s="69"/>
    </row>
    <row r="2357" spans="1:26" x14ac:dyDescent="0.25">
      <c r="A2357" s="66" t="s">
        <v>1439</v>
      </c>
      <c r="B2357" s="66" t="s">
        <v>2170</v>
      </c>
      <c r="C2357" s="83"/>
      <c r="D2357" s="84"/>
      <c r="E2357" s="85"/>
      <c r="F2357" s="86"/>
      <c r="G2357" s="83"/>
      <c r="H2357" s="82"/>
      <c r="I2357" s="87"/>
      <c r="J2357" s="87"/>
      <c r="K2357" s="36"/>
      <c r="L2357" s="90"/>
      <c r="M2357" s="90"/>
      <c r="N2357" s="89"/>
      <c r="O2357" s="69" t="s">
        <v>191</v>
      </c>
      <c r="P2357" s="72">
        <v>44445.800925925927</v>
      </c>
      <c r="Q2357" s="69" t="s">
        <v>2225</v>
      </c>
      <c r="R2357" s="69"/>
      <c r="S2357" s="69"/>
      <c r="T2357" s="69" t="s">
        <v>2304</v>
      </c>
      <c r="U2357" s="72">
        <v>44445.800925925927</v>
      </c>
      <c r="V2357" s="74" t="s">
        <v>3554</v>
      </c>
      <c r="W2357" s="69"/>
      <c r="X2357" s="69"/>
      <c r="Y2357" s="78" t="s">
        <v>5554</v>
      </c>
      <c r="Z2357" s="69"/>
    </row>
    <row r="2358" spans="1:26" x14ac:dyDescent="0.25">
      <c r="A2358" s="66" t="s">
        <v>1440</v>
      </c>
      <c r="B2358" s="66" t="s">
        <v>190</v>
      </c>
      <c r="C2358" s="83"/>
      <c r="D2358" s="84"/>
      <c r="E2358" s="85"/>
      <c r="F2358" s="86"/>
      <c r="G2358" s="83"/>
      <c r="H2358" s="82"/>
      <c r="I2358" s="87"/>
      <c r="J2358" s="87"/>
      <c r="K2358" s="36"/>
      <c r="L2358" s="90"/>
      <c r="M2358" s="90"/>
      <c r="N2358" s="89"/>
      <c r="O2358" s="69" t="s">
        <v>191</v>
      </c>
      <c r="P2358" s="72">
        <v>44445.801087962966</v>
      </c>
      <c r="Q2358" s="69" t="s">
        <v>2225</v>
      </c>
      <c r="R2358" s="69"/>
      <c r="S2358" s="69"/>
      <c r="T2358" s="69" t="s">
        <v>2304</v>
      </c>
      <c r="U2358" s="72">
        <v>44445.801087962966</v>
      </c>
      <c r="V2358" s="74" t="s">
        <v>3555</v>
      </c>
      <c r="W2358" s="69"/>
      <c r="X2358" s="69"/>
      <c r="Y2358" s="78" t="s">
        <v>5555</v>
      </c>
      <c r="Z2358" s="69"/>
    </row>
    <row r="2359" spans="1:26" x14ac:dyDescent="0.25">
      <c r="A2359" s="66" t="s">
        <v>1440</v>
      </c>
      <c r="B2359" s="66" t="s">
        <v>2170</v>
      </c>
      <c r="C2359" s="83"/>
      <c r="D2359" s="84"/>
      <c r="E2359" s="85"/>
      <c r="F2359" s="86"/>
      <c r="G2359" s="83"/>
      <c r="H2359" s="82"/>
      <c r="I2359" s="87"/>
      <c r="J2359" s="87"/>
      <c r="K2359" s="36"/>
      <c r="L2359" s="90"/>
      <c r="M2359" s="90"/>
      <c r="N2359" s="89"/>
      <c r="O2359" s="69" t="s">
        <v>191</v>
      </c>
      <c r="P2359" s="72">
        <v>44445.801087962966</v>
      </c>
      <c r="Q2359" s="69" t="s">
        <v>2225</v>
      </c>
      <c r="R2359" s="69"/>
      <c r="S2359" s="69"/>
      <c r="T2359" s="69" t="s">
        <v>2304</v>
      </c>
      <c r="U2359" s="72">
        <v>44445.801087962966</v>
      </c>
      <c r="V2359" s="74" t="s">
        <v>3555</v>
      </c>
      <c r="W2359" s="69"/>
      <c r="X2359" s="69"/>
      <c r="Y2359" s="78" t="s">
        <v>5555</v>
      </c>
      <c r="Z2359" s="69"/>
    </row>
    <row r="2360" spans="1:26" x14ac:dyDescent="0.25">
      <c r="A2360" s="66" t="s">
        <v>1441</v>
      </c>
      <c r="B2360" s="66" t="s">
        <v>190</v>
      </c>
      <c r="C2360" s="83"/>
      <c r="D2360" s="84"/>
      <c r="E2360" s="85"/>
      <c r="F2360" s="86"/>
      <c r="G2360" s="83"/>
      <c r="H2360" s="82"/>
      <c r="I2360" s="87"/>
      <c r="J2360" s="87"/>
      <c r="K2360" s="36"/>
      <c r="L2360" s="90"/>
      <c r="M2360" s="90"/>
      <c r="N2360" s="89"/>
      <c r="O2360" s="69" t="s">
        <v>191</v>
      </c>
      <c r="P2360" s="72">
        <v>44445.801481481481</v>
      </c>
      <c r="Q2360" s="69" t="s">
        <v>2225</v>
      </c>
      <c r="R2360" s="69"/>
      <c r="S2360" s="69"/>
      <c r="T2360" s="69" t="s">
        <v>2304</v>
      </c>
      <c r="U2360" s="72">
        <v>44445.801481481481</v>
      </c>
      <c r="V2360" s="74" t="s">
        <v>3556</v>
      </c>
      <c r="W2360" s="69"/>
      <c r="X2360" s="69"/>
      <c r="Y2360" s="78" t="s">
        <v>5556</v>
      </c>
      <c r="Z2360" s="69"/>
    </row>
    <row r="2361" spans="1:26" x14ac:dyDescent="0.25">
      <c r="A2361" s="66" t="s">
        <v>1441</v>
      </c>
      <c r="B2361" s="66" t="s">
        <v>2170</v>
      </c>
      <c r="C2361" s="83"/>
      <c r="D2361" s="84"/>
      <c r="E2361" s="85"/>
      <c r="F2361" s="86"/>
      <c r="G2361" s="83"/>
      <c r="H2361" s="82"/>
      <c r="I2361" s="87"/>
      <c r="J2361" s="87"/>
      <c r="K2361" s="36"/>
      <c r="L2361" s="90"/>
      <c r="M2361" s="90"/>
      <c r="N2361" s="89"/>
      <c r="O2361" s="69" t="s">
        <v>191</v>
      </c>
      <c r="P2361" s="72">
        <v>44445.801481481481</v>
      </c>
      <c r="Q2361" s="69" t="s">
        <v>2225</v>
      </c>
      <c r="R2361" s="69"/>
      <c r="S2361" s="69"/>
      <c r="T2361" s="69" t="s">
        <v>2304</v>
      </c>
      <c r="U2361" s="72">
        <v>44445.801481481481</v>
      </c>
      <c r="V2361" s="74" t="s">
        <v>3556</v>
      </c>
      <c r="W2361" s="69"/>
      <c r="X2361" s="69"/>
      <c r="Y2361" s="78" t="s">
        <v>5556</v>
      </c>
      <c r="Z2361" s="69"/>
    </row>
    <row r="2362" spans="1:26" x14ac:dyDescent="0.25">
      <c r="A2362" s="66" t="s">
        <v>1442</v>
      </c>
      <c r="B2362" s="66" t="s">
        <v>190</v>
      </c>
      <c r="C2362" s="83"/>
      <c r="D2362" s="84"/>
      <c r="E2362" s="85"/>
      <c r="F2362" s="86"/>
      <c r="G2362" s="83"/>
      <c r="H2362" s="82"/>
      <c r="I2362" s="87"/>
      <c r="J2362" s="87"/>
      <c r="K2362" s="36"/>
      <c r="L2362" s="90"/>
      <c r="M2362" s="90"/>
      <c r="N2362" s="89"/>
      <c r="O2362" s="69" t="s">
        <v>191</v>
      </c>
      <c r="P2362" s="72">
        <v>44445.801724537036</v>
      </c>
      <c r="Q2362" s="69" t="s">
        <v>2225</v>
      </c>
      <c r="R2362" s="69"/>
      <c r="S2362" s="69"/>
      <c r="T2362" s="69" t="s">
        <v>2304</v>
      </c>
      <c r="U2362" s="72">
        <v>44445.801724537036</v>
      </c>
      <c r="V2362" s="74" t="s">
        <v>3557</v>
      </c>
      <c r="W2362" s="69"/>
      <c r="X2362" s="69"/>
      <c r="Y2362" s="78" t="s">
        <v>5557</v>
      </c>
      <c r="Z2362" s="69"/>
    </row>
    <row r="2363" spans="1:26" x14ac:dyDescent="0.25">
      <c r="A2363" s="66" t="s">
        <v>1442</v>
      </c>
      <c r="B2363" s="66" t="s">
        <v>2170</v>
      </c>
      <c r="C2363" s="83"/>
      <c r="D2363" s="84"/>
      <c r="E2363" s="85"/>
      <c r="F2363" s="86"/>
      <c r="G2363" s="83"/>
      <c r="H2363" s="82"/>
      <c r="I2363" s="87"/>
      <c r="J2363" s="87"/>
      <c r="K2363" s="36"/>
      <c r="L2363" s="90"/>
      <c r="M2363" s="90"/>
      <c r="N2363" s="89"/>
      <c r="O2363" s="69" t="s">
        <v>191</v>
      </c>
      <c r="P2363" s="72">
        <v>44445.801724537036</v>
      </c>
      <c r="Q2363" s="69" t="s">
        <v>2225</v>
      </c>
      <c r="R2363" s="69"/>
      <c r="S2363" s="69"/>
      <c r="T2363" s="69" t="s">
        <v>2304</v>
      </c>
      <c r="U2363" s="72">
        <v>44445.801724537036</v>
      </c>
      <c r="V2363" s="74" t="s">
        <v>3557</v>
      </c>
      <c r="W2363" s="69"/>
      <c r="X2363" s="69"/>
      <c r="Y2363" s="78" t="s">
        <v>5557</v>
      </c>
      <c r="Z2363" s="69"/>
    </row>
    <row r="2364" spans="1:26" x14ac:dyDescent="0.25">
      <c r="A2364" s="66" t="s">
        <v>1443</v>
      </c>
      <c r="B2364" s="66" t="s">
        <v>190</v>
      </c>
      <c r="C2364" s="83"/>
      <c r="D2364" s="84"/>
      <c r="E2364" s="85"/>
      <c r="F2364" s="86"/>
      <c r="G2364" s="83"/>
      <c r="H2364" s="82"/>
      <c r="I2364" s="87"/>
      <c r="J2364" s="87"/>
      <c r="K2364" s="36"/>
      <c r="L2364" s="90"/>
      <c r="M2364" s="90"/>
      <c r="N2364" s="89"/>
      <c r="O2364" s="69" t="s">
        <v>191</v>
      </c>
      <c r="P2364" s="72">
        <v>44445.801990740743</v>
      </c>
      <c r="Q2364" s="69" t="s">
        <v>2225</v>
      </c>
      <c r="R2364" s="69"/>
      <c r="S2364" s="69"/>
      <c r="T2364" s="69" t="s">
        <v>2304</v>
      </c>
      <c r="U2364" s="72">
        <v>44445.801990740743</v>
      </c>
      <c r="V2364" s="74" t="s">
        <v>3558</v>
      </c>
      <c r="W2364" s="69"/>
      <c r="X2364" s="69"/>
      <c r="Y2364" s="78" t="s">
        <v>5558</v>
      </c>
      <c r="Z2364" s="69"/>
    </row>
    <row r="2365" spans="1:26" x14ac:dyDescent="0.25">
      <c r="A2365" s="66" t="s">
        <v>1443</v>
      </c>
      <c r="B2365" s="66" t="s">
        <v>2170</v>
      </c>
      <c r="C2365" s="83"/>
      <c r="D2365" s="84"/>
      <c r="E2365" s="85"/>
      <c r="F2365" s="86"/>
      <c r="G2365" s="83"/>
      <c r="H2365" s="82"/>
      <c r="I2365" s="87"/>
      <c r="J2365" s="87"/>
      <c r="K2365" s="36"/>
      <c r="L2365" s="90"/>
      <c r="M2365" s="90"/>
      <c r="N2365" s="89"/>
      <c r="O2365" s="69" t="s">
        <v>191</v>
      </c>
      <c r="P2365" s="72">
        <v>44445.801990740743</v>
      </c>
      <c r="Q2365" s="69" t="s">
        <v>2225</v>
      </c>
      <c r="R2365" s="69"/>
      <c r="S2365" s="69"/>
      <c r="T2365" s="69" t="s">
        <v>2304</v>
      </c>
      <c r="U2365" s="72">
        <v>44445.801990740743</v>
      </c>
      <c r="V2365" s="74" t="s">
        <v>3558</v>
      </c>
      <c r="W2365" s="69"/>
      <c r="X2365" s="69"/>
      <c r="Y2365" s="78" t="s">
        <v>5558</v>
      </c>
      <c r="Z2365" s="69"/>
    </row>
    <row r="2366" spans="1:26" x14ac:dyDescent="0.25">
      <c r="A2366" s="66" t="s">
        <v>1444</v>
      </c>
      <c r="B2366" s="66" t="s">
        <v>190</v>
      </c>
      <c r="C2366" s="83"/>
      <c r="D2366" s="84"/>
      <c r="E2366" s="85"/>
      <c r="F2366" s="86"/>
      <c r="G2366" s="83"/>
      <c r="H2366" s="82"/>
      <c r="I2366" s="87"/>
      <c r="J2366" s="87"/>
      <c r="K2366" s="36"/>
      <c r="L2366" s="90"/>
      <c r="M2366" s="90"/>
      <c r="N2366" s="89"/>
      <c r="O2366" s="69" t="s">
        <v>191</v>
      </c>
      <c r="P2366" s="72">
        <v>44445.802002314813</v>
      </c>
      <c r="Q2366" s="69" t="s">
        <v>2225</v>
      </c>
      <c r="R2366" s="69"/>
      <c r="S2366" s="69"/>
      <c r="T2366" s="69" t="s">
        <v>2304</v>
      </c>
      <c r="U2366" s="72">
        <v>44445.802002314813</v>
      </c>
      <c r="V2366" s="74" t="s">
        <v>3559</v>
      </c>
      <c r="W2366" s="69"/>
      <c r="X2366" s="69"/>
      <c r="Y2366" s="78" t="s">
        <v>5559</v>
      </c>
      <c r="Z2366" s="69"/>
    </row>
    <row r="2367" spans="1:26" x14ac:dyDescent="0.25">
      <c r="A2367" s="66" t="s">
        <v>1444</v>
      </c>
      <c r="B2367" s="66" t="s">
        <v>2170</v>
      </c>
      <c r="C2367" s="83"/>
      <c r="D2367" s="84"/>
      <c r="E2367" s="85"/>
      <c r="F2367" s="86"/>
      <c r="G2367" s="83"/>
      <c r="H2367" s="82"/>
      <c r="I2367" s="87"/>
      <c r="J2367" s="87"/>
      <c r="K2367" s="36"/>
      <c r="L2367" s="90"/>
      <c r="M2367" s="90"/>
      <c r="N2367" s="89"/>
      <c r="O2367" s="69" t="s">
        <v>191</v>
      </c>
      <c r="P2367" s="72">
        <v>44445.802002314813</v>
      </c>
      <c r="Q2367" s="69" t="s">
        <v>2225</v>
      </c>
      <c r="R2367" s="69"/>
      <c r="S2367" s="69"/>
      <c r="T2367" s="69" t="s">
        <v>2304</v>
      </c>
      <c r="U2367" s="72">
        <v>44445.802002314813</v>
      </c>
      <c r="V2367" s="74" t="s">
        <v>3559</v>
      </c>
      <c r="W2367" s="69"/>
      <c r="X2367" s="69"/>
      <c r="Y2367" s="78" t="s">
        <v>5559</v>
      </c>
      <c r="Z2367" s="69"/>
    </row>
    <row r="2368" spans="1:26" x14ac:dyDescent="0.25">
      <c r="A2368" s="66" t="s">
        <v>1445</v>
      </c>
      <c r="B2368" s="66" t="s">
        <v>190</v>
      </c>
      <c r="C2368" s="83"/>
      <c r="D2368" s="84"/>
      <c r="E2368" s="85"/>
      <c r="F2368" s="86"/>
      <c r="G2368" s="83"/>
      <c r="H2368" s="82"/>
      <c r="I2368" s="87"/>
      <c r="J2368" s="87"/>
      <c r="K2368" s="36"/>
      <c r="L2368" s="90"/>
      <c r="M2368" s="90"/>
      <c r="N2368" s="89"/>
      <c r="O2368" s="69" t="s">
        <v>191</v>
      </c>
      <c r="P2368" s="72">
        <v>44445.802314814813</v>
      </c>
      <c r="Q2368" s="69" t="s">
        <v>2225</v>
      </c>
      <c r="R2368" s="69"/>
      <c r="S2368" s="69"/>
      <c r="T2368" s="69" t="s">
        <v>2304</v>
      </c>
      <c r="U2368" s="72">
        <v>44445.802314814813</v>
      </c>
      <c r="V2368" s="74" t="s">
        <v>3560</v>
      </c>
      <c r="W2368" s="69"/>
      <c r="X2368" s="69"/>
      <c r="Y2368" s="78" t="s">
        <v>5560</v>
      </c>
      <c r="Z2368" s="69"/>
    </row>
    <row r="2369" spans="1:26" x14ac:dyDescent="0.25">
      <c r="A2369" s="66" t="s">
        <v>1445</v>
      </c>
      <c r="B2369" s="66" t="s">
        <v>2170</v>
      </c>
      <c r="C2369" s="83"/>
      <c r="D2369" s="84"/>
      <c r="E2369" s="85"/>
      <c r="F2369" s="86"/>
      <c r="G2369" s="83"/>
      <c r="H2369" s="82"/>
      <c r="I2369" s="87"/>
      <c r="J2369" s="87"/>
      <c r="K2369" s="36"/>
      <c r="L2369" s="90"/>
      <c r="M2369" s="90"/>
      <c r="N2369" s="89"/>
      <c r="O2369" s="69" t="s">
        <v>191</v>
      </c>
      <c r="P2369" s="72">
        <v>44445.802314814813</v>
      </c>
      <c r="Q2369" s="69" t="s">
        <v>2225</v>
      </c>
      <c r="R2369" s="69"/>
      <c r="S2369" s="69"/>
      <c r="T2369" s="69" t="s">
        <v>2304</v>
      </c>
      <c r="U2369" s="72">
        <v>44445.802314814813</v>
      </c>
      <c r="V2369" s="74" t="s">
        <v>3560</v>
      </c>
      <c r="W2369" s="69"/>
      <c r="X2369" s="69"/>
      <c r="Y2369" s="78" t="s">
        <v>5560</v>
      </c>
      <c r="Z2369" s="69"/>
    </row>
    <row r="2370" spans="1:26" x14ac:dyDescent="0.25">
      <c r="A2370" s="66" t="s">
        <v>1446</v>
      </c>
      <c r="B2370" s="66" t="s">
        <v>190</v>
      </c>
      <c r="C2370" s="83"/>
      <c r="D2370" s="84"/>
      <c r="E2370" s="85"/>
      <c r="F2370" s="86"/>
      <c r="G2370" s="83"/>
      <c r="H2370" s="82"/>
      <c r="I2370" s="87"/>
      <c r="J2370" s="87"/>
      <c r="K2370" s="36"/>
      <c r="L2370" s="90"/>
      <c r="M2370" s="90"/>
      <c r="N2370" s="89"/>
      <c r="O2370" s="69" t="s">
        <v>191</v>
      </c>
      <c r="P2370" s="72">
        <v>44445.802418981482</v>
      </c>
      <c r="Q2370" s="69" t="s">
        <v>2225</v>
      </c>
      <c r="R2370" s="69"/>
      <c r="S2370" s="69"/>
      <c r="T2370" s="69" t="s">
        <v>2304</v>
      </c>
      <c r="U2370" s="72">
        <v>44445.802418981482</v>
      </c>
      <c r="V2370" s="74" t="s">
        <v>3561</v>
      </c>
      <c r="W2370" s="69"/>
      <c r="X2370" s="69"/>
      <c r="Y2370" s="78" t="s">
        <v>5561</v>
      </c>
      <c r="Z2370" s="69"/>
    </row>
    <row r="2371" spans="1:26" x14ac:dyDescent="0.25">
      <c r="A2371" s="66" t="s">
        <v>1446</v>
      </c>
      <c r="B2371" s="66" t="s">
        <v>2170</v>
      </c>
      <c r="C2371" s="83"/>
      <c r="D2371" s="84"/>
      <c r="E2371" s="85"/>
      <c r="F2371" s="86"/>
      <c r="G2371" s="83"/>
      <c r="H2371" s="82"/>
      <c r="I2371" s="87"/>
      <c r="J2371" s="87"/>
      <c r="K2371" s="36"/>
      <c r="L2371" s="90"/>
      <c r="M2371" s="90"/>
      <c r="N2371" s="89"/>
      <c r="O2371" s="69" t="s">
        <v>191</v>
      </c>
      <c r="P2371" s="72">
        <v>44445.802418981482</v>
      </c>
      <c r="Q2371" s="69" t="s">
        <v>2225</v>
      </c>
      <c r="R2371" s="69"/>
      <c r="S2371" s="69"/>
      <c r="T2371" s="69" t="s">
        <v>2304</v>
      </c>
      <c r="U2371" s="72">
        <v>44445.802418981482</v>
      </c>
      <c r="V2371" s="74" t="s">
        <v>3561</v>
      </c>
      <c r="W2371" s="69"/>
      <c r="X2371" s="69"/>
      <c r="Y2371" s="78" t="s">
        <v>5561</v>
      </c>
      <c r="Z2371" s="69"/>
    </row>
    <row r="2372" spans="1:26" x14ac:dyDescent="0.25">
      <c r="A2372" s="66" t="s">
        <v>1447</v>
      </c>
      <c r="B2372" s="66" t="s">
        <v>190</v>
      </c>
      <c r="C2372" s="83"/>
      <c r="D2372" s="84"/>
      <c r="E2372" s="85"/>
      <c r="F2372" s="86"/>
      <c r="G2372" s="83"/>
      <c r="H2372" s="82"/>
      <c r="I2372" s="87"/>
      <c r="J2372" s="87"/>
      <c r="K2372" s="36"/>
      <c r="L2372" s="90"/>
      <c r="M2372" s="90"/>
      <c r="N2372" s="89"/>
      <c r="O2372" s="69" t="s">
        <v>191</v>
      </c>
      <c r="P2372" s="72">
        <v>44445.802546296298</v>
      </c>
      <c r="Q2372" s="69" t="s">
        <v>2225</v>
      </c>
      <c r="R2372" s="69"/>
      <c r="S2372" s="69"/>
      <c r="T2372" s="69" t="s">
        <v>2304</v>
      </c>
      <c r="U2372" s="72">
        <v>44445.802546296298</v>
      </c>
      <c r="V2372" s="74" t="s">
        <v>3562</v>
      </c>
      <c r="W2372" s="69"/>
      <c r="X2372" s="69"/>
      <c r="Y2372" s="78" t="s">
        <v>5562</v>
      </c>
      <c r="Z2372" s="69"/>
    </row>
    <row r="2373" spans="1:26" x14ac:dyDescent="0.25">
      <c r="A2373" s="66" t="s">
        <v>1447</v>
      </c>
      <c r="B2373" s="66" t="s">
        <v>2170</v>
      </c>
      <c r="C2373" s="83"/>
      <c r="D2373" s="84"/>
      <c r="E2373" s="85"/>
      <c r="F2373" s="86"/>
      <c r="G2373" s="83"/>
      <c r="H2373" s="82"/>
      <c r="I2373" s="87"/>
      <c r="J2373" s="87"/>
      <c r="K2373" s="36"/>
      <c r="L2373" s="90"/>
      <c r="M2373" s="90"/>
      <c r="N2373" s="89"/>
      <c r="O2373" s="69" t="s">
        <v>191</v>
      </c>
      <c r="P2373" s="72">
        <v>44445.802546296298</v>
      </c>
      <c r="Q2373" s="69" t="s">
        <v>2225</v>
      </c>
      <c r="R2373" s="69"/>
      <c r="S2373" s="69"/>
      <c r="T2373" s="69" t="s">
        <v>2304</v>
      </c>
      <c r="U2373" s="72">
        <v>44445.802546296298</v>
      </c>
      <c r="V2373" s="74" t="s">
        <v>3562</v>
      </c>
      <c r="W2373" s="69"/>
      <c r="X2373" s="69"/>
      <c r="Y2373" s="78" t="s">
        <v>5562</v>
      </c>
      <c r="Z2373" s="69"/>
    </row>
    <row r="2374" spans="1:26" x14ac:dyDescent="0.25">
      <c r="A2374" s="66" t="s">
        <v>1448</v>
      </c>
      <c r="B2374" s="66" t="s">
        <v>190</v>
      </c>
      <c r="C2374" s="83"/>
      <c r="D2374" s="84"/>
      <c r="E2374" s="85"/>
      <c r="F2374" s="86"/>
      <c r="G2374" s="83"/>
      <c r="H2374" s="82"/>
      <c r="I2374" s="87"/>
      <c r="J2374" s="87"/>
      <c r="K2374" s="36"/>
      <c r="L2374" s="90"/>
      <c r="M2374" s="90"/>
      <c r="N2374" s="89"/>
      <c r="O2374" s="69" t="s">
        <v>191</v>
      </c>
      <c r="P2374" s="72">
        <v>44445.803101851852</v>
      </c>
      <c r="Q2374" s="69" t="s">
        <v>2225</v>
      </c>
      <c r="R2374" s="69"/>
      <c r="S2374" s="69"/>
      <c r="T2374" s="69" t="s">
        <v>2304</v>
      </c>
      <c r="U2374" s="72">
        <v>44445.803101851852</v>
      </c>
      <c r="V2374" s="74" t="s">
        <v>3563</v>
      </c>
      <c r="W2374" s="69"/>
      <c r="X2374" s="69"/>
      <c r="Y2374" s="78" t="s">
        <v>5563</v>
      </c>
      <c r="Z2374" s="69"/>
    </row>
    <row r="2375" spans="1:26" x14ac:dyDescent="0.25">
      <c r="A2375" s="66" t="s">
        <v>1448</v>
      </c>
      <c r="B2375" s="66" t="s">
        <v>2170</v>
      </c>
      <c r="C2375" s="83"/>
      <c r="D2375" s="84"/>
      <c r="E2375" s="85"/>
      <c r="F2375" s="86"/>
      <c r="G2375" s="83"/>
      <c r="H2375" s="82"/>
      <c r="I2375" s="87"/>
      <c r="J2375" s="87"/>
      <c r="K2375" s="36"/>
      <c r="L2375" s="90"/>
      <c r="M2375" s="90"/>
      <c r="N2375" s="89"/>
      <c r="O2375" s="69" t="s">
        <v>191</v>
      </c>
      <c r="P2375" s="72">
        <v>44445.803101851852</v>
      </c>
      <c r="Q2375" s="69" t="s">
        <v>2225</v>
      </c>
      <c r="R2375" s="69"/>
      <c r="S2375" s="69"/>
      <c r="T2375" s="69" t="s">
        <v>2304</v>
      </c>
      <c r="U2375" s="72">
        <v>44445.803101851852</v>
      </c>
      <c r="V2375" s="74" t="s">
        <v>3563</v>
      </c>
      <c r="W2375" s="69"/>
      <c r="X2375" s="69"/>
      <c r="Y2375" s="78" t="s">
        <v>5563</v>
      </c>
      <c r="Z2375" s="69"/>
    </row>
    <row r="2376" spans="1:26" x14ac:dyDescent="0.25">
      <c r="A2376" s="66" t="s">
        <v>1449</v>
      </c>
      <c r="B2376" s="66" t="s">
        <v>190</v>
      </c>
      <c r="C2376" s="83"/>
      <c r="D2376" s="84"/>
      <c r="E2376" s="85"/>
      <c r="F2376" s="86"/>
      <c r="G2376" s="83"/>
      <c r="H2376" s="82"/>
      <c r="I2376" s="87"/>
      <c r="J2376" s="87"/>
      <c r="K2376" s="36"/>
      <c r="L2376" s="90"/>
      <c r="M2376" s="90"/>
      <c r="N2376" s="89"/>
      <c r="O2376" s="69" t="s">
        <v>191</v>
      </c>
      <c r="P2376" s="72">
        <v>44445.803657407407</v>
      </c>
      <c r="Q2376" s="69" t="s">
        <v>2225</v>
      </c>
      <c r="R2376" s="69"/>
      <c r="S2376" s="69"/>
      <c r="T2376" s="69" t="s">
        <v>2304</v>
      </c>
      <c r="U2376" s="72">
        <v>44445.803657407407</v>
      </c>
      <c r="V2376" s="74" t="s">
        <v>3564</v>
      </c>
      <c r="W2376" s="69"/>
      <c r="X2376" s="69"/>
      <c r="Y2376" s="78" t="s">
        <v>5564</v>
      </c>
      <c r="Z2376" s="69"/>
    </row>
    <row r="2377" spans="1:26" x14ac:dyDescent="0.25">
      <c r="A2377" s="66" t="s">
        <v>1449</v>
      </c>
      <c r="B2377" s="66" t="s">
        <v>2170</v>
      </c>
      <c r="C2377" s="83"/>
      <c r="D2377" s="84"/>
      <c r="E2377" s="85"/>
      <c r="F2377" s="86"/>
      <c r="G2377" s="83"/>
      <c r="H2377" s="82"/>
      <c r="I2377" s="87"/>
      <c r="J2377" s="87"/>
      <c r="K2377" s="36"/>
      <c r="L2377" s="90"/>
      <c r="M2377" s="90"/>
      <c r="N2377" s="89"/>
      <c r="O2377" s="69" t="s">
        <v>191</v>
      </c>
      <c r="P2377" s="72">
        <v>44445.803657407407</v>
      </c>
      <c r="Q2377" s="69" t="s">
        <v>2225</v>
      </c>
      <c r="R2377" s="69"/>
      <c r="S2377" s="69"/>
      <c r="T2377" s="69" t="s">
        <v>2304</v>
      </c>
      <c r="U2377" s="72">
        <v>44445.803657407407</v>
      </c>
      <c r="V2377" s="74" t="s">
        <v>3564</v>
      </c>
      <c r="W2377" s="69"/>
      <c r="X2377" s="69"/>
      <c r="Y2377" s="78" t="s">
        <v>5564</v>
      </c>
      <c r="Z2377" s="69"/>
    </row>
    <row r="2378" spans="1:26" x14ac:dyDescent="0.25">
      <c r="A2378" s="66" t="s">
        <v>1450</v>
      </c>
      <c r="B2378" s="66" t="s">
        <v>190</v>
      </c>
      <c r="C2378" s="83"/>
      <c r="D2378" s="84"/>
      <c r="E2378" s="85"/>
      <c r="F2378" s="86"/>
      <c r="G2378" s="83"/>
      <c r="H2378" s="82"/>
      <c r="I2378" s="87"/>
      <c r="J2378" s="87"/>
      <c r="K2378" s="36"/>
      <c r="L2378" s="90"/>
      <c r="M2378" s="90"/>
      <c r="N2378" s="89"/>
      <c r="O2378" s="69" t="s">
        <v>191</v>
      </c>
      <c r="P2378" s="72">
        <v>44445.803715277776</v>
      </c>
      <c r="Q2378" s="69" t="s">
        <v>2225</v>
      </c>
      <c r="R2378" s="69"/>
      <c r="S2378" s="69"/>
      <c r="T2378" s="69" t="s">
        <v>2304</v>
      </c>
      <c r="U2378" s="72">
        <v>44445.803715277776</v>
      </c>
      <c r="V2378" s="74" t="s">
        <v>3565</v>
      </c>
      <c r="W2378" s="69"/>
      <c r="X2378" s="69"/>
      <c r="Y2378" s="78" t="s">
        <v>5565</v>
      </c>
      <c r="Z2378" s="69"/>
    </row>
    <row r="2379" spans="1:26" x14ac:dyDescent="0.25">
      <c r="A2379" s="66" t="s">
        <v>1450</v>
      </c>
      <c r="B2379" s="66" t="s">
        <v>2170</v>
      </c>
      <c r="C2379" s="83"/>
      <c r="D2379" s="84"/>
      <c r="E2379" s="85"/>
      <c r="F2379" s="86"/>
      <c r="G2379" s="83"/>
      <c r="H2379" s="82"/>
      <c r="I2379" s="87"/>
      <c r="J2379" s="87"/>
      <c r="K2379" s="36"/>
      <c r="L2379" s="90"/>
      <c r="M2379" s="90"/>
      <c r="N2379" s="89"/>
      <c r="O2379" s="69" t="s">
        <v>191</v>
      </c>
      <c r="P2379" s="72">
        <v>44445.803715277776</v>
      </c>
      <c r="Q2379" s="69" t="s">
        <v>2225</v>
      </c>
      <c r="R2379" s="69"/>
      <c r="S2379" s="69"/>
      <c r="T2379" s="69" t="s">
        <v>2304</v>
      </c>
      <c r="U2379" s="72">
        <v>44445.803715277776</v>
      </c>
      <c r="V2379" s="74" t="s">
        <v>3565</v>
      </c>
      <c r="W2379" s="69"/>
      <c r="X2379" s="69"/>
      <c r="Y2379" s="78" t="s">
        <v>5565</v>
      </c>
      <c r="Z2379" s="69"/>
    </row>
    <row r="2380" spans="1:26" x14ac:dyDescent="0.25">
      <c r="A2380" s="66" t="s">
        <v>1451</v>
      </c>
      <c r="B2380" s="66" t="s">
        <v>190</v>
      </c>
      <c r="C2380" s="83"/>
      <c r="D2380" s="84"/>
      <c r="E2380" s="85"/>
      <c r="F2380" s="86"/>
      <c r="G2380" s="83"/>
      <c r="H2380" s="82"/>
      <c r="I2380" s="87"/>
      <c r="J2380" s="87"/>
      <c r="K2380" s="36"/>
      <c r="L2380" s="90"/>
      <c r="M2380" s="90"/>
      <c r="N2380" s="89"/>
      <c r="O2380" s="69" t="s">
        <v>191</v>
      </c>
      <c r="P2380" s="72">
        <v>44445.803900462961</v>
      </c>
      <c r="Q2380" s="69" t="s">
        <v>2225</v>
      </c>
      <c r="R2380" s="69"/>
      <c r="S2380" s="69"/>
      <c r="T2380" s="69" t="s">
        <v>2304</v>
      </c>
      <c r="U2380" s="72">
        <v>44445.803900462961</v>
      </c>
      <c r="V2380" s="74" t="s">
        <v>3566</v>
      </c>
      <c r="W2380" s="69"/>
      <c r="X2380" s="69"/>
      <c r="Y2380" s="78" t="s">
        <v>5566</v>
      </c>
      <c r="Z2380" s="69"/>
    </row>
    <row r="2381" spans="1:26" x14ac:dyDescent="0.25">
      <c r="A2381" s="66" t="s">
        <v>1451</v>
      </c>
      <c r="B2381" s="66" t="s">
        <v>2170</v>
      </c>
      <c r="C2381" s="83"/>
      <c r="D2381" s="84"/>
      <c r="E2381" s="85"/>
      <c r="F2381" s="86"/>
      <c r="G2381" s="83"/>
      <c r="H2381" s="82"/>
      <c r="I2381" s="87"/>
      <c r="J2381" s="87"/>
      <c r="K2381" s="36"/>
      <c r="L2381" s="90"/>
      <c r="M2381" s="90"/>
      <c r="N2381" s="89"/>
      <c r="O2381" s="69" t="s">
        <v>191</v>
      </c>
      <c r="P2381" s="72">
        <v>44445.803900462961</v>
      </c>
      <c r="Q2381" s="69" t="s">
        <v>2225</v>
      </c>
      <c r="R2381" s="69"/>
      <c r="S2381" s="69"/>
      <c r="T2381" s="69" t="s">
        <v>2304</v>
      </c>
      <c r="U2381" s="72">
        <v>44445.803900462961</v>
      </c>
      <c r="V2381" s="74" t="s">
        <v>3566</v>
      </c>
      <c r="W2381" s="69"/>
      <c r="X2381" s="69"/>
      <c r="Y2381" s="78" t="s">
        <v>5566</v>
      </c>
      <c r="Z2381" s="69"/>
    </row>
    <row r="2382" spans="1:26" x14ac:dyDescent="0.25">
      <c r="A2382" s="66" t="s">
        <v>1452</v>
      </c>
      <c r="B2382" s="66" t="s">
        <v>190</v>
      </c>
      <c r="C2382" s="83"/>
      <c r="D2382" s="84"/>
      <c r="E2382" s="85"/>
      <c r="F2382" s="86"/>
      <c r="G2382" s="83"/>
      <c r="H2382" s="82"/>
      <c r="I2382" s="87"/>
      <c r="J2382" s="87"/>
      <c r="K2382" s="36"/>
      <c r="L2382" s="90"/>
      <c r="M2382" s="90"/>
      <c r="N2382" s="89"/>
      <c r="O2382" s="69" t="s">
        <v>191</v>
      </c>
      <c r="P2382" s="72">
        <v>44445.804062499999</v>
      </c>
      <c r="Q2382" s="69" t="s">
        <v>2225</v>
      </c>
      <c r="R2382" s="69"/>
      <c r="S2382" s="69"/>
      <c r="T2382" s="69" t="s">
        <v>2304</v>
      </c>
      <c r="U2382" s="72">
        <v>44445.804062499999</v>
      </c>
      <c r="V2382" s="74" t="s">
        <v>3567</v>
      </c>
      <c r="W2382" s="69"/>
      <c r="X2382" s="69"/>
      <c r="Y2382" s="78" t="s">
        <v>5567</v>
      </c>
      <c r="Z2382" s="69"/>
    </row>
    <row r="2383" spans="1:26" x14ac:dyDescent="0.25">
      <c r="A2383" s="66" t="s">
        <v>1452</v>
      </c>
      <c r="B2383" s="66" t="s">
        <v>2170</v>
      </c>
      <c r="C2383" s="83"/>
      <c r="D2383" s="84"/>
      <c r="E2383" s="85"/>
      <c r="F2383" s="86"/>
      <c r="G2383" s="83"/>
      <c r="H2383" s="82"/>
      <c r="I2383" s="87"/>
      <c r="J2383" s="87"/>
      <c r="K2383" s="36"/>
      <c r="L2383" s="90"/>
      <c r="M2383" s="90"/>
      <c r="N2383" s="89"/>
      <c r="O2383" s="69" t="s">
        <v>191</v>
      </c>
      <c r="P2383" s="72">
        <v>44445.804062499999</v>
      </c>
      <c r="Q2383" s="69" t="s">
        <v>2225</v>
      </c>
      <c r="R2383" s="69"/>
      <c r="S2383" s="69"/>
      <c r="T2383" s="69" t="s">
        <v>2304</v>
      </c>
      <c r="U2383" s="72">
        <v>44445.804062499999</v>
      </c>
      <c r="V2383" s="74" t="s">
        <v>3567</v>
      </c>
      <c r="W2383" s="69"/>
      <c r="X2383" s="69"/>
      <c r="Y2383" s="78" t="s">
        <v>5567</v>
      </c>
      <c r="Z2383" s="69"/>
    </row>
    <row r="2384" spans="1:26" x14ac:dyDescent="0.25">
      <c r="A2384" s="66" t="s">
        <v>1453</v>
      </c>
      <c r="B2384" s="66" t="s">
        <v>190</v>
      </c>
      <c r="C2384" s="83"/>
      <c r="D2384" s="84"/>
      <c r="E2384" s="85"/>
      <c r="F2384" s="86"/>
      <c r="G2384" s="83"/>
      <c r="H2384" s="82"/>
      <c r="I2384" s="87"/>
      <c r="J2384" s="87"/>
      <c r="K2384" s="36"/>
      <c r="L2384" s="90"/>
      <c r="M2384" s="90"/>
      <c r="N2384" s="89"/>
      <c r="O2384" s="69" t="s">
        <v>191</v>
      </c>
      <c r="P2384" s="72">
        <v>44445.804594907408</v>
      </c>
      <c r="Q2384" s="69" t="s">
        <v>2225</v>
      </c>
      <c r="R2384" s="69"/>
      <c r="S2384" s="69"/>
      <c r="T2384" s="69" t="s">
        <v>2304</v>
      </c>
      <c r="U2384" s="72">
        <v>44445.804594907408</v>
      </c>
      <c r="V2384" s="74" t="s">
        <v>3568</v>
      </c>
      <c r="W2384" s="69"/>
      <c r="X2384" s="69"/>
      <c r="Y2384" s="78" t="s">
        <v>5568</v>
      </c>
      <c r="Z2384" s="69"/>
    </row>
    <row r="2385" spans="1:26" x14ac:dyDescent="0.25">
      <c r="A2385" s="66" t="s">
        <v>1453</v>
      </c>
      <c r="B2385" s="66" t="s">
        <v>2170</v>
      </c>
      <c r="C2385" s="83"/>
      <c r="D2385" s="84"/>
      <c r="E2385" s="85"/>
      <c r="F2385" s="86"/>
      <c r="G2385" s="83"/>
      <c r="H2385" s="82"/>
      <c r="I2385" s="87"/>
      <c r="J2385" s="87"/>
      <c r="K2385" s="36"/>
      <c r="L2385" s="90"/>
      <c r="M2385" s="90"/>
      <c r="N2385" s="89"/>
      <c r="O2385" s="69" t="s">
        <v>191</v>
      </c>
      <c r="P2385" s="72">
        <v>44445.804594907408</v>
      </c>
      <c r="Q2385" s="69" t="s">
        <v>2225</v>
      </c>
      <c r="R2385" s="69"/>
      <c r="S2385" s="69"/>
      <c r="T2385" s="69" t="s">
        <v>2304</v>
      </c>
      <c r="U2385" s="72">
        <v>44445.804594907408</v>
      </c>
      <c r="V2385" s="74" t="s">
        <v>3568</v>
      </c>
      <c r="W2385" s="69"/>
      <c r="X2385" s="69"/>
      <c r="Y2385" s="78" t="s">
        <v>5568</v>
      </c>
      <c r="Z2385" s="69"/>
    </row>
    <row r="2386" spans="1:26" x14ac:dyDescent="0.25">
      <c r="A2386" s="66" t="s">
        <v>1454</v>
      </c>
      <c r="B2386" s="66" t="s">
        <v>190</v>
      </c>
      <c r="C2386" s="83"/>
      <c r="D2386" s="84"/>
      <c r="E2386" s="85"/>
      <c r="F2386" s="86"/>
      <c r="G2386" s="83"/>
      <c r="H2386" s="82"/>
      <c r="I2386" s="87"/>
      <c r="J2386" s="87"/>
      <c r="K2386" s="36"/>
      <c r="L2386" s="90"/>
      <c r="M2386" s="90"/>
      <c r="N2386" s="89"/>
      <c r="O2386" s="69" t="s">
        <v>191</v>
      </c>
      <c r="P2386" s="72">
        <v>44445.804652777777</v>
      </c>
      <c r="Q2386" s="69" t="s">
        <v>2225</v>
      </c>
      <c r="R2386" s="69"/>
      <c r="S2386" s="69"/>
      <c r="T2386" s="69" t="s">
        <v>2304</v>
      </c>
      <c r="U2386" s="72">
        <v>44445.804652777777</v>
      </c>
      <c r="V2386" s="74" t="s">
        <v>3569</v>
      </c>
      <c r="W2386" s="69"/>
      <c r="X2386" s="69"/>
      <c r="Y2386" s="78" t="s">
        <v>5569</v>
      </c>
      <c r="Z2386" s="69"/>
    </row>
    <row r="2387" spans="1:26" x14ac:dyDescent="0.25">
      <c r="A2387" s="66" t="s">
        <v>1454</v>
      </c>
      <c r="B2387" s="66" t="s">
        <v>2170</v>
      </c>
      <c r="C2387" s="83"/>
      <c r="D2387" s="84"/>
      <c r="E2387" s="85"/>
      <c r="F2387" s="86"/>
      <c r="G2387" s="83"/>
      <c r="H2387" s="82"/>
      <c r="I2387" s="87"/>
      <c r="J2387" s="87"/>
      <c r="K2387" s="36"/>
      <c r="L2387" s="90"/>
      <c r="M2387" s="90"/>
      <c r="N2387" s="89"/>
      <c r="O2387" s="69" t="s">
        <v>191</v>
      </c>
      <c r="P2387" s="72">
        <v>44445.804652777777</v>
      </c>
      <c r="Q2387" s="69" t="s">
        <v>2225</v>
      </c>
      <c r="R2387" s="69"/>
      <c r="S2387" s="69"/>
      <c r="T2387" s="69" t="s">
        <v>2304</v>
      </c>
      <c r="U2387" s="72">
        <v>44445.804652777777</v>
      </c>
      <c r="V2387" s="74" t="s">
        <v>3569</v>
      </c>
      <c r="W2387" s="69"/>
      <c r="X2387" s="69"/>
      <c r="Y2387" s="78" t="s">
        <v>5569</v>
      </c>
      <c r="Z2387" s="69"/>
    </row>
    <row r="2388" spans="1:26" x14ac:dyDescent="0.25">
      <c r="A2388" s="66" t="s">
        <v>1455</v>
      </c>
      <c r="B2388" s="66" t="s">
        <v>190</v>
      </c>
      <c r="C2388" s="83"/>
      <c r="D2388" s="84"/>
      <c r="E2388" s="85"/>
      <c r="F2388" s="86"/>
      <c r="G2388" s="83"/>
      <c r="H2388" s="82"/>
      <c r="I2388" s="87"/>
      <c r="J2388" s="87"/>
      <c r="K2388" s="36"/>
      <c r="L2388" s="90"/>
      <c r="M2388" s="90"/>
      <c r="N2388" s="89"/>
      <c r="O2388" s="69" t="s">
        <v>191</v>
      </c>
      <c r="P2388" s="72">
        <v>44445.804826388892</v>
      </c>
      <c r="Q2388" s="69" t="s">
        <v>2225</v>
      </c>
      <c r="R2388" s="69"/>
      <c r="S2388" s="69"/>
      <c r="T2388" s="69" t="s">
        <v>2304</v>
      </c>
      <c r="U2388" s="72">
        <v>44445.804826388892</v>
      </c>
      <c r="V2388" s="74" t="s">
        <v>3570</v>
      </c>
      <c r="W2388" s="69"/>
      <c r="X2388" s="69"/>
      <c r="Y2388" s="78" t="s">
        <v>5570</v>
      </c>
      <c r="Z2388" s="69"/>
    </row>
    <row r="2389" spans="1:26" x14ac:dyDescent="0.25">
      <c r="A2389" s="66" t="s">
        <v>1455</v>
      </c>
      <c r="B2389" s="66" t="s">
        <v>2170</v>
      </c>
      <c r="C2389" s="83"/>
      <c r="D2389" s="84"/>
      <c r="E2389" s="85"/>
      <c r="F2389" s="86"/>
      <c r="G2389" s="83"/>
      <c r="H2389" s="82"/>
      <c r="I2389" s="87"/>
      <c r="J2389" s="87"/>
      <c r="K2389" s="36"/>
      <c r="L2389" s="90"/>
      <c r="M2389" s="90"/>
      <c r="N2389" s="89"/>
      <c r="O2389" s="69" t="s">
        <v>191</v>
      </c>
      <c r="P2389" s="72">
        <v>44445.804826388892</v>
      </c>
      <c r="Q2389" s="69" t="s">
        <v>2225</v>
      </c>
      <c r="R2389" s="69"/>
      <c r="S2389" s="69"/>
      <c r="T2389" s="69" t="s">
        <v>2304</v>
      </c>
      <c r="U2389" s="72">
        <v>44445.804826388892</v>
      </c>
      <c r="V2389" s="74" t="s">
        <v>3570</v>
      </c>
      <c r="W2389" s="69"/>
      <c r="X2389" s="69"/>
      <c r="Y2389" s="78" t="s">
        <v>5570</v>
      </c>
      <c r="Z2389" s="69"/>
    </row>
    <row r="2390" spans="1:26" x14ac:dyDescent="0.25">
      <c r="A2390" s="66" t="s">
        <v>1456</v>
      </c>
      <c r="B2390" s="66" t="s">
        <v>190</v>
      </c>
      <c r="C2390" s="83"/>
      <c r="D2390" s="84"/>
      <c r="E2390" s="85"/>
      <c r="F2390" s="86"/>
      <c r="G2390" s="83"/>
      <c r="H2390" s="82"/>
      <c r="I2390" s="87"/>
      <c r="J2390" s="87"/>
      <c r="K2390" s="36"/>
      <c r="L2390" s="90"/>
      <c r="M2390" s="90"/>
      <c r="N2390" s="89"/>
      <c r="O2390" s="69" t="s">
        <v>191</v>
      </c>
      <c r="P2390" s="72">
        <v>44445.804861111108</v>
      </c>
      <c r="Q2390" s="69" t="s">
        <v>2225</v>
      </c>
      <c r="R2390" s="69"/>
      <c r="S2390" s="69"/>
      <c r="T2390" s="69" t="s">
        <v>2304</v>
      </c>
      <c r="U2390" s="72">
        <v>44445.804861111108</v>
      </c>
      <c r="V2390" s="74" t="s">
        <v>3571</v>
      </c>
      <c r="W2390" s="69"/>
      <c r="X2390" s="69"/>
      <c r="Y2390" s="78" t="s">
        <v>5571</v>
      </c>
      <c r="Z2390" s="69"/>
    </row>
    <row r="2391" spans="1:26" x14ac:dyDescent="0.25">
      <c r="A2391" s="66" t="s">
        <v>1456</v>
      </c>
      <c r="B2391" s="66" t="s">
        <v>2170</v>
      </c>
      <c r="C2391" s="83"/>
      <c r="D2391" s="84"/>
      <c r="E2391" s="85"/>
      <c r="F2391" s="86"/>
      <c r="G2391" s="83"/>
      <c r="H2391" s="82"/>
      <c r="I2391" s="87"/>
      <c r="J2391" s="87"/>
      <c r="K2391" s="36"/>
      <c r="L2391" s="90"/>
      <c r="M2391" s="90"/>
      <c r="N2391" s="89"/>
      <c r="O2391" s="69" t="s">
        <v>191</v>
      </c>
      <c r="P2391" s="72">
        <v>44445.804861111108</v>
      </c>
      <c r="Q2391" s="69" t="s">
        <v>2225</v>
      </c>
      <c r="R2391" s="69"/>
      <c r="S2391" s="69"/>
      <c r="T2391" s="69" t="s">
        <v>2304</v>
      </c>
      <c r="U2391" s="72">
        <v>44445.804861111108</v>
      </c>
      <c r="V2391" s="74" t="s">
        <v>3571</v>
      </c>
      <c r="W2391" s="69"/>
      <c r="X2391" s="69"/>
      <c r="Y2391" s="78" t="s">
        <v>5571</v>
      </c>
      <c r="Z2391" s="69"/>
    </row>
    <row r="2392" spans="1:26" x14ac:dyDescent="0.25">
      <c r="A2392" s="66" t="s">
        <v>1457</v>
      </c>
      <c r="B2392" s="66" t="s">
        <v>190</v>
      </c>
      <c r="C2392" s="83"/>
      <c r="D2392" s="84"/>
      <c r="E2392" s="85"/>
      <c r="F2392" s="86"/>
      <c r="G2392" s="83"/>
      <c r="H2392" s="82"/>
      <c r="I2392" s="87"/>
      <c r="J2392" s="87"/>
      <c r="K2392" s="36"/>
      <c r="L2392" s="90"/>
      <c r="M2392" s="90"/>
      <c r="N2392" s="89"/>
      <c r="O2392" s="69" t="s">
        <v>191</v>
      </c>
      <c r="P2392" s="72">
        <v>44445.805046296293</v>
      </c>
      <c r="Q2392" s="69" t="s">
        <v>2225</v>
      </c>
      <c r="R2392" s="69"/>
      <c r="S2392" s="69"/>
      <c r="T2392" s="69" t="s">
        <v>2304</v>
      </c>
      <c r="U2392" s="72">
        <v>44445.805046296293</v>
      </c>
      <c r="V2392" s="74" t="s">
        <v>3572</v>
      </c>
      <c r="W2392" s="69"/>
      <c r="X2392" s="69"/>
      <c r="Y2392" s="78" t="s">
        <v>5572</v>
      </c>
      <c r="Z2392" s="69"/>
    </row>
    <row r="2393" spans="1:26" x14ac:dyDescent="0.25">
      <c r="A2393" s="66" t="s">
        <v>1457</v>
      </c>
      <c r="B2393" s="66" t="s">
        <v>2170</v>
      </c>
      <c r="C2393" s="83"/>
      <c r="D2393" s="84"/>
      <c r="E2393" s="85"/>
      <c r="F2393" s="86"/>
      <c r="G2393" s="83"/>
      <c r="H2393" s="82"/>
      <c r="I2393" s="87"/>
      <c r="J2393" s="87"/>
      <c r="K2393" s="36"/>
      <c r="L2393" s="90"/>
      <c r="M2393" s="90"/>
      <c r="N2393" s="89"/>
      <c r="O2393" s="69" t="s">
        <v>191</v>
      </c>
      <c r="P2393" s="72">
        <v>44445.805046296293</v>
      </c>
      <c r="Q2393" s="69" t="s">
        <v>2225</v>
      </c>
      <c r="R2393" s="69"/>
      <c r="S2393" s="69"/>
      <c r="T2393" s="69" t="s">
        <v>2304</v>
      </c>
      <c r="U2393" s="72">
        <v>44445.805046296293</v>
      </c>
      <c r="V2393" s="74" t="s">
        <v>3572</v>
      </c>
      <c r="W2393" s="69"/>
      <c r="X2393" s="69"/>
      <c r="Y2393" s="78" t="s">
        <v>5572</v>
      </c>
      <c r="Z2393" s="69"/>
    </row>
    <row r="2394" spans="1:26" x14ac:dyDescent="0.25">
      <c r="A2394" s="66" t="s">
        <v>1458</v>
      </c>
      <c r="B2394" s="66" t="s">
        <v>190</v>
      </c>
      <c r="C2394" s="83"/>
      <c r="D2394" s="84"/>
      <c r="E2394" s="85"/>
      <c r="F2394" s="86"/>
      <c r="G2394" s="83"/>
      <c r="H2394" s="82"/>
      <c r="I2394" s="87"/>
      <c r="J2394" s="87"/>
      <c r="K2394" s="36"/>
      <c r="L2394" s="90"/>
      <c r="M2394" s="90"/>
      <c r="N2394" s="89"/>
      <c r="O2394" s="69" t="s">
        <v>191</v>
      </c>
      <c r="P2394" s="72">
        <v>44445.805254629631</v>
      </c>
      <c r="Q2394" s="69" t="s">
        <v>2225</v>
      </c>
      <c r="R2394" s="69"/>
      <c r="S2394" s="69"/>
      <c r="T2394" s="69" t="s">
        <v>2304</v>
      </c>
      <c r="U2394" s="72">
        <v>44445.805254629631</v>
      </c>
      <c r="V2394" s="74" t="s">
        <v>3573</v>
      </c>
      <c r="W2394" s="69"/>
      <c r="X2394" s="69"/>
      <c r="Y2394" s="78" t="s">
        <v>5573</v>
      </c>
      <c r="Z2394" s="69"/>
    </row>
    <row r="2395" spans="1:26" x14ac:dyDescent="0.25">
      <c r="A2395" s="66" t="s">
        <v>1458</v>
      </c>
      <c r="B2395" s="66" t="s">
        <v>2170</v>
      </c>
      <c r="C2395" s="83"/>
      <c r="D2395" s="84"/>
      <c r="E2395" s="85"/>
      <c r="F2395" s="86"/>
      <c r="G2395" s="83"/>
      <c r="H2395" s="82"/>
      <c r="I2395" s="87"/>
      <c r="J2395" s="87"/>
      <c r="K2395" s="36"/>
      <c r="L2395" s="90"/>
      <c r="M2395" s="90"/>
      <c r="N2395" s="89"/>
      <c r="O2395" s="69" t="s">
        <v>191</v>
      </c>
      <c r="P2395" s="72">
        <v>44445.805254629631</v>
      </c>
      <c r="Q2395" s="69" t="s">
        <v>2225</v>
      </c>
      <c r="R2395" s="69"/>
      <c r="S2395" s="69"/>
      <c r="T2395" s="69" t="s">
        <v>2304</v>
      </c>
      <c r="U2395" s="72">
        <v>44445.805254629631</v>
      </c>
      <c r="V2395" s="74" t="s">
        <v>3573</v>
      </c>
      <c r="W2395" s="69"/>
      <c r="X2395" s="69"/>
      <c r="Y2395" s="78" t="s">
        <v>5573</v>
      </c>
      <c r="Z2395" s="69"/>
    </row>
    <row r="2396" spans="1:26" x14ac:dyDescent="0.25">
      <c r="A2396" s="66" t="s">
        <v>1459</v>
      </c>
      <c r="B2396" s="66" t="s">
        <v>190</v>
      </c>
      <c r="C2396" s="83"/>
      <c r="D2396" s="84"/>
      <c r="E2396" s="85"/>
      <c r="F2396" s="86"/>
      <c r="G2396" s="83"/>
      <c r="H2396" s="82"/>
      <c r="I2396" s="87"/>
      <c r="J2396" s="87"/>
      <c r="K2396" s="36"/>
      <c r="L2396" s="90"/>
      <c r="M2396" s="90"/>
      <c r="N2396" s="89"/>
      <c r="O2396" s="69" t="s">
        <v>191</v>
      </c>
      <c r="P2396" s="72">
        <v>44445.805694444447</v>
      </c>
      <c r="Q2396" s="69" t="s">
        <v>2225</v>
      </c>
      <c r="R2396" s="69"/>
      <c r="S2396" s="69"/>
      <c r="T2396" s="69" t="s">
        <v>2304</v>
      </c>
      <c r="U2396" s="72">
        <v>44445.805694444447</v>
      </c>
      <c r="V2396" s="74" t="s">
        <v>3574</v>
      </c>
      <c r="W2396" s="69"/>
      <c r="X2396" s="69"/>
      <c r="Y2396" s="78" t="s">
        <v>5574</v>
      </c>
      <c r="Z2396" s="69"/>
    </row>
    <row r="2397" spans="1:26" x14ac:dyDescent="0.25">
      <c r="A2397" s="66" t="s">
        <v>1459</v>
      </c>
      <c r="B2397" s="66" t="s">
        <v>2170</v>
      </c>
      <c r="C2397" s="83"/>
      <c r="D2397" s="84"/>
      <c r="E2397" s="85"/>
      <c r="F2397" s="86"/>
      <c r="G2397" s="83"/>
      <c r="H2397" s="82"/>
      <c r="I2397" s="87"/>
      <c r="J2397" s="87"/>
      <c r="K2397" s="36"/>
      <c r="L2397" s="90"/>
      <c r="M2397" s="90"/>
      <c r="N2397" s="89"/>
      <c r="O2397" s="69" t="s">
        <v>191</v>
      </c>
      <c r="P2397" s="72">
        <v>44445.805694444447</v>
      </c>
      <c r="Q2397" s="69" t="s">
        <v>2225</v>
      </c>
      <c r="R2397" s="69"/>
      <c r="S2397" s="69"/>
      <c r="T2397" s="69" t="s">
        <v>2304</v>
      </c>
      <c r="U2397" s="72">
        <v>44445.805694444447</v>
      </c>
      <c r="V2397" s="74" t="s">
        <v>3574</v>
      </c>
      <c r="W2397" s="69"/>
      <c r="X2397" s="69"/>
      <c r="Y2397" s="78" t="s">
        <v>5574</v>
      </c>
      <c r="Z2397" s="69"/>
    </row>
    <row r="2398" spans="1:26" x14ac:dyDescent="0.25">
      <c r="A2398" s="66" t="s">
        <v>1460</v>
      </c>
      <c r="B2398" s="66" t="s">
        <v>190</v>
      </c>
      <c r="C2398" s="83"/>
      <c r="D2398" s="84"/>
      <c r="E2398" s="85"/>
      <c r="F2398" s="86"/>
      <c r="G2398" s="83"/>
      <c r="H2398" s="82"/>
      <c r="I2398" s="87"/>
      <c r="J2398" s="87"/>
      <c r="K2398" s="36"/>
      <c r="L2398" s="90"/>
      <c r="M2398" s="90"/>
      <c r="N2398" s="89"/>
      <c r="O2398" s="69" t="s">
        <v>191</v>
      </c>
      <c r="P2398" s="72">
        <v>44445.805937500001</v>
      </c>
      <c r="Q2398" s="69" t="s">
        <v>2225</v>
      </c>
      <c r="R2398" s="69"/>
      <c r="S2398" s="69"/>
      <c r="T2398" s="69" t="s">
        <v>2304</v>
      </c>
      <c r="U2398" s="72">
        <v>44445.805937500001</v>
      </c>
      <c r="V2398" s="74" t="s">
        <v>3575</v>
      </c>
      <c r="W2398" s="69"/>
      <c r="X2398" s="69"/>
      <c r="Y2398" s="78" t="s">
        <v>5575</v>
      </c>
      <c r="Z2398" s="69"/>
    </row>
    <row r="2399" spans="1:26" x14ac:dyDescent="0.25">
      <c r="A2399" s="66" t="s">
        <v>1460</v>
      </c>
      <c r="B2399" s="66" t="s">
        <v>2170</v>
      </c>
      <c r="C2399" s="83"/>
      <c r="D2399" s="84"/>
      <c r="E2399" s="85"/>
      <c r="F2399" s="86"/>
      <c r="G2399" s="83"/>
      <c r="H2399" s="82"/>
      <c r="I2399" s="87"/>
      <c r="J2399" s="87"/>
      <c r="K2399" s="36"/>
      <c r="L2399" s="90"/>
      <c r="M2399" s="90"/>
      <c r="N2399" s="89"/>
      <c r="O2399" s="69" t="s">
        <v>191</v>
      </c>
      <c r="P2399" s="72">
        <v>44445.805937500001</v>
      </c>
      <c r="Q2399" s="69" t="s">
        <v>2225</v>
      </c>
      <c r="R2399" s="69"/>
      <c r="S2399" s="69"/>
      <c r="T2399" s="69" t="s">
        <v>2304</v>
      </c>
      <c r="U2399" s="72">
        <v>44445.805937500001</v>
      </c>
      <c r="V2399" s="74" t="s">
        <v>3575</v>
      </c>
      <c r="W2399" s="69"/>
      <c r="X2399" s="69"/>
      <c r="Y2399" s="78" t="s">
        <v>5575</v>
      </c>
      <c r="Z2399" s="69"/>
    </row>
    <row r="2400" spans="1:26" x14ac:dyDescent="0.25">
      <c r="A2400" s="66" t="s">
        <v>1461</v>
      </c>
      <c r="B2400" s="66" t="s">
        <v>190</v>
      </c>
      <c r="C2400" s="83"/>
      <c r="D2400" s="84"/>
      <c r="E2400" s="85"/>
      <c r="F2400" s="86"/>
      <c r="G2400" s="83"/>
      <c r="H2400" s="82"/>
      <c r="I2400" s="87"/>
      <c r="J2400" s="87"/>
      <c r="K2400" s="36"/>
      <c r="L2400" s="90"/>
      <c r="M2400" s="90"/>
      <c r="N2400" s="89"/>
      <c r="O2400" s="69" t="s">
        <v>191</v>
      </c>
      <c r="P2400" s="72">
        <v>44445.806122685186</v>
      </c>
      <c r="Q2400" s="69" t="s">
        <v>2225</v>
      </c>
      <c r="R2400" s="69"/>
      <c r="S2400" s="69"/>
      <c r="T2400" s="69" t="s">
        <v>2304</v>
      </c>
      <c r="U2400" s="72">
        <v>44445.806122685186</v>
      </c>
      <c r="V2400" s="74" t="s">
        <v>3576</v>
      </c>
      <c r="W2400" s="69"/>
      <c r="X2400" s="69"/>
      <c r="Y2400" s="78" t="s">
        <v>5576</v>
      </c>
      <c r="Z2400" s="69"/>
    </row>
    <row r="2401" spans="1:26" x14ac:dyDescent="0.25">
      <c r="A2401" s="66" t="s">
        <v>1461</v>
      </c>
      <c r="B2401" s="66" t="s">
        <v>2170</v>
      </c>
      <c r="C2401" s="83"/>
      <c r="D2401" s="84"/>
      <c r="E2401" s="85"/>
      <c r="F2401" s="86"/>
      <c r="G2401" s="83"/>
      <c r="H2401" s="82"/>
      <c r="I2401" s="87"/>
      <c r="J2401" s="87"/>
      <c r="K2401" s="36"/>
      <c r="L2401" s="90"/>
      <c r="M2401" s="90"/>
      <c r="N2401" s="89"/>
      <c r="O2401" s="69" t="s">
        <v>191</v>
      </c>
      <c r="P2401" s="72">
        <v>44445.806122685186</v>
      </c>
      <c r="Q2401" s="69" t="s">
        <v>2225</v>
      </c>
      <c r="R2401" s="69"/>
      <c r="S2401" s="69"/>
      <c r="T2401" s="69" t="s">
        <v>2304</v>
      </c>
      <c r="U2401" s="72">
        <v>44445.806122685186</v>
      </c>
      <c r="V2401" s="74" t="s">
        <v>3576</v>
      </c>
      <c r="W2401" s="69"/>
      <c r="X2401" s="69"/>
      <c r="Y2401" s="78" t="s">
        <v>5576</v>
      </c>
      <c r="Z2401" s="69"/>
    </row>
    <row r="2402" spans="1:26" x14ac:dyDescent="0.25">
      <c r="A2402" s="66" t="s">
        <v>1462</v>
      </c>
      <c r="B2402" s="66" t="s">
        <v>190</v>
      </c>
      <c r="C2402" s="83"/>
      <c r="D2402" s="84"/>
      <c r="E2402" s="85"/>
      <c r="F2402" s="86"/>
      <c r="G2402" s="83"/>
      <c r="H2402" s="82"/>
      <c r="I2402" s="87"/>
      <c r="J2402" s="87"/>
      <c r="K2402" s="36"/>
      <c r="L2402" s="90"/>
      <c r="M2402" s="90"/>
      <c r="N2402" s="89"/>
      <c r="O2402" s="69" t="s">
        <v>191</v>
      </c>
      <c r="P2402" s="72">
        <v>44445.806307870371</v>
      </c>
      <c r="Q2402" s="69" t="s">
        <v>2225</v>
      </c>
      <c r="R2402" s="69"/>
      <c r="S2402" s="69"/>
      <c r="T2402" s="69" t="s">
        <v>2304</v>
      </c>
      <c r="U2402" s="72">
        <v>44445.806307870371</v>
      </c>
      <c r="V2402" s="74" t="s">
        <v>3577</v>
      </c>
      <c r="W2402" s="69"/>
      <c r="X2402" s="69"/>
      <c r="Y2402" s="78" t="s">
        <v>5577</v>
      </c>
      <c r="Z2402" s="69"/>
    </row>
    <row r="2403" spans="1:26" x14ac:dyDescent="0.25">
      <c r="A2403" s="66" t="s">
        <v>1462</v>
      </c>
      <c r="B2403" s="66" t="s">
        <v>2170</v>
      </c>
      <c r="C2403" s="83"/>
      <c r="D2403" s="84"/>
      <c r="E2403" s="85"/>
      <c r="F2403" s="86"/>
      <c r="G2403" s="83"/>
      <c r="H2403" s="82"/>
      <c r="I2403" s="87"/>
      <c r="J2403" s="87"/>
      <c r="K2403" s="36"/>
      <c r="L2403" s="90"/>
      <c r="M2403" s="90"/>
      <c r="N2403" s="89"/>
      <c r="O2403" s="69" t="s">
        <v>191</v>
      </c>
      <c r="P2403" s="72">
        <v>44445.806307870371</v>
      </c>
      <c r="Q2403" s="69" t="s">
        <v>2225</v>
      </c>
      <c r="R2403" s="69"/>
      <c r="S2403" s="69"/>
      <c r="T2403" s="69" t="s">
        <v>2304</v>
      </c>
      <c r="U2403" s="72">
        <v>44445.806307870371</v>
      </c>
      <c r="V2403" s="74" t="s">
        <v>3577</v>
      </c>
      <c r="W2403" s="69"/>
      <c r="X2403" s="69"/>
      <c r="Y2403" s="78" t="s">
        <v>5577</v>
      </c>
      <c r="Z2403" s="69"/>
    </row>
    <row r="2404" spans="1:26" x14ac:dyDescent="0.25">
      <c r="A2404" s="66" t="s">
        <v>1463</v>
      </c>
      <c r="B2404" s="66" t="s">
        <v>190</v>
      </c>
      <c r="C2404" s="83"/>
      <c r="D2404" s="84"/>
      <c r="E2404" s="85"/>
      <c r="F2404" s="86"/>
      <c r="G2404" s="83"/>
      <c r="H2404" s="82"/>
      <c r="I2404" s="87"/>
      <c r="J2404" s="87"/>
      <c r="K2404" s="36"/>
      <c r="L2404" s="90"/>
      <c r="M2404" s="90"/>
      <c r="N2404" s="89"/>
      <c r="O2404" s="69" t="s">
        <v>191</v>
      </c>
      <c r="P2404" s="72">
        <v>44445.80641203704</v>
      </c>
      <c r="Q2404" s="69" t="s">
        <v>2225</v>
      </c>
      <c r="R2404" s="69"/>
      <c r="S2404" s="69"/>
      <c r="T2404" s="69" t="s">
        <v>2304</v>
      </c>
      <c r="U2404" s="72">
        <v>44445.80641203704</v>
      </c>
      <c r="V2404" s="74" t="s">
        <v>3578</v>
      </c>
      <c r="W2404" s="69"/>
      <c r="X2404" s="69"/>
      <c r="Y2404" s="78" t="s">
        <v>5578</v>
      </c>
      <c r="Z2404" s="69"/>
    </row>
    <row r="2405" spans="1:26" x14ac:dyDescent="0.25">
      <c r="A2405" s="66" t="s">
        <v>1463</v>
      </c>
      <c r="B2405" s="66" t="s">
        <v>2170</v>
      </c>
      <c r="C2405" s="83"/>
      <c r="D2405" s="84"/>
      <c r="E2405" s="85"/>
      <c r="F2405" s="86"/>
      <c r="G2405" s="83"/>
      <c r="H2405" s="82"/>
      <c r="I2405" s="87"/>
      <c r="J2405" s="87"/>
      <c r="K2405" s="36"/>
      <c r="L2405" s="90"/>
      <c r="M2405" s="90"/>
      <c r="N2405" s="89"/>
      <c r="O2405" s="69" t="s">
        <v>191</v>
      </c>
      <c r="P2405" s="72">
        <v>44445.80641203704</v>
      </c>
      <c r="Q2405" s="69" t="s">
        <v>2225</v>
      </c>
      <c r="R2405" s="69"/>
      <c r="S2405" s="69"/>
      <c r="T2405" s="69" t="s">
        <v>2304</v>
      </c>
      <c r="U2405" s="72">
        <v>44445.80641203704</v>
      </c>
      <c r="V2405" s="74" t="s">
        <v>3578</v>
      </c>
      <c r="W2405" s="69"/>
      <c r="X2405" s="69"/>
      <c r="Y2405" s="78" t="s">
        <v>5578</v>
      </c>
      <c r="Z2405" s="69"/>
    </row>
    <row r="2406" spans="1:26" x14ac:dyDescent="0.25">
      <c r="A2406" s="66" t="s">
        <v>1464</v>
      </c>
      <c r="B2406" s="66" t="s">
        <v>190</v>
      </c>
      <c r="C2406" s="83"/>
      <c r="D2406" s="84"/>
      <c r="E2406" s="85"/>
      <c r="F2406" s="86"/>
      <c r="G2406" s="83"/>
      <c r="H2406" s="82"/>
      <c r="I2406" s="87"/>
      <c r="J2406" s="87"/>
      <c r="K2406" s="36"/>
      <c r="L2406" s="90"/>
      <c r="M2406" s="90"/>
      <c r="N2406" s="89"/>
      <c r="O2406" s="69" t="s">
        <v>191</v>
      </c>
      <c r="P2406" s="72">
        <v>44445.806469907409</v>
      </c>
      <c r="Q2406" s="69" t="s">
        <v>2225</v>
      </c>
      <c r="R2406" s="69"/>
      <c r="S2406" s="69"/>
      <c r="T2406" s="69" t="s">
        <v>2304</v>
      </c>
      <c r="U2406" s="72">
        <v>44445.806469907409</v>
      </c>
      <c r="V2406" s="74" t="s">
        <v>3579</v>
      </c>
      <c r="W2406" s="69"/>
      <c r="X2406" s="69"/>
      <c r="Y2406" s="78" t="s">
        <v>5579</v>
      </c>
      <c r="Z2406" s="69"/>
    </row>
    <row r="2407" spans="1:26" x14ac:dyDescent="0.25">
      <c r="A2407" s="66" t="s">
        <v>1464</v>
      </c>
      <c r="B2407" s="66" t="s">
        <v>2170</v>
      </c>
      <c r="C2407" s="83"/>
      <c r="D2407" s="84"/>
      <c r="E2407" s="85"/>
      <c r="F2407" s="86"/>
      <c r="G2407" s="83"/>
      <c r="H2407" s="82"/>
      <c r="I2407" s="87"/>
      <c r="J2407" s="87"/>
      <c r="K2407" s="36"/>
      <c r="L2407" s="90"/>
      <c r="M2407" s="90"/>
      <c r="N2407" s="89"/>
      <c r="O2407" s="69" t="s">
        <v>191</v>
      </c>
      <c r="P2407" s="72">
        <v>44445.806469907409</v>
      </c>
      <c r="Q2407" s="69" t="s">
        <v>2225</v>
      </c>
      <c r="R2407" s="69"/>
      <c r="S2407" s="69"/>
      <c r="T2407" s="69" t="s">
        <v>2304</v>
      </c>
      <c r="U2407" s="72">
        <v>44445.806469907409</v>
      </c>
      <c r="V2407" s="74" t="s">
        <v>3579</v>
      </c>
      <c r="W2407" s="69"/>
      <c r="X2407" s="69"/>
      <c r="Y2407" s="78" t="s">
        <v>5579</v>
      </c>
      <c r="Z2407" s="69"/>
    </row>
    <row r="2408" spans="1:26" x14ac:dyDescent="0.25">
      <c r="A2408" s="66" t="s">
        <v>1465</v>
      </c>
      <c r="B2408" s="66" t="s">
        <v>190</v>
      </c>
      <c r="C2408" s="83"/>
      <c r="D2408" s="84"/>
      <c r="E2408" s="85"/>
      <c r="F2408" s="86"/>
      <c r="G2408" s="83"/>
      <c r="H2408" s="82"/>
      <c r="I2408" s="87"/>
      <c r="J2408" s="87"/>
      <c r="K2408" s="36"/>
      <c r="L2408" s="90"/>
      <c r="M2408" s="90"/>
      <c r="N2408" s="89"/>
      <c r="O2408" s="69" t="s">
        <v>191</v>
      </c>
      <c r="P2408" s="72">
        <v>44445.806481481479</v>
      </c>
      <c r="Q2408" s="69" t="s">
        <v>2225</v>
      </c>
      <c r="R2408" s="69"/>
      <c r="S2408" s="69"/>
      <c r="T2408" s="69" t="s">
        <v>2304</v>
      </c>
      <c r="U2408" s="72">
        <v>44445.806481481479</v>
      </c>
      <c r="V2408" s="74" t="s">
        <v>3580</v>
      </c>
      <c r="W2408" s="69"/>
      <c r="X2408" s="69"/>
      <c r="Y2408" s="78" t="s">
        <v>5580</v>
      </c>
      <c r="Z2408" s="69"/>
    </row>
    <row r="2409" spans="1:26" x14ac:dyDescent="0.25">
      <c r="A2409" s="66" t="s">
        <v>1465</v>
      </c>
      <c r="B2409" s="66" t="s">
        <v>2170</v>
      </c>
      <c r="C2409" s="83"/>
      <c r="D2409" s="84"/>
      <c r="E2409" s="85"/>
      <c r="F2409" s="86"/>
      <c r="G2409" s="83"/>
      <c r="H2409" s="82"/>
      <c r="I2409" s="87"/>
      <c r="J2409" s="87"/>
      <c r="K2409" s="36"/>
      <c r="L2409" s="90"/>
      <c r="M2409" s="90"/>
      <c r="N2409" s="89"/>
      <c r="O2409" s="69" t="s">
        <v>191</v>
      </c>
      <c r="P2409" s="72">
        <v>44445.806481481479</v>
      </c>
      <c r="Q2409" s="69" t="s">
        <v>2225</v>
      </c>
      <c r="R2409" s="69"/>
      <c r="S2409" s="69"/>
      <c r="T2409" s="69" t="s">
        <v>2304</v>
      </c>
      <c r="U2409" s="72">
        <v>44445.806481481479</v>
      </c>
      <c r="V2409" s="74" t="s">
        <v>3580</v>
      </c>
      <c r="W2409" s="69"/>
      <c r="X2409" s="69"/>
      <c r="Y2409" s="78" t="s">
        <v>5580</v>
      </c>
      <c r="Z2409" s="69"/>
    </row>
    <row r="2410" spans="1:26" x14ac:dyDescent="0.25">
      <c r="A2410" s="66" t="s">
        <v>1466</v>
      </c>
      <c r="B2410" s="66" t="s">
        <v>190</v>
      </c>
      <c r="C2410" s="83"/>
      <c r="D2410" s="84"/>
      <c r="E2410" s="85"/>
      <c r="F2410" s="86"/>
      <c r="G2410" s="83"/>
      <c r="H2410" s="82"/>
      <c r="I2410" s="87"/>
      <c r="J2410" s="87"/>
      <c r="K2410" s="36"/>
      <c r="L2410" s="90"/>
      <c r="M2410" s="90"/>
      <c r="N2410" s="89"/>
      <c r="O2410" s="69" t="s">
        <v>191</v>
      </c>
      <c r="P2410" s="72">
        <v>44445.806909722225</v>
      </c>
      <c r="Q2410" s="69" t="s">
        <v>2225</v>
      </c>
      <c r="R2410" s="69"/>
      <c r="S2410" s="69"/>
      <c r="T2410" s="69" t="s">
        <v>2304</v>
      </c>
      <c r="U2410" s="72">
        <v>44445.806909722225</v>
      </c>
      <c r="V2410" s="74" t="s">
        <v>3581</v>
      </c>
      <c r="W2410" s="69"/>
      <c r="X2410" s="69"/>
      <c r="Y2410" s="78" t="s">
        <v>5581</v>
      </c>
      <c r="Z2410" s="69"/>
    </row>
    <row r="2411" spans="1:26" x14ac:dyDescent="0.25">
      <c r="A2411" s="66" t="s">
        <v>1466</v>
      </c>
      <c r="B2411" s="66" t="s">
        <v>2170</v>
      </c>
      <c r="C2411" s="83"/>
      <c r="D2411" s="84"/>
      <c r="E2411" s="85"/>
      <c r="F2411" s="86"/>
      <c r="G2411" s="83"/>
      <c r="H2411" s="82"/>
      <c r="I2411" s="87"/>
      <c r="J2411" s="87"/>
      <c r="K2411" s="36"/>
      <c r="L2411" s="90"/>
      <c r="M2411" s="90"/>
      <c r="N2411" s="89"/>
      <c r="O2411" s="69" t="s">
        <v>191</v>
      </c>
      <c r="P2411" s="72">
        <v>44445.806909722225</v>
      </c>
      <c r="Q2411" s="69" t="s">
        <v>2225</v>
      </c>
      <c r="R2411" s="69"/>
      <c r="S2411" s="69"/>
      <c r="T2411" s="69" t="s">
        <v>2304</v>
      </c>
      <c r="U2411" s="72">
        <v>44445.806909722225</v>
      </c>
      <c r="V2411" s="74" t="s">
        <v>3581</v>
      </c>
      <c r="W2411" s="69"/>
      <c r="X2411" s="69"/>
      <c r="Y2411" s="78" t="s">
        <v>5581</v>
      </c>
      <c r="Z2411" s="69"/>
    </row>
    <row r="2412" spans="1:26" x14ac:dyDescent="0.25">
      <c r="A2412" s="66" t="s">
        <v>1467</v>
      </c>
      <c r="B2412" s="66" t="s">
        <v>190</v>
      </c>
      <c r="C2412" s="83"/>
      <c r="D2412" s="84"/>
      <c r="E2412" s="85"/>
      <c r="F2412" s="86"/>
      <c r="G2412" s="83"/>
      <c r="H2412" s="82"/>
      <c r="I2412" s="87"/>
      <c r="J2412" s="87"/>
      <c r="K2412" s="36"/>
      <c r="L2412" s="90"/>
      <c r="M2412" s="90"/>
      <c r="N2412" s="89"/>
      <c r="O2412" s="69" t="s">
        <v>191</v>
      </c>
      <c r="P2412" s="72">
        <v>44445.807175925926</v>
      </c>
      <c r="Q2412" s="69" t="s">
        <v>2225</v>
      </c>
      <c r="R2412" s="69"/>
      <c r="S2412" s="69"/>
      <c r="T2412" s="69" t="s">
        <v>2304</v>
      </c>
      <c r="U2412" s="72">
        <v>44445.807175925926</v>
      </c>
      <c r="V2412" s="74" t="s">
        <v>3582</v>
      </c>
      <c r="W2412" s="69"/>
      <c r="X2412" s="69"/>
      <c r="Y2412" s="78" t="s">
        <v>5582</v>
      </c>
      <c r="Z2412" s="69"/>
    </row>
    <row r="2413" spans="1:26" x14ac:dyDescent="0.25">
      <c r="A2413" s="66" t="s">
        <v>1467</v>
      </c>
      <c r="B2413" s="66" t="s">
        <v>2170</v>
      </c>
      <c r="C2413" s="83"/>
      <c r="D2413" s="84"/>
      <c r="E2413" s="85"/>
      <c r="F2413" s="86"/>
      <c r="G2413" s="83"/>
      <c r="H2413" s="82"/>
      <c r="I2413" s="87"/>
      <c r="J2413" s="87"/>
      <c r="K2413" s="36"/>
      <c r="L2413" s="90"/>
      <c r="M2413" s="90"/>
      <c r="N2413" s="89"/>
      <c r="O2413" s="69" t="s">
        <v>191</v>
      </c>
      <c r="P2413" s="72">
        <v>44445.807175925926</v>
      </c>
      <c r="Q2413" s="69" t="s">
        <v>2225</v>
      </c>
      <c r="R2413" s="69"/>
      <c r="S2413" s="69"/>
      <c r="T2413" s="69" t="s">
        <v>2304</v>
      </c>
      <c r="U2413" s="72">
        <v>44445.807175925926</v>
      </c>
      <c r="V2413" s="74" t="s">
        <v>3582</v>
      </c>
      <c r="W2413" s="69"/>
      <c r="X2413" s="69"/>
      <c r="Y2413" s="78" t="s">
        <v>5582</v>
      </c>
      <c r="Z2413" s="69"/>
    </row>
    <row r="2414" spans="1:26" x14ac:dyDescent="0.25">
      <c r="A2414" s="66" t="s">
        <v>1468</v>
      </c>
      <c r="B2414" s="66" t="s">
        <v>190</v>
      </c>
      <c r="C2414" s="83"/>
      <c r="D2414" s="84"/>
      <c r="E2414" s="85"/>
      <c r="F2414" s="86"/>
      <c r="G2414" s="83"/>
      <c r="H2414" s="82"/>
      <c r="I2414" s="87"/>
      <c r="J2414" s="87"/>
      <c r="K2414" s="36"/>
      <c r="L2414" s="90"/>
      <c r="M2414" s="90"/>
      <c r="N2414" s="89"/>
      <c r="O2414" s="69" t="s">
        <v>191</v>
      </c>
      <c r="P2414" s="72">
        <v>44445.80809027778</v>
      </c>
      <c r="Q2414" s="69" t="s">
        <v>2225</v>
      </c>
      <c r="R2414" s="69"/>
      <c r="S2414" s="69"/>
      <c r="T2414" s="69" t="s">
        <v>2304</v>
      </c>
      <c r="U2414" s="72">
        <v>44445.80809027778</v>
      </c>
      <c r="V2414" s="74" t="s">
        <v>3583</v>
      </c>
      <c r="W2414" s="69"/>
      <c r="X2414" s="69"/>
      <c r="Y2414" s="78" t="s">
        <v>5583</v>
      </c>
      <c r="Z2414" s="69"/>
    </row>
    <row r="2415" spans="1:26" x14ac:dyDescent="0.25">
      <c r="A2415" s="66" t="s">
        <v>1468</v>
      </c>
      <c r="B2415" s="66" t="s">
        <v>2170</v>
      </c>
      <c r="C2415" s="83"/>
      <c r="D2415" s="84"/>
      <c r="E2415" s="85"/>
      <c r="F2415" s="86"/>
      <c r="G2415" s="83"/>
      <c r="H2415" s="82"/>
      <c r="I2415" s="87"/>
      <c r="J2415" s="87"/>
      <c r="K2415" s="36"/>
      <c r="L2415" s="90"/>
      <c r="M2415" s="90"/>
      <c r="N2415" s="89"/>
      <c r="O2415" s="69" t="s">
        <v>191</v>
      </c>
      <c r="P2415" s="72">
        <v>44445.80809027778</v>
      </c>
      <c r="Q2415" s="69" t="s">
        <v>2225</v>
      </c>
      <c r="R2415" s="69"/>
      <c r="S2415" s="69"/>
      <c r="T2415" s="69" t="s">
        <v>2304</v>
      </c>
      <c r="U2415" s="72">
        <v>44445.80809027778</v>
      </c>
      <c r="V2415" s="74" t="s">
        <v>3583</v>
      </c>
      <c r="W2415" s="69"/>
      <c r="X2415" s="69"/>
      <c r="Y2415" s="78" t="s">
        <v>5583</v>
      </c>
      <c r="Z2415" s="69"/>
    </row>
    <row r="2416" spans="1:26" x14ac:dyDescent="0.25">
      <c r="A2416" s="66" t="s">
        <v>1469</v>
      </c>
      <c r="B2416" s="66" t="s">
        <v>190</v>
      </c>
      <c r="C2416" s="83"/>
      <c r="D2416" s="84"/>
      <c r="E2416" s="85"/>
      <c r="F2416" s="86"/>
      <c r="G2416" s="83"/>
      <c r="H2416" s="82"/>
      <c r="I2416" s="87"/>
      <c r="J2416" s="87"/>
      <c r="K2416" s="36"/>
      <c r="L2416" s="90"/>
      <c r="M2416" s="90"/>
      <c r="N2416" s="89"/>
      <c r="O2416" s="69" t="s">
        <v>191</v>
      </c>
      <c r="P2416" s="72">
        <v>44445.80841435185</v>
      </c>
      <c r="Q2416" s="69" t="s">
        <v>2225</v>
      </c>
      <c r="R2416" s="69"/>
      <c r="S2416" s="69"/>
      <c r="T2416" s="69" t="s">
        <v>2304</v>
      </c>
      <c r="U2416" s="72">
        <v>44445.80841435185</v>
      </c>
      <c r="V2416" s="74" t="s">
        <v>3584</v>
      </c>
      <c r="W2416" s="69"/>
      <c r="X2416" s="69"/>
      <c r="Y2416" s="78" t="s">
        <v>5584</v>
      </c>
      <c r="Z2416" s="69"/>
    </row>
    <row r="2417" spans="1:26" x14ac:dyDescent="0.25">
      <c r="A2417" s="66" t="s">
        <v>1469</v>
      </c>
      <c r="B2417" s="66" t="s">
        <v>2170</v>
      </c>
      <c r="C2417" s="83"/>
      <c r="D2417" s="84"/>
      <c r="E2417" s="85"/>
      <c r="F2417" s="86"/>
      <c r="G2417" s="83"/>
      <c r="H2417" s="82"/>
      <c r="I2417" s="87"/>
      <c r="J2417" s="87"/>
      <c r="K2417" s="36"/>
      <c r="L2417" s="90"/>
      <c r="M2417" s="90"/>
      <c r="N2417" s="89"/>
      <c r="O2417" s="69" t="s">
        <v>191</v>
      </c>
      <c r="P2417" s="72">
        <v>44445.80841435185</v>
      </c>
      <c r="Q2417" s="69" t="s">
        <v>2225</v>
      </c>
      <c r="R2417" s="69"/>
      <c r="S2417" s="69"/>
      <c r="T2417" s="69" t="s">
        <v>2304</v>
      </c>
      <c r="U2417" s="72">
        <v>44445.80841435185</v>
      </c>
      <c r="V2417" s="74" t="s">
        <v>3584</v>
      </c>
      <c r="W2417" s="69"/>
      <c r="X2417" s="69"/>
      <c r="Y2417" s="78" t="s">
        <v>5584</v>
      </c>
      <c r="Z2417" s="69"/>
    </row>
    <row r="2418" spans="1:26" x14ac:dyDescent="0.25">
      <c r="A2418" s="66" t="s">
        <v>1470</v>
      </c>
      <c r="B2418" s="66" t="s">
        <v>190</v>
      </c>
      <c r="C2418" s="83"/>
      <c r="D2418" s="84"/>
      <c r="E2418" s="85"/>
      <c r="F2418" s="86"/>
      <c r="G2418" s="83"/>
      <c r="H2418" s="82"/>
      <c r="I2418" s="87"/>
      <c r="J2418" s="87"/>
      <c r="K2418" s="36"/>
      <c r="L2418" s="90"/>
      <c r="M2418" s="90"/>
      <c r="N2418" s="89"/>
      <c r="O2418" s="69" t="s">
        <v>191</v>
      </c>
      <c r="P2418" s="72">
        <v>44445.808506944442</v>
      </c>
      <c r="Q2418" s="69" t="s">
        <v>2225</v>
      </c>
      <c r="R2418" s="69"/>
      <c r="S2418" s="69"/>
      <c r="T2418" s="69" t="s">
        <v>2304</v>
      </c>
      <c r="U2418" s="72">
        <v>44445.808506944442</v>
      </c>
      <c r="V2418" s="74" t="s">
        <v>3585</v>
      </c>
      <c r="W2418" s="69"/>
      <c r="X2418" s="69"/>
      <c r="Y2418" s="78" t="s">
        <v>5585</v>
      </c>
      <c r="Z2418" s="69"/>
    </row>
    <row r="2419" spans="1:26" x14ac:dyDescent="0.25">
      <c r="A2419" s="66" t="s">
        <v>1470</v>
      </c>
      <c r="B2419" s="66" t="s">
        <v>2170</v>
      </c>
      <c r="C2419" s="83"/>
      <c r="D2419" s="84"/>
      <c r="E2419" s="85"/>
      <c r="F2419" s="86"/>
      <c r="G2419" s="83"/>
      <c r="H2419" s="82"/>
      <c r="I2419" s="87"/>
      <c r="J2419" s="87"/>
      <c r="K2419" s="36"/>
      <c r="L2419" s="90"/>
      <c r="M2419" s="90"/>
      <c r="N2419" s="89"/>
      <c r="O2419" s="69" t="s">
        <v>191</v>
      </c>
      <c r="P2419" s="72">
        <v>44445.808506944442</v>
      </c>
      <c r="Q2419" s="69" t="s">
        <v>2225</v>
      </c>
      <c r="R2419" s="69"/>
      <c r="S2419" s="69"/>
      <c r="T2419" s="69" t="s">
        <v>2304</v>
      </c>
      <c r="U2419" s="72">
        <v>44445.808506944442</v>
      </c>
      <c r="V2419" s="74" t="s">
        <v>3585</v>
      </c>
      <c r="W2419" s="69"/>
      <c r="X2419" s="69"/>
      <c r="Y2419" s="78" t="s">
        <v>5585</v>
      </c>
      <c r="Z2419" s="69"/>
    </row>
    <row r="2420" spans="1:26" x14ac:dyDescent="0.25">
      <c r="A2420" s="66" t="s">
        <v>1471</v>
      </c>
      <c r="B2420" s="66" t="s">
        <v>190</v>
      </c>
      <c r="C2420" s="83"/>
      <c r="D2420" s="84"/>
      <c r="E2420" s="85"/>
      <c r="F2420" s="86"/>
      <c r="G2420" s="83"/>
      <c r="H2420" s="82"/>
      <c r="I2420" s="87"/>
      <c r="J2420" s="87"/>
      <c r="K2420" s="36"/>
      <c r="L2420" s="90"/>
      <c r="M2420" s="90"/>
      <c r="N2420" s="89"/>
      <c r="O2420" s="69" t="s">
        <v>191</v>
      </c>
      <c r="P2420" s="72">
        <v>44445.808969907404</v>
      </c>
      <c r="Q2420" s="69" t="s">
        <v>2225</v>
      </c>
      <c r="R2420" s="69"/>
      <c r="S2420" s="69"/>
      <c r="T2420" s="69" t="s">
        <v>2304</v>
      </c>
      <c r="U2420" s="72">
        <v>44445.808969907404</v>
      </c>
      <c r="V2420" s="74" t="s">
        <v>3586</v>
      </c>
      <c r="W2420" s="69"/>
      <c r="X2420" s="69"/>
      <c r="Y2420" s="78" t="s">
        <v>5586</v>
      </c>
      <c r="Z2420" s="69"/>
    </row>
    <row r="2421" spans="1:26" x14ac:dyDescent="0.25">
      <c r="A2421" s="66" t="s">
        <v>1471</v>
      </c>
      <c r="B2421" s="66" t="s">
        <v>2170</v>
      </c>
      <c r="C2421" s="83"/>
      <c r="D2421" s="84"/>
      <c r="E2421" s="85"/>
      <c r="F2421" s="86"/>
      <c r="G2421" s="83"/>
      <c r="H2421" s="82"/>
      <c r="I2421" s="87"/>
      <c r="J2421" s="87"/>
      <c r="K2421" s="36"/>
      <c r="L2421" s="90"/>
      <c r="M2421" s="90"/>
      <c r="N2421" s="89"/>
      <c r="O2421" s="69" t="s">
        <v>191</v>
      </c>
      <c r="P2421" s="72">
        <v>44445.808969907404</v>
      </c>
      <c r="Q2421" s="69" t="s">
        <v>2225</v>
      </c>
      <c r="R2421" s="69"/>
      <c r="S2421" s="69"/>
      <c r="T2421" s="69" t="s">
        <v>2304</v>
      </c>
      <c r="U2421" s="72">
        <v>44445.808969907404</v>
      </c>
      <c r="V2421" s="74" t="s">
        <v>3586</v>
      </c>
      <c r="W2421" s="69"/>
      <c r="X2421" s="69"/>
      <c r="Y2421" s="78" t="s">
        <v>5586</v>
      </c>
      <c r="Z2421" s="69"/>
    </row>
    <row r="2422" spans="1:26" x14ac:dyDescent="0.25">
      <c r="A2422" s="66" t="s">
        <v>1472</v>
      </c>
      <c r="B2422" s="66" t="s">
        <v>190</v>
      </c>
      <c r="C2422" s="83"/>
      <c r="D2422" s="84"/>
      <c r="E2422" s="85"/>
      <c r="F2422" s="86"/>
      <c r="G2422" s="83"/>
      <c r="H2422" s="82"/>
      <c r="I2422" s="87"/>
      <c r="J2422" s="87"/>
      <c r="K2422" s="36"/>
      <c r="L2422" s="90"/>
      <c r="M2422" s="90"/>
      <c r="N2422" s="89"/>
      <c r="O2422" s="69" t="s">
        <v>191</v>
      </c>
      <c r="P2422" s="72">
        <v>44445.809039351851</v>
      </c>
      <c r="Q2422" s="69" t="s">
        <v>2225</v>
      </c>
      <c r="R2422" s="69"/>
      <c r="S2422" s="69"/>
      <c r="T2422" s="69" t="s">
        <v>2304</v>
      </c>
      <c r="U2422" s="72">
        <v>44445.809039351851</v>
      </c>
      <c r="V2422" s="74" t="s">
        <v>3587</v>
      </c>
      <c r="W2422" s="69"/>
      <c r="X2422" s="69"/>
      <c r="Y2422" s="78" t="s">
        <v>5587</v>
      </c>
      <c r="Z2422" s="69"/>
    </row>
    <row r="2423" spans="1:26" x14ac:dyDescent="0.25">
      <c r="A2423" s="66" t="s">
        <v>1472</v>
      </c>
      <c r="B2423" s="66" t="s">
        <v>2170</v>
      </c>
      <c r="C2423" s="83"/>
      <c r="D2423" s="84"/>
      <c r="E2423" s="85"/>
      <c r="F2423" s="86"/>
      <c r="G2423" s="83"/>
      <c r="H2423" s="82"/>
      <c r="I2423" s="87"/>
      <c r="J2423" s="87"/>
      <c r="K2423" s="36"/>
      <c r="L2423" s="90"/>
      <c r="M2423" s="90"/>
      <c r="N2423" s="89"/>
      <c r="O2423" s="69" t="s">
        <v>191</v>
      </c>
      <c r="P2423" s="72">
        <v>44445.809039351851</v>
      </c>
      <c r="Q2423" s="69" t="s">
        <v>2225</v>
      </c>
      <c r="R2423" s="69"/>
      <c r="S2423" s="69"/>
      <c r="T2423" s="69" t="s">
        <v>2304</v>
      </c>
      <c r="U2423" s="72">
        <v>44445.809039351851</v>
      </c>
      <c r="V2423" s="74" t="s">
        <v>3587</v>
      </c>
      <c r="W2423" s="69"/>
      <c r="X2423" s="69"/>
      <c r="Y2423" s="78" t="s">
        <v>5587</v>
      </c>
      <c r="Z2423" s="69"/>
    </row>
    <row r="2424" spans="1:26" x14ac:dyDescent="0.25">
      <c r="A2424" s="66" t="s">
        <v>1473</v>
      </c>
      <c r="B2424" s="66" t="s">
        <v>190</v>
      </c>
      <c r="C2424" s="83"/>
      <c r="D2424" s="84"/>
      <c r="E2424" s="85"/>
      <c r="F2424" s="86"/>
      <c r="G2424" s="83"/>
      <c r="H2424" s="82"/>
      <c r="I2424" s="87"/>
      <c r="J2424" s="87"/>
      <c r="K2424" s="36"/>
      <c r="L2424" s="90"/>
      <c r="M2424" s="90"/>
      <c r="N2424" s="89"/>
      <c r="O2424" s="69" t="s">
        <v>191</v>
      </c>
      <c r="P2424" s="72">
        <v>44445.809074074074</v>
      </c>
      <c r="Q2424" s="69" t="s">
        <v>2225</v>
      </c>
      <c r="R2424" s="69"/>
      <c r="S2424" s="69"/>
      <c r="T2424" s="69" t="s">
        <v>2304</v>
      </c>
      <c r="U2424" s="72">
        <v>44445.809074074074</v>
      </c>
      <c r="V2424" s="74" t="s">
        <v>3588</v>
      </c>
      <c r="W2424" s="69"/>
      <c r="X2424" s="69"/>
      <c r="Y2424" s="78" t="s">
        <v>5588</v>
      </c>
      <c r="Z2424" s="69"/>
    </row>
    <row r="2425" spans="1:26" x14ac:dyDescent="0.25">
      <c r="A2425" s="66" t="s">
        <v>1473</v>
      </c>
      <c r="B2425" s="66" t="s">
        <v>2170</v>
      </c>
      <c r="C2425" s="83"/>
      <c r="D2425" s="84"/>
      <c r="E2425" s="85"/>
      <c r="F2425" s="86"/>
      <c r="G2425" s="83"/>
      <c r="H2425" s="82"/>
      <c r="I2425" s="87"/>
      <c r="J2425" s="87"/>
      <c r="K2425" s="36"/>
      <c r="L2425" s="90"/>
      <c r="M2425" s="90"/>
      <c r="N2425" s="89"/>
      <c r="O2425" s="69" t="s">
        <v>191</v>
      </c>
      <c r="P2425" s="72">
        <v>44445.809074074074</v>
      </c>
      <c r="Q2425" s="69" t="s">
        <v>2225</v>
      </c>
      <c r="R2425" s="69"/>
      <c r="S2425" s="69"/>
      <c r="T2425" s="69" t="s">
        <v>2304</v>
      </c>
      <c r="U2425" s="72">
        <v>44445.809074074074</v>
      </c>
      <c r="V2425" s="74" t="s">
        <v>3588</v>
      </c>
      <c r="W2425" s="69"/>
      <c r="X2425" s="69"/>
      <c r="Y2425" s="78" t="s">
        <v>5588</v>
      </c>
      <c r="Z2425" s="69"/>
    </row>
    <row r="2426" spans="1:26" x14ac:dyDescent="0.25">
      <c r="A2426" s="66" t="s">
        <v>1474</v>
      </c>
      <c r="B2426" s="66" t="s">
        <v>190</v>
      </c>
      <c r="C2426" s="83"/>
      <c r="D2426" s="84"/>
      <c r="E2426" s="85"/>
      <c r="F2426" s="86"/>
      <c r="G2426" s="83"/>
      <c r="H2426" s="82"/>
      <c r="I2426" s="87"/>
      <c r="J2426" s="87"/>
      <c r="K2426" s="36"/>
      <c r="L2426" s="90"/>
      <c r="M2426" s="90"/>
      <c r="N2426" s="89"/>
      <c r="O2426" s="69" t="s">
        <v>191</v>
      </c>
      <c r="P2426" s="72">
        <v>44445.809155092589</v>
      </c>
      <c r="Q2426" s="69" t="s">
        <v>2225</v>
      </c>
      <c r="R2426" s="69"/>
      <c r="S2426" s="69"/>
      <c r="T2426" s="69" t="s">
        <v>2304</v>
      </c>
      <c r="U2426" s="72">
        <v>44445.809155092589</v>
      </c>
      <c r="V2426" s="74" t="s">
        <v>3589</v>
      </c>
      <c r="W2426" s="69"/>
      <c r="X2426" s="69"/>
      <c r="Y2426" s="78" t="s">
        <v>5589</v>
      </c>
      <c r="Z2426" s="69"/>
    </row>
    <row r="2427" spans="1:26" x14ac:dyDescent="0.25">
      <c r="A2427" s="66" t="s">
        <v>1474</v>
      </c>
      <c r="B2427" s="66" t="s">
        <v>2170</v>
      </c>
      <c r="C2427" s="83"/>
      <c r="D2427" s="84"/>
      <c r="E2427" s="85"/>
      <c r="F2427" s="86"/>
      <c r="G2427" s="83"/>
      <c r="H2427" s="82"/>
      <c r="I2427" s="87"/>
      <c r="J2427" s="87"/>
      <c r="K2427" s="36"/>
      <c r="L2427" s="90"/>
      <c r="M2427" s="90"/>
      <c r="N2427" s="89"/>
      <c r="O2427" s="69" t="s">
        <v>191</v>
      </c>
      <c r="P2427" s="72">
        <v>44445.809155092589</v>
      </c>
      <c r="Q2427" s="69" t="s">
        <v>2225</v>
      </c>
      <c r="R2427" s="69"/>
      <c r="S2427" s="69"/>
      <c r="T2427" s="69" t="s">
        <v>2304</v>
      </c>
      <c r="U2427" s="72">
        <v>44445.809155092589</v>
      </c>
      <c r="V2427" s="74" t="s">
        <v>3589</v>
      </c>
      <c r="W2427" s="69"/>
      <c r="X2427" s="69"/>
      <c r="Y2427" s="78" t="s">
        <v>5589</v>
      </c>
      <c r="Z2427" s="69"/>
    </row>
    <row r="2428" spans="1:26" x14ac:dyDescent="0.25">
      <c r="A2428" s="66" t="s">
        <v>1475</v>
      </c>
      <c r="B2428" s="66" t="s">
        <v>190</v>
      </c>
      <c r="C2428" s="83"/>
      <c r="D2428" s="84"/>
      <c r="E2428" s="85"/>
      <c r="F2428" s="86"/>
      <c r="G2428" s="83"/>
      <c r="H2428" s="82"/>
      <c r="I2428" s="87"/>
      <c r="J2428" s="87"/>
      <c r="K2428" s="36"/>
      <c r="L2428" s="90"/>
      <c r="M2428" s="90"/>
      <c r="N2428" s="89"/>
      <c r="O2428" s="69" t="s">
        <v>191</v>
      </c>
      <c r="P2428" s="72">
        <v>44445.809178240743</v>
      </c>
      <c r="Q2428" s="69" t="s">
        <v>2225</v>
      </c>
      <c r="R2428" s="69"/>
      <c r="S2428" s="69"/>
      <c r="T2428" s="69" t="s">
        <v>2304</v>
      </c>
      <c r="U2428" s="72">
        <v>44445.809178240743</v>
      </c>
      <c r="V2428" s="74" t="s">
        <v>3590</v>
      </c>
      <c r="W2428" s="69"/>
      <c r="X2428" s="69"/>
      <c r="Y2428" s="78" t="s">
        <v>5590</v>
      </c>
      <c r="Z2428" s="69"/>
    </row>
    <row r="2429" spans="1:26" x14ac:dyDescent="0.25">
      <c r="A2429" s="66" t="s">
        <v>1475</v>
      </c>
      <c r="B2429" s="66" t="s">
        <v>2170</v>
      </c>
      <c r="C2429" s="83"/>
      <c r="D2429" s="84"/>
      <c r="E2429" s="85"/>
      <c r="F2429" s="86"/>
      <c r="G2429" s="83"/>
      <c r="H2429" s="82"/>
      <c r="I2429" s="87"/>
      <c r="J2429" s="87"/>
      <c r="K2429" s="36"/>
      <c r="L2429" s="90"/>
      <c r="M2429" s="90"/>
      <c r="N2429" s="89"/>
      <c r="O2429" s="69" t="s">
        <v>191</v>
      </c>
      <c r="P2429" s="72">
        <v>44445.809178240743</v>
      </c>
      <c r="Q2429" s="69" t="s">
        <v>2225</v>
      </c>
      <c r="R2429" s="69"/>
      <c r="S2429" s="69"/>
      <c r="T2429" s="69" t="s">
        <v>2304</v>
      </c>
      <c r="U2429" s="72">
        <v>44445.809178240743</v>
      </c>
      <c r="V2429" s="74" t="s">
        <v>3590</v>
      </c>
      <c r="W2429" s="69"/>
      <c r="X2429" s="69"/>
      <c r="Y2429" s="78" t="s">
        <v>5590</v>
      </c>
      <c r="Z2429" s="69"/>
    </row>
    <row r="2430" spans="1:26" x14ac:dyDescent="0.25">
      <c r="A2430" s="66" t="s">
        <v>1476</v>
      </c>
      <c r="B2430" s="66" t="s">
        <v>190</v>
      </c>
      <c r="C2430" s="83"/>
      <c r="D2430" s="84"/>
      <c r="E2430" s="85"/>
      <c r="F2430" s="86"/>
      <c r="G2430" s="83"/>
      <c r="H2430" s="82"/>
      <c r="I2430" s="87"/>
      <c r="J2430" s="87"/>
      <c r="K2430" s="36"/>
      <c r="L2430" s="90"/>
      <c r="M2430" s="90"/>
      <c r="N2430" s="89"/>
      <c r="O2430" s="69" t="s">
        <v>191</v>
      </c>
      <c r="P2430" s="72">
        <v>44445.809479166666</v>
      </c>
      <c r="Q2430" s="69" t="s">
        <v>2225</v>
      </c>
      <c r="R2430" s="69"/>
      <c r="S2430" s="69"/>
      <c r="T2430" s="69" t="s">
        <v>2304</v>
      </c>
      <c r="U2430" s="72">
        <v>44445.809479166666</v>
      </c>
      <c r="V2430" s="74" t="s">
        <v>3591</v>
      </c>
      <c r="W2430" s="69"/>
      <c r="X2430" s="69"/>
      <c r="Y2430" s="78" t="s">
        <v>5591</v>
      </c>
      <c r="Z2430" s="69"/>
    </row>
    <row r="2431" spans="1:26" x14ac:dyDescent="0.25">
      <c r="A2431" s="66" t="s">
        <v>1476</v>
      </c>
      <c r="B2431" s="66" t="s">
        <v>2170</v>
      </c>
      <c r="C2431" s="83"/>
      <c r="D2431" s="84"/>
      <c r="E2431" s="85"/>
      <c r="F2431" s="86"/>
      <c r="G2431" s="83"/>
      <c r="H2431" s="82"/>
      <c r="I2431" s="87"/>
      <c r="J2431" s="87"/>
      <c r="K2431" s="36"/>
      <c r="L2431" s="90"/>
      <c r="M2431" s="90"/>
      <c r="N2431" s="89"/>
      <c r="O2431" s="69" t="s">
        <v>191</v>
      </c>
      <c r="P2431" s="72">
        <v>44445.809479166666</v>
      </c>
      <c r="Q2431" s="69" t="s">
        <v>2225</v>
      </c>
      <c r="R2431" s="69"/>
      <c r="S2431" s="69"/>
      <c r="T2431" s="69" t="s">
        <v>2304</v>
      </c>
      <c r="U2431" s="72">
        <v>44445.809479166666</v>
      </c>
      <c r="V2431" s="74" t="s">
        <v>3591</v>
      </c>
      <c r="W2431" s="69"/>
      <c r="X2431" s="69"/>
      <c r="Y2431" s="78" t="s">
        <v>5591</v>
      </c>
      <c r="Z2431" s="69"/>
    </row>
    <row r="2432" spans="1:26" x14ac:dyDescent="0.25">
      <c r="A2432" s="66" t="s">
        <v>1477</v>
      </c>
      <c r="B2432" s="66" t="s">
        <v>190</v>
      </c>
      <c r="C2432" s="83"/>
      <c r="D2432" s="84"/>
      <c r="E2432" s="85"/>
      <c r="F2432" s="86"/>
      <c r="G2432" s="83"/>
      <c r="H2432" s="82"/>
      <c r="I2432" s="87"/>
      <c r="J2432" s="87"/>
      <c r="K2432" s="36"/>
      <c r="L2432" s="90"/>
      <c r="M2432" s="90"/>
      <c r="N2432" s="89"/>
      <c r="O2432" s="69" t="s">
        <v>191</v>
      </c>
      <c r="P2432" s="72">
        <v>44445.809965277775</v>
      </c>
      <c r="Q2432" s="69" t="s">
        <v>2225</v>
      </c>
      <c r="R2432" s="69"/>
      <c r="S2432" s="69"/>
      <c r="T2432" s="69" t="s">
        <v>2304</v>
      </c>
      <c r="U2432" s="72">
        <v>44445.809965277775</v>
      </c>
      <c r="V2432" s="74" t="s">
        <v>3592</v>
      </c>
      <c r="W2432" s="69"/>
      <c r="X2432" s="69"/>
      <c r="Y2432" s="78" t="s">
        <v>5592</v>
      </c>
      <c r="Z2432" s="69"/>
    </row>
    <row r="2433" spans="1:26" x14ac:dyDescent="0.25">
      <c r="A2433" s="66" t="s">
        <v>1477</v>
      </c>
      <c r="B2433" s="66" t="s">
        <v>2170</v>
      </c>
      <c r="C2433" s="83"/>
      <c r="D2433" s="84"/>
      <c r="E2433" s="85"/>
      <c r="F2433" s="86"/>
      <c r="G2433" s="83"/>
      <c r="H2433" s="82"/>
      <c r="I2433" s="87"/>
      <c r="J2433" s="87"/>
      <c r="K2433" s="36"/>
      <c r="L2433" s="90"/>
      <c r="M2433" s="90"/>
      <c r="N2433" s="89"/>
      <c r="O2433" s="69" t="s">
        <v>191</v>
      </c>
      <c r="P2433" s="72">
        <v>44445.809965277775</v>
      </c>
      <c r="Q2433" s="69" t="s">
        <v>2225</v>
      </c>
      <c r="R2433" s="69"/>
      <c r="S2433" s="69"/>
      <c r="T2433" s="69" t="s">
        <v>2304</v>
      </c>
      <c r="U2433" s="72">
        <v>44445.809965277775</v>
      </c>
      <c r="V2433" s="74" t="s">
        <v>3592</v>
      </c>
      <c r="W2433" s="69"/>
      <c r="X2433" s="69"/>
      <c r="Y2433" s="78" t="s">
        <v>5592</v>
      </c>
      <c r="Z2433" s="69"/>
    </row>
    <row r="2434" spans="1:26" x14ac:dyDescent="0.25">
      <c r="A2434" s="66" t="s">
        <v>1478</v>
      </c>
      <c r="B2434" s="66" t="s">
        <v>1617</v>
      </c>
      <c r="C2434" s="83"/>
      <c r="D2434" s="84"/>
      <c r="E2434" s="85"/>
      <c r="F2434" s="86"/>
      <c r="G2434" s="83"/>
      <c r="H2434" s="82"/>
      <c r="I2434" s="87"/>
      <c r="J2434" s="87"/>
      <c r="K2434" s="36"/>
      <c r="L2434" s="90"/>
      <c r="M2434" s="90"/>
      <c r="N2434" s="89"/>
      <c r="O2434" s="69" t="s">
        <v>191</v>
      </c>
      <c r="P2434" s="72">
        <v>44442.477592592593</v>
      </c>
      <c r="Q2434" s="69" t="s">
        <v>2227</v>
      </c>
      <c r="R2434" s="69"/>
      <c r="S2434" s="69"/>
      <c r="T2434" s="69" t="s">
        <v>2306</v>
      </c>
      <c r="U2434" s="72">
        <v>44442.477592592593</v>
      </c>
      <c r="V2434" s="74" t="s">
        <v>3593</v>
      </c>
      <c r="W2434" s="69"/>
      <c r="X2434" s="69"/>
      <c r="Y2434" s="78" t="s">
        <v>5593</v>
      </c>
      <c r="Z2434" s="69"/>
    </row>
    <row r="2435" spans="1:26" x14ac:dyDescent="0.25">
      <c r="A2435" s="66" t="s">
        <v>1478</v>
      </c>
      <c r="B2435" s="66" t="s">
        <v>2156</v>
      </c>
      <c r="C2435" s="83"/>
      <c r="D2435" s="84"/>
      <c r="E2435" s="85"/>
      <c r="F2435" s="86"/>
      <c r="G2435" s="83"/>
      <c r="H2435" s="82"/>
      <c r="I2435" s="87"/>
      <c r="J2435" s="87"/>
      <c r="K2435" s="36"/>
      <c r="L2435" s="90"/>
      <c r="M2435" s="90"/>
      <c r="N2435" s="89"/>
      <c r="O2435" s="69" t="s">
        <v>191</v>
      </c>
      <c r="P2435" s="72">
        <v>44442.477754629632</v>
      </c>
      <c r="Q2435" s="69" t="s">
        <v>2189</v>
      </c>
      <c r="R2435" s="69"/>
      <c r="S2435" s="69"/>
      <c r="T2435" s="69" t="s">
        <v>2292</v>
      </c>
      <c r="U2435" s="72">
        <v>44442.477754629632</v>
      </c>
      <c r="V2435" s="74" t="s">
        <v>3594</v>
      </c>
      <c r="W2435" s="69"/>
      <c r="X2435" s="69"/>
      <c r="Y2435" s="78" t="s">
        <v>5594</v>
      </c>
      <c r="Z2435" s="69"/>
    </row>
    <row r="2436" spans="1:26" x14ac:dyDescent="0.25">
      <c r="A2436" s="66" t="s">
        <v>1478</v>
      </c>
      <c r="B2436" s="66" t="s">
        <v>2156</v>
      </c>
      <c r="C2436" s="83"/>
      <c r="D2436" s="84"/>
      <c r="E2436" s="85"/>
      <c r="F2436" s="86"/>
      <c r="G2436" s="83"/>
      <c r="H2436" s="82"/>
      <c r="I2436" s="87"/>
      <c r="J2436" s="87"/>
      <c r="K2436" s="36"/>
      <c r="L2436" s="90"/>
      <c r="M2436" s="90"/>
      <c r="N2436" s="89"/>
      <c r="O2436" s="69" t="s">
        <v>191</v>
      </c>
      <c r="P2436" s="72">
        <v>44442.638240740744</v>
      </c>
      <c r="Q2436" s="69" t="s">
        <v>2190</v>
      </c>
      <c r="R2436" s="69"/>
      <c r="S2436" s="69"/>
      <c r="T2436" s="69" t="s">
        <v>2293</v>
      </c>
      <c r="U2436" s="72">
        <v>44442.638240740744</v>
      </c>
      <c r="V2436" s="74" t="s">
        <v>3595</v>
      </c>
      <c r="W2436" s="69"/>
      <c r="X2436" s="69"/>
      <c r="Y2436" s="78" t="s">
        <v>5595</v>
      </c>
      <c r="Z2436" s="69"/>
    </row>
    <row r="2437" spans="1:26" x14ac:dyDescent="0.25">
      <c r="A2437" s="66" t="s">
        <v>1478</v>
      </c>
      <c r="B2437" s="66" t="s">
        <v>2157</v>
      </c>
      <c r="C2437" s="83"/>
      <c r="D2437" s="84"/>
      <c r="E2437" s="85"/>
      <c r="F2437" s="86"/>
      <c r="G2437" s="83"/>
      <c r="H2437" s="82"/>
      <c r="I2437" s="87"/>
      <c r="J2437" s="87"/>
      <c r="K2437" s="36"/>
      <c r="L2437" s="90"/>
      <c r="M2437" s="90"/>
      <c r="N2437" s="89"/>
      <c r="O2437" s="69" t="s">
        <v>191</v>
      </c>
      <c r="P2437" s="72">
        <v>44445.248969907407</v>
      </c>
      <c r="Q2437" s="69" t="s">
        <v>2212</v>
      </c>
      <c r="R2437" s="69"/>
      <c r="S2437" s="69"/>
      <c r="T2437" s="69" t="s">
        <v>2300</v>
      </c>
      <c r="U2437" s="72">
        <v>44445.248969907407</v>
      </c>
      <c r="V2437" s="74" t="s">
        <v>3596</v>
      </c>
      <c r="W2437" s="69"/>
      <c r="X2437" s="69"/>
      <c r="Y2437" s="78" t="s">
        <v>5596</v>
      </c>
      <c r="Z2437" s="69"/>
    </row>
    <row r="2438" spans="1:26" x14ac:dyDescent="0.25">
      <c r="A2438" s="66" t="s">
        <v>1478</v>
      </c>
      <c r="B2438" s="66" t="s">
        <v>2156</v>
      </c>
      <c r="C2438" s="83"/>
      <c r="D2438" s="84"/>
      <c r="E2438" s="85"/>
      <c r="F2438" s="86"/>
      <c r="G2438" s="83"/>
      <c r="H2438" s="82"/>
      <c r="I2438" s="87"/>
      <c r="J2438" s="87"/>
      <c r="K2438" s="36"/>
      <c r="L2438" s="90"/>
      <c r="M2438" s="90"/>
      <c r="N2438" s="89"/>
      <c r="O2438" s="69" t="s">
        <v>191</v>
      </c>
      <c r="P2438" s="72">
        <v>44445.249710648146</v>
      </c>
      <c r="Q2438" s="69" t="s">
        <v>2215</v>
      </c>
      <c r="R2438" s="69"/>
      <c r="S2438" s="69"/>
      <c r="T2438" s="69" t="s">
        <v>2301</v>
      </c>
      <c r="U2438" s="72">
        <v>44445.249710648146</v>
      </c>
      <c r="V2438" s="74" t="s">
        <v>3597</v>
      </c>
      <c r="W2438" s="69"/>
      <c r="X2438" s="69"/>
      <c r="Y2438" s="78" t="s">
        <v>5597</v>
      </c>
      <c r="Z2438" s="69"/>
    </row>
    <row r="2439" spans="1:26" x14ac:dyDescent="0.25">
      <c r="A2439" s="66" t="s">
        <v>1478</v>
      </c>
      <c r="B2439" s="66" t="s">
        <v>2173</v>
      </c>
      <c r="C2439" s="83"/>
      <c r="D2439" s="84"/>
      <c r="E2439" s="85"/>
      <c r="F2439" s="86"/>
      <c r="G2439" s="83"/>
      <c r="H2439" s="82"/>
      <c r="I2439" s="87"/>
      <c r="J2439" s="87"/>
      <c r="K2439" s="36"/>
      <c r="L2439" s="90"/>
      <c r="M2439" s="90"/>
      <c r="N2439" s="89"/>
      <c r="O2439" s="69" t="s">
        <v>191</v>
      </c>
      <c r="P2439" s="72">
        <v>44445.250567129631</v>
      </c>
      <c r="Q2439" s="69" t="s">
        <v>2214</v>
      </c>
      <c r="R2439" s="69"/>
      <c r="S2439" s="69"/>
      <c r="T2439" s="69"/>
      <c r="U2439" s="72">
        <v>44445.250567129631</v>
      </c>
      <c r="V2439" s="74" t="s">
        <v>3598</v>
      </c>
      <c r="W2439" s="69"/>
      <c r="X2439" s="69"/>
      <c r="Y2439" s="78" t="s">
        <v>5598</v>
      </c>
      <c r="Z2439" s="69"/>
    </row>
    <row r="2440" spans="1:26" x14ac:dyDescent="0.25">
      <c r="A2440" s="66" t="s">
        <v>1478</v>
      </c>
      <c r="B2440" s="66" t="s">
        <v>1616</v>
      </c>
      <c r="C2440" s="83"/>
      <c r="D2440" s="84"/>
      <c r="E2440" s="85"/>
      <c r="F2440" s="86"/>
      <c r="G2440" s="83"/>
      <c r="H2440" s="82"/>
      <c r="I2440" s="87"/>
      <c r="J2440" s="87"/>
      <c r="K2440" s="36"/>
      <c r="L2440" s="90"/>
      <c r="M2440" s="90"/>
      <c r="N2440" s="89"/>
      <c r="O2440" s="69" t="s">
        <v>191</v>
      </c>
      <c r="P2440" s="72">
        <v>44445.250567129631</v>
      </c>
      <c r="Q2440" s="69" t="s">
        <v>2214</v>
      </c>
      <c r="R2440" s="69"/>
      <c r="S2440" s="69"/>
      <c r="T2440" s="69"/>
      <c r="U2440" s="72">
        <v>44445.250567129631</v>
      </c>
      <c r="V2440" s="74" t="s">
        <v>3598</v>
      </c>
      <c r="W2440" s="69"/>
      <c r="X2440" s="69"/>
      <c r="Y2440" s="78" t="s">
        <v>5598</v>
      </c>
      <c r="Z2440" s="69"/>
    </row>
    <row r="2441" spans="1:26" x14ac:dyDescent="0.25">
      <c r="A2441" s="66" t="s">
        <v>1478</v>
      </c>
      <c r="B2441" s="66" t="s">
        <v>2157</v>
      </c>
      <c r="C2441" s="83"/>
      <c r="D2441" s="84"/>
      <c r="E2441" s="85"/>
      <c r="F2441" s="86"/>
      <c r="G2441" s="83"/>
      <c r="H2441" s="82"/>
      <c r="I2441" s="87"/>
      <c r="J2441" s="87"/>
      <c r="K2441" s="36"/>
      <c r="L2441" s="90"/>
      <c r="M2441" s="90"/>
      <c r="N2441" s="89"/>
      <c r="O2441" s="69" t="s">
        <v>191</v>
      </c>
      <c r="P2441" s="72">
        <v>44445.811041666668</v>
      </c>
      <c r="Q2441" s="69" t="s">
        <v>2222</v>
      </c>
      <c r="R2441" s="69"/>
      <c r="S2441" s="69"/>
      <c r="T2441" s="69" t="s">
        <v>2300</v>
      </c>
      <c r="U2441" s="72">
        <v>44445.811041666668</v>
      </c>
      <c r="V2441" s="74" t="s">
        <v>3599</v>
      </c>
      <c r="W2441" s="69"/>
      <c r="X2441" s="69"/>
      <c r="Y2441" s="78" t="s">
        <v>5599</v>
      </c>
      <c r="Z2441" s="69"/>
    </row>
    <row r="2442" spans="1:26" x14ac:dyDescent="0.25">
      <c r="A2442" s="66" t="s">
        <v>1479</v>
      </c>
      <c r="B2442" s="66" t="s">
        <v>190</v>
      </c>
      <c r="C2442" s="83"/>
      <c r="D2442" s="84"/>
      <c r="E2442" s="85"/>
      <c r="F2442" s="86"/>
      <c r="G2442" s="83"/>
      <c r="H2442" s="82"/>
      <c r="I2442" s="87"/>
      <c r="J2442" s="87"/>
      <c r="K2442" s="36"/>
      <c r="L2442" s="90"/>
      <c r="M2442" s="90"/>
      <c r="N2442" s="89"/>
      <c r="O2442" s="69" t="s">
        <v>191</v>
      </c>
      <c r="P2442" s="72">
        <v>44445.811053240737</v>
      </c>
      <c r="Q2442" s="69" t="s">
        <v>2225</v>
      </c>
      <c r="R2442" s="69"/>
      <c r="S2442" s="69"/>
      <c r="T2442" s="69" t="s">
        <v>2304</v>
      </c>
      <c r="U2442" s="72">
        <v>44445.811053240737</v>
      </c>
      <c r="V2442" s="74" t="s">
        <v>3600</v>
      </c>
      <c r="W2442" s="69"/>
      <c r="X2442" s="69"/>
      <c r="Y2442" s="78" t="s">
        <v>5600</v>
      </c>
      <c r="Z2442" s="69"/>
    </row>
    <row r="2443" spans="1:26" x14ac:dyDescent="0.25">
      <c r="A2443" s="66" t="s">
        <v>1479</v>
      </c>
      <c r="B2443" s="66" t="s">
        <v>2170</v>
      </c>
      <c r="C2443" s="83"/>
      <c r="D2443" s="84"/>
      <c r="E2443" s="85"/>
      <c r="F2443" s="86"/>
      <c r="G2443" s="83"/>
      <c r="H2443" s="82"/>
      <c r="I2443" s="87"/>
      <c r="J2443" s="87"/>
      <c r="K2443" s="36"/>
      <c r="L2443" s="90"/>
      <c r="M2443" s="90"/>
      <c r="N2443" s="89"/>
      <c r="O2443" s="69" t="s">
        <v>191</v>
      </c>
      <c r="P2443" s="72">
        <v>44445.811053240737</v>
      </c>
      <c r="Q2443" s="69" t="s">
        <v>2225</v>
      </c>
      <c r="R2443" s="69"/>
      <c r="S2443" s="69"/>
      <c r="T2443" s="69" t="s">
        <v>2304</v>
      </c>
      <c r="U2443" s="72">
        <v>44445.811053240737</v>
      </c>
      <c r="V2443" s="74" t="s">
        <v>3600</v>
      </c>
      <c r="W2443" s="69"/>
      <c r="X2443" s="69"/>
      <c r="Y2443" s="78" t="s">
        <v>5600</v>
      </c>
      <c r="Z2443" s="69"/>
    </row>
    <row r="2444" spans="1:26" x14ac:dyDescent="0.25">
      <c r="A2444" s="66" t="s">
        <v>1480</v>
      </c>
      <c r="B2444" s="66" t="s">
        <v>190</v>
      </c>
      <c r="C2444" s="83"/>
      <c r="D2444" s="84"/>
      <c r="E2444" s="85"/>
      <c r="F2444" s="86"/>
      <c r="G2444" s="83"/>
      <c r="H2444" s="82"/>
      <c r="I2444" s="87"/>
      <c r="J2444" s="87"/>
      <c r="K2444" s="36"/>
      <c r="L2444" s="90"/>
      <c r="M2444" s="90"/>
      <c r="N2444" s="89"/>
      <c r="O2444" s="69" t="s">
        <v>191</v>
      </c>
      <c r="P2444" s="72">
        <v>44445.811053240737</v>
      </c>
      <c r="Q2444" s="69" t="s">
        <v>2225</v>
      </c>
      <c r="R2444" s="69"/>
      <c r="S2444" s="69"/>
      <c r="T2444" s="69" t="s">
        <v>2304</v>
      </c>
      <c r="U2444" s="72">
        <v>44445.811053240737</v>
      </c>
      <c r="V2444" s="74" t="s">
        <v>3601</v>
      </c>
      <c r="W2444" s="69"/>
      <c r="X2444" s="69"/>
      <c r="Y2444" s="78" t="s">
        <v>5601</v>
      </c>
      <c r="Z2444" s="69"/>
    </row>
    <row r="2445" spans="1:26" x14ac:dyDescent="0.25">
      <c r="A2445" s="66" t="s">
        <v>1480</v>
      </c>
      <c r="B2445" s="66" t="s">
        <v>2170</v>
      </c>
      <c r="C2445" s="83"/>
      <c r="D2445" s="84"/>
      <c r="E2445" s="85"/>
      <c r="F2445" s="86"/>
      <c r="G2445" s="83"/>
      <c r="H2445" s="82"/>
      <c r="I2445" s="87"/>
      <c r="J2445" s="87"/>
      <c r="K2445" s="36"/>
      <c r="L2445" s="90"/>
      <c r="M2445" s="90"/>
      <c r="N2445" s="89"/>
      <c r="O2445" s="69" t="s">
        <v>191</v>
      </c>
      <c r="P2445" s="72">
        <v>44445.811053240737</v>
      </c>
      <c r="Q2445" s="69" t="s">
        <v>2225</v>
      </c>
      <c r="R2445" s="69"/>
      <c r="S2445" s="69"/>
      <c r="T2445" s="69" t="s">
        <v>2304</v>
      </c>
      <c r="U2445" s="72">
        <v>44445.811053240737</v>
      </c>
      <c r="V2445" s="74" t="s">
        <v>3601</v>
      </c>
      <c r="W2445" s="69"/>
      <c r="X2445" s="69"/>
      <c r="Y2445" s="78" t="s">
        <v>5601</v>
      </c>
      <c r="Z2445" s="69"/>
    </row>
    <row r="2446" spans="1:26" x14ac:dyDescent="0.25">
      <c r="A2446" s="66" t="s">
        <v>1481</v>
      </c>
      <c r="B2446" s="66" t="s">
        <v>190</v>
      </c>
      <c r="C2446" s="83"/>
      <c r="D2446" s="84"/>
      <c r="E2446" s="85"/>
      <c r="F2446" s="86"/>
      <c r="G2446" s="83"/>
      <c r="H2446" s="82"/>
      <c r="I2446" s="87"/>
      <c r="J2446" s="87"/>
      <c r="K2446" s="36"/>
      <c r="L2446" s="90"/>
      <c r="M2446" s="90"/>
      <c r="N2446" s="89"/>
      <c r="O2446" s="69" t="s">
        <v>191</v>
      </c>
      <c r="P2446" s="72">
        <v>44445.811053240737</v>
      </c>
      <c r="Q2446" s="69" t="s">
        <v>2225</v>
      </c>
      <c r="R2446" s="69"/>
      <c r="S2446" s="69"/>
      <c r="T2446" s="69" t="s">
        <v>2304</v>
      </c>
      <c r="U2446" s="72">
        <v>44445.811053240737</v>
      </c>
      <c r="V2446" s="74" t="s">
        <v>3602</v>
      </c>
      <c r="W2446" s="69"/>
      <c r="X2446" s="69"/>
      <c r="Y2446" s="78" t="s">
        <v>5602</v>
      </c>
      <c r="Z2446" s="69"/>
    </row>
    <row r="2447" spans="1:26" x14ac:dyDescent="0.25">
      <c r="A2447" s="66" t="s">
        <v>1481</v>
      </c>
      <c r="B2447" s="66" t="s">
        <v>2170</v>
      </c>
      <c r="C2447" s="83"/>
      <c r="D2447" s="84"/>
      <c r="E2447" s="85"/>
      <c r="F2447" s="86"/>
      <c r="G2447" s="83"/>
      <c r="H2447" s="82"/>
      <c r="I2447" s="87"/>
      <c r="J2447" s="87"/>
      <c r="K2447" s="36"/>
      <c r="L2447" s="90"/>
      <c r="M2447" s="90"/>
      <c r="N2447" s="89"/>
      <c r="O2447" s="69" t="s">
        <v>191</v>
      </c>
      <c r="P2447" s="72">
        <v>44445.811053240737</v>
      </c>
      <c r="Q2447" s="69" t="s">
        <v>2225</v>
      </c>
      <c r="R2447" s="69"/>
      <c r="S2447" s="69"/>
      <c r="T2447" s="69" t="s">
        <v>2304</v>
      </c>
      <c r="U2447" s="72">
        <v>44445.811053240737</v>
      </c>
      <c r="V2447" s="74" t="s">
        <v>3602</v>
      </c>
      <c r="W2447" s="69"/>
      <c r="X2447" s="69"/>
      <c r="Y2447" s="78" t="s">
        <v>5602</v>
      </c>
      <c r="Z2447" s="69"/>
    </row>
    <row r="2448" spans="1:26" x14ac:dyDescent="0.25">
      <c r="A2448" s="66" t="s">
        <v>1482</v>
      </c>
      <c r="B2448" s="66" t="s">
        <v>190</v>
      </c>
      <c r="C2448" s="83"/>
      <c r="D2448" s="84"/>
      <c r="E2448" s="85"/>
      <c r="F2448" s="86"/>
      <c r="G2448" s="83"/>
      <c r="H2448" s="82"/>
      <c r="I2448" s="87"/>
      <c r="J2448" s="87"/>
      <c r="K2448" s="36"/>
      <c r="L2448" s="90"/>
      <c r="M2448" s="90"/>
      <c r="N2448" s="89"/>
      <c r="O2448" s="69" t="s">
        <v>191</v>
      </c>
      <c r="P2448" s="72">
        <v>44445.811689814815</v>
      </c>
      <c r="Q2448" s="69" t="s">
        <v>2225</v>
      </c>
      <c r="R2448" s="69"/>
      <c r="S2448" s="69"/>
      <c r="T2448" s="69" t="s">
        <v>2304</v>
      </c>
      <c r="U2448" s="72">
        <v>44445.811689814815</v>
      </c>
      <c r="V2448" s="74" t="s">
        <v>3603</v>
      </c>
      <c r="W2448" s="69"/>
      <c r="X2448" s="69"/>
      <c r="Y2448" s="78" t="s">
        <v>5603</v>
      </c>
      <c r="Z2448" s="69"/>
    </row>
    <row r="2449" spans="1:26" x14ac:dyDescent="0.25">
      <c r="A2449" s="66" t="s">
        <v>1482</v>
      </c>
      <c r="B2449" s="66" t="s">
        <v>2170</v>
      </c>
      <c r="C2449" s="83"/>
      <c r="D2449" s="84"/>
      <c r="E2449" s="85"/>
      <c r="F2449" s="86"/>
      <c r="G2449" s="83"/>
      <c r="H2449" s="82"/>
      <c r="I2449" s="87"/>
      <c r="J2449" s="87"/>
      <c r="K2449" s="36"/>
      <c r="L2449" s="90"/>
      <c r="M2449" s="90"/>
      <c r="N2449" s="89"/>
      <c r="O2449" s="69" t="s">
        <v>191</v>
      </c>
      <c r="P2449" s="72">
        <v>44445.811689814815</v>
      </c>
      <c r="Q2449" s="69" t="s">
        <v>2225</v>
      </c>
      <c r="R2449" s="69"/>
      <c r="S2449" s="69"/>
      <c r="T2449" s="69" t="s">
        <v>2304</v>
      </c>
      <c r="U2449" s="72">
        <v>44445.811689814815</v>
      </c>
      <c r="V2449" s="74" t="s">
        <v>3603</v>
      </c>
      <c r="W2449" s="69"/>
      <c r="X2449" s="69"/>
      <c r="Y2449" s="78" t="s">
        <v>5603</v>
      </c>
      <c r="Z2449" s="69"/>
    </row>
    <row r="2450" spans="1:26" x14ac:dyDescent="0.25">
      <c r="A2450" s="66" t="s">
        <v>1483</v>
      </c>
      <c r="B2450" s="66" t="s">
        <v>190</v>
      </c>
      <c r="C2450" s="83"/>
      <c r="D2450" s="84"/>
      <c r="E2450" s="85"/>
      <c r="F2450" s="86"/>
      <c r="G2450" s="83"/>
      <c r="H2450" s="82"/>
      <c r="I2450" s="87"/>
      <c r="J2450" s="87"/>
      <c r="K2450" s="36"/>
      <c r="L2450" s="90"/>
      <c r="M2450" s="90"/>
      <c r="N2450" s="89"/>
      <c r="O2450" s="69" t="s">
        <v>191</v>
      </c>
      <c r="P2450" s="72">
        <v>44445.812048611115</v>
      </c>
      <c r="Q2450" s="69" t="s">
        <v>2225</v>
      </c>
      <c r="R2450" s="69"/>
      <c r="S2450" s="69"/>
      <c r="T2450" s="69" t="s">
        <v>2304</v>
      </c>
      <c r="U2450" s="72">
        <v>44445.812048611115</v>
      </c>
      <c r="V2450" s="74" t="s">
        <v>3604</v>
      </c>
      <c r="W2450" s="69"/>
      <c r="X2450" s="69"/>
      <c r="Y2450" s="78" t="s">
        <v>5604</v>
      </c>
      <c r="Z2450" s="69"/>
    </row>
    <row r="2451" spans="1:26" x14ac:dyDescent="0.25">
      <c r="A2451" s="66" t="s">
        <v>1483</v>
      </c>
      <c r="B2451" s="66" t="s">
        <v>2170</v>
      </c>
      <c r="C2451" s="83"/>
      <c r="D2451" s="84"/>
      <c r="E2451" s="85"/>
      <c r="F2451" s="86"/>
      <c r="G2451" s="83"/>
      <c r="H2451" s="82"/>
      <c r="I2451" s="87"/>
      <c r="J2451" s="87"/>
      <c r="K2451" s="36"/>
      <c r="L2451" s="90"/>
      <c r="M2451" s="90"/>
      <c r="N2451" s="89"/>
      <c r="O2451" s="69" t="s">
        <v>191</v>
      </c>
      <c r="P2451" s="72">
        <v>44445.812048611115</v>
      </c>
      <c r="Q2451" s="69" t="s">
        <v>2225</v>
      </c>
      <c r="R2451" s="69"/>
      <c r="S2451" s="69"/>
      <c r="T2451" s="69" t="s">
        <v>2304</v>
      </c>
      <c r="U2451" s="72">
        <v>44445.812048611115</v>
      </c>
      <c r="V2451" s="74" t="s">
        <v>3604</v>
      </c>
      <c r="W2451" s="69"/>
      <c r="X2451" s="69"/>
      <c r="Y2451" s="78" t="s">
        <v>5604</v>
      </c>
      <c r="Z2451" s="69"/>
    </row>
    <row r="2452" spans="1:26" x14ac:dyDescent="0.25">
      <c r="A2452" s="66" t="s">
        <v>1484</v>
      </c>
      <c r="B2452" s="66" t="s">
        <v>190</v>
      </c>
      <c r="C2452" s="83"/>
      <c r="D2452" s="84"/>
      <c r="E2452" s="85"/>
      <c r="F2452" s="86"/>
      <c r="G2452" s="83"/>
      <c r="H2452" s="82"/>
      <c r="I2452" s="87"/>
      <c r="J2452" s="87"/>
      <c r="K2452" s="36"/>
      <c r="L2452" s="90"/>
      <c r="M2452" s="90"/>
      <c r="N2452" s="89"/>
      <c r="O2452" s="69" t="s">
        <v>191</v>
      </c>
      <c r="P2452" s="72">
        <v>44445.812627314815</v>
      </c>
      <c r="Q2452" s="69" t="s">
        <v>2225</v>
      </c>
      <c r="R2452" s="69"/>
      <c r="S2452" s="69"/>
      <c r="T2452" s="69" t="s">
        <v>2304</v>
      </c>
      <c r="U2452" s="72">
        <v>44445.812627314815</v>
      </c>
      <c r="V2452" s="74" t="s">
        <v>3605</v>
      </c>
      <c r="W2452" s="69"/>
      <c r="X2452" s="69"/>
      <c r="Y2452" s="78" t="s">
        <v>5605</v>
      </c>
      <c r="Z2452" s="69"/>
    </row>
    <row r="2453" spans="1:26" x14ac:dyDescent="0.25">
      <c r="A2453" s="66" t="s">
        <v>1484</v>
      </c>
      <c r="B2453" s="66" t="s">
        <v>2170</v>
      </c>
      <c r="C2453" s="83"/>
      <c r="D2453" s="84"/>
      <c r="E2453" s="85"/>
      <c r="F2453" s="86"/>
      <c r="G2453" s="83"/>
      <c r="H2453" s="82"/>
      <c r="I2453" s="87"/>
      <c r="J2453" s="87"/>
      <c r="K2453" s="36"/>
      <c r="L2453" s="90"/>
      <c r="M2453" s="90"/>
      <c r="N2453" s="89"/>
      <c r="O2453" s="69" t="s">
        <v>191</v>
      </c>
      <c r="P2453" s="72">
        <v>44445.812627314815</v>
      </c>
      <c r="Q2453" s="69" t="s">
        <v>2225</v>
      </c>
      <c r="R2453" s="69"/>
      <c r="S2453" s="69"/>
      <c r="T2453" s="69" t="s">
        <v>2304</v>
      </c>
      <c r="U2453" s="72">
        <v>44445.812627314815</v>
      </c>
      <c r="V2453" s="74" t="s">
        <v>3605</v>
      </c>
      <c r="W2453" s="69"/>
      <c r="X2453" s="69"/>
      <c r="Y2453" s="78" t="s">
        <v>5605</v>
      </c>
      <c r="Z2453" s="69"/>
    </row>
    <row r="2454" spans="1:26" x14ac:dyDescent="0.25">
      <c r="A2454" s="66" t="s">
        <v>1485</v>
      </c>
      <c r="B2454" s="66" t="s">
        <v>190</v>
      </c>
      <c r="C2454" s="83"/>
      <c r="D2454" s="84"/>
      <c r="E2454" s="85"/>
      <c r="F2454" s="86"/>
      <c r="G2454" s="83"/>
      <c r="H2454" s="82"/>
      <c r="I2454" s="87"/>
      <c r="J2454" s="87"/>
      <c r="K2454" s="36"/>
      <c r="L2454" s="90"/>
      <c r="M2454" s="90"/>
      <c r="N2454" s="89"/>
      <c r="O2454" s="69" t="s">
        <v>191</v>
      </c>
      <c r="P2454" s="72">
        <v>44445.812928240739</v>
      </c>
      <c r="Q2454" s="69" t="s">
        <v>2225</v>
      </c>
      <c r="R2454" s="69"/>
      <c r="S2454" s="69"/>
      <c r="T2454" s="69" t="s">
        <v>2304</v>
      </c>
      <c r="U2454" s="72">
        <v>44445.812928240739</v>
      </c>
      <c r="V2454" s="74" t="s">
        <v>3606</v>
      </c>
      <c r="W2454" s="69"/>
      <c r="X2454" s="69"/>
      <c r="Y2454" s="78" t="s">
        <v>5606</v>
      </c>
      <c r="Z2454" s="69"/>
    </row>
    <row r="2455" spans="1:26" x14ac:dyDescent="0.25">
      <c r="A2455" s="66" t="s">
        <v>1485</v>
      </c>
      <c r="B2455" s="66" t="s">
        <v>2170</v>
      </c>
      <c r="C2455" s="83"/>
      <c r="D2455" s="84"/>
      <c r="E2455" s="85"/>
      <c r="F2455" s="86"/>
      <c r="G2455" s="83"/>
      <c r="H2455" s="82"/>
      <c r="I2455" s="87"/>
      <c r="J2455" s="87"/>
      <c r="K2455" s="36"/>
      <c r="L2455" s="90"/>
      <c r="M2455" s="90"/>
      <c r="N2455" s="89"/>
      <c r="O2455" s="69" t="s">
        <v>191</v>
      </c>
      <c r="P2455" s="72">
        <v>44445.812928240739</v>
      </c>
      <c r="Q2455" s="69" t="s">
        <v>2225</v>
      </c>
      <c r="R2455" s="69"/>
      <c r="S2455" s="69"/>
      <c r="T2455" s="69" t="s">
        <v>2304</v>
      </c>
      <c r="U2455" s="72">
        <v>44445.812928240739</v>
      </c>
      <c r="V2455" s="74" t="s">
        <v>3606</v>
      </c>
      <c r="W2455" s="69"/>
      <c r="X2455" s="69"/>
      <c r="Y2455" s="78" t="s">
        <v>5606</v>
      </c>
      <c r="Z2455" s="69"/>
    </row>
    <row r="2456" spans="1:26" x14ac:dyDescent="0.25">
      <c r="A2456" s="66" t="s">
        <v>1486</v>
      </c>
      <c r="B2456" s="66" t="s">
        <v>190</v>
      </c>
      <c r="C2456" s="83"/>
      <c r="D2456" s="84"/>
      <c r="E2456" s="85"/>
      <c r="F2456" s="86"/>
      <c r="G2456" s="83"/>
      <c r="H2456" s="82"/>
      <c r="I2456" s="87"/>
      <c r="J2456" s="87"/>
      <c r="K2456" s="36"/>
      <c r="L2456" s="90"/>
      <c r="M2456" s="90"/>
      <c r="N2456" s="89"/>
      <c r="O2456" s="69" t="s">
        <v>191</v>
      </c>
      <c r="P2456" s="72">
        <v>44445.813483796293</v>
      </c>
      <c r="Q2456" s="69" t="s">
        <v>2225</v>
      </c>
      <c r="R2456" s="69"/>
      <c r="S2456" s="69"/>
      <c r="T2456" s="69" t="s">
        <v>2304</v>
      </c>
      <c r="U2456" s="72">
        <v>44445.813483796293</v>
      </c>
      <c r="V2456" s="74" t="s">
        <v>3607</v>
      </c>
      <c r="W2456" s="69"/>
      <c r="X2456" s="69"/>
      <c r="Y2456" s="78" t="s">
        <v>5607</v>
      </c>
      <c r="Z2456" s="69"/>
    </row>
    <row r="2457" spans="1:26" x14ac:dyDescent="0.25">
      <c r="A2457" s="66" t="s">
        <v>1486</v>
      </c>
      <c r="B2457" s="66" t="s">
        <v>2170</v>
      </c>
      <c r="C2457" s="83"/>
      <c r="D2457" s="84"/>
      <c r="E2457" s="85"/>
      <c r="F2457" s="86"/>
      <c r="G2457" s="83"/>
      <c r="H2457" s="82"/>
      <c r="I2457" s="87"/>
      <c r="J2457" s="87"/>
      <c r="K2457" s="36"/>
      <c r="L2457" s="90"/>
      <c r="M2457" s="90"/>
      <c r="N2457" s="89"/>
      <c r="O2457" s="69" t="s">
        <v>191</v>
      </c>
      <c r="P2457" s="72">
        <v>44445.813483796293</v>
      </c>
      <c r="Q2457" s="69" t="s">
        <v>2225</v>
      </c>
      <c r="R2457" s="69"/>
      <c r="S2457" s="69"/>
      <c r="T2457" s="69" t="s">
        <v>2304</v>
      </c>
      <c r="U2457" s="72">
        <v>44445.813483796293</v>
      </c>
      <c r="V2457" s="74" t="s">
        <v>3607</v>
      </c>
      <c r="W2457" s="69"/>
      <c r="X2457" s="69"/>
      <c r="Y2457" s="78" t="s">
        <v>5607</v>
      </c>
      <c r="Z2457" s="69"/>
    </row>
    <row r="2458" spans="1:26" x14ac:dyDescent="0.25">
      <c r="A2458" s="66" t="s">
        <v>1487</v>
      </c>
      <c r="B2458" s="66" t="s">
        <v>190</v>
      </c>
      <c r="C2458" s="83"/>
      <c r="D2458" s="84"/>
      <c r="E2458" s="85"/>
      <c r="F2458" s="86"/>
      <c r="G2458" s="83"/>
      <c r="H2458" s="82"/>
      <c r="I2458" s="87"/>
      <c r="J2458" s="87"/>
      <c r="K2458" s="36"/>
      <c r="L2458" s="90"/>
      <c r="M2458" s="90"/>
      <c r="N2458" s="89"/>
      <c r="O2458" s="69" t="s">
        <v>191</v>
      </c>
      <c r="P2458" s="72">
        <v>44445.815324074072</v>
      </c>
      <c r="Q2458" s="69" t="s">
        <v>2225</v>
      </c>
      <c r="R2458" s="69"/>
      <c r="S2458" s="69"/>
      <c r="T2458" s="69" t="s">
        <v>2304</v>
      </c>
      <c r="U2458" s="72">
        <v>44445.815324074072</v>
      </c>
      <c r="V2458" s="74" t="s">
        <v>3608</v>
      </c>
      <c r="W2458" s="69"/>
      <c r="X2458" s="69"/>
      <c r="Y2458" s="78" t="s">
        <v>5608</v>
      </c>
      <c r="Z2458" s="69"/>
    </row>
    <row r="2459" spans="1:26" x14ac:dyDescent="0.25">
      <c r="A2459" s="66" t="s">
        <v>1487</v>
      </c>
      <c r="B2459" s="66" t="s">
        <v>2170</v>
      </c>
      <c r="C2459" s="83"/>
      <c r="D2459" s="84"/>
      <c r="E2459" s="85"/>
      <c r="F2459" s="86"/>
      <c r="G2459" s="83"/>
      <c r="H2459" s="82"/>
      <c r="I2459" s="87"/>
      <c r="J2459" s="87"/>
      <c r="K2459" s="36"/>
      <c r="L2459" s="90"/>
      <c r="M2459" s="90"/>
      <c r="N2459" s="89"/>
      <c r="O2459" s="69" t="s">
        <v>191</v>
      </c>
      <c r="P2459" s="72">
        <v>44445.815324074072</v>
      </c>
      <c r="Q2459" s="69" t="s">
        <v>2225</v>
      </c>
      <c r="R2459" s="69"/>
      <c r="S2459" s="69"/>
      <c r="T2459" s="69" t="s">
        <v>2304</v>
      </c>
      <c r="U2459" s="72">
        <v>44445.815324074072</v>
      </c>
      <c r="V2459" s="74" t="s">
        <v>3608</v>
      </c>
      <c r="W2459" s="69"/>
      <c r="X2459" s="69"/>
      <c r="Y2459" s="78" t="s">
        <v>5608</v>
      </c>
      <c r="Z2459" s="69"/>
    </row>
    <row r="2460" spans="1:26" x14ac:dyDescent="0.25">
      <c r="A2460" s="66" t="s">
        <v>1488</v>
      </c>
      <c r="B2460" s="66" t="s">
        <v>190</v>
      </c>
      <c r="C2460" s="83"/>
      <c r="D2460" s="84"/>
      <c r="E2460" s="85"/>
      <c r="F2460" s="86"/>
      <c r="G2460" s="83"/>
      <c r="H2460" s="82"/>
      <c r="I2460" s="87"/>
      <c r="J2460" s="87"/>
      <c r="K2460" s="36"/>
      <c r="L2460" s="90"/>
      <c r="M2460" s="90"/>
      <c r="N2460" s="89"/>
      <c r="O2460" s="69" t="s">
        <v>191</v>
      </c>
      <c r="P2460" s="72">
        <v>44445.815636574072</v>
      </c>
      <c r="Q2460" s="69" t="s">
        <v>2225</v>
      </c>
      <c r="R2460" s="69"/>
      <c r="S2460" s="69"/>
      <c r="T2460" s="69" t="s">
        <v>2304</v>
      </c>
      <c r="U2460" s="72">
        <v>44445.815636574072</v>
      </c>
      <c r="V2460" s="74" t="s">
        <v>3609</v>
      </c>
      <c r="W2460" s="69"/>
      <c r="X2460" s="69"/>
      <c r="Y2460" s="78" t="s">
        <v>5609</v>
      </c>
      <c r="Z2460" s="69"/>
    </row>
    <row r="2461" spans="1:26" x14ac:dyDescent="0.25">
      <c r="A2461" s="66" t="s">
        <v>1488</v>
      </c>
      <c r="B2461" s="66" t="s">
        <v>2170</v>
      </c>
      <c r="C2461" s="83"/>
      <c r="D2461" s="84"/>
      <c r="E2461" s="85"/>
      <c r="F2461" s="86"/>
      <c r="G2461" s="83"/>
      <c r="H2461" s="82"/>
      <c r="I2461" s="87"/>
      <c r="J2461" s="87"/>
      <c r="K2461" s="36"/>
      <c r="L2461" s="90"/>
      <c r="M2461" s="90"/>
      <c r="N2461" s="89"/>
      <c r="O2461" s="69" t="s">
        <v>191</v>
      </c>
      <c r="P2461" s="72">
        <v>44445.815636574072</v>
      </c>
      <c r="Q2461" s="69" t="s">
        <v>2225</v>
      </c>
      <c r="R2461" s="69"/>
      <c r="S2461" s="69"/>
      <c r="T2461" s="69" t="s">
        <v>2304</v>
      </c>
      <c r="U2461" s="72">
        <v>44445.815636574072</v>
      </c>
      <c r="V2461" s="74" t="s">
        <v>3609</v>
      </c>
      <c r="W2461" s="69"/>
      <c r="X2461" s="69"/>
      <c r="Y2461" s="78" t="s">
        <v>5609</v>
      </c>
      <c r="Z2461" s="69"/>
    </row>
    <row r="2462" spans="1:26" x14ac:dyDescent="0.25">
      <c r="A2462" s="66" t="s">
        <v>1489</v>
      </c>
      <c r="B2462" s="66" t="s">
        <v>190</v>
      </c>
      <c r="C2462" s="83"/>
      <c r="D2462" s="84"/>
      <c r="E2462" s="85"/>
      <c r="F2462" s="86"/>
      <c r="G2462" s="83"/>
      <c r="H2462" s="82"/>
      <c r="I2462" s="87"/>
      <c r="J2462" s="87"/>
      <c r="K2462" s="36"/>
      <c r="L2462" s="90"/>
      <c r="M2462" s="90"/>
      <c r="N2462" s="89"/>
      <c r="O2462" s="69" t="s">
        <v>191</v>
      </c>
      <c r="P2462" s="72">
        <v>44445.815925925926</v>
      </c>
      <c r="Q2462" s="69" t="s">
        <v>2225</v>
      </c>
      <c r="R2462" s="69"/>
      <c r="S2462" s="69"/>
      <c r="T2462" s="69" t="s">
        <v>2304</v>
      </c>
      <c r="U2462" s="72">
        <v>44445.815925925926</v>
      </c>
      <c r="V2462" s="74" t="s">
        <v>3610</v>
      </c>
      <c r="W2462" s="69"/>
      <c r="X2462" s="69"/>
      <c r="Y2462" s="78" t="s">
        <v>5610</v>
      </c>
      <c r="Z2462" s="69"/>
    </row>
    <row r="2463" spans="1:26" x14ac:dyDescent="0.25">
      <c r="A2463" s="66" t="s">
        <v>1489</v>
      </c>
      <c r="B2463" s="66" t="s">
        <v>2170</v>
      </c>
      <c r="C2463" s="83"/>
      <c r="D2463" s="84"/>
      <c r="E2463" s="85"/>
      <c r="F2463" s="86"/>
      <c r="G2463" s="83"/>
      <c r="H2463" s="82"/>
      <c r="I2463" s="87"/>
      <c r="J2463" s="87"/>
      <c r="K2463" s="36"/>
      <c r="L2463" s="90"/>
      <c r="M2463" s="90"/>
      <c r="N2463" s="89"/>
      <c r="O2463" s="69" t="s">
        <v>191</v>
      </c>
      <c r="P2463" s="72">
        <v>44445.815925925926</v>
      </c>
      <c r="Q2463" s="69" t="s">
        <v>2225</v>
      </c>
      <c r="R2463" s="69"/>
      <c r="S2463" s="69"/>
      <c r="T2463" s="69" t="s">
        <v>2304</v>
      </c>
      <c r="U2463" s="72">
        <v>44445.815925925926</v>
      </c>
      <c r="V2463" s="74" t="s">
        <v>3610</v>
      </c>
      <c r="W2463" s="69"/>
      <c r="X2463" s="69"/>
      <c r="Y2463" s="78" t="s">
        <v>5610</v>
      </c>
      <c r="Z2463" s="69"/>
    </row>
    <row r="2464" spans="1:26" x14ac:dyDescent="0.25">
      <c r="A2464" s="66" t="s">
        <v>1490</v>
      </c>
      <c r="B2464" s="66" t="s">
        <v>190</v>
      </c>
      <c r="C2464" s="83"/>
      <c r="D2464" s="84"/>
      <c r="E2464" s="85"/>
      <c r="F2464" s="86"/>
      <c r="G2464" s="83"/>
      <c r="H2464" s="82"/>
      <c r="I2464" s="87"/>
      <c r="J2464" s="87"/>
      <c r="K2464" s="36"/>
      <c r="L2464" s="90"/>
      <c r="M2464" s="90"/>
      <c r="N2464" s="89"/>
      <c r="O2464" s="69" t="s">
        <v>191</v>
      </c>
      <c r="P2464" s="72">
        <v>44445.816319444442</v>
      </c>
      <c r="Q2464" s="69" t="s">
        <v>2225</v>
      </c>
      <c r="R2464" s="69"/>
      <c r="S2464" s="69"/>
      <c r="T2464" s="69" t="s">
        <v>2304</v>
      </c>
      <c r="U2464" s="72">
        <v>44445.816319444442</v>
      </c>
      <c r="V2464" s="74" t="s">
        <v>3611</v>
      </c>
      <c r="W2464" s="69"/>
      <c r="X2464" s="69"/>
      <c r="Y2464" s="78" t="s">
        <v>5611</v>
      </c>
      <c r="Z2464" s="69"/>
    </row>
    <row r="2465" spans="1:26" x14ac:dyDescent="0.25">
      <c r="A2465" s="66" t="s">
        <v>1490</v>
      </c>
      <c r="B2465" s="66" t="s">
        <v>2170</v>
      </c>
      <c r="C2465" s="83"/>
      <c r="D2465" s="84"/>
      <c r="E2465" s="85"/>
      <c r="F2465" s="86"/>
      <c r="G2465" s="83"/>
      <c r="H2465" s="82"/>
      <c r="I2465" s="87"/>
      <c r="J2465" s="87"/>
      <c r="K2465" s="36"/>
      <c r="L2465" s="90"/>
      <c r="M2465" s="90"/>
      <c r="N2465" s="89"/>
      <c r="O2465" s="69" t="s">
        <v>191</v>
      </c>
      <c r="P2465" s="72">
        <v>44445.816319444442</v>
      </c>
      <c r="Q2465" s="69" t="s">
        <v>2225</v>
      </c>
      <c r="R2465" s="69"/>
      <c r="S2465" s="69"/>
      <c r="T2465" s="69" t="s">
        <v>2304</v>
      </c>
      <c r="U2465" s="72">
        <v>44445.816319444442</v>
      </c>
      <c r="V2465" s="74" t="s">
        <v>3611</v>
      </c>
      <c r="W2465" s="69"/>
      <c r="X2465" s="69"/>
      <c r="Y2465" s="78" t="s">
        <v>5611</v>
      </c>
      <c r="Z2465" s="69"/>
    </row>
    <row r="2466" spans="1:26" x14ac:dyDescent="0.25">
      <c r="A2466" s="66" t="s">
        <v>1491</v>
      </c>
      <c r="B2466" s="66" t="s">
        <v>190</v>
      </c>
      <c r="C2466" s="83"/>
      <c r="D2466" s="84"/>
      <c r="E2466" s="85"/>
      <c r="F2466" s="86"/>
      <c r="G2466" s="83"/>
      <c r="H2466" s="82"/>
      <c r="I2466" s="87"/>
      <c r="J2466" s="87"/>
      <c r="K2466" s="36"/>
      <c r="L2466" s="90"/>
      <c r="M2466" s="90"/>
      <c r="N2466" s="89"/>
      <c r="O2466" s="69" t="s">
        <v>191</v>
      </c>
      <c r="P2466" s="72">
        <v>44445.816388888888</v>
      </c>
      <c r="Q2466" s="69" t="s">
        <v>2225</v>
      </c>
      <c r="R2466" s="69"/>
      <c r="S2466" s="69"/>
      <c r="T2466" s="69" t="s">
        <v>2304</v>
      </c>
      <c r="U2466" s="72">
        <v>44445.816388888888</v>
      </c>
      <c r="V2466" s="74" t="s">
        <v>3612</v>
      </c>
      <c r="W2466" s="69"/>
      <c r="X2466" s="69"/>
      <c r="Y2466" s="78" t="s">
        <v>5612</v>
      </c>
      <c r="Z2466" s="69"/>
    </row>
    <row r="2467" spans="1:26" x14ac:dyDescent="0.25">
      <c r="A2467" s="66" t="s">
        <v>1491</v>
      </c>
      <c r="B2467" s="66" t="s">
        <v>2170</v>
      </c>
      <c r="C2467" s="83"/>
      <c r="D2467" s="84"/>
      <c r="E2467" s="85"/>
      <c r="F2467" s="86"/>
      <c r="G2467" s="83"/>
      <c r="H2467" s="82"/>
      <c r="I2467" s="87"/>
      <c r="J2467" s="87"/>
      <c r="K2467" s="36"/>
      <c r="L2467" s="90"/>
      <c r="M2467" s="90"/>
      <c r="N2467" s="89"/>
      <c r="O2467" s="69" t="s">
        <v>191</v>
      </c>
      <c r="P2467" s="72">
        <v>44445.816388888888</v>
      </c>
      <c r="Q2467" s="69" t="s">
        <v>2225</v>
      </c>
      <c r="R2467" s="69"/>
      <c r="S2467" s="69"/>
      <c r="T2467" s="69" t="s">
        <v>2304</v>
      </c>
      <c r="U2467" s="72">
        <v>44445.816388888888</v>
      </c>
      <c r="V2467" s="74" t="s">
        <v>3612</v>
      </c>
      <c r="W2467" s="69"/>
      <c r="X2467" s="69"/>
      <c r="Y2467" s="78" t="s">
        <v>5612</v>
      </c>
      <c r="Z2467" s="69"/>
    </row>
    <row r="2468" spans="1:26" x14ac:dyDescent="0.25">
      <c r="A2468" s="66" t="s">
        <v>1492</v>
      </c>
      <c r="B2468" s="66" t="s">
        <v>190</v>
      </c>
      <c r="C2468" s="83"/>
      <c r="D2468" s="84"/>
      <c r="E2468" s="85"/>
      <c r="F2468" s="86"/>
      <c r="G2468" s="83"/>
      <c r="H2468" s="82"/>
      <c r="I2468" s="87"/>
      <c r="J2468" s="87"/>
      <c r="K2468" s="36"/>
      <c r="L2468" s="90"/>
      <c r="M2468" s="90"/>
      <c r="N2468" s="89"/>
      <c r="O2468" s="69" t="s">
        <v>191</v>
      </c>
      <c r="P2468" s="72">
        <v>44445.816493055558</v>
      </c>
      <c r="Q2468" s="69" t="s">
        <v>2225</v>
      </c>
      <c r="R2468" s="69"/>
      <c r="S2468" s="69"/>
      <c r="T2468" s="69" t="s">
        <v>2304</v>
      </c>
      <c r="U2468" s="72">
        <v>44445.816493055558</v>
      </c>
      <c r="V2468" s="74" t="s">
        <v>3613</v>
      </c>
      <c r="W2468" s="69"/>
      <c r="X2468" s="69"/>
      <c r="Y2468" s="78" t="s">
        <v>5613</v>
      </c>
      <c r="Z2468" s="69"/>
    </row>
    <row r="2469" spans="1:26" x14ac:dyDescent="0.25">
      <c r="A2469" s="66" t="s">
        <v>1492</v>
      </c>
      <c r="B2469" s="66" t="s">
        <v>2170</v>
      </c>
      <c r="C2469" s="83"/>
      <c r="D2469" s="84"/>
      <c r="E2469" s="85"/>
      <c r="F2469" s="86"/>
      <c r="G2469" s="83"/>
      <c r="H2469" s="82"/>
      <c r="I2469" s="87"/>
      <c r="J2469" s="87"/>
      <c r="K2469" s="36"/>
      <c r="L2469" s="90"/>
      <c r="M2469" s="90"/>
      <c r="N2469" s="89"/>
      <c r="O2469" s="69" t="s">
        <v>191</v>
      </c>
      <c r="P2469" s="72">
        <v>44445.816493055558</v>
      </c>
      <c r="Q2469" s="69" t="s">
        <v>2225</v>
      </c>
      <c r="R2469" s="69"/>
      <c r="S2469" s="69"/>
      <c r="T2469" s="69" t="s">
        <v>2304</v>
      </c>
      <c r="U2469" s="72">
        <v>44445.816493055558</v>
      </c>
      <c r="V2469" s="74" t="s">
        <v>3613</v>
      </c>
      <c r="W2469" s="69"/>
      <c r="X2469" s="69"/>
      <c r="Y2469" s="78" t="s">
        <v>5613</v>
      </c>
      <c r="Z2469" s="69"/>
    </row>
    <row r="2470" spans="1:26" x14ac:dyDescent="0.25">
      <c r="A2470" s="66" t="s">
        <v>1493</v>
      </c>
      <c r="B2470" s="66" t="s">
        <v>190</v>
      </c>
      <c r="C2470" s="83"/>
      <c r="D2470" s="84"/>
      <c r="E2470" s="85"/>
      <c r="F2470" s="86"/>
      <c r="G2470" s="83"/>
      <c r="H2470" s="82"/>
      <c r="I2470" s="87"/>
      <c r="J2470" s="87"/>
      <c r="K2470" s="36"/>
      <c r="L2470" s="90"/>
      <c r="M2470" s="90"/>
      <c r="N2470" s="89"/>
      <c r="O2470" s="69" t="s">
        <v>191</v>
      </c>
      <c r="P2470" s="72">
        <v>44445.816504629627</v>
      </c>
      <c r="Q2470" s="69" t="s">
        <v>2225</v>
      </c>
      <c r="R2470" s="69"/>
      <c r="S2470" s="69"/>
      <c r="T2470" s="69" t="s">
        <v>2304</v>
      </c>
      <c r="U2470" s="72">
        <v>44445.816504629627</v>
      </c>
      <c r="V2470" s="74" t="s">
        <v>3614</v>
      </c>
      <c r="W2470" s="69"/>
      <c r="X2470" s="69"/>
      <c r="Y2470" s="78" t="s">
        <v>5614</v>
      </c>
      <c r="Z2470" s="69"/>
    </row>
    <row r="2471" spans="1:26" x14ac:dyDescent="0.25">
      <c r="A2471" s="66" t="s">
        <v>1493</v>
      </c>
      <c r="B2471" s="66" t="s">
        <v>2170</v>
      </c>
      <c r="C2471" s="83"/>
      <c r="D2471" s="84"/>
      <c r="E2471" s="85"/>
      <c r="F2471" s="86"/>
      <c r="G2471" s="83"/>
      <c r="H2471" s="82"/>
      <c r="I2471" s="87"/>
      <c r="J2471" s="87"/>
      <c r="K2471" s="36"/>
      <c r="L2471" s="90"/>
      <c r="M2471" s="90"/>
      <c r="N2471" s="89"/>
      <c r="O2471" s="69" t="s">
        <v>191</v>
      </c>
      <c r="P2471" s="72">
        <v>44445.816504629627</v>
      </c>
      <c r="Q2471" s="69" t="s">
        <v>2225</v>
      </c>
      <c r="R2471" s="69"/>
      <c r="S2471" s="69"/>
      <c r="T2471" s="69" t="s">
        <v>2304</v>
      </c>
      <c r="U2471" s="72">
        <v>44445.816504629627</v>
      </c>
      <c r="V2471" s="74" t="s">
        <v>3614</v>
      </c>
      <c r="W2471" s="69"/>
      <c r="X2471" s="69"/>
      <c r="Y2471" s="78" t="s">
        <v>5614</v>
      </c>
      <c r="Z2471" s="69"/>
    </row>
    <row r="2472" spans="1:26" x14ac:dyDescent="0.25">
      <c r="A2472" s="66" t="s">
        <v>1494</v>
      </c>
      <c r="B2472" s="66" t="s">
        <v>190</v>
      </c>
      <c r="C2472" s="83"/>
      <c r="D2472" s="84"/>
      <c r="E2472" s="85"/>
      <c r="F2472" s="86"/>
      <c r="G2472" s="83"/>
      <c r="H2472" s="82"/>
      <c r="I2472" s="87"/>
      <c r="J2472" s="87"/>
      <c r="K2472" s="36"/>
      <c r="L2472" s="90"/>
      <c r="M2472" s="90"/>
      <c r="N2472" s="89"/>
      <c r="O2472" s="69" t="s">
        <v>191</v>
      </c>
      <c r="P2472" s="72">
        <v>44445.816689814812</v>
      </c>
      <c r="Q2472" s="69" t="s">
        <v>2225</v>
      </c>
      <c r="R2472" s="69"/>
      <c r="S2472" s="69"/>
      <c r="T2472" s="69" t="s">
        <v>2304</v>
      </c>
      <c r="U2472" s="72">
        <v>44445.816689814812</v>
      </c>
      <c r="V2472" s="74" t="s">
        <v>3615</v>
      </c>
      <c r="W2472" s="69"/>
      <c r="X2472" s="69"/>
      <c r="Y2472" s="78" t="s">
        <v>5615</v>
      </c>
      <c r="Z2472" s="69"/>
    </row>
    <row r="2473" spans="1:26" x14ac:dyDescent="0.25">
      <c r="A2473" s="66" t="s">
        <v>1494</v>
      </c>
      <c r="B2473" s="66" t="s">
        <v>2170</v>
      </c>
      <c r="C2473" s="83"/>
      <c r="D2473" s="84"/>
      <c r="E2473" s="85"/>
      <c r="F2473" s="86"/>
      <c r="G2473" s="83"/>
      <c r="H2473" s="82"/>
      <c r="I2473" s="87"/>
      <c r="J2473" s="87"/>
      <c r="K2473" s="36"/>
      <c r="L2473" s="90"/>
      <c r="M2473" s="90"/>
      <c r="N2473" s="89"/>
      <c r="O2473" s="69" t="s">
        <v>191</v>
      </c>
      <c r="P2473" s="72">
        <v>44445.816689814812</v>
      </c>
      <c r="Q2473" s="69" t="s">
        <v>2225</v>
      </c>
      <c r="R2473" s="69"/>
      <c r="S2473" s="69"/>
      <c r="T2473" s="69" t="s">
        <v>2304</v>
      </c>
      <c r="U2473" s="72">
        <v>44445.816689814812</v>
      </c>
      <c r="V2473" s="74" t="s">
        <v>3615</v>
      </c>
      <c r="W2473" s="69"/>
      <c r="X2473" s="69"/>
      <c r="Y2473" s="78" t="s">
        <v>5615</v>
      </c>
      <c r="Z2473" s="69"/>
    </row>
    <row r="2474" spans="1:26" x14ac:dyDescent="0.25">
      <c r="A2474" s="66" t="s">
        <v>1495</v>
      </c>
      <c r="B2474" s="66" t="s">
        <v>190</v>
      </c>
      <c r="C2474" s="83"/>
      <c r="D2474" s="84"/>
      <c r="E2474" s="85"/>
      <c r="F2474" s="86"/>
      <c r="G2474" s="83"/>
      <c r="H2474" s="82"/>
      <c r="I2474" s="87"/>
      <c r="J2474" s="87"/>
      <c r="K2474" s="36"/>
      <c r="L2474" s="90"/>
      <c r="M2474" s="90"/>
      <c r="N2474" s="89"/>
      <c r="O2474" s="69" t="s">
        <v>191</v>
      </c>
      <c r="P2474" s="72">
        <v>44445.817847222221</v>
      </c>
      <c r="Q2474" s="69" t="s">
        <v>2225</v>
      </c>
      <c r="R2474" s="69"/>
      <c r="S2474" s="69"/>
      <c r="T2474" s="69" t="s">
        <v>2304</v>
      </c>
      <c r="U2474" s="72">
        <v>44445.817847222221</v>
      </c>
      <c r="V2474" s="74" t="s">
        <v>3616</v>
      </c>
      <c r="W2474" s="69"/>
      <c r="X2474" s="69"/>
      <c r="Y2474" s="78" t="s">
        <v>5616</v>
      </c>
      <c r="Z2474" s="69"/>
    </row>
    <row r="2475" spans="1:26" x14ac:dyDescent="0.25">
      <c r="A2475" s="66" t="s">
        <v>1495</v>
      </c>
      <c r="B2475" s="66" t="s">
        <v>2170</v>
      </c>
      <c r="C2475" s="83"/>
      <c r="D2475" s="84"/>
      <c r="E2475" s="85"/>
      <c r="F2475" s="86"/>
      <c r="G2475" s="83"/>
      <c r="H2475" s="82"/>
      <c r="I2475" s="87"/>
      <c r="J2475" s="87"/>
      <c r="K2475" s="36"/>
      <c r="L2475" s="90"/>
      <c r="M2475" s="90"/>
      <c r="N2475" s="89"/>
      <c r="O2475" s="69" t="s">
        <v>191</v>
      </c>
      <c r="P2475" s="72">
        <v>44445.817847222221</v>
      </c>
      <c r="Q2475" s="69" t="s">
        <v>2225</v>
      </c>
      <c r="R2475" s="69"/>
      <c r="S2475" s="69"/>
      <c r="T2475" s="69" t="s">
        <v>2304</v>
      </c>
      <c r="U2475" s="72">
        <v>44445.817847222221</v>
      </c>
      <c r="V2475" s="74" t="s">
        <v>3616</v>
      </c>
      <c r="W2475" s="69"/>
      <c r="X2475" s="69"/>
      <c r="Y2475" s="78" t="s">
        <v>5616</v>
      </c>
      <c r="Z2475" s="69"/>
    </row>
    <row r="2476" spans="1:26" x14ac:dyDescent="0.25">
      <c r="A2476" s="66" t="s">
        <v>1496</v>
      </c>
      <c r="B2476" s="66" t="s">
        <v>190</v>
      </c>
      <c r="C2476" s="83"/>
      <c r="D2476" s="84"/>
      <c r="E2476" s="85"/>
      <c r="F2476" s="86"/>
      <c r="G2476" s="83"/>
      <c r="H2476" s="82"/>
      <c r="I2476" s="87"/>
      <c r="J2476" s="87"/>
      <c r="K2476" s="36"/>
      <c r="L2476" s="90"/>
      <c r="M2476" s="90"/>
      <c r="N2476" s="89"/>
      <c r="O2476" s="69" t="s">
        <v>191</v>
      </c>
      <c r="P2476" s="72">
        <v>44445.818738425929</v>
      </c>
      <c r="Q2476" s="69" t="s">
        <v>2225</v>
      </c>
      <c r="R2476" s="69"/>
      <c r="S2476" s="69"/>
      <c r="T2476" s="69" t="s">
        <v>2304</v>
      </c>
      <c r="U2476" s="72">
        <v>44445.818738425929</v>
      </c>
      <c r="V2476" s="74" t="s">
        <v>3617</v>
      </c>
      <c r="W2476" s="69"/>
      <c r="X2476" s="69"/>
      <c r="Y2476" s="78" t="s">
        <v>5617</v>
      </c>
      <c r="Z2476" s="69"/>
    </row>
    <row r="2477" spans="1:26" x14ac:dyDescent="0.25">
      <c r="A2477" s="66" t="s">
        <v>1496</v>
      </c>
      <c r="B2477" s="66" t="s">
        <v>2170</v>
      </c>
      <c r="C2477" s="83"/>
      <c r="D2477" s="84"/>
      <c r="E2477" s="85"/>
      <c r="F2477" s="86"/>
      <c r="G2477" s="83"/>
      <c r="H2477" s="82"/>
      <c r="I2477" s="87"/>
      <c r="J2477" s="87"/>
      <c r="K2477" s="36"/>
      <c r="L2477" s="90"/>
      <c r="M2477" s="90"/>
      <c r="N2477" s="89"/>
      <c r="O2477" s="69" t="s">
        <v>191</v>
      </c>
      <c r="P2477" s="72">
        <v>44445.818738425929</v>
      </c>
      <c r="Q2477" s="69" t="s">
        <v>2225</v>
      </c>
      <c r="R2477" s="69"/>
      <c r="S2477" s="69"/>
      <c r="T2477" s="69" t="s">
        <v>2304</v>
      </c>
      <c r="U2477" s="72">
        <v>44445.818738425929</v>
      </c>
      <c r="V2477" s="74" t="s">
        <v>3617</v>
      </c>
      <c r="W2477" s="69"/>
      <c r="X2477" s="69"/>
      <c r="Y2477" s="78" t="s">
        <v>5617</v>
      </c>
      <c r="Z2477" s="69"/>
    </row>
    <row r="2478" spans="1:26" x14ac:dyDescent="0.25">
      <c r="A2478" s="66" t="s">
        <v>1497</v>
      </c>
      <c r="B2478" s="66" t="s">
        <v>190</v>
      </c>
      <c r="C2478" s="83"/>
      <c r="D2478" s="84"/>
      <c r="E2478" s="85"/>
      <c r="F2478" s="86"/>
      <c r="G2478" s="83"/>
      <c r="H2478" s="82"/>
      <c r="I2478" s="87"/>
      <c r="J2478" s="87"/>
      <c r="K2478" s="36"/>
      <c r="L2478" s="90"/>
      <c r="M2478" s="90"/>
      <c r="N2478" s="89"/>
      <c r="O2478" s="69" t="s">
        <v>191</v>
      </c>
      <c r="P2478" s="72">
        <v>44445.819108796299</v>
      </c>
      <c r="Q2478" s="69" t="s">
        <v>2225</v>
      </c>
      <c r="R2478" s="69"/>
      <c r="S2478" s="69"/>
      <c r="T2478" s="69" t="s">
        <v>2304</v>
      </c>
      <c r="U2478" s="72">
        <v>44445.819108796299</v>
      </c>
      <c r="V2478" s="74" t="s">
        <v>3618</v>
      </c>
      <c r="W2478" s="69"/>
      <c r="X2478" s="69"/>
      <c r="Y2478" s="78" t="s">
        <v>5618</v>
      </c>
      <c r="Z2478" s="69"/>
    </row>
    <row r="2479" spans="1:26" x14ac:dyDescent="0.25">
      <c r="A2479" s="66" t="s">
        <v>1497</v>
      </c>
      <c r="B2479" s="66" t="s">
        <v>2170</v>
      </c>
      <c r="C2479" s="83"/>
      <c r="D2479" s="84"/>
      <c r="E2479" s="85"/>
      <c r="F2479" s="86"/>
      <c r="G2479" s="83"/>
      <c r="H2479" s="82"/>
      <c r="I2479" s="87"/>
      <c r="J2479" s="87"/>
      <c r="K2479" s="36"/>
      <c r="L2479" s="90"/>
      <c r="M2479" s="90"/>
      <c r="N2479" s="89"/>
      <c r="O2479" s="69" t="s">
        <v>191</v>
      </c>
      <c r="P2479" s="72">
        <v>44445.819108796299</v>
      </c>
      <c r="Q2479" s="69" t="s">
        <v>2225</v>
      </c>
      <c r="R2479" s="69"/>
      <c r="S2479" s="69"/>
      <c r="T2479" s="69" t="s">
        <v>2304</v>
      </c>
      <c r="U2479" s="72">
        <v>44445.819108796299</v>
      </c>
      <c r="V2479" s="74" t="s">
        <v>3618</v>
      </c>
      <c r="W2479" s="69"/>
      <c r="X2479" s="69"/>
      <c r="Y2479" s="78" t="s">
        <v>5618</v>
      </c>
      <c r="Z2479" s="69"/>
    </row>
    <row r="2480" spans="1:26" x14ac:dyDescent="0.25">
      <c r="A2480" s="66" t="s">
        <v>1498</v>
      </c>
      <c r="B2480" s="66" t="s">
        <v>190</v>
      </c>
      <c r="C2480" s="83"/>
      <c r="D2480" s="84"/>
      <c r="E2480" s="85"/>
      <c r="F2480" s="86"/>
      <c r="G2480" s="83"/>
      <c r="H2480" s="82"/>
      <c r="I2480" s="87"/>
      <c r="J2480" s="87"/>
      <c r="K2480" s="36"/>
      <c r="L2480" s="90"/>
      <c r="M2480" s="90"/>
      <c r="N2480" s="89"/>
      <c r="O2480" s="69" t="s">
        <v>191</v>
      </c>
      <c r="P2480" s="72">
        <v>44445.819351851853</v>
      </c>
      <c r="Q2480" s="69" t="s">
        <v>2225</v>
      </c>
      <c r="R2480" s="69"/>
      <c r="S2480" s="69"/>
      <c r="T2480" s="69" t="s">
        <v>2304</v>
      </c>
      <c r="U2480" s="72">
        <v>44445.819351851853</v>
      </c>
      <c r="V2480" s="74" t="s">
        <v>3619</v>
      </c>
      <c r="W2480" s="69"/>
      <c r="X2480" s="69"/>
      <c r="Y2480" s="78" t="s">
        <v>5619</v>
      </c>
      <c r="Z2480" s="69"/>
    </row>
    <row r="2481" spans="1:26" x14ac:dyDescent="0.25">
      <c r="A2481" s="66" t="s">
        <v>1498</v>
      </c>
      <c r="B2481" s="66" t="s">
        <v>2170</v>
      </c>
      <c r="C2481" s="83"/>
      <c r="D2481" s="84"/>
      <c r="E2481" s="85"/>
      <c r="F2481" s="86"/>
      <c r="G2481" s="83"/>
      <c r="H2481" s="82"/>
      <c r="I2481" s="87"/>
      <c r="J2481" s="87"/>
      <c r="K2481" s="36"/>
      <c r="L2481" s="90"/>
      <c r="M2481" s="90"/>
      <c r="N2481" s="89"/>
      <c r="O2481" s="69" t="s">
        <v>191</v>
      </c>
      <c r="P2481" s="72">
        <v>44445.819351851853</v>
      </c>
      <c r="Q2481" s="69" t="s">
        <v>2225</v>
      </c>
      <c r="R2481" s="69"/>
      <c r="S2481" s="69"/>
      <c r="T2481" s="69" t="s">
        <v>2304</v>
      </c>
      <c r="U2481" s="72">
        <v>44445.819351851853</v>
      </c>
      <c r="V2481" s="74" t="s">
        <v>3619</v>
      </c>
      <c r="W2481" s="69"/>
      <c r="X2481" s="69"/>
      <c r="Y2481" s="78" t="s">
        <v>5619</v>
      </c>
      <c r="Z2481" s="69"/>
    </row>
    <row r="2482" spans="1:26" x14ac:dyDescent="0.25">
      <c r="A2482" s="66" t="s">
        <v>1499</v>
      </c>
      <c r="B2482" s="66" t="s">
        <v>190</v>
      </c>
      <c r="C2482" s="83"/>
      <c r="D2482" s="84"/>
      <c r="E2482" s="85"/>
      <c r="F2482" s="86"/>
      <c r="G2482" s="83"/>
      <c r="H2482" s="82"/>
      <c r="I2482" s="87"/>
      <c r="J2482" s="87"/>
      <c r="K2482" s="36"/>
      <c r="L2482" s="90"/>
      <c r="M2482" s="90"/>
      <c r="N2482" s="89"/>
      <c r="O2482" s="69" t="s">
        <v>191</v>
      </c>
      <c r="P2482" s="72">
        <v>44445.819351851853</v>
      </c>
      <c r="Q2482" s="69" t="s">
        <v>2225</v>
      </c>
      <c r="R2482" s="69"/>
      <c r="S2482" s="69"/>
      <c r="T2482" s="69" t="s">
        <v>2304</v>
      </c>
      <c r="U2482" s="72">
        <v>44445.819351851853</v>
      </c>
      <c r="V2482" s="74" t="s">
        <v>3620</v>
      </c>
      <c r="W2482" s="69"/>
      <c r="X2482" s="69"/>
      <c r="Y2482" s="78" t="s">
        <v>5620</v>
      </c>
      <c r="Z2482" s="69"/>
    </row>
    <row r="2483" spans="1:26" x14ac:dyDescent="0.25">
      <c r="A2483" s="66" t="s">
        <v>1499</v>
      </c>
      <c r="B2483" s="66" t="s">
        <v>2170</v>
      </c>
      <c r="C2483" s="83"/>
      <c r="D2483" s="84"/>
      <c r="E2483" s="85"/>
      <c r="F2483" s="86"/>
      <c r="G2483" s="83"/>
      <c r="H2483" s="82"/>
      <c r="I2483" s="87"/>
      <c r="J2483" s="87"/>
      <c r="K2483" s="36"/>
      <c r="L2483" s="90"/>
      <c r="M2483" s="90"/>
      <c r="N2483" s="89"/>
      <c r="O2483" s="69" t="s">
        <v>191</v>
      </c>
      <c r="P2483" s="72">
        <v>44445.819351851853</v>
      </c>
      <c r="Q2483" s="69" t="s">
        <v>2225</v>
      </c>
      <c r="R2483" s="69"/>
      <c r="S2483" s="69"/>
      <c r="T2483" s="69" t="s">
        <v>2304</v>
      </c>
      <c r="U2483" s="72">
        <v>44445.819351851853</v>
      </c>
      <c r="V2483" s="74" t="s">
        <v>3620</v>
      </c>
      <c r="W2483" s="69"/>
      <c r="X2483" s="69"/>
      <c r="Y2483" s="78" t="s">
        <v>5620</v>
      </c>
      <c r="Z2483" s="69"/>
    </row>
    <row r="2484" spans="1:26" x14ac:dyDescent="0.25">
      <c r="A2484" s="66" t="s">
        <v>1500</v>
      </c>
      <c r="B2484" s="66" t="s">
        <v>190</v>
      </c>
      <c r="C2484" s="83"/>
      <c r="D2484" s="84"/>
      <c r="E2484" s="85"/>
      <c r="F2484" s="86"/>
      <c r="G2484" s="83"/>
      <c r="H2484" s="82"/>
      <c r="I2484" s="87"/>
      <c r="J2484" s="87"/>
      <c r="K2484" s="36"/>
      <c r="L2484" s="90"/>
      <c r="M2484" s="90"/>
      <c r="N2484" s="89"/>
      <c r="O2484" s="69" t="s">
        <v>191</v>
      </c>
      <c r="P2484" s="72">
        <v>44445.819849537038</v>
      </c>
      <c r="Q2484" s="69" t="s">
        <v>2225</v>
      </c>
      <c r="R2484" s="69"/>
      <c r="S2484" s="69"/>
      <c r="T2484" s="69" t="s">
        <v>2304</v>
      </c>
      <c r="U2484" s="72">
        <v>44445.819849537038</v>
      </c>
      <c r="V2484" s="74" t="s">
        <v>3621</v>
      </c>
      <c r="W2484" s="69"/>
      <c r="X2484" s="69"/>
      <c r="Y2484" s="78" t="s">
        <v>5621</v>
      </c>
      <c r="Z2484" s="69"/>
    </row>
    <row r="2485" spans="1:26" x14ac:dyDescent="0.25">
      <c r="A2485" s="66" t="s">
        <v>1500</v>
      </c>
      <c r="B2485" s="66" t="s">
        <v>2170</v>
      </c>
      <c r="C2485" s="83"/>
      <c r="D2485" s="84"/>
      <c r="E2485" s="85"/>
      <c r="F2485" s="86"/>
      <c r="G2485" s="83"/>
      <c r="H2485" s="82"/>
      <c r="I2485" s="87"/>
      <c r="J2485" s="87"/>
      <c r="K2485" s="36"/>
      <c r="L2485" s="90"/>
      <c r="M2485" s="90"/>
      <c r="N2485" s="89"/>
      <c r="O2485" s="69" t="s">
        <v>191</v>
      </c>
      <c r="P2485" s="72">
        <v>44445.819849537038</v>
      </c>
      <c r="Q2485" s="69" t="s">
        <v>2225</v>
      </c>
      <c r="R2485" s="69"/>
      <c r="S2485" s="69"/>
      <c r="T2485" s="69" t="s">
        <v>2304</v>
      </c>
      <c r="U2485" s="72">
        <v>44445.819849537038</v>
      </c>
      <c r="V2485" s="74" t="s">
        <v>3621</v>
      </c>
      <c r="W2485" s="69"/>
      <c r="X2485" s="69"/>
      <c r="Y2485" s="78" t="s">
        <v>5621</v>
      </c>
      <c r="Z2485" s="69"/>
    </row>
    <row r="2486" spans="1:26" x14ac:dyDescent="0.25">
      <c r="A2486" s="66" t="s">
        <v>1501</v>
      </c>
      <c r="B2486" s="66" t="s">
        <v>190</v>
      </c>
      <c r="C2486" s="83"/>
      <c r="D2486" s="84"/>
      <c r="E2486" s="85"/>
      <c r="F2486" s="86"/>
      <c r="G2486" s="83"/>
      <c r="H2486" s="82"/>
      <c r="I2486" s="87"/>
      <c r="J2486" s="87"/>
      <c r="K2486" s="36"/>
      <c r="L2486" s="90"/>
      <c r="M2486" s="90"/>
      <c r="N2486" s="89"/>
      <c r="O2486" s="69" t="s">
        <v>191</v>
      </c>
      <c r="P2486" s="72">
        <v>44445.820173611108</v>
      </c>
      <c r="Q2486" s="69" t="s">
        <v>2225</v>
      </c>
      <c r="R2486" s="69"/>
      <c r="S2486" s="69"/>
      <c r="T2486" s="69" t="s">
        <v>2304</v>
      </c>
      <c r="U2486" s="72">
        <v>44445.820173611108</v>
      </c>
      <c r="V2486" s="74" t="s">
        <v>3622</v>
      </c>
      <c r="W2486" s="69"/>
      <c r="X2486" s="69"/>
      <c r="Y2486" s="78" t="s">
        <v>5622</v>
      </c>
      <c r="Z2486" s="69"/>
    </row>
    <row r="2487" spans="1:26" x14ac:dyDescent="0.25">
      <c r="A2487" s="66" t="s">
        <v>1501</v>
      </c>
      <c r="B2487" s="66" t="s">
        <v>2170</v>
      </c>
      <c r="C2487" s="83"/>
      <c r="D2487" s="84"/>
      <c r="E2487" s="85"/>
      <c r="F2487" s="86"/>
      <c r="G2487" s="83"/>
      <c r="H2487" s="82"/>
      <c r="I2487" s="87"/>
      <c r="J2487" s="87"/>
      <c r="K2487" s="36"/>
      <c r="L2487" s="90"/>
      <c r="M2487" s="90"/>
      <c r="N2487" s="89"/>
      <c r="O2487" s="69" t="s">
        <v>191</v>
      </c>
      <c r="P2487" s="72">
        <v>44445.820173611108</v>
      </c>
      <c r="Q2487" s="69" t="s">
        <v>2225</v>
      </c>
      <c r="R2487" s="69"/>
      <c r="S2487" s="69"/>
      <c r="T2487" s="69" t="s">
        <v>2304</v>
      </c>
      <c r="U2487" s="72">
        <v>44445.820173611108</v>
      </c>
      <c r="V2487" s="74" t="s">
        <v>3622</v>
      </c>
      <c r="W2487" s="69"/>
      <c r="X2487" s="69"/>
      <c r="Y2487" s="78" t="s">
        <v>5622</v>
      </c>
      <c r="Z2487" s="69"/>
    </row>
    <row r="2488" spans="1:26" x14ac:dyDescent="0.25">
      <c r="A2488" s="66" t="s">
        <v>1502</v>
      </c>
      <c r="B2488" s="66" t="s">
        <v>190</v>
      </c>
      <c r="C2488" s="83"/>
      <c r="D2488" s="84"/>
      <c r="E2488" s="85"/>
      <c r="F2488" s="86"/>
      <c r="G2488" s="83"/>
      <c r="H2488" s="82"/>
      <c r="I2488" s="87"/>
      <c r="J2488" s="87"/>
      <c r="K2488" s="36"/>
      <c r="L2488" s="90"/>
      <c r="M2488" s="90"/>
      <c r="N2488" s="89"/>
      <c r="O2488" s="69" t="s">
        <v>191</v>
      </c>
      <c r="P2488" s="72">
        <v>44445.820370370369</v>
      </c>
      <c r="Q2488" s="69" t="s">
        <v>2225</v>
      </c>
      <c r="R2488" s="69"/>
      <c r="S2488" s="69"/>
      <c r="T2488" s="69" t="s">
        <v>2304</v>
      </c>
      <c r="U2488" s="72">
        <v>44445.820370370369</v>
      </c>
      <c r="V2488" s="74" t="s">
        <v>3623</v>
      </c>
      <c r="W2488" s="69"/>
      <c r="X2488" s="69"/>
      <c r="Y2488" s="78" t="s">
        <v>5623</v>
      </c>
      <c r="Z2488" s="69"/>
    </row>
    <row r="2489" spans="1:26" x14ac:dyDescent="0.25">
      <c r="A2489" s="66" t="s">
        <v>1502</v>
      </c>
      <c r="B2489" s="66" t="s">
        <v>2170</v>
      </c>
      <c r="C2489" s="83"/>
      <c r="D2489" s="84"/>
      <c r="E2489" s="85"/>
      <c r="F2489" s="86"/>
      <c r="G2489" s="83"/>
      <c r="H2489" s="82"/>
      <c r="I2489" s="87"/>
      <c r="J2489" s="87"/>
      <c r="K2489" s="36"/>
      <c r="L2489" s="90"/>
      <c r="M2489" s="90"/>
      <c r="N2489" s="89"/>
      <c r="O2489" s="69" t="s">
        <v>191</v>
      </c>
      <c r="P2489" s="72">
        <v>44445.820370370369</v>
      </c>
      <c r="Q2489" s="69" t="s">
        <v>2225</v>
      </c>
      <c r="R2489" s="69"/>
      <c r="S2489" s="69"/>
      <c r="T2489" s="69" t="s">
        <v>2304</v>
      </c>
      <c r="U2489" s="72">
        <v>44445.820370370369</v>
      </c>
      <c r="V2489" s="74" t="s">
        <v>3623</v>
      </c>
      <c r="W2489" s="69"/>
      <c r="X2489" s="69"/>
      <c r="Y2489" s="78" t="s">
        <v>5623</v>
      </c>
      <c r="Z2489" s="69"/>
    </row>
    <row r="2490" spans="1:26" x14ac:dyDescent="0.25">
      <c r="A2490" s="66" t="s">
        <v>1503</v>
      </c>
      <c r="B2490" s="66" t="s">
        <v>190</v>
      </c>
      <c r="C2490" s="83"/>
      <c r="D2490" s="84"/>
      <c r="E2490" s="85"/>
      <c r="F2490" s="86"/>
      <c r="G2490" s="83"/>
      <c r="H2490" s="82"/>
      <c r="I2490" s="87"/>
      <c r="J2490" s="87"/>
      <c r="K2490" s="36"/>
      <c r="L2490" s="90"/>
      <c r="M2490" s="90"/>
      <c r="N2490" s="89"/>
      <c r="O2490" s="69" t="s">
        <v>191</v>
      </c>
      <c r="P2490" s="72">
        <v>44445.820428240739</v>
      </c>
      <c r="Q2490" s="69" t="s">
        <v>2225</v>
      </c>
      <c r="R2490" s="69"/>
      <c r="S2490" s="69"/>
      <c r="T2490" s="69" t="s">
        <v>2304</v>
      </c>
      <c r="U2490" s="72">
        <v>44445.820428240739</v>
      </c>
      <c r="V2490" s="74" t="s">
        <v>3624</v>
      </c>
      <c r="W2490" s="69"/>
      <c r="X2490" s="69"/>
      <c r="Y2490" s="78" t="s">
        <v>5624</v>
      </c>
      <c r="Z2490" s="69"/>
    </row>
    <row r="2491" spans="1:26" x14ac:dyDescent="0.25">
      <c r="A2491" s="66" t="s">
        <v>1503</v>
      </c>
      <c r="B2491" s="66" t="s">
        <v>2170</v>
      </c>
      <c r="C2491" s="83"/>
      <c r="D2491" s="84"/>
      <c r="E2491" s="85"/>
      <c r="F2491" s="86"/>
      <c r="G2491" s="83"/>
      <c r="H2491" s="82"/>
      <c r="I2491" s="87"/>
      <c r="J2491" s="87"/>
      <c r="K2491" s="36"/>
      <c r="L2491" s="90"/>
      <c r="M2491" s="90"/>
      <c r="N2491" s="89"/>
      <c r="O2491" s="69" t="s">
        <v>191</v>
      </c>
      <c r="P2491" s="72">
        <v>44445.820428240739</v>
      </c>
      <c r="Q2491" s="69" t="s">
        <v>2225</v>
      </c>
      <c r="R2491" s="69"/>
      <c r="S2491" s="69"/>
      <c r="T2491" s="69" t="s">
        <v>2304</v>
      </c>
      <c r="U2491" s="72">
        <v>44445.820428240739</v>
      </c>
      <c r="V2491" s="74" t="s">
        <v>3624</v>
      </c>
      <c r="W2491" s="69"/>
      <c r="X2491" s="69"/>
      <c r="Y2491" s="78" t="s">
        <v>5624</v>
      </c>
      <c r="Z2491" s="69"/>
    </row>
    <row r="2492" spans="1:26" x14ac:dyDescent="0.25">
      <c r="A2492" s="66" t="s">
        <v>1504</v>
      </c>
      <c r="B2492" s="66" t="s">
        <v>190</v>
      </c>
      <c r="C2492" s="83"/>
      <c r="D2492" s="84"/>
      <c r="E2492" s="85"/>
      <c r="F2492" s="86"/>
      <c r="G2492" s="83"/>
      <c r="H2492" s="82"/>
      <c r="I2492" s="87"/>
      <c r="J2492" s="87"/>
      <c r="K2492" s="36"/>
      <c r="L2492" s="90"/>
      <c r="M2492" s="90"/>
      <c r="N2492" s="89"/>
      <c r="O2492" s="69" t="s">
        <v>191</v>
      </c>
      <c r="P2492" s="72">
        <v>44445.820509259262</v>
      </c>
      <c r="Q2492" s="69" t="s">
        <v>2225</v>
      </c>
      <c r="R2492" s="69"/>
      <c r="S2492" s="69"/>
      <c r="T2492" s="69" t="s">
        <v>2304</v>
      </c>
      <c r="U2492" s="72">
        <v>44445.820509259262</v>
      </c>
      <c r="V2492" s="74" t="s">
        <v>3625</v>
      </c>
      <c r="W2492" s="69"/>
      <c r="X2492" s="69"/>
      <c r="Y2492" s="78" t="s">
        <v>5625</v>
      </c>
      <c r="Z2492" s="69"/>
    </row>
    <row r="2493" spans="1:26" x14ac:dyDescent="0.25">
      <c r="A2493" s="66" t="s">
        <v>1504</v>
      </c>
      <c r="B2493" s="66" t="s">
        <v>2170</v>
      </c>
      <c r="C2493" s="83"/>
      <c r="D2493" s="84"/>
      <c r="E2493" s="85"/>
      <c r="F2493" s="86"/>
      <c r="G2493" s="83"/>
      <c r="H2493" s="82"/>
      <c r="I2493" s="87"/>
      <c r="J2493" s="87"/>
      <c r="K2493" s="36"/>
      <c r="L2493" s="90"/>
      <c r="M2493" s="90"/>
      <c r="N2493" s="89"/>
      <c r="O2493" s="69" t="s">
        <v>191</v>
      </c>
      <c r="P2493" s="72">
        <v>44445.820509259262</v>
      </c>
      <c r="Q2493" s="69" t="s">
        <v>2225</v>
      </c>
      <c r="R2493" s="69"/>
      <c r="S2493" s="69"/>
      <c r="T2493" s="69" t="s">
        <v>2304</v>
      </c>
      <c r="U2493" s="72">
        <v>44445.820509259262</v>
      </c>
      <c r="V2493" s="74" t="s">
        <v>3625</v>
      </c>
      <c r="W2493" s="69"/>
      <c r="X2493" s="69"/>
      <c r="Y2493" s="78" t="s">
        <v>5625</v>
      </c>
      <c r="Z2493" s="69"/>
    </row>
    <row r="2494" spans="1:26" x14ac:dyDescent="0.25">
      <c r="A2494" s="66" t="s">
        <v>1505</v>
      </c>
      <c r="B2494" s="66" t="s">
        <v>190</v>
      </c>
      <c r="C2494" s="83"/>
      <c r="D2494" s="84"/>
      <c r="E2494" s="85"/>
      <c r="F2494" s="86"/>
      <c r="G2494" s="83"/>
      <c r="H2494" s="82"/>
      <c r="I2494" s="87"/>
      <c r="J2494" s="87"/>
      <c r="K2494" s="36"/>
      <c r="L2494" s="90"/>
      <c r="M2494" s="90"/>
      <c r="N2494" s="89"/>
      <c r="O2494" s="69" t="s">
        <v>191</v>
      </c>
      <c r="P2494" s="72">
        <v>44445.820520833331</v>
      </c>
      <c r="Q2494" s="69" t="s">
        <v>2225</v>
      </c>
      <c r="R2494" s="69"/>
      <c r="S2494" s="69"/>
      <c r="T2494" s="69" t="s">
        <v>2304</v>
      </c>
      <c r="U2494" s="72">
        <v>44445.820520833331</v>
      </c>
      <c r="V2494" s="74" t="s">
        <v>3626</v>
      </c>
      <c r="W2494" s="69"/>
      <c r="X2494" s="69"/>
      <c r="Y2494" s="78" t="s">
        <v>5626</v>
      </c>
      <c r="Z2494" s="69"/>
    </row>
    <row r="2495" spans="1:26" x14ac:dyDescent="0.25">
      <c r="A2495" s="66" t="s">
        <v>1505</v>
      </c>
      <c r="B2495" s="66" t="s">
        <v>2170</v>
      </c>
      <c r="C2495" s="83"/>
      <c r="D2495" s="84"/>
      <c r="E2495" s="85"/>
      <c r="F2495" s="86"/>
      <c r="G2495" s="83"/>
      <c r="H2495" s="82"/>
      <c r="I2495" s="87"/>
      <c r="J2495" s="87"/>
      <c r="K2495" s="36"/>
      <c r="L2495" s="90"/>
      <c r="M2495" s="90"/>
      <c r="N2495" s="89"/>
      <c r="O2495" s="69" t="s">
        <v>191</v>
      </c>
      <c r="P2495" s="72">
        <v>44445.820520833331</v>
      </c>
      <c r="Q2495" s="69" t="s">
        <v>2225</v>
      </c>
      <c r="R2495" s="69"/>
      <c r="S2495" s="69"/>
      <c r="T2495" s="69" t="s">
        <v>2304</v>
      </c>
      <c r="U2495" s="72">
        <v>44445.820520833331</v>
      </c>
      <c r="V2495" s="74" t="s">
        <v>3626</v>
      </c>
      <c r="W2495" s="69"/>
      <c r="X2495" s="69"/>
      <c r="Y2495" s="78" t="s">
        <v>5626</v>
      </c>
      <c r="Z2495" s="69"/>
    </row>
    <row r="2496" spans="1:26" x14ac:dyDescent="0.25">
      <c r="A2496" s="66" t="s">
        <v>1506</v>
      </c>
      <c r="B2496" s="66" t="s">
        <v>190</v>
      </c>
      <c r="C2496" s="83"/>
      <c r="D2496" s="84"/>
      <c r="E2496" s="85"/>
      <c r="F2496" s="86"/>
      <c r="G2496" s="83"/>
      <c r="H2496" s="82"/>
      <c r="I2496" s="87"/>
      <c r="J2496" s="87"/>
      <c r="K2496" s="36"/>
      <c r="L2496" s="90"/>
      <c r="M2496" s="90"/>
      <c r="N2496" s="89"/>
      <c r="O2496" s="69" t="s">
        <v>191</v>
      </c>
      <c r="P2496" s="72">
        <v>44445.820567129631</v>
      </c>
      <c r="Q2496" s="69" t="s">
        <v>2225</v>
      </c>
      <c r="R2496" s="69"/>
      <c r="S2496" s="69"/>
      <c r="T2496" s="69" t="s">
        <v>2304</v>
      </c>
      <c r="U2496" s="72">
        <v>44445.820567129631</v>
      </c>
      <c r="V2496" s="74" t="s">
        <v>3627</v>
      </c>
      <c r="W2496" s="69"/>
      <c r="X2496" s="69"/>
      <c r="Y2496" s="78" t="s">
        <v>5627</v>
      </c>
      <c r="Z2496" s="69"/>
    </row>
    <row r="2497" spans="1:26" x14ac:dyDescent="0.25">
      <c r="A2497" s="66" t="s">
        <v>1506</v>
      </c>
      <c r="B2497" s="66" t="s">
        <v>2170</v>
      </c>
      <c r="C2497" s="83"/>
      <c r="D2497" s="84"/>
      <c r="E2497" s="85"/>
      <c r="F2497" s="86"/>
      <c r="G2497" s="83"/>
      <c r="H2497" s="82"/>
      <c r="I2497" s="87"/>
      <c r="J2497" s="87"/>
      <c r="K2497" s="36"/>
      <c r="L2497" s="90"/>
      <c r="M2497" s="90"/>
      <c r="N2497" s="89"/>
      <c r="O2497" s="69" t="s">
        <v>191</v>
      </c>
      <c r="P2497" s="72">
        <v>44445.820567129631</v>
      </c>
      <c r="Q2497" s="69" t="s">
        <v>2225</v>
      </c>
      <c r="R2497" s="69"/>
      <c r="S2497" s="69"/>
      <c r="T2497" s="69" t="s">
        <v>2304</v>
      </c>
      <c r="U2497" s="72">
        <v>44445.820567129631</v>
      </c>
      <c r="V2497" s="74" t="s">
        <v>3627</v>
      </c>
      <c r="W2497" s="69"/>
      <c r="X2497" s="69"/>
      <c r="Y2497" s="78" t="s">
        <v>5627</v>
      </c>
      <c r="Z2497" s="69"/>
    </row>
    <row r="2498" spans="1:26" x14ac:dyDescent="0.25">
      <c r="A2498" s="66" t="s">
        <v>1507</v>
      </c>
      <c r="B2498" s="66" t="s">
        <v>190</v>
      </c>
      <c r="C2498" s="83"/>
      <c r="D2498" s="84"/>
      <c r="E2498" s="85"/>
      <c r="F2498" s="86"/>
      <c r="G2498" s="83"/>
      <c r="H2498" s="82"/>
      <c r="I2498" s="87"/>
      <c r="J2498" s="87"/>
      <c r="K2498" s="36"/>
      <c r="L2498" s="90"/>
      <c r="M2498" s="90"/>
      <c r="N2498" s="89"/>
      <c r="O2498" s="69" t="s">
        <v>191</v>
      </c>
      <c r="P2498" s="72">
        <v>44445.820891203701</v>
      </c>
      <c r="Q2498" s="69" t="s">
        <v>2225</v>
      </c>
      <c r="R2498" s="69"/>
      <c r="S2498" s="69"/>
      <c r="T2498" s="69" t="s">
        <v>2304</v>
      </c>
      <c r="U2498" s="72">
        <v>44445.820891203701</v>
      </c>
      <c r="V2498" s="74" t="s">
        <v>3628</v>
      </c>
      <c r="W2498" s="69"/>
      <c r="X2498" s="69"/>
      <c r="Y2498" s="78" t="s">
        <v>5628</v>
      </c>
      <c r="Z2498" s="69"/>
    </row>
    <row r="2499" spans="1:26" x14ac:dyDescent="0.25">
      <c r="A2499" s="66" t="s">
        <v>1507</v>
      </c>
      <c r="B2499" s="66" t="s">
        <v>2170</v>
      </c>
      <c r="C2499" s="83"/>
      <c r="D2499" s="84"/>
      <c r="E2499" s="85"/>
      <c r="F2499" s="86"/>
      <c r="G2499" s="83"/>
      <c r="H2499" s="82"/>
      <c r="I2499" s="87"/>
      <c r="J2499" s="87"/>
      <c r="K2499" s="36"/>
      <c r="L2499" s="90"/>
      <c r="M2499" s="90"/>
      <c r="N2499" s="89"/>
      <c r="O2499" s="69" t="s">
        <v>191</v>
      </c>
      <c r="P2499" s="72">
        <v>44445.820891203701</v>
      </c>
      <c r="Q2499" s="69" t="s">
        <v>2225</v>
      </c>
      <c r="R2499" s="69"/>
      <c r="S2499" s="69"/>
      <c r="T2499" s="69" t="s">
        <v>2304</v>
      </c>
      <c r="U2499" s="72">
        <v>44445.820891203701</v>
      </c>
      <c r="V2499" s="74" t="s">
        <v>3628</v>
      </c>
      <c r="W2499" s="69"/>
      <c r="X2499" s="69"/>
      <c r="Y2499" s="78" t="s">
        <v>5628</v>
      </c>
      <c r="Z2499" s="69"/>
    </row>
    <row r="2500" spans="1:26" x14ac:dyDescent="0.25">
      <c r="A2500" s="66" t="s">
        <v>1508</v>
      </c>
      <c r="B2500" s="66" t="s">
        <v>190</v>
      </c>
      <c r="C2500" s="83"/>
      <c r="D2500" s="84"/>
      <c r="E2500" s="85"/>
      <c r="F2500" s="86"/>
      <c r="G2500" s="83"/>
      <c r="H2500" s="82"/>
      <c r="I2500" s="87"/>
      <c r="J2500" s="87"/>
      <c r="K2500" s="36"/>
      <c r="L2500" s="90"/>
      <c r="M2500" s="90"/>
      <c r="N2500" s="89"/>
      <c r="O2500" s="69" t="s">
        <v>191</v>
      </c>
      <c r="P2500" s="72">
        <v>44445.821053240739</v>
      </c>
      <c r="Q2500" s="69" t="s">
        <v>2225</v>
      </c>
      <c r="R2500" s="69"/>
      <c r="S2500" s="69"/>
      <c r="T2500" s="69" t="s">
        <v>2304</v>
      </c>
      <c r="U2500" s="72">
        <v>44445.821053240739</v>
      </c>
      <c r="V2500" s="74" t="s">
        <v>3629</v>
      </c>
      <c r="W2500" s="69"/>
      <c r="X2500" s="69"/>
      <c r="Y2500" s="78" t="s">
        <v>5629</v>
      </c>
      <c r="Z2500" s="69"/>
    </row>
    <row r="2501" spans="1:26" x14ac:dyDescent="0.25">
      <c r="A2501" s="66" t="s">
        <v>1508</v>
      </c>
      <c r="B2501" s="66" t="s">
        <v>2170</v>
      </c>
      <c r="C2501" s="83"/>
      <c r="D2501" s="84"/>
      <c r="E2501" s="85"/>
      <c r="F2501" s="86"/>
      <c r="G2501" s="83"/>
      <c r="H2501" s="82"/>
      <c r="I2501" s="87"/>
      <c r="J2501" s="87"/>
      <c r="K2501" s="36"/>
      <c r="L2501" s="90"/>
      <c r="M2501" s="90"/>
      <c r="N2501" s="89"/>
      <c r="O2501" s="69" t="s">
        <v>191</v>
      </c>
      <c r="P2501" s="72">
        <v>44445.821053240739</v>
      </c>
      <c r="Q2501" s="69" t="s">
        <v>2225</v>
      </c>
      <c r="R2501" s="69"/>
      <c r="S2501" s="69"/>
      <c r="T2501" s="69" t="s">
        <v>2304</v>
      </c>
      <c r="U2501" s="72">
        <v>44445.821053240739</v>
      </c>
      <c r="V2501" s="74" t="s">
        <v>3629</v>
      </c>
      <c r="W2501" s="69"/>
      <c r="X2501" s="69"/>
      <c r="Y2501" s="78" t="s">
        <v>5629</v>
      </c>
      <c r="Z2501" s="69"/>
    </row>
    <row r="2502" spans="1:26" x14ac:dyDescent="0.25">
      <c r="A2502" s="66" t="s">
        <v>1509</v>
      </c>
      <c r="B2502" s="66" t="s">
        <v>190</v>
      </c>
      <c r="C2502" s="83"/>
      <c r="D2502" s="84"/>
      <c r="E2502" s="85"/>
      <c r="F2502" s="86"/>
      <c r="G2502" s="83"/>
      <c r="H2502" s="82"/>
      <c r="I2502" s="87"/>
      <c r="J2502" s="87"/>
      <c r="K2502" s="36"/>
      <c r="L2502" s="90"/>
      <c r="M2502" s="90"/>
      <c r="N2502" s="89"/>
      <c r="O2502" s="69" t="s">
        <v>191</v>
      </c>
      <c r="P2502" s="72">
        <v>44445.821099537039</v>
      </c>
      <c r="Q2502" s="69" t="s">
        <v>2225</v>
      </c>
      <c r="R2502" s="69"/>
      <c r="S2502" s="69"/>
      <c r="T2502" s="69" t="s">
        <v>2304</v>
      </c>
      <c r="U2502" s="72">
        <v>44445.821099537039</v>
      </c>
      <c r="V2502" s="74" t="s">
        <v>3630</v>
      </c>
      <c r="W2502" s="69"/>
      <c r="X2502" s="69"/>
      <c r="Y2502" s="78" t="s">
        <v>5630</v>
      </c>
      <c r="Z2502" s="69"/>
    </row>
    <row r="2503" spans="1:26" x14ac:dyDescent="0.25">
      <c r="A2503" s="66" t="s">
        <v>1509</v>
      </c>
      <c r="B2503" s="66" t="s">
        <v>2170</v>
      </c>
      <c r="C2503" s="83"/>
      <c r="D2503" s="84"/>
      <c r="E2503" s="85"/>
      <c r="F2503" s="86"/>
      <c r="G2503" s="83"/>
      <c r="H2503" s="82"/>
      <c r="I2503" s="87"/>
      <c r="J2503" s="87"/>
      <c r="K2503" s="36"/>
      <c r="L2503" s="90"/>
      <c r="M2503" s="90"/>
      <c r="N2503" s="89"/>
      <c r="O2503" s="69" t="s">
        <v>191</v>
      </c>
      <c r="P2503" s="72">
        <v>44445.821099537039</v>
      </c>
      <c r="Q2503" s="69" t="s">
        <v>2225</v>
      </c>
      <c r="R2503" s="69"/>
      <c r="S2503" s="69"/>
      <c r="T2503" s="69" t="s">
        <v>2304</v>
      </c>
      <c r="U2503" s="72">
        <v>44445.821099537039</v>
      </c>
      <c r="V2503" s="74" t="s">
        <v>3630</v>
      </c>
      <c r="W2503" s="69"/>
      <c r="X2503" s="69"/>
      <c r="Y2503" s="78" t="s">
        <v>5630</v>
      </c>
      <c r="Z2503" s="69"/>
    </row>
    <row r="2504" spans="1:26" x14ac:dyDescent="0.25">
      <c r="A2504" s="66" t="s">
        <v>1510</v>
      </c>
      <c r="B2504" s="66" t="s">
        <v>190</v>
      </c>
      <c r="C2504" s="83"/>
      <c r="D2504" s="84"/>
      <c r="E2504" s="85"/>
      <c r="F2504" s="86"/>
      <c r="G2504" s="83"/>
      <c r="H2504" s="82"/>
      <c r="I2504" s="87"/>
      <c r="J2504" s="87"/>
      <c r="K2504" s="36"/>
      <c r="L2504" s="90"/>
      <c r="M2504" s="90"/>
      <c r="N2504" s="89"/>
      <c r="O2504" s="69" t="s">
        <v>191</v>
      </c>
      <c r="P2504" s="72">
        <v>44445.821273148147</v>
      </c>
      <c r="Q2504" s="69" t="s">
        <v>2225</v>
      </c>
      <c r="R2504" s="69"/>
      <c r="S2504" s="69"/>
      <c r="T2504" s="69" t="s">
        <v>2304</v>
      </c>
      <c r="U2504" s="72">
        <v>44445.821273148147</v>
      </c>
      <c r="V2504" s="74" t="s">
        <v>3631</v>
      </c>
      <c r="W2504" s="69"/>
      <c r="X2504" s="69"/>
      <c r="Y2504" s="78" t="s">
        <v>5631</v>
      </c>
      <c r="Z2504" s="69"/>
    </row>
    <row r="2505" spans="1:26" x14ac:dyDescent="0.25">
      <c r="A2505" s="66" t="s">
        <v>1510</v>
      </c>
      <c r="B2505" s="66" t="s">
        <v>2170</v>
      </c>
      <c r="C2505" s="83"/>
      <c r="D2505" s="84"/>
      <c r="E2505" s="85"/>
      <c r="F2505" s="86"/>
      <c r="G2505" s="83"/>
      <c r="H2505" s="82"/>
      <c r="I2505" s="87"/>
      <c r="J2505" s="87"/>
      <c r="K2505" s="36"/>
      <c r="L2505" s="90"/>
      <c r="M2505" s="90"/>
      <c r="N2505" s="89"/>
      <c r="O2505" s="69" t="s">
        <v>191</v>
      </c>
      <c r="P2505" s="72">
        <v>44445.821273148147</v>
      </c>
      <c r="Q2505" s="69" t="s">
        <v>2225</v>
      </c>
      <c r="R2505" s="69"/>
      <c r="S2505" s="69"/>
      <c r="T2505" s="69" t="s">
        <v>2304</v>
      </c>
      <c r="U2505" s="72">
        <v>44445.821273148147</v>
      </c>
      <c r="V2505" s="74" t="s">
        <v>3631</v>
      </c>
      <c r="W2505" s="69"/>
      <c r="X2505" s="69"/>
      <c r="Y2505" s="78" t="s">
        <v>5631</v>
      </c>
      <c r="Z2505" s="69"/>
    </row>
    <row r="2506" spans="1:26" x14ac:dyDescent="0.25">
      <c r="A2506" s="66" t="s">
        <v>1511</v>
      </c>
      <c r="B2506" s="66" t="s">
        <v>190</v>
      </c>
      <c r="C2506" s="83"/>
      <c r="D2506" s="84"/>
      <c r="E2506" s="85"/>
      <c r="F2506" s="86"/>
      <c r="G2506" s="83"/>
      <c r="H2506" s="82"/>
      <c r="I2506" s="87"/>
      <c r="J2506" s="87"/>
      <c r="K2506" s="36"/>
      <c r="L2506" s="90"/>
      <c r="M2506" s="90"/>
      <c r="N2506" s="89"/>
      <c r="O2506" s="69" t="s">
        <v>191</v>
      </c>
      <c r="P2506" s="72">
        <v>44445.821585648147</v>
      </c>
      <c r="Q2506" s="69" t="s">
        <v>2225</v>
      </c>
      <c r="R2506" s="69"/>
      <c r="S2506" s="69"/>
      <c r="T2506" s="69" t="s">
        <v>2304</v>
      </c>
      <c r="U2506" s="72">
        <v>44445.821585648147</v>
      </c>
      <c r="V2506" s="74" t="s">
        <v>3632</v>
      </c>
      <c r="W2506" s="69"/>
      <c r="X2506" s="69"/>
      <c r="Y2506" s="78" t="s">
        <v>5632</v>
      </c>
      <c r="Z2506" s="69"/>
    </row>
    <row r="2507" spans="1:26" x14ac:dyDescent="0.25">
      <c r="A2507" s="66" t="s">
        <v>1511</v>
      </c>
      <c r="B2507" s="66" t="s">
        <v>2170</v>
      </c>
      <c r="C2507" s="83"/>
      <c r="D2507" s="84"/>
      <c r="E2507" s="85"/>
      <c r="F2507" s="86"/>
      <c r="G2507" s="83"/>
      <c r="H2507" s="82"/>
      <c r="I2507" s="87"/>
      <c r="J2507" s="87"/>
      <c r="K2507" s="36"/>
      <c r="L2507" s="90"/>
      <c r="M2507" s="90"/>
      <c r="N2507" s="89"/>
      <c r="O2507" s="69" t="s">
        <v>191</v>
      </c>
      <c r="P2507" s="72">
        <v>44445.821585648147</v>
      </c>
      <c r="Q2507" s="69" t="s">
        <v>2225</v>
      </c>
      <c r="R2507" s="69"/>
      <c r="S2507" s="69"/>
      <c r="T2507" s="69" t="s">
        <v>2304</v>
      </c>
      <c r="U2507" s="72">
        <v>44445.821585648147</v>
      </c>
      <c r="V2507" s="74" t="s">
        <v>3632</v>
      </c>
      <c r="W2507" s="69"/>
      <c r="X2507" s="69"/>
      <c r="Y2507" s="78" t="s">
        <v>5632</v>
      </c>
      <c r="Z2507" s="69"/>
    </row>
    <row r="2508" spans="1:26" x14ac:dyDescent="0.25">
      <c r="A2508" s="66" t="s">
        <v>1512</v>
      </c>
      <c r="B2508" s="66" t="s">
        <v>190</v>
      </c>
      <c r="C2508" s="83"/>
      <c r="D2508" s="84"/>
      <c r="E2508" s="85"/>
      <c r="F2508" s="86"/>
      <c r="G2508" s="83"/>
      <c r="H2508" s="82"/>
      <c r="I2508" s="87"/>
      <c r="J2508" s="87"/>
      <c r="K2508" s="36"/>
      <c r="L2508" s="90"/>
      <c r="M2508" s="90"/>
      <c r="N2508" s="89"/>
      <c r="O2508" s="69" t="s">
        <v>191</v>
      </c>
      <c r="P2508" s="72">
        <v>44445.821597222224</v>
      </c>
      <c r="Q2508" s="69" t="s">
        <v>2225</v>
      </c>
      <c r="R2508" s="69"/>
      <c r="S2508" s="69"/>
      <c r="T2508" s="69" t="s">
        <v>2304</v>
      </c>
      <c r="U2508" s="72">
        <v>44445.821597222224</v>
      </c>
      <c r="V2508" s="74" t="s">
        <v>3633</v>
      </c>
      <c r="W2508" s="69"/>
      <c r="X2508" s="69"/>
      <c r="Y2508" s="78" t="s">
        <v>5633</v>
      </c>
      <c r="Z2508" s="69"/>
    </row>
    <row r="2509" spans="1:26" x14ac:dyDescent="0.25">
      <c r="A2509" s="66" t="s">
        <v>1512</v>
      </c>
      <c r="B2509" s="66" t="s">
        <v>2170</v>
      </c>
      <c r="C2509" s="83"/>
      <c r="D2509" s="84"/>
      <c r="E2509" s="85"/>
      <c r="F2509" s="86"/>
      <c r="G2509" s="83"/>
      <c r="H2509" s="82"/>
      <c r="I2509" s="87"/>
      <c r="J2509" s="87"/>
      <c r="K2509" s="36"/>
      <c r="L2509" s="90"/>
      <c r="M2509" s="90"/>
      <c r="N2509" s="89"/>
      <c r="O2509" s="69" t="s">
        <v>191</v>
      </c>
      <c r="P2509" s="72">
        <v>44445.821597222224</v>
      </c>
      <c r="Q2509" s="69" t="s">
        <v>2225</v>
      </c>
      <c r="R2509" s="69"/>
      <c r="S2509" s="69"/>
      <c r="T2509" s="69" t="s">
        <v>2304</v>
      </c>
      <c r="U2509" s="72">
        <v>44445.821597222224</v>
      </c>
      <c r="V2509" s="74" t="s">
        <v>3633</v>
      </c>
      <c r="W2509" s="69"/>
      <c r="X2509" s="69"/>
      <c r="Y2509" s="78" t="s">
        <v>5633</v>
      </c>
      <c r="Z2509" s="69"/>
    </row>
    <row r="2510" spans="1:26" x14ac:dyDescent="0.25">
      <c r="A2510" s="66" t="s">
        <v>1513</v>
      </c>
      <c r="B2510" s="66" t="s">
        <v>190</v>
      </c>
      <c r="C2510" s="83"/>
      <c r="D2510" s="84"/>
      <c r="E2510" s="85"/>
      <c r="F2510" s="86"/>
      <c r="G2510" s="83"/>
      <c r="H2510" s="82"/>
      <c r="I2510" s="87"/>
      <c r="J2510" s="87"/>
      <c r="K2510" s="36"/>
      <c r="L2510" s="90"/>
      <c r="M2510" s="90"/>
      <c r="N2510" s="89"/>
      <c r="O2510" s="69" t="s">
        <v>191</v>
      </c>
      <c r="P2510" s="72">
        <v>44445.821898148148</v>
      </c>
      <c r="Q2510" s="69" t="s">
        <v>2225</v>
      </c>
      <c r="R2510" s="69"/>
      <c r="S2510" s="69"/>
      <c r="T2510" s="69" t="s">
        <v>2304</v>
      </c>
      <c r="U2510" s="72">
        <v>44445.821898148148</v>
      </c>
      <c r="V2510" s="74" t="s">
        <v>3634</v>
      </c>
      <c r="W2510" s="69"/>
      <c r="X2510" s="69"/>
      <c r="Y2510" s="78" t="s">
        <v>5634</v>
      </c>
      <c r="Z2510" s="69"/>
    </row>
    <row r="2511" spans="1:26" x14ac:dyDescent="0.25">
      <c r="A2511" s="66" t="s">
        <v>1513</v>
      </c>
      <c r="B2511" s="66" t="s">
        <v>2170</v>
      </c>
      <c r="C2511" s="83"/>
      <c r="D2511" s="84"/>
      <c r="E2511" s="85"/>
      <c r="F2511" s="86"/>
      <c r="G2511" s="83"/>
      <c r="H2511" s="82"/>
      <c r="I2511" s="87"/>
      <c r="J2511" s="87"/>
      <c r="K2511" s="36"/>
      <c r="L2511" s="90"/>
      <c r="M2511" s="90"/>
      <c r="N2511" s="89"/>
      <c r="O2511" s="69" t="s">
        <v>191</v>
      </c>
      <c r="P2511" s="72">
        <v>44445.821898148148</v>
      </c>
      <c r="Q2511" s="69" t="s">
        <v>2225</v>
      </c>
      <c r="R2511" s="69"/>
      <c r="S2511" s="69"/>
      <c r="T2511" s="69" t="s">
        <v>2304</v>
      </c>
      <c r="U2511" s="72">
        <v>44445.821898148148</v>
      </c>
      <c r="V2511" s="74" t="s">
        <v>3634</v>
      </c>
      <c r="W2511" s="69"/>
      <c r="X2511" s="69"/>
      <c r="Y2511" s="78" t="s">
        <v>5634</v>
      </c>
      <c r="Z2511" s="69"/>
    </row>
    <row r="2512" spans="1:26" x14ac:dyDescent="0.25">
      <c r="A2512" s="66" t="s">
        <v>1514</v>
      </c>
      <c r="B2512" s="66" t="s">
        <v>190</v>
      </c>
      <c r="C2512" s="83"/>
      <c r="D2512" s="84"/>
      <c r="E2512" s="85"/>
      <c r="F2512" s="86"/>
      <c r="G2512" s="83"/>
      <c r="H2512" s="82"/>
      <c r="I2512" s="87"/>
      <c r="J2512" s="87"/>
      <c r="K2512" s="36"/>
      <c r="L2512" s="90"/>
      <c r="M2512" s="90"/>
      <c r="N2512" s="89"/>
      <c r="O2512" s="69" t="s">
        <v>191</v>
      </c>
      <c r="P2512" s="72">
        <v>44445.822071759256</v>
      </c>
      <c r="Q2512" s="69" t="s">
        <v>2225</v>
      </c>
      <c r="R2512" s="69"/>
      <c r="S2512" s="69"/>
      <c r="T2512" s="69" t="s">
        <v>2304</v>
      </c>
      <c r="U2512" s="72">
        <v>44445.822071759256</v>
      </c>
      <c r="V2512" s="74" t="s">
        <v>3635</v>
      </c>
      <c r="W2512" s="69"/>
      <c r="X2512" s="69"/>
      <c r="Y2512" s="78" t="s">
        <v>5635</v>
      </c>
      <c r="Z2512" s="69"/>
    </row>
    <row r="2513" spans="1:26" x14ac:dyDescent="0.25">
      <c r="A2513" s="66" t="s">
        <v>1514</v>
      </c>
      <c r="B2513" s="66" t="s">
        <v>2170</v>
      </c>
      <c r="C2513" s="83"/>
      <c r="D2513" s="84"/>
      <c r="E2513" s="85"/>
      <c r="F2513" s="86"/>
      <c r="G2513" s="83"/>
      <c r="H2513" s="82"/>
      <c r="I2513" s="87"/>
      <c r="J2513" s="87"/>
      <c r="K2513" s="36"/>
      <c r="L2513" s="90"/>
      <c r="M2513" s="90"/>
      <c r="N2513" s="89"/>
      <c r="O2513" s="69" t="s">
        <v>191</v>
      </c>
      <c r="P2513" s="72">
        <v>44445.822071759256</v>
      </c>
      <c r="Q2513" s="69" t="s">
        <v>2225</v>
      </c>
      <c r="R2513" s="69"/>
      <c r="S2513" s="69"/>
      <c r="T2513" s="69" t="s">
        <v>2304</v>
      </c>
      <c r="U2513" s="72">
        <v>44445.822071759256</v>
      </c>
      <c r="V2513" s="74" t="s">
        <v>3635</v>
      </c>
      <c r="W2513" s="69"/>
      <c r="X2513" s="69"/>
      <c r="Y2513" s="78" t="s">
        <v>5635</v>
      </c>
      <c r="Z2513" s="69"/>
    </row>
    <row r="2514" spans="1:26" x14ac:dyDescent="0.25">
      <c r="A2514" s="66" t="s">
        <v>1515</v>
      </c>
      <c r="B2514" s="66" t="s">
        <v>190</v>
      </c>
      <c r="C2514" s="83"/>
      <c r="D2514" s="84"/>
      <c r="E2514" s="85"/>
      <c r="F2514" s="86"/>
      <c r="G2514" s="83"/>
      <c r="H2514" s="82"/>
      <c r="I2514" s="87"/>
      <c r="J2514" s="87"/>
      <c r="K2514" s="36"/>
      <c r="L2514" s="90"/>
      <c r="M2514" s="90"/>
      <c r="N2514" s="89"/>
      <c r="O2514" s="69" t="s">
        <v>191</v>
      </c>
      <c r="P2514" s="72">
        <v>44445.822187500002</v>
      </c>
      <c r="Q2514" s="69" t="s">
        <v>2225</v>
      </c>
      <c r="R2514" s="69"/>
      <c r="S2514" s="69"/>
      <c r="T2514" s="69" t="s">
        <v>2304</v>
      </c>
      <c r="U2514" s="72">
        <v>44445.822187500002</v>
      </c>
      <c r="V2514" s="74" t="s">
        <v>3636</v>
      </c>
      <c r="W2514" s="69"/>
      <c r="X2514" s="69"/>
      <c r="Y2514" s="78" t="s">
        <v>5636</v>
      </c>
      <c r="Z2514" s="69"/>
    </row>
    <row r="2515" spans="1:26" x14ac:dyDescent="0.25">
      <c r="A2515" s="66" t="s">
        <v>1515</v>
      </c>
      <c r="B2515" s="66" t="s">
        <v>2170</v>
      </c>
      <c r="C2515" s="83"/>
      <c r="D2515" s="84"/>
      <c r="E2515" s="85"/>
      <c r="F2515" s="86"/>
      <c r="G2515" s="83"/>
      <c r="H2515" s="82"/>
      <c r="I2515" s="87"/>
      <c r="J2515" s="87"/>
      <c r="K2515" s="36"/>
      <c r="L2515" s="90"/>
      <c r="M2515" s="90"/>
      <c r="N2515" s="89"/>
      <c r="O2515" s="69" t="s">
        <v>191</v>
      </c>
      <c r="P2515" s="72">
        <v>44445.822187500002</v>
      </c>
      <c r="Q2515" s="69" t="s">
        <v>2225</v>
      </c>
      <c r="R2515" s="69"/>
      <c r="S2515" s="69"/>
      <c r="T2515" s="69" t="s">
        <v>2304</v>
      </c>
      <c r="U2515" s="72">
        <v>44445.822187500002</v>
      </c>
      <c r="V2515" s="74" t="s">
        <v>3636</v>
      </c>
      <c r="W2515" s="69"/>
      <c r="X2515" s="69"/>
      <c r="Y2515" s="78" t="s">
        <v>5636</v>
      </c>
      <c r="Z2515" s="69"/>
    </row>
    <row r="2516" spans="1:26" x14ac:dyDescent="0.25">
      <c r="A2516" s="66" t="s">
        <v>1516</v>
      </c>
      <c r="B2516" s="66" t="s">
        <v>190</v>
      </c>
      <c r="C2516" s="83"/>
      <c r="D2516" s="84"/>
      <c r="E2516" s="85"/>
      <c r="F2516" s="86"/>
      <c r="G2516" s="83"/>
      <c r="H2516" s="82"/>
      <c r="I2516" s="87"/>
      <c r="J2516" s="87"/>
      <c r="K2516" s="36"/>
      <c r="L2516" s="90"/>
      <c r="M2516" s="90"/>
      <c r="N2516" s="89"/>
      <c r="O2516" s="69" t="s">
        <v>191</v>
      </c>
      <c r="P2516" s="72">
        <v>44445.822453703702</v>
      </c>
      <c r="Q2516" s="69" t="s">
        <v>2225</v>
      </c>
      <c r="R2516" s="69"/>
      <c r="S2516" s="69"/>
      <c r="T2516" s="69" t="s">
        <v>2304</v>
      </c>
      <c r="U2516" s="72">
        <v>44445.822453703702</v>
      </c>
      <c r="V2516" s="74" t="s">
        <v>3637</v>
      </c>
      <c r="W2516" s="69"/>
      <c r="X2516" s="69"/>
      <c r="Y2516" s="78" t="s">
        <v>5637</v>
      </c>
      <c r="Z2516" s="69"/>
    </row>
    <row r="2517" spans="1:26" x14ac:dyDescent="0.25">
      <c r="A2517" s="66" t="s">
        <v>1516</v>
      </c>
      <c r="B2517" s="66" t="s">
        <v>2170</v>
      </c>
      <c r="C2517" s="83"/>
      <c r="D2517" s="84"/>
      <c r="E2517" s="85"/>
      <c r="F2517" s="86"/>
      <c r="G2517" s="83"/>
      <c r="H2517" s="82"/>
      <c r="I2517" s="87"/>
      <c r="J2517" s="87"/>
      <c r="K2517" s="36"/>
      <c r="L2517" s="90"/>
      <c r="M2517" s="90"/>
      <c r="N2517" s="89"/>
      <c r="O2517" s="69" t="s">
        <v>191</v>
      </c>
      <c r="P2517" s="72">
        <v>44445.822453703702</v>
      </c>
      <c r="Q2517" s="69" t="s">
        <v>2225</v>
      </c>
      <c r="R2517" s="69"/>
      <c r="S2517" s="69"/>
      <c r="T2517" s="69" t="s">
        <v>2304</v>
      </c>
      <c r="U2517" s="72">
        <v>44445.822453703702</v>
      </c>
      <c r="V2517" s="74" t="s">
        <v>3637</v>
      </c>
      <c r="W2517" s="69"/>
      <c r="X2517" s="69"/>
      <c r="Y2517" s="78" t="s">
        <v>5637</v>
      </c>
      <c r="Z2517" s="69"/>
    </row>
    <row r="2518" spans="1:26" x14ac:dyDescent="0.25">
      <c r="A2518" s="66" t="s">
        <v>1517</v>
      </c>
      <c r="B2518" s="66" t="s">
        <v>190</v>
      </c>
      <c r="C2518" s="83"/>
      <c r="D2518" s="84"/>
      <c r="E2518" s="85"/>
      <c r="F2518" s="86"/>
      <c r="G2518" s="83"/>
      <c r="H2518" s="82"/>
      <c r="I2518" s="87"/>
      <c r="J2518" s="87"/>
      <c r="K2518" s="36"/>
      <c r="L2518" s="90"/>
      <c r="M2518" s="90"/>
      <c r="N2518" s="89"/>
      <c r="O2518" s="69" t="s">
        <v>191</v>
      </c>
      <c r="P2518" s="72">
        <v>44445.82303240741</v>
      </c>
      <c r="Q2518" s="69" t="s">
        <v>2225</v>
      </c>
      <c r="R2518" s="69"/>
      <c r="S2518" s="69"/>
      <c r="T2518" s="69" t="s">
        <v>2304</v>
      </c>
      <c r="U2518" s="72">
        <v>44445.82303240741</v>
      </c>
      <c r="V2518" s="74" t="s">
        <v>3638</v>
      </c>
      <c r="W2518" s="69"/>
      <c r="X2518" s="69"/>
      <c r="Y2518" s="78" t="s">
        <v>5638</v>
      </c>
      <c r="Z2518" s="69"/>
    </row>
    <row r="2519" spans="1:26" x14ac:dyDescent="0.25">
      <c r="A2519" s="66" t="s">
        <v>1517</v>
      </c>
      <c r="B2519" s="66" t="s">
        <v>2170</v>
      </c>
      <c r="C2519" s="83"/>
      <c r="D2519" s="84"/>
      <c r="E2519" s="85"/>
      <c r="F2519" s="86"/>
      <c r="G2519" s="83"/>
      <c r="H2519" s="82"/>
      <c r="I2519" s="87"/>
      <c r="J2519" s="87"/>
      <c r="K2519" s="36"/>
      <c r="L2519" s="90"/>
      <c r="M2519" s="90"/>
      <c r="N2519" s="89"/>
      <c r="O2519" s="69" t="s">
        <v>191</v>
      </c>
      <c r="P2519" s="72">
        <v>44445.82303240741</v>
      </c>
      <c r="Q2519" s="69" t="s">
        <v>2225</v>
      </c>
      <c r="R2519" s="69"/>
      <c r="S2519" s="69"/>
      <c r="T2519" s="69" t="s">
        <v>2304</v>
      </c>
      <c r="U2519" s="72">
        <v>44445.82303240741</v>
      </c>
      <c r="V2519" s="74" t="s">
        <v>3638</v>
      </c>
      <c r="W2519" s="69"/>
      <c r="X2519" s="69"/>
      <c r="Y2519" s="78" t="s">
        <v>5638</v>
      </c>
      <c r="Z2519" s="69"/>
    </row>
    <row r="2520" spans="1:26" x14ac:dyDescent="0.25">
      <c r="A2520" s="66" t="s">
        <v>1518</v>
      </c>
      <c r="B2520" s="66" t="s">
        <v>190</v>
      </c>
      <c r="C2520" s="83"/>
      <c r="D2520" s="84"/>
      <c r="E2520" s="85"/>
      <c r="F2520" s="86"/>
      <c r="G2520" s="83"/>
      <c r="H2520" s="82"/>
      <c r="I2520" s="87"/>
      <c r="J2520" s="87"/>
      <c r="K2520" s="36"/>
      <c r="L2520" s="90"/>
      <c r="M2520" s="90"/>
      <c r="N2520" s="89"/>
      <c r="O2520" s="69" t="s">
        <v>191</v>
      </c>
      <c r="P2520" s="72">
        <v>44445.823564814818</v>
      </c>
      <c r="Q2520" s="69" t="s">
        <v>2225</v>
      </c>
      <c r="R2520" s="69"/>
      <c r="S2520" s="69"/>
      <c r="T2520" s="69" t="s">
        <v>2304</v>
      </c>
      <c r="U2520" s="72">
        <v>44445.823564814818</v>
      </c>
      <c r="V2520" s="74" t="s">
        <v>3639</v>
      </c>
      <c r="W2520" s="69"/>
      <c r="X2520" s="69"/>
      <c r="Y2520" s="78" t="s">
        <v>5639</v>
      </c>
      <c r="Z2520" s="69"/>
    </row>
    <row r="2521" spans="1:26" x14ac:dyDescent="0.25">
      <c r="A2521" s="66" t="s">
        <v>1518</v>
      </c>
      <c r="B2521" s="66" t="s">
        <v>2170</v>
      </c>
      <c r="C2521" s="83"/>
      <c r="D2521" s="84"/>
      <c r="E2521" s="85"/>
      <c r="F2521" s="86"/>
      <c r="G2521" s="83"/>
      <c r="H2521" s="82"/>
      <c r="I2521" s="87"/>
      <c r="J2521" s="87"/>
      <c r="K2521" s="36"/>
      <c r="L2521" s="90"/>
      <c r="M2521" s="90"/>
      <c r="N2521" s="89"/>
      <c r="O2521" s="69" t="s">
        <v>191</v>
      </c>
      <c r="P2521" s="72">
        <v>44445.823564814818</v>
      </c>
      <c r="Q2521" s="69" t="s">
        <v>2225</v>
      </c>
      <c r="R2521" s="69"/>
      <c r="S2521" s="69"/>
      <c r="T2521" s="69" t="s">
        <v>2304</v>
      </c>
      <c r="U2521" s="72">
        <v>44445.823564814818</v>
      </c>
      <c r="V2521" s="74" t="s">
        <v>3639</v>
      </c>
      <c r="W2521" s="69"/>
      <c r="X2521" s="69"/>
      <c r="Y2521" s="78" t="s">
        <v>5639</v>
      </c>
      <c r="Z2521" s="69"/>
    </row>
    <row r="2522" spans="1:26" x14ac:dyDescent="0.25">
      <c r="A2522" s="66" t="s">
        <v>1519</v>
      </c>
      <c r="B2522" s="66" t="s">
        <v>190</v>
      </c>
      <c r="C2522" s="83"/>
      <c r="D2522" s="84"/>
      <c r="E2522" s="85"/>
      <c r="F2522" s="86"/>
      <c r="G2522" s="83"/>
      <c r="H2522" s="82"/>
      <c r="I2522" s="87"/>
      <c r="J2522" s="87"/>
      <c r="K2522" s="36"/>
      <c r="L2522" s="90"/>
      <c r="M2522" s="90"/>
      <c r="N2522" s="89"/>
      <c r="O2522" s="69" t="s">
        <v>191</v>
      </c>
      <c r="P2522" s="72">
        <v>44445.823807870373</v>
      </c>
      <c r="Q2522" s="69" t="s">
        <v>2225</v>
      </c>
      <c r="R2522" s="69"/>
      <c r="S2522" s="69"/>
      <c r="T2522" s="69" t="s">
        <v>2304</v>
      </c>
      <c r="U2522" s="72">
        <v>44445.823807870373</v>
      </c>
      <c r="V2522" s="74" t="s">
        <v>3640</v>
      </c>
      <c r="W2522" s="69"/>
      <c r="X2522" s="69"/>
      <c r="Y2522" s="78" t="s">
        <v>5640</v>
      </c>
      <c r="Z2522" s="69"/>
    </row>
    <row r="2523" spans="1:26" x14ac:dyDescent="0.25">
      <c r="A2523" s="66" t="s">
        <v>1519</v>
      </c>
      <c r="B2523" s="66" t="s">
        <v>2170</v>
      </c>
      <c r="C2523" s="83"/>
      <c r="D2523" s="84"/>
      <c r="E2523" s="85"/>
      <c r="F2523" s="86"/>
      <c r="G2523" s="83"/>
      <c r="H2523" s="82"/>
      <c r="I2523" s="87"/>
      <c r="J2523" s="87"/>
      <c r="K2523" s="36"/>
      <c r="L2523" s="90"/>
      <c r="M2523" s="90"/>
      <c r="N2523" s="89"/>
      <c r="O2523" s="69" t="s">
        <v>191</v>
      </c>
      <c r="P2523" s="72">
        <v>44445.823807870373</v>
      </c>
      <c r="Q2523" s="69" t="s">
        <v>2225</v>
      </c>
      <c r="R2523" s="69"/>
      <c r="S2523" s="69"/>
      <c r="T2523" s="69" t="s">
        <v>2304</v>
      </c>
      <c r="U2523" s="72">
        <v>44445.823807870373</v>
      </c>
      <c r="V2523" s="74" t="s">
        <v>3640</v>
      </c>
      <c r="W2523" s="69"/>
      <c r="X2523" s="69"/>
      <c r="Y2523" s="78" t="s">
        <v>5640</v>
      </c>
      <c r="Z2523" s="69"/>
    </row>
    <row r="2524" spans="1:26" x14ac:dyDescent="0.25">
      <c r="A2524" s="66" t="s">
        <v>1520</v>
      </c>
      <c r="B2524" s="66" t="s">
        <v>190</v>
      </c>
      <c r="C2524" s="83"/>
      <c r="D2524" s="84"/>
      <c r="E2524" s="85"/>
      <c r="F2524" s="86"/>
      <c r="G2524" s="83"/>
      <c r="H2524" s="82"/>
      <c r="I2524" s="87"/>
      <c r="J2524" s="87"/>
      <c r="K2524" s="36"/>
      <c r="L2524" s="90"/>
      <c r="M2524" s="90"/>
      <c r="N2524" s="89"/>
      <c r="O2524" s="69" t="s">
        <v>191</v>
      </c>
      <c r="P2524" s="72">
        <v>44445.824733796297</v>
      </c>
      <c r="Q2524" s="69" t="s">
        <v>2225</v>
      </c>
      <c r="R2524" s="69"/>
      <c r="S2524" s="69"/>
      <c r="T2524" s="69" t="s">
        <v>2304</v>
      </c>
      <c r="U2524" s="72">
        <v>44445.824733796297</v>
      </c>
      <c r="V2524" s="74" t="s">
        <v>3641</v>
      </c>
      <c r="W2524" s="69"/>
      <c r="X2524" s="69"/>
      <c r="Y2524" s="78" t="s">
        <v>5641</v>
      </c>
      <c r="Z2524" s="69"/>
    </row>
    <row r="2525" spans="1:26" x14ac:dyDescent="0.25">
      <c r="A2525" s="66" t="s">
        <v>1520</v>
      </c>
      <c r="B2525" s="66" t="s">
        <v>2170</v>
      </c>
      <c r="C2525" s="83"/>
      <c r="D2525" s="84"/>
      <c r="E2525" s="85"/>
      <c r="F2525" s="86"/>
      <c r="G2525" s="83"/>
      <c r="H2525" s="82"/>
      <c r="I2525" s="87"/>
      <c r="J2525" s="87"/>
      <c r="K2525" s="36"/>
      <c r="L2525" s="90"/>
      <c r="M2525" s="90"/>
      <c r="N2525" s="89"/>
      <c r="O2525" s="69" t="s">
        <v>191</v>
      </c>
      <c r="P2525" s="72">
        <v>44445.824733796297</v>
      </c>
      <c r="Q2525" s="69" t="s">
        <v>2225</v>
      </c>
      <c r="R2525" s="69"/>
      <c r="S2525" s="69"/>
      <c r="T2525" s="69" t="s">
        <v>2304</v>
      </c>
      <c r="U2525" s="72">
        <v>44445.824733796297</v>
      </c>
      <c r="V2525" s="74" t="s">
        <v>3641</v>
      </c>
      <c r="W2525" s="69"/>
      <c r="X2525" s="69"/>
      <c r="Y2525" s="78" t="s">
        <v>5641</v>
      </c>
      <c r="Z2525" s="69"/>
    </row>
    <row r="2526" spans="1:26" x14ac:dyDescent="0.25">
      <c r="A2526" s="66" t="s">
        <v>1521</v>
      </c>
      <c r="B2526" s="66" t="s">
        <v>190</v>
      </c>
      <c r="C2526" s="83"/>
      <c r="D2526" s="84"/>
      <c r="E2526" s="85"/>
      <c r="F2526" s="86"/>
      <c r="G2526" s="83"/>
      <c r="H2526" s="82"/>
      <c r="I2526" s="87"/>
      <c r="J2526" s="87"/>
      <c r="K2526" s="36"/>
      <c r="L2526" s="90"/>
      <c r="M2526" s="90"/>
      <c r="N2526" s="89"/>
      <c r="O2526" s="69" t="s">
        <v>191</v>
      </c>
      <c r="P2526" s="72">
        <v>44445.824826388889</v>
      </c>
      <c r="Q2526" s="69" t="s">
        <v>2225</v>
      </c>
      <c r="R2526" s="69"/>
      <c r="S2526" s="69"/>
      <c r="T2526" s="69" t="s">
        <v>2304</v>
      </c>
      <c r="U2526" s="72">
        <v>44445.824826388889</v>
      </c>
      <c r="V2526" s="74" t="s">
        <v>3642</v>
      </c>
      <c r="W2526" s="69"/>
      <c r="X2526" s="69"/>
      <c r="Y2526" s="78" t="s">
        <v>5642</v>
      </c>
      <c r="Z2526" s="69"/>
    </row>
    <row r="2527" spans="1:26" x14ac:dyDescent="0.25">
      <c r="A2527" s="66" t="s">
        <v>1521</v>
      </c>
      <c r="B2527" s="66" t="s">
        <v>2170</v>
      </c>
      <c r="C2527" s="83"/>
      <c r="D2527" s="84"/>
      <c r="E2527" s="85"/>
      <c r="F2527" s="86"/>
      <c r="G2527" s="83"/>
      <c r="H2527" s="82"/>
      <c r="I2527" s="87"/>
      <c r="J2527" s="87"/>
      <c r="K2527" s="36"/>
      <c r="L2527" s="90"/>
      <c r="M2527" s="90"/>
      <c r="N2527" s="89"/>
      <c r="O2527" s="69" t="s">
        <v>191</v>
      </c>
      <c r="P2527" s="72">
        <v>44445.824826388889</v>
      </c>
      <c r="Q2527" s="69" t="s">
        <v>2225</v>
      </c>
      <c r="R2527" s="69"/>
      <c r="S2527" s="69"/>
      <c r="T2527" s="69" t="s">
        <v>2304</v>
      </c>
      <c r="U2527" s="72">
        <v>44445.824826388889</v>
      </c>
      <c r="V2527" s="74" t="s">
        <v>3642</v>
      </c>
      <c r="W2527" s="69"/>
      <c r="X2527" s="69"/>
      <c r="Y2527" s="78" t="s">
        <v>5642</v>
      </c>
      <c r="Z2527" s="69"/>
    </row>
    <row r="2528" spans="1:26" x14ac:dyDescent="0.25">
      <c r="A2528" s="66" t="s">
        <v>1522</v>
      </c>
      <c r="B2528" s="66" t="s">
        <v>190</v>
      </c>
      <c r="C2528" s="83"/>
      <c r="D2528" s="84"/>
      <c r="E2528" s="85"/>
      <c r="F2528" s="86"/>
      <c r="G2528" s="83"/>
      <c r="H2528" s="82"/>
      <c r="I2528" s="87"/>
      <c r="J2528" s="87"/>
      <c r="K2528" s="36"/>
      <c r="L2528" s="90"/>
      <c r="M2528" s="90"/>
      <c r="N2528" s="89"/>
      <c r="O2528" s="69" t="s">
        <v>191</v>
      </c>
      <c r="P2528" s="72">
        <v>44445.825266203705</v>
      </c>
      <c r="Q2528" s="69" t="s">
        <v>2225</v>
      </c>
      <c r="R2528" s="69"/>
      <c r="S2528" s="69"/>
      <c r="T2528" s="69" t="s">
        <v>2304</v>
      </c>
      <c r="U2528" s="72">
        <v>44445.825266203705</v>
      </c>
      <c r="V2528" s="74" t="s">
        <v>3643</v>
      </c>
      <c r="W2528" s="69"/>
      <c r="X2528" s="69"/>
      <c r="Y2528" s="78" t="s">
        <v>5643</v>
      </c>
      <c r="Z2528" s="69"/>
    </row>
    <row r="2529" spans="1:26" x14ac:dyDescent="0.25">
      <c r="A2529" s="66" t="s">
        <v>1522</v>
      </c>
      <c r="B2529" s="66" t="s">
        <v>2170</v>
      </c>
      <c r="C2529" s="83"/>
      <c r="D2529" s="84"/>
      <c r="E2529" s="85"/>
      <c r="F2529" s="86"/>
      <c r="G2529" s="83"/>
      <c r="H2529" s="82"/>
      <c r="I2529" s="87"/>
      <c r="J2529" s="87"/>
      <c r="K2529" s="36"/>
      <c r="L2529" s="90"/>
      <c r="M2529" s="90"/>
      <c r="N2529" s="89"/>
      <c r="O2529" s="69" t="s">
        <v>191</v>
      </c>
      <c r="P2529" s="72">
        <v>44445.825266203705</v>
      </c>
      <c r="Q2529" s="69" t="s">
        <v>2225</v>
      </c>
      <c r="R2529" s="69"/>
      <c r="S2529" s="69"/>
      <c r="T2529" s="69" t="s">
        <v>2304</v>
      </c>
      <c r="U2529" s="72">
        <v>44445.825266203705</v>
      </c>
      <c r="V2529" s="74" t="s">
        <v>3643</v>
      </c>
      <c r="W2529" s="69"/>
      <c r="X2529" s="69"/>
      <c r="Y2529" s="78" t="s">
        <v>5643</v>
      </c>
      <c r="Z2529" s="69"/>
    </row>
    <row r="2530" spans="1:26" x14ac:dyDescent="0.25">
      <c r="A2530" s="66" t="s">
        <v>1523</v>
      </c>
      <c r="B2530" s="66" t="s">
        <v>190</v>
      </c>
      <c r="C2530" s="83"/>
      <c r="D2530" s="84"/>
      <c r="E2530" s="85"/>
      <c r="F2530" s="86"/>
      <c r="G2530" s="83"/>
      <c r="H2530" s="82"/>
      <c r="I2530" s="87"/>
      <c r="J2530" s="87"/>
      <c r="K2530" s="36"/>
      <c r="L2530" s="90"/>
      <c r="M2530" s="90"/>
      <c r="N2530" s="89"/>
      <c r="O2530" s="69" t="s">
        <v>191</v>
      </c>
      <c r="P2530" s="72">
        <v>44445.825567129628</v>
      </c>
      <c r="Q2530" s="69" t="s">
        <v>2225</v>
      </c>
      <c r="R2530" s="69"/>
      <c r="S2530" s="69"/>
      <c r="T2530" s="69" t="s">
        <v>2304</v>
      </c>
      <c r="U2530" s="72">
        <v>44445.825567129628</v>
      </c>
      <c r="V2530" s="74" t="s">
        <v>3644</v>
      </c>
      <c r="W2530" s="69"/>
      <c r="X2530" s="69"/>
      <c r="Y2530" s="78" t="s">
        <v>5644</v>
      </c>
      <c r="Z2530" s="69"/>
    </row>
    <row r="2531" spans="1:26" x14ac:dyDescent="0.25">
      <c r="A2531" s="66" t="s">
        <v>1523</v>
      </c>
      <c r="B2531" s="66" t="s">
        <v>2170</v>
      </c>
      <c r="C2531" s="83"/>
      <c r="D2531" s="84"/>
      <c r="E2531" s="85"/>
      <c r="F2531" s="86"/>
      <c r="G2531" s="83"/>
      <c r="H2531" s="82"/>
      <c r="I2531" s="87"/>
      <c r="J2531" s="87"/>
      <c r="K2531" s="36"/>
      <c r="L2531" s="90"/>
      <c r="M2531" s="90"/>
      <c r="N2531" s="89"/>
      <c r="O2531" s="69" t="s">
        <v>191</v>
      </c>
      <c r="P2531" s="72">
        <v>44445.825567129628</v>
      </c>
      <c r="Q2531" s="69" t="s">
        <v>2225</v>
      </c>
      <c r="R2531" s="69"/>
      <c r="S2531" s="69"/>
      <c r="T2531" s="69" t="s">
        <v>2304</v>
      </c>
      <c r="U2531" s="72">
        <v>44445.825567129628</v>
      </c>
      <c r="V2531" s="74" t="s">
        <v>3644</v>
      </c>
      <c r="W2531" s="69"/>
      <c r="X2531" s="69"/>
      <c r="Y2531" s="78" t="s">
        <v>5644</v>
      </c>
      <c r="Z2531" s="69"/>
    </row>
    <row r="2532" spans="1:26" x14ac:dyDescent="0.25">
      <c r="A2532" s="66" t="s">
        <v>1524</v>
      </c>
      <c r="B2532" s="66" t="s">
        <v>190</v>
      </c>
      <c r="C2532" s="83"/>
      <c r="D2532" s="84"/>
      <c r="E2532" s="85"/>
      <c r="F2532" s="86"/>
      <c r="G2532" s="83"/>
      <c r="H2532" s="82"/>
      <c r="I2532" s="87"/>
      <c r="J2532" s="87"/>
      <c r="K2532" s="36"/>
      <c r="L2532" s="90"/>
      <c r="M2532" s="90"/>
      <c r="N2532" s="89"/>
      <c r="O2532" s="69" t="s">
        <v>191</v>
      </c>
      <c r="P2532" s="72">
        <v>44445.826550925929</v>
      </c>
      <c r="Q2532" s="69" t="s">
        <v>2225</v>
      </c>
      <c r="R2532" s="69"/>
      <c r="S2532" s="69"/>
      <c r="T2532" s="69" t="s">
        <v>2304</v>
      </c>
      <c r="U2532" s="72">
        <v>44445.826550925929</v>
      </c>
      <c r="V2532" s="74" t="s">
        <v>3645</v>
      </c>
      <c r="W2532" s="69"/>
      <c r="X2532" s="69"/>
      <c r="Y2532" s="78" t="s">
        <v>5645</v>
      </c>
      <c r="Z2532" s="69"/>
    </row>
    <row r="2533" spans="1:26" x14ac:dyDescent="0.25">
      <c r="A2533" s="66" t="s">
        <v>1524</v>
      </c>
      <c r="B2533" s="66" t="s">
        <v>2170</v>
      </c>
      <c r="C2533" s="83"/>
      <c r="D2533" s="84"/>
      <c r="E2533" s="85"/>
      <c r="F2533" s="86"/>
      <c r="G2533" s="83"/>
      <c r="H2533" s="82"/>
      <c r="I2533" s="87"/>
      <c r="J2533" s="87"/>
      <c r="K2533" s="36"/>
      <c r="L2533" s="90"/>
      <c r="M2533" s="90"/>
      <c r="N2533" s="89"/>
      <c r="O2533" s="69" t="s">
        <v>191</v>
      </c>
      <c r="P2533" s="72">
        <v>44445.826550925929</v>
      </c>
      <c r="Q2533" s="69" t="s">
        <v>2225</v>
      </c>
      <c r="R2533" s="69"/>
      <c r="S2533" s="69"/>
      <c r="T2533" s="69" t="s">
        <v>2304</v>
      </c>
      <c r="U2533" s="72">
        <v>44445.826550925929</v>
      </c>
      <c r="V2533" s="74" t="s">
        <v>3645</v>
      </c>
      <c r="W2533" s="69"/>
      <c r="X2533" s="69"/>
      <c r="Y2533" s="78" t="s">
        <v>5645</v>
      </c>
      <c r="Z2533" s="69"/>
    </row>
    <row r="2534" spans="1:26" x14ac:dyDescent="0.25">
      <c r="A2534" s="66" t="s">
        <v>1525</v>
      </c>
      <c r="B2534" s="66" t="s">
        <v>190</v>
      </c>
      <c r="C2534" s="83"/>
      <c r="D2534" s="84"/>
      <c r="E2534" s="85"/>
      <c r="F2534" s="86"/>
      <c r="G2534" s="83"/>
      <c r="H2534" s="82"/>
      <c r="I2534" s="87"/>
      <c r="J2534" s="87"/>
      <c r="K2534" s="36"/>
      <c r="L2534" s="90"/>
      <c r="M2534" s="90"/>
      <c r="N2534" s="89"/>
      <c r="O2534" s="69" t="s">
        <v>191</v>
      </c>
      <c r="P2534" s="72">
        <v>44445.826666666668</v>
      </c>
      <c r="Q2534" s="69" t="s">
        <v>2225</v>
      </c>
      <c r="R2534" s="69"/>
      <c r="S2534" s="69"/>
      <c r="T2534" s="69" t="s">
        <v>2304</v>
      </c>
      <c r="U2534" s="72">
        <v>44445.826666666668</v>
      </c>
      <c r="V2534" s="74" t="s">
        <v>3646</v>
      </c>
      <c r="W2534" s="69"/>
      <c r="X2534" s="69"/>
      <c r="Y2534" s="78" t="s">
        <v>5646</v>
      </c>
      <c r="Z2534" s="69"/>
    </row>
    <row r="2535" spans="1:26" x14ac:dyDescent="0.25">
      <c r="A2535" s="66" t="s">
        <v>1525</v>
      </c>
      <c r="B2535" s="66" t="s">
        <v>2170</v>
      </c>
      <c r="C2535" s="83"/>
      <c r="D2535" s="84"/>
      <c r="E2535" s="85"/>
      <c r="F2535" s="86"/>
      <c r="G2535" s="83"/>
      <c r="H2535" s="82"/>
      <c r="I2535" s="87"/>
      <c r="J2535" s="87"/>
      <c r="K2535" s="36"/>
      <c r="L2535" s="90"/>
      <c r="M2535" s="90"/>
      <c r="N2535" s="89"/>
      <c r="O2535" s="69" t="s">
        <v>191</v>
      </c>
      <c r="P2535" s="72">
        <v>44445.826666666668</v>
      </c>
      <c r="Q2535" s="69" t="s">
        <v>2225</v>
      </c>
      <c r="R2535" s="69"/>
      <c r="S2535" s="69"/>
      <c r="T2535" s="69" t="s">
        <v>2304</v>
      </c>
      <c r="U2535" s="72">
        <v>44445.826666666668</v>
      </c>
      <c r="V2535" s="74" t="s">
        <v>3646</v>
      </c>
      <c r="W2535" s="69"/>
      <c r="X2535" s="69"/>
      <c r="Y2535" s="78" t="s">
        <v>5646</v>
      </c>
      <c r="Z2535" s="69"/>
    </row>
    <row r="2536" spans="1:26" x14ac:dyDescent="0.25">
      <c r="A2536" s="66" t="s">
        <v>1526</v>
      </c>
      <c r="B2536" s="66" t="s">
        <v>190</v>
      </c>
      <c r="C2536" s="83"/>
      <c r="D2536" s="84"/>
      <c r="E2536" s="85"/>
      <c r="F2536" s="86"/>
      <c r="G2536" s="83"/>
      <c r="H2536" s="82"/>
      <c r="I2536" s="87"/>
      <c r="J2536" s="87"/>
      <c r="K2536" s="36"/>
      <c r="L2536" s="90"/>
      <c r="M2536" s="90"/>
      <c r="N2536" s="89"/>
      <c r="O2536" s="69" t="s">
        <v>191</v>
      </c>
      <c r="P2536" s="72">
        <v>44445.826805555553</v>
      </c>
      <c r="Q2536" s="69" t="s">
        <v>2225</v>
      </c>
      <c r="R2536" s="69"/>
      <c r="S2536" s="69"/>
      <c r="T2536" s="69" t="s">
        <v>2304</v>
      </c>
      <c r="U2536" s="72">
        <v>44445.826805555553</v>
      </c>
      <c r="V2536" s="74" t="s">
        <v>3647</v>
      </c>
      <c r="W2536" s="69"/>
      <c r="X2536" s="69"/>
      <c r="Y2536" s="78" t="s">
        <v>5647</v>
      </c>
      <c r="Z2536" s="69"/>
    </row>
    <row r="2537" spans="1:26" x14ac:dyDescent="0.25">
      <c r="A2537" s="66" t="s">
        <v>1526</v>
      </c>
      <c r="B2537" s="66" t="s">
        <v>2170</v>
      </c>
      <c r="C2537" s="83"/>
      <c r="D2537" s="84"/>
      <c r="E2537" s="85"/>
      <c r="F2537" s="86"/>
      <c r="G2537" s="83"/>
      <c r="H2537" s="82"/>
      <c r="I2537" s="87"/>
      <c r="J2537" s="87"/>
      <c r="K2537" s="36"/>
      <c r="L2537" s="90"/>
      <c r="M2537" s="90"/>
      <c r="N2537" s="89"/>
      <c r="O2537" s="69" t="s">
        <v>191</v>
      </c>
      <c r="P2537" s="72">
        <v>44445.826805555553</v>
      </c>
      <c r="Q2537" s="69" t="s">
        <v>2225</v>
      </c>
      <c r="R2537" s="69"/>
      <c r="S2537" s="69"/>
      <c r="T2537" s="69" t="s">
        <v>2304</v>
      </c>
      <c r="U2537" s="72">
        <v>44445.826805555553</v>
      </c>
      <c r="V2537" s="74" t="s">
        <v>3647</v>
      </c>
      <c r="W2537" s="69"/>
      <c r="X2537" s="69"/>
      <c r="Y2537" s="78" t="s">
        <v>5647</v>
      </c>
      <c r="Z2537" s="69"/>
    </row>
    <row r="2538" spans="1:26" x14ac:dyDescent="0.25">
      <c r="A2538" s="66" t="s">
        <v>1527</v>
      </c>
      <c r="B2538" s="66" t="s">
        <v>190</v>
      </c>
      <c r="C2538" s="83"/>
      <c r="D2538" s="84"/>
      <c r="E2538" s="85"/>
      <c r="F2538" s="86"/>
      <c r="G2538" s="83"/>
      <c r="H2538" s="82"/>
      <c r="I2538" s="87"/>
      <c r="J2538" s="87"/>
      <c r="K2538" s="36"/>
      <c r="L2538" s="90"/>
      <c r="M2538" s="90"/>
      <c r="N2538" s="89"/>
      <c r="O2538" s="69" t="s">
        <v>191</v>
      </c>
      <c r="P2538" s="72">
        <v>44445.827222222222</v>
      </c>
      <c r="Q2538" s="69" t="s">
        <v>2225</v>
      </c>
      <c r="R2538" s="69"/>
      <c r="S2538" s="69"/>
      <c r="T2538" s="69" t="s">
        <v>2304</v>
      </c>
      <c r="U2538" s="72">
        <v>44445.827222222222</v>
      </c>
      <c r="V2538" s="74" t="s">
        <v>3648</v>
      </c>
      <c r="W2538" s="69"/>
      <c r="X2538" s="69"/>
      <c r="Y2538" s="78" t="s">
        <v>5648</v>
      </c>
      <c r="Z2538" s="69"/>
    </row>
    <row r="2539" spans="1:26" x14ac:dyDescent="0.25">
      <c r="A2539" s="66" t="s">
        <v>1527</v>
      </c>
      <c r="B2539" s="66" t="s">
        <v>2170</v>
      </c>
      <c r="C2539" s="83"/>
      <c r="D2539" s="84"/>
      <c r="E2539" s="85"/>
      <c r="F2539" s="86"/>
      <c r="G2539" s="83"/>
      <c r="H2539" s="82"/>
      <c r="I2539" s="87"/>
      <c r="J2539" s="87"/>
      <c r="K2539" s="36"/>
      <c r="L2539" s="90"/>
      <c r="M2539" s="90"/>
      <c r="N2539" s="89"/>
      <c r="O2539" s="69" t="s">
        <v>191</v>
      </c>
      <c r="P2539" s="72">
        <v>44445.827222222222</v>
      </c>
      <c r="Q2539" s="69" t="s">
        <v>2225</v>
      </c>
      <c r="R2539" s="69"/>
      <c r="S2539" s="69"/>
      <c r="T2539" s="69" t="s">
        <v>2304</v>
      </c>
      <c r="U2539" s="72">
        <v>44445.827222222222</v>
      </c>
      <c r="V2539" s="74" t="s">
        <v>3648</v>
      </c>
      <c r="W2539" s="69"/>
      <c r="X2539" s="69"/>
      <c r="Y2539" s="78" t="s">
        <v>5648</v>
      </c>
      <c r="Z2539" s="69"/>
    </row>
    <row r="2540" spans="1:26" x14ac:dyDescent="0.25">
      <c r="A2540" s="66" t="s">
        <v>1528</v>
      </c>
      <c r="B2540" s="66" t="s">
        <v>190</v>
      </c>
      <c r="C2540" s="83"/>
      <c r="D2540" s="84"/>
      <c r="E2540" s="85"/>
      <c r="F2540" s="86"/>
      <c r="G2540" s="83"/>
      <c r="H2540" s="82"/>
      <c r="I2540" s="87"/>
      <c r="J2540" s="87"/>
      <c r="K2540" s="36"/>
      <c r="L2540" s="90"/>
      <c r="M2540" s="90"/>
      <c r="N2540" s="89"/>
      <c r="O2540" s="69" t="s">
        <v>191</v>
      </c>
      <c r="P2540" s="72">
        <v>44445.827314814815</v>
      </c>
      <c r="Q2540" s="69" t="s">
        <v>2225</v>
      </c>
      <c r="R2540" s="69"/>
      <c r="S2540" s="69"/>
      <c r="T2540" s="69" t="s">
        <v>2304</v>
      </c>
      <c r="U2540" s="72">
        <v>44445.827314814815</v>
      </c>
      <c r="V2540" s="74" t="s">
        <v>3649</v>
      </c>
      <c r="W2540" s="69"/>
      <c r="X2540" s="69"/>
      <c r="Y2540" s="78" t="s">
        <v>5649</v>
      </c>
      <c r="Z2540" s="69"/>
    </row>
    <row r="2541" spans="1:26" x14ac:dyDescent="0.25">
      <c r="A2541" s="66" t="s">
        <v>1528</v>
      </c>
      <c r="B2541" s="66" t="s">
        <v>2170</v>
      </c>
      <c r="C2541" s="83"/>
      <c r="D2541" s="84"/>
      <c r="E2541" s="85"/>
      <c r="F2541" s="86"/>
      <c r="G2541" s="83"/>
      <c r="H2541" s="82"/>
      <c r="I2541" s="87"/>
      <c r="J2541" s="87"/>
      <c r="K2541" s="36"/>
      <c r="L2541" s="90"/>
      <c r="M2541" s="90"/>
      <c r="N2541" s="89"/>
      <c r="O2541" s="69" t="s">
        <v>191</v>
      </c>
      <c r="P2541" s="72">
        <v>44445.827314814815</v>
      </c>
      <c r="Q2541" s="69" t="s">
        <v>2225</v>
      </c>
      <c r="R2541" s="69"/>
      <c r="S2541" s="69"/>
      <c r="T2541" s="69" t="s">
        <v>2304</v>
      </c>
      <c r="U2541" s="72">
        <v>44445.827314814815</v>
      </c>
      <c r="V2541" s="74" t="s">
        <v>3649</v>
      </c>
      <c r="W2541" s="69"/>
      <c r="X2541" s="69"/>
      <c r="Y2541" s="78" t="s">
        <v>5649</v>
      </c>
      <c r="Z2541" s="69"/>
    </row>
    <row r="2542" spans="1:26" x14ac:dyDescent="0.25">
      <c r="A2542" s="66" t="s">
        <v>1529</v>
      </c>
      <c r="B2542" s="66" t="s">
        <v>190</v>
      </c>
      <c r="C2542" s="83"/>
      <c r="D2542" s="84"/>
      <c r="E2542" s="85"/>
      <c r="F2542" s="86"/>
      <c r="G2542" s="83"/>
      <c r="H2542" s="82"/>
      <c r="I2542" s="87"/>
      <c r="J2542" s="87"/>
      <c r="K2542" s="36"/>
      <c r="L2542" s="90"/>
      <c r="M2542" s="90"/>
      <c r="N2542" s="89"/>
      <c r="O2542" s="69" t="s">
        <v>191</v>
      </c>
      <c r="P2542" s="72">
        <v>44445.827476851853</v>
      </c>
      <c r="Q2542" s="69" t="s">
        <v>2225</v>
      </c>
      <c r="R2542" s="69"/>
      <c r="S2542" s="69"/>
      <c r="T2542" s="69" t="s">
        <v>2304</v>
      </c>
      <c r="U2542" s="72">
        <v>44445.827476851853</v>
      </c>
      <c r="V2542" s="74" t="s">
        <v>3650</v>
      </c>
      <c r="W2542" s="69"/>
      <c r="X2542" s="69"/>
      <c r="Y2542" s="78" t="s">
        <v>5650</v>
      </c>
      <c r="Z2542" s="69"/>
    </row>
    <row r="2543" spans="1:26" x14ac:dyDescent="0.25">
      <c r="A2543" s="66" t="s">
        <v>1529</v>
      </c>
      <c r="B2543" s="66" t="s">
        <v>2170</v>
      </c>
      <c r="C2543" s="83"/>
      <c r="D2543" s="84"/>
      <c r="E2543" s="85"/>
      <c r="F2543" s="86"/>
      <c r="G2543" s="83"/>
      <c r="H2543" s="82"/>
      <c r="I2543" s="87"/>
      <c r="J2543" s="87"/>
      <c r="K2543" s="36"/>
      <c r="L2543" s="90"/>
      <c r="M2543" s="90"/>
      <c r="N2543" s="89"/>
      <c r="O2543" s="69" t="s">
        <v>191</v>
      </c>
      <c r="P2543" s="72">
        <v>44445.827476851853</v>
      </c>
      <c r="Q2543" s="69" t="s">
        <v>2225</v>
      </c>
      <c r="R2543" s="69"/>
      <c r="S2543" s="69"/>
      <c r="T2543" s="69" t="s">
        <v>2304</v>
      </c>
      <c r="U2543" s="72">
        <v>44445.827476851853</v>
      </c>
      <c r="V2543" s="74" t="s">
        <v>3650</v>
      </c>
      <c r="W2543" s="69"/>
      <c r="X2543" s="69"/>
      <c r="Y2543" s="78" t="s">
        <v>5650</v>
      </c>
      <c r="Z2543" s="69"/>
    </row>
    <row r="2544" spans="1:26" x14ac:dyDescent="0.25">
      <c r="A2544" s="66" t="s">
        <v>1530</v>
      </c>
      <c r="B2544" s="66" t="s">
        <v>190</v>
      </c>
      <c r="C2544" s="83"/>
      <c r="D2544" s="84"/>
      <c r="E2544" s="85"/>
      <c r="F2544" s="86"/>
      <c r="G2544" s="83"/>
      <c r="H2544" s="82"/>
      <c r="I2544" s="87"/>
      <c r="J2544" s="87"/>
      <c r="K2544" s="36"/>
      <c r="L2544" s="90"/>
      <c r="M2544" s="90"/>
      <c r="N2544" s="89"/>
      <c r="O2544" s="69" t="s">
        <v>191</v>
      </c>
      <c r="P2544" s="72">
        <v>44445.827696759261</v>
      </c>
      <c r="Q2544" s="69" t="s">
        <v>2225</v>
      </c>
      <c r="R2544" s="69"/>
      <c r="S2544" s="69"/>
      <c r="T2544" s="69" t="s">
        <v>2304</v>
      </c>
      <c r="U2544" s="72">
        <v>44445.827696759261</v>
      </c>
      <c r="V2544" s="74" t="s">
        <v>3651</v>
      </c>
      <c r="W2544" s="69"/>
      <c r="X2544" s="69"/>
      <c r="Y2544" s="78" t="s">
        <v>5651</v>
      </c>
      <c r="Z2544" s="69"/>
    </row>
    <row r="2545" spans="1:26" x14ac:dyDescent="0.25">
      <c r="A2545" s="66" t="s">
        <v>1530</v>
      </c>
      <c r="B2545" s="66" t="s">
        <v>2170</v>
      </c>
      <c r="C2545" s="83"/>
      <c r="D2545" s="84"/>
      <c r="E2545" s="85"/>
      <c r="F2545" s="86"/>
      <c r="G2545" s="83"/>
      <c r="H2545" s="82"/>
      <c r="I2545" s="87"/>
      <c r="J2545" s="87"/>
      <c r="K2545" s="36"/>
      <c r="L2545" s="90"/>
      <c r="M2545" s="90"/>
      <c r="N2545" s="89"/>
      <c r="O2545" s="69" t="s">
        <v>191</v>
      </c>
      <c r="P2545" s="72">
        <v>44445.827696759261</v>
      </c>
      <c r="Q2545" s="69" t="s">
        <v>2225</v>
      </c>
      <c r="R2545" s="69"/>
      <c r="S2545" s="69"/>
      <c r="T2545" s="69" t="s">
        <v>2304</v>
      </c>
      <c r="U2545" s="72">
        <v>44445.827696759261</v>
      </c>
      <c r="V2545" s="74" t="s">
        <v>3651</v>
      </c>
      <c r="W2545" s="69"/>
      <c r="X2545" s="69"/>
      <c r="Y2545" s="78" t="s">
        <v>5651</v>
      </c>
      <c r="Z2545" s="69"/>
    </row>
    <row r="2546" spans="1:26" x14ac:dyDescent="0.25">
      <c r="A2546" s="66" t="s">
        <v>1531</v>
      </c>
      <c r="B2546" s="66" t="s">
        <v>190</v>
      </c>
      <c r="C2546" s="83"/>
      <c r="D2546" s="84"/>
      <c r="E2546" s="85"/>
      <c r="F2546" s="86"/>
      <c r="G2546" s="83"/>
      <c r="H2546" s="82"/>
      <c r="I2546" s="87"/>
      <c r="J2546" s="87"/>
      <c r="K2546" s="36"/>
      <c r="L2546" s="90"/>
      <c r="M2546" s="90"/>
      <c r="N2546" s="89"/>
      <c r="O2546" s="69" t="s">
        <v>191</v>
      </c>
      <c r="P2546" s="72">
        <v>44445.828055555554</v>
      </c>
      <c r="Q2546" s="69" t="s">
        <v>2225</v>
      </c>
      <c r="R2546" s="69"/>
      <c r="S2546" s="69"/>
      <c r="T2546" s="69" t="s">
        <v>2304</v>
      </c>
      <c r="U2546" s="72">
        <v>44445.828055555554</v>
      </c>
      <c r="V2546" s="74" t="s">
        <v>3652</v>
      </c>
      <c r="W2546" s="69"/>
      <c r="X2546" s="69"/>
      <c r="Y2546" s="78" t="s">
        <v>5652</v>
      </c>
      <c r="Z2546" s="69"/>
    </row>
    <row r="2547" spans="1:26" x14ac:dyDescent="0.25">
      <c r="A2547" s="66" t="s">
        <v>1531</v>
      </c>
      <c r="B2547" s="66" t="s">
        <v>2170</v>
      </c>
      <c r="C2547" s="83"/>
      <c r="D2547" s="84"/>
      <c r="E2547" s="85"/>
      <c r="F2547" s="86"/>
      <c r="G2547" s="83"/>
      <c r="H2547" s="82"/>
      <c r="I2547" s="87"/>
      <c r="J2547" s="87"/>
      <c r="K2547" s="36"/>
      <c r="L2547" s="90"/>
      <c r="M2547" s="90"/>
      <c r="N2547" s="89"/>
      <c r="O2547" s="69" t="s">
        <v>191</v>
      </c>
      <c r="P2547" s="72">
        <v>44445.828055555554</v>
      </c>
      <c r="Q2547" s="69" t="s">
        <v>2225</v>
      </c>
      <c r="R2547" s="69"/>
      <c r="S2547" s="69"/>
      <c r="T2547" s="69" t="s">
        <v>2304</v>
      </c>
      <c r="U2547" s="72">
        <v>44445.828055555554</v>
      </c>
      <c r="V2547" s="74" t="s">
        <v>3652</v>
      </c>
      <c r="W2547" s="69"/>
      <c r="X2547" s="69"/>
      <c r="Y2547" s="78" t="s">
        <v>5652</v>
      </c>
      <c r="Z2547" s="69"/>
    </row>
    <row r="2548" spans="1:26" x14ac:dyDescent="0.25">
      <c r="A2548" s="66" t="s">
        <v>1532</v>
      </c>
      <c r="B2548" s="66" t="s">
        <v>190</v>
      </c>
      <c r="C2548" s="83"/>
      <c r="D2548" s="84"/>
      <c r="E2548" s="85"/>
      <c r="F2548" s="86"/>
      <c r="G2548" s="83"/>
      <c r="H2548" s="82"/>
      <c r="I2548" s="87"/>
      <c r="J2548" s="87"/>
      <c r="K2548" s="36"/>
      <c r="L2548" s="90"/>
      <c r="M2548" s="90"/>
      <c r="N2548" s="89"/>
      <c r="O2548" s="69" t="s">
        <v>191</v>
      </c>
      <c r="P2548" s="72">
        <v>44445.828240740739</v>
      </c>
      <c r="Q2548" s="69" t="s">
        <v>2225</v>
      </c>
      <c r="R2548" s="69"/>
      <c r="S2548" s="69"/>
      <c r="T2548" s="69" t="s">
        <v>2304</v>
      </c>
      <c r="U2548" s="72">
        <v>44445.828240740739</v>
      </c>
      <c r="V2548" s="74" t="s">
        <v>3653</v>
      </c>
      <c r="W2548" s="69"/>
      <c r="X2548" s="69"/>
      <c r="Y2548" s="78" t="s">
        <v>5653</v>
      </c>
      <c r="Z2548" s="69"/>
    </row>
    <row r="2549" spans="1:26" x14ac:dyDescent="0.25">
      <c r="A2549" s="66" t="s">
        <v>1532</v>
      </c>
      <c r="B2549" s="66" t="s">
        <v>2170</v>
      </c>
      <c r="C2549" s="83"/>
      <c r="D2549" s="84"/>
      <c r="E2549" s="85"/>
      <c r="F2549" s="86"/>
      <c r="G2549" s="83"/>
      <c r="H2549" s="82"/>
      <c r="I2549" s="87"/>
      <c r="J2549" s="87"/>
      <c r="K2549" s="36"/>
      <c r="L2549" s="90"/>
      <c r="M2549" s="90"/>
      <c r="N2549" s="89"/>
      <c r="O2549" s="69" t="s">
        <v>191</v>
      </c>
      <c r="P2549" s="72">
        <v>44445.828240740739</v>
      </c>
      <c r="Q2549" s="69" t="s">
        <v>2225</v>
      </c>
      <c r="R2549" s="69"/>
      <c r="S2549" s="69"/>
      <c r="T2549" s="69" t="s">
        <v>2304</v>
      </c>
      <c r="U2549" s="72">
        <v>44445.828240740739</v>
      </c>
      <c r="V2549" s="74" t="s">
        <v>3653</v>
      </c>
      <c r="W2549" s="69"/>
      <c r="X2549" s="69"/>
      <c r="Y2549" s="78" t="s">
        <v>5653</v>
      </c>
      <c r="Z2549" s="69"/>
    </row>
    <row r="2550" spans="1:26" x14ac:dyDescent="0.25">
      <c r="A2550" s="66" t="s">
        <v>1533</v>
      </c>
      <c r="B2550" s="66" t="s">
        <v>190</v>
      </c>
      <c r="C2550" s="83"/>
      <c r="D2550" s="84"/>
      <c r="E2550" s="85"/>
      <c r="F2550" s="86"/>
      <c r="G2550" s="83"/>
      <c r="H2550" s="82"/>
      <c r="I2550" s="87"/>
      <c r="J2550" s="87"/>
      <c r="K2550" s="36"/>
      <c r="L2550" s="90"/>
      <c r="M2550" s="90"/>
      <c r="N2550" s="89"/>
      <c r="O2550" s="69" t="s">
        <v>191</v>
      </c>
      <c r="P2550" s="72">
        <v>44445.828645833331</v>
      </c>
      <c r="Q2550" s="69" t="s">
        <v>2225</v>
      </c>
      <c r="R2550" s="69"/>
      <c r="S2550" s="69"/>
      <c r="T2550" s="69" t="s">
        <v>2304</v>
      </c>
      <c r="U2550" s="72">
        <v>44445.828645833331</v>
      </c>
      <c r="V2550" s="74" t="s">
        <v>3654</v>
      </c>
      <c r="W2550" s="69"/>
      <c r="X2550" s="69"/>
      <c r="Y2550" s="78" t="s">
        <v>5654</v>
      </c>
      <c r="Z2550" s="69"/>
    </row>
    <row r="2551" spans="1:26" x14ac:dyDescent="0.25">
      <c r="A2551" s="66" t="s">
        <v>1533</v>
      </c>
      <c r="B2551" s="66" t="s">
        <v>2170</v>
      </c>
      <c r="C2551" s="83"/>
      <c r="D2551" s="84"/>
      <c r="E2551" s="85"/>
      <c r="F2551" s="86"/>
      <c r="G2551" s="83"/>
      <c r="H2551" s="82"/>
      <c r="I2551" s="87"/>
      <c r="J2551" s="87"/>
      <c r="K2551" s="36"/>
      <c r="L2551" s="90"/>
      <c r="M2551" s="90"/>
      <c r="N2551" s="89"/>
      <c r="O2551" s="69" t="s">
        <v>191</v>
      </c>
      <c r="P2551" s="72">
        <v>44445.828645833331</v>
      </c>
      <c r="Q2551" s="69" t="s">
        <v>2225</v>
      </c>
      <c r="R2551" s="69"/>
      <c r="S2551" s="69"/>
      <c r="T2551" s="69" t="s">
        <v>2304</v>
      </c>
      <c r="U2551" s="72">
        <v>44445.828645833331</v>
      </c>
      <c r="V2551" s="74" t="s">
        <v>3654</v>
      </c>
      <c r="W2551" s="69"/>
      <c r="X2551" s="69"/>
      <c r="Y2551" s="78" t="s">
        <v>5654</v>
      </c>
      <c r="Z2551" s="69"/>
    </row>
    <row r="2552" spans="1:26" x14ac:dyDescent="0.25">
      <c r="A2552" s="66" t="s">
        <v>1534</v>
      </c>
      <c r="B2552" s="66" t="s">
        <v>190</v>
      </c>
      <c r="C2552" s="83"/>
      <c r="D2552" s="84"/>
      <c r="E2552" s="85"/>
      <c r="F2552" s="86"/>
      <c r="G2552" s="83"/>
      <c r="H2552" s="82"/>
      <c r="I2552" s="87"/>
      <c r="J2552" s="87"/>
      <c r="K2552" s="36"/>
      <c r="L2552" s="90"/>
      <c r="M2552" s="90"/>
      <c r="N2552" s="89"/>
      <c r="O2552" s="69" t="s">
        <v>191</v>
      </c>
      <c r="P2552" s="72">
        <v>44445.82912037037</v>
      </c>
      <c r="Q2552" s="69" t="s">
        <v>2225</v>
      </c>
      <c r="R2552" s="69"/>
      <c r="S2552" s="69"/>
      <c r="T2552" s="69" t="s">
        <v>2304</v>
      </c>
      <c r="U2552" s="72">
        <v>44445.82912037037</v>
      </c>
      <c r="V2552" s="74" t="s">
        <v>3655</v>
      </c>
      <c r="W2552" s="69"/>
      <c r="X2552" s="69"/>
      <c r="Y2552" s="78" t="s">
        <v>5655</v>
      </c>
      <c r="Z2552" s="69"/>
    </row>
    <row r="2553" spans="1:26" x14ac:dyDescent="0.25">
      <c r="A2553" s="66" t="s">
        <v>1534</v>
      </c>
      <c r="B2553" s="66" t="s">
        <v>2170</v>
      </c>
      <c r="C2553" s="83"/>
      <c r="D2553" s="84"/>
      <c r="E2553" s="85"/>
      <c r="F2553" s="86"/>
      <c r="G2553" s="83"/>
      <c r="H2553" s="82"/>
      <c r="I2553" s="87"/>
      <c r="J2553" s="87"/>
      <c r="K2553" s="36"/>
      <c r="L2553" s="90"/>
      <c r="M2553" s="90"/>
      <c r="N2553" s="89"/>
      <c r="O2553" s="69" t="s">
        <v>191</v>
      </c>
      <c r="P2553" s="72">
        <v>44445.82912037037</v>
      </c>
      <c r="Q2553" s="69" t="s">
        <v>2225</v>
      </c>
      <c r="R2553" s="69"/>
      <c r="S2553" s="69"/>
      <c r="T2553" s="69" t="s">
        <v>2304</v>
      </c>
      <c r="U2553" s="72">
        <v>44445.82912037037</v>
      </c>
      <c r="V2553" s="74" t="s">
        <v>3655</v>
      </c>
      <c r="W2553" s="69"/>
      <c r="X2553" s="69"/>
      <c r="Y2553" s="78" t="s">
        <v>5655</v>
      </c>
      <c r="Z2553" s="69"/>
    </row>
    <row r="2554" spans="1:26" x14ac:dyDescent="0.25">
      <c r="A2554" s="66" t="s">
        <v>1535</v>
      </c>
      <c r="B2554" s="66" t="s">
        <v>190</v>
      </c>
      <c r="C2554" s="83"/>
      <c r="D2554" s="84"/>
      <c r="E2554" s="85"/>
      <c r="F2554" s="86"/>
      <c r="G2554" s="83"/>
      <c r="H2554" s="82"/>
      <c r="I2554" s="87"/>
      <c r="J2554" s="87"/>
      <c r="K2554" s="36"/>
      <c r="L2554" s="90"/>
      <c r="M2554" s="90"/>
      <c r="N2554" s="89"/>
      <c r="O2554" s="69" t="s">
        <v>191</v>
      </c>
      <c r="P2554" s="72">
        <v>44445.829155092593</v>
      </c>
      <c r="Q2554" s="69" t="s">
        <v>2225</v>
      </c>
      <c r="R2554" s="69"/>
      <c r="S2554" s="69"/>
      <c r="T2554" s="69" t="s">
        <v>2304</v>
      </c>
      <c r="U2554" s="72">
        <v>44445.829155092593</v>
      </c>
      <c r="V2554" s="74" t="s">
        <v>3656</v>
      </c>
      <c r="W2554" s="69"/>
      <c r="X2554" s="69"/>
      <c r="Y2554" s="78" t="s">
        <v>5656</v>
      </c>
      <c r="Z2554" s="69"/>
    </row>
    <row r="2555" spans="1:26" x14ac:dyDescent="0.25">
      <c r="A2555" s="66" t="s">
        <v>1535</v>
      </c>
      <c r="B2555" s="66" t="s">
        <v>2170</v>
      </c>
      <c r="C2555" s="83"/>
      <c r="D2555" s="84"/>
      <c r="E2555" s="85"/>
      <c r="F2555" s="86"/>
      <c r="G2555" s="83"/>
      <c r="H2555" s="82"/>
      <c r="I2555" s="87"/>
      <c r="J2555" s="87"/>
      <c r="K2555" s="36"/>
      <c r="L2555" s="90"/>
      <c r="M2555" s="90"/>
      <c r="N2555" s="89"/>
      <c r="O2555" s="69" t="s">
        <v>191</v>
      </c>
      <c r="P2555" s="72">
        <v>44445.829155092593</v>
      </c>
      <c r="Q2555" s="69" t="s">
        <v>2225</v>
      </c>
      <c r="R2555" s="69"/>
      <c r="S2555" s="69"/>
      <c r="T2555" s="69" t="s">
        <v>2304</v>
      </c>
      <c r="U2555" s="72">
        <v>44445.829155092593</v>
      </c>
      <c r="V2555" s="74" t="s">
        <v>3656</v>
      </c>
      <c r="W2555" s="69"/>
      <c r="X2555" s="69"/>
      <c r="Y2555" s="78" t="s">
        <v>5656</v>
      </c>
      <c r="Z2555" s="69"/>
    </row>
    <row r="2556" spans="1:26" x14ac:dyDescent="0.25">
      <c r="A2556" s="66" t="s">
        <v>1536</v>
      </c>
      <c r="B2556" s="66" t="s">
        <v>190</v>
      </c>
      <c r="C2556" s="83"/>
      <c r="D2556" s="84"/>
      <c r="E2556" s="85"/>
      <c r="F2556" s="86"/>
      <c r="G2556" s="83"/>
      <c r="H2556" s="82"/>
      <c r="I2556" s="87"/>
      <c r="J2556" s="87"/>
      <c r="K2556" s="36"/>
      <c r="L2556" s="90"/>
      <c r="M2556" s="90"/>
      <c r="N2556" s="89"/>
      <c r="O2556" s="69" t="s">
        <v>191</v>
      </c>
      <c r="P2556" s="72">
        <v>44445.829189814816</v>
      </c>
      <c r="Q2556" s="69" t="s">
        <v>2225</v>
      </c>
      <c r="R2556" s="69"/>
      <c r="S2556" s="69"/>
      <c r="T2556" s="69" t="s">
        <v>2304</v>
      </c>
      <c r="U2556" s="72">
        <v>44445.829189814816</v>
      </c>
      <c r="V2556" s="74" t="s">
        <v>3657</v>
      </c>
      <c r="W2556" s="69"/>
      <c r="X2556" s="69"/>
      <c r="Y2556" s="78" t="s">
        <v>5657</v>
      </c>
      <c r="Z2556" s="69"/>
    </row>
    <row r="2557" spans="1:26" x14ac:dyDescent="0.25">
      <c r="A2557" s="66" t="s">
        <v>1536</v>
      </c>
      <c r="B2557" s="66" t="s">
        <v>2170</v>
      </c>
      <c r="C2557" s="83"/>
      <c r="D2557" s="84"/>
      <c r="E2557" s="85"/>
      <c r="F2557" s="86"/>
      <c r="G2557" s="83"/>
      <c r="H2557" s="82"/>
      <c r="I2557" s="87"/>
      <c r="J2557" s="87"/>
      <c r="K2557" s="36"/>
      <c r="L2557" s="90"/>
      <c r="M2557" s="90"/>
      <c r="N2557" s="89"/>
      <c r="O2557" s="69" t="s">
        <v>191</v>
      </c>
      <c r="P2557" s="72">
        <v>44445.829189814816</v>
      </c>
      <c r="Q2557" s="69" t="s">
        <v>2225</v>
      </c>
      <c r="R2557" s="69"/>
      <c r="S2557" s="69"/>
      <c r="T2557" s="69" t="s">
        <v>2304</v>
      </c>
      <c r="U2557" s="72">
        <v>44445.829189814816</v>
      </c>
      <c r="V2557" s="74" t="s">
        <v>3657</v>
      </c>
      <c r="W2557" s="69"/>
      <c r="X2557" s="69"/>
      <c r="Y2557" s="78" t="s">
        <v>5657</v>
      </c>
      <c r="Z2557" s="69"/>
    </row>
    <row r="2558" spans="1:26" x14ac:dyDescent="0.25">
      <c r="A2558" s="66" t="s">
        <v>1537</v>
      </c>
      <c r="B2558" s="66" t="s">
        <v>190</v>
      </c>
      <c r="C2558" s="83"/>
      <c r="D2558" s="84"/>
      <c r="E2558" s="85"/>
      <c r="F2558" s="86"/>
      <c r="G2558" s="83"/>
      <c r="H2558" s="82"/>
      <c r="I2558" s="87"/>
      <c r="J2558" s="87"/>
      <c r="K2558" s="36"/>
      <c r="L2558" s="90"/>
      <c r="M2558" s="90"/>
      <c r="N2558" s="89"/>
      <c r="O2558" s="69" t="s">
        <v>191</v>
      </c>
      <c r="P2558" s="72">
        <v>44445.830138888887</v>
      </c>
      <c r="Q2558" s="69" t="s">
        <v>2225</v>
      </c>
      <c r="R2558" s="69"/>
      <c r="S2558" s="69"/>
      <c r="T2558" s="69" t="s">
        <v>2304</v>
      </c>
      <c r="U2558" s="72">
        <v>44445.830138888887</v>
      </c>
      <c r="V2558" s="74" t="s">
        <v>3658</v>
      </c>
      <c r="W2558" s="69"/>
      <c r="X2558" s="69"/>
      <c r="Y2558" s="78" t="s">
        <v>5658</v>
      </c>
      <c r="Z2558" s="69"/>
    </row>
    <row r="2559" spans="1:26" x14ac:dyDescent="0.25">
      <c r="A2559" s="66" t="s">
        <v>1537</v>
      </c>
      <c r="B2559" s="66" t="s">
        <v>2170</v>
      </c>
      <c r="C2559" s="83"/>
      <c r="D2559" s="84"/>
      <c r="E2559" s="85"/>
      <c r="F2559" s="86"/>
      <c r="G2559" s="83"/>
      <c r="H2559" s="82"/>
      <c r="I2559" s="87"/>
      <c r="J2559" s="87"/>
      <c r="K2559" s="36"/>
      <c r="L2559" s="90"/>
      <c r="M2559" s="90"/>
      <c r="N2559" s="89"/>
      <c r="O2559" s="69" t="s">
        <v>191</v>
      </c>
      <c r="P2559" s="72">
        <v>44445.830138888887</v>
      </c>
      <c r="Q2559" s="69" t="s">
        <v>2225</v>
      </c>
      <c r="R2559" s="69"/>
      <c r="S2559" s="69"/>
      <c r="T2559" s="69" t="s">
        <v>2304</v>
      </c>
      <c r="U2559" s="72">
        <v>44445.830138888887</v>
      </c>
      <c r="V2559" s="74" t="s">
        <v>3658</v>
      </c>
      <c r="W2559" s="69"/>
      <c r="X2559" s="69"/>
      <c r="Y2559" s="78" t="s">
        <v>5658</v>
      </c>
      <c r="Z2559" s="69"/>
    </row>
    <row r="2560" spans="1:26" x14ac:dyDescent="0.25">
      <c r="A2560" s="66" t="s">
        <v>1538</v>
      </c>
      <c r="B2560" s="66" t="s">
        <v>190</v>
      </c>
      <c r="C2560" s="83"/>
      <c r="D2560" s="84"/>
      <c r="E2560" s="85"/>
      <c r="F2560" s="86"/>
      <c r="G2560" s="83"/>
      <c r="H2560" s="82"/>
      <c r="I2560" s="87"/>
      <c r="J2560" s="87"/>
      <c r="K2560" s="36"/>
      <c r="L2560" s="90"/>
      <c r="M2560" s="90"/>
      <c r="N2560" s="89"/>
      <c r="O2560" s="69" t="s">
        <v>191</v>
      </c>
      <c r="P2560" s="72">
        <v>44445.830937500003</v>
      </c>
      <c r="Q2560" s="69" t="s">
        <v>2225</v>
      </c>
      <c r="R2560" s="69"/>
      <c r="S2560" s="69"/>
      <c r="T2560" s="69" t="s">
        <v>2304</v>
      </c>
      <c r="U2560" s="72">
        <v>44445.830937500003</v>
      </c>
      <c r="V2560" s="74" t="s">
        <v>3659</v>
      </c>
      <c r="W2560" s="69"/>
      <c r="X2560" s="69"/>
      <c r="Y2560" s="78" t="s">
        <v>5659</v>
      </c>
      <c r="Z2560" s="69"/>
    </row>
    <row r="2561" spans="1:26" x14ac:dyDescent="0.25">
      <c r="A2561" s="66" t="s">
        <v>1538</v>
      </c>
      <c r="B2561" s="66" t="s">
        <v>2170</v>
      </c>
      <c r="C2561" s="83"/>
      <c r="D2561" s="84"/>
      <c r="E2561" s="85"/>
      <c r="F2561" s="86"/>
      <c r="G2561" s="83"/>
      <c r="H2561" s="82"/>
      <c r="I2561" s="87"/>
      <c r="J2561" s="87"/>
      <c r="K2561" s="36"/>
      <c r="L2561" s="90"/>
      <c r="M2561" s="90"/>
      <c r="N2561" s="89"/>
      <c r="O2561" s="69" t="s">
        <v>191</v>
      </c>
      <c r="P2561" s="72">
        <v>44445.830937500003</v>
      </c>
      <c r="Q2561" s="69" t="s">
        <v>2225</v>
      </c>
      <c r="R2561" s="69"/>
      <c r="S2561" s="69"/>
      <c r="T2561" s="69" t="s">
        <v>2304</v>
      </c>
      <c r="U2561" s="72">
        <v>44445.830937500003</v>
      </c>
      <c r="V2561" s="74" t="s">
        <v>3659</v>
      </c>
      <c r="W2561" s="69"/>
      <c r="X2561" s="69"/>
      <c r="Y2561" s="78" t="s">
        <v>5659</v>
      </c>
      <c r="Z2561" s="69"/>
    </row>
    <row r="2562" spans="1:26" x14ac:dyDescent="0.25">
      <c r="A2562" s="66" t="s">
        <v>1539</v>
      </c>
      <c r="B2562" s="66" t="s">
        <v>190</v>
      </c>
      <c r="C2562" s="83"/>
      <c r="D2562" s="84"/>
      <c r="E2562" s="85"/>
      <c r="F2562" s="86"/>
      <c r="G2562" s="83"/>
      <c r="H2562" s="82"/>
      <c r="I2562" s="87"/>
      <c r="J2562" s="87"/>
      <c r="K2562" s="36"/>
      <c r="L2562" s="90"/>
      <c r="M2562" s="90"/>
      <c r="N2562" s="89"/>
      <c r="O2562" s="69" t="s">
        <v>191</v>
      </c>
      <c r="P2562" s="72">
        <v>44445.831365740742</v>
      </c>
      <c r="Q2562" s="69" t="s">
        <v>2225</v>
      </c>
      <c r="R2562" s="69"/>
      <c r="S2562" s="69"/>
      <c r="T2562" s="69" t="s">
        <v>2304</v>
      </c>
      <c r="U2562" s="72">
        <v>44445.831365740742</v>
      </c>
      <c r="V2562" s="74" t="s">
        <v>3660</v>
      </c>
      <c r="W2562" s="69"/>
      <c r="X2562" s="69"/>
      <c r="Y2562" s="78" t="s">
        <v>5660</v>
      </c>
      <c r="Z2562" s="69"/>
    </row>
    <row r="2563" spans="1:26" x14ac:dyDescent="0.25">
      <c r="A2563" s="66" t="s">
        <v>1539</v>
      </c>
      <c r="B2563" s="66" t="s">
        <v>2170</v>
      </c>
      <c r="C2563" s="83"/>
      <c r="D2563" s="84"/>
      <c r="E2563" s="85"/>
      <c r="F2563" s="86"/>
      <c r="G2563" s="83"/>
      <c r="H2563" s="82"/>
      <c r="I2563" s="87"/>
      <c r="J2563" s="87"/>
      <c r="K2563" s="36"/>
      <c r="L2563" s="90"/>
      <c r="M2563" s="90"/>
      <c r="N2563" s="89"/>
      <c r="O2563" s="69" t="s">
        <v>191</v>
      </c>
      <c r="P2563" s="72">
        <v>44445.831365740742</v>
      </c>
      <c r="Q2563" s="69" t="s">
        <v>2225</v>
      </c>
      <c r="R2563" s="69"/>
      <c r="S2563" s="69"/>
      <c r="T2563" s="69" t="s">
        <v>2304</v>
      </c>
      <c r="U2563" s="72">
        <v>44445.831365740742</v>
      </c>
      <c r="V2563" s="74" t="s">
        <v>3660</v>
      </c>
      <c r="W2563" s="69"/>
      <c r="X2563" s="69"/>
      <c r="Y2563" s="78" t="s">
        <v>5660</v>
      </c>
      <c r="Z2563" s="69"/>
    </row>
    <row r="2564" spans="1:26" x14ac:dyDescent="0.25">
      <c r="A2564" s="66" t="s">
        <v>1540</v>
      </c>
      <c r="B2564" s="66" t="s">
        <v>190</v>
      </c>
      <c r="C2564" s="83"/>
      <c r="D2564" s="84"/>
      <c r="E2564" s="85"/>
      <c r="F2564" s="86"/>
      <c r="G2564" s="83"/>
      <c r="H2564" s="82"/>
      <c r="I2564" s="87"/>
      <c r="J2564" s="87"/>
      <c r="K2564" s="36"/>
      <c r="L2564" s="90"/>
      <c r="M2564" s="90"/>
      <c r="N2564" s="89"/>
      <c r="O2564" s="69" t="s">
        <v>191</v>
      </c>
      <c r="P2564" s="72">
        <v>44445.832303240742</v>
      </c>
      <c r="Q2564" s="69" t="s">
        <v>2225</v>
      </c>
      <c r="R2564" s="69"/>
      <c r="S2564" s="69"/>
      <c r="T2564" s="69" t="s">
        <v>2304</v>
      </c>
      <c r="U2564" s="72">
        <v>44445.832303240742</v>
      </c>
      <c r="V2564" s="74" t="s">
        <v>3661</v>
      </c>
      <c r="W2564" s="69"/>
      <c r="X2564" s="69"/>
      <c r="Y2564" s="78" t="s">
        <v>5661</v>
      </c>
      <c r="Z2564" s="69"/>
    </row>
    <row r="2565" spans="1:26" x14ac:dyDescent="0.25">
      <c r="A2565" s="66" t="s">
        <v>1540</v>
      </c>
      <c r="B2565" s="66" t="s">
        <v>2170</v>
      </c>
      <c r="C2565" s="83"/>
      <c r="D2565" s="84"/>
      <c r="E2565" s="85"/>
      <c r="F2565" s="86"/>
      <c r="G2565" s="83"/>
      <c r="H2565" s="82"/>
      <c r="I2565" s="87"/>
      <c r="J2565" s="87"/>
      <c r="K2565" s="36"/>
      <c r="L2565" s="90"/>
      <c r="M2565" s="90"/>
      <c r="N2565" s="89"/>
      <c r="O2565" s="69" t="s">
        <v>191</v>
      </c>
      <c r="P2565" s="72">
        <v>44445.832303240742</v>
      </c>
      <c r="Q2565" s="69" t="s">
        <v>2225</v>
      </c>
      <c r="R2565" s="69"/>
      <c r="S2565" s="69"/>
      <c r="T2565" s="69" t="s">
        <v>2304</v>
      </c>
      <c r="U2565" s="72">
        <v>44445.832303240742</v>
      </c>
      <c r="V2565" s="74" t="s">
        <v>3661</v>
      </c>
      <c r="W2565" s="69"/>
      <c r="X2565" s="69"/>
      <c r="Y2565" s="78" t="s">
        <v>5661</v>
      </c>
      <c r="Z2565" s="69"/>
    </row>
    <row r="2566" spans="1:26" x14ac:dyDescent="0.25">
      <c r="A2566" s="66" t="s">
        <v>1541</v>
      </c>
      <c r="B2566" s="66" t="s">
        <v>190</v>
      </c>
      <c r="C2566" s="83"/>
      <c r="D2566" s="84"/>
      <c r="E2566" s="85"/>
      <c r="F2566" s="86"/>
      <c r="G2566" s="83"/>
      <c r="H2566" s="82"/>
      <c r="I2566" s="87"/>
      <c r="J2566" s="87"/>
      <c r="K2566" s="36"/>
      <c r="L2566" s="90"/>
      <c r="M2566" s="90"/>
      <c r="N2566" s="89"/>
      <c r="O2566" s="69" t="s">
        <v>191</v>
      </c>
      <c r="P2566" s="72">
        <v>44445.832766203705</v>
      </c>
      <c r="Q2566" s="69" t="s">
        <v>2225</v>
      </c>
      <c r="R2566" s="69"/>
      <c r="S2566" s="69"/>
      <c r="T2566" s="69" t="s">
        <v>2304</v>
      </c>
      <c r="U2566" s="72">
        <v>44445.832766203705</v>
      </c>
      <c r="V2566" s="74" t="s">
        <v>3662</v>
      </c>
      <c r="W2566" s="69"/>
      <c r="X2566" s="69"/>
      <c r="Y2566" s="78" t="s">
        <v>5662</v>
      </c>
      <c r="Z2566" s="69"/>
    </row>
    <row r="2567" spans="1:26" x14ac:dyDescent="0.25">
      <c r="A2567" s="66" t="s">
        <v>1541</v>
      </c>
      <c r="B2567" s="66" t="s">
        <v>2170</v>
      </c>
      <c r="C2567" s="83"/>
      <c r="D2567" s="84"/>
      <c r="E2567" s="85"/>
      <c r="F2567" s="86"/>
      <c r="G2567" s="83"/>
      <c r="H2567" s="82"/>
      <c r="I2567" s="87"/>
      <c r="J2567" s="87"/>
      <c r="K2567" s="36"/>
      <c r="L2567" s="90"/>
      <c r="M2567" s="90"/>
      <c r="N2567" s="89"/>
      <c r="O2567" s="69" t="s">
        <v>191</v>
      </c>
      <c r="P2567" s="72">
        <v>44445.832766203705</v>
      </c>
      <c r="Q2567" s="69" t="s">
        <v>2225</v>
      </c>
      <c r="R2567" s="69"/>
      <c r="S2567" s="69"/>
      <c r="T2567" s="69" t="s">
        <v>2304</v>
      </c>
      <c r="U2567" s="72">
        <v>44445.832766203705</v>
      </c>
      <c r="V2567" s="74" t="s">
        <v>3662</v>
      </c>
      <c r="W2567" s="69"/>
      <c r="X2567" s="69"/>
      <c r="Y2567" s="78" t="s">
        <v>5662</v>
      </c>
      <c r="Z2567" s="69"/>
    </row>
    <row r="2568" spans="1:26" x14ac:dyDescent="0.25">
      <c r="A2568" s="66" t="s">
        <v>1542</v>
      </c>
      <c r="B2568" s="66" t="s">
        <v>190</v>
      </c>
      <c r="C2568" s="83"/>
      <c r="D2568" s="84"/>
      <c r="E2568" s="85"/>
      <c r="F2568" s="86"/>
      <c r="G2568" s="83"/>
      <c r="H2568" s="82"/>
      <c r="I2568" s="87"/>
      <c r="J2568" s="87"/>
      <c r="K2568" s="36"/>
      <c r="L2568" s="90"/>
      <c r="M2568" s="90"/>
      <c r="N2568" s="89"/>
      <c r="O2568" s="69" t="s">
        <v>191</v>
      </c>
      <c r="P2568" s="72">
        <v>44445.832789351851</v>
      </c>
      <c r="Q2568" s="69" t="s">
        <v>2225</v>
      </c>
      <c r="R2568" s="69"/>
      <c r="S2568" s="69"/>
      <c r="T2568" s="69" t="s">
        <v>2304</v>
      </c>
      <c r="U2568" s="72">
        <v>44445.832789351851</v>
      </c>
      <c r="V2568" s="74" t="s">
        <v>3663</v>
      </c>
      <c r="W2568" s="69"/>
      <c r="X2568" s="69"/>
      <c r="Y2568" s="78" t="s">
        <v>5663</v>
      </c>
      <c r="Z2568" s="69"/>
    </row>
    <row r="2569" spans="1:26" x14ac:dyDescent="0.25">
      <c r="A2569" s="66" t="s">
        <v>1542</v>
      </c>
      <c r="B2569" s="66" t="s">
        <v>2170</v>
      </c>
      <c r="C2569" s="83"/>
      <c r="D2569" s="84"/>
      <c r="E2569" s="85"/>
      <c r="F2569" s="86"/>
      <c r="G2569" s="83"/>
      <c r="H2569" s="82"/>
      <c r="I2569" s="87"/>
      <c r="J2569" s="87"/>
      <c r="K2569" s="36"/>
      <c r="L2569" s="90"/>
      <c r="M2569" s="90"/>
      <c r="N2569" s="89"/>
      <c r="O2569" s="69" t="s">
        <v>191</v>
      </c>
      <c r="P2569" s="72">
        <v>44445.832789351851</v>
      </c>
      <c r="Q2569" s="69" t="s">
        <v>2225</v>
      </c>
      <c r="R2569" s="69"/>
      <c r="S2569" s="69"/>
      <c r="T2569" s="69" t="s">
        <v>2304</v>
      </c>
      <c r="U2569" s="72">
        <v>44445.832789351851</v>
      </c>
      <c r="V2569" s="74" t="s">
        <v>3663</v>
      </c>
      <c r="W2569" s="69"/>
      <c r="X2569" s="69"/>
      <c r="Y2569" s="78" t="s">
        <v>5663</v>
      </c>
      <c r="Z2569" s="69"/>
    </row>
    <row r="2570" spans="1:26" x14ac:dyDescent="0.25">
      <c r="A2570" s="66" t="s">
        <v>1543</v>
      </c>
      <c r="B2570" s="66" t="s">
        <v>190</v>
      </c>
      <c r="C2570" s="83"/>
      <c r="D2570" s="84"/>
      <c r="E2570" s="85"/>
      <c r="F2570" s="86"/>
      <c r="G2570" s="83"/>
      <c r="H2570" s="82"/>
      <c r="I2570" s="87"/>
      <c r="J2570" s="87"/>
      <c r="K2570" s="36"/>
      <c r="L2570" s="90"/>
      <c r="M2570" s="90"/>
      <c r="N2570" s="89"/>
      <c r="O2570" s="69" t="s">
        <v>191</v>
      </c>
      <c r="P2570" s="72">
        <v>44445.833171296297</v>
      </c>
      <c r="Q2570" s="69" t="s">
        <v>2225</v>
      </c>
      <c r="R2570" s="69"/>
      <c r="S2570" s="69"/>
      <c r="T2570" s="69" t="s">
        <v>2304</v>
      </c>
      <c r="U2570" s="72">
        <v>44445.833171296297</v>
      </c>
      <c r="V2570" s="74" t="s">
        <v>3664</v>
      </c>
      <c r="W2570" s="69"/>
      <c r="X2570" s="69"/>
      <c r="Y2570" s="78" t="s">
        <v>5664</v>
      </c>
      <c r="Z2570" s="69"/>
    </row>
    <row r="2571" spans="1:26" x14ac:dyDescent="0.25">
      <c r="A2571" s="66" t="s">
        <v>1543</v>
      </c>
      <c r="B2571" s="66" t="s">
        <v>2170</v>
      </c>
      <c r="C2571" s="83"/>
      <c r="D2571" s="84"/>
      <c r="E2571" s="85"/>
      <c r="F2571" s="86"/>
      <c r="G2571" s="83"/>
      <c r="H2571" s="82"/>
      <c r="I2571" s="87"/>
      <c r="J2571" s="87"/>
      <c r="K2571" s="36"/>
      <c r="L2571" s="90"/>
      <c r="M2571" s="90"/>
      <c r="N2571" s="89"/>
      <c r="O2571" s="69" t="s">
        <v>191</v>
      </c>
      <c r="P2571" s="72">
        <v>44445.833171296297</v>
      </c>
      <c r="Q2571" s="69" t="s">
        <v>2225</v>
      </c>
      <c r="R2571" s="69"/>
      <c r="S2571" s="69"/>
      <c r="T2571" s="69" t="s">
        <v>2304</v>
      </c>
      <c r="U2571" s="72">
        <v>44445.833171296297</v>
      </c>
      <c r="V2571" s="74" t="s">
        <v>3664</v>
      </c>
      <c r="W2571" s="69"/>
      <c r="X2571" s="69"/>
      <c r="Y2571" s="78" t="s">
        <v>5664</v>
      </c>
      <c r="Z2571" s="69"/>
    </row>
    <row r="2572" spans="1:26" x14ac:dyDescent="0.25">
      <c r="A2572" s="66" t="s">
        <v>1544</v>
      </c>
      <c r="B2572" s="66" t="s">
        <v>190</v>
      </c>
      <c r="C2572" s="83"/>
      <c r="D2572" s="84"/>
      <c r="E2572" s="85"/>
      <c r="F2572" s="86"/>
      <c r="G2572" s="83"/>
      <c r="H2572" s="82"/>
      <c r="I2572" s="87"/>
      <c r="J2572" s="87"/>
      <c r="K2572" s="36"/>
      <c r="L2572" s="90"/>
      <c r="M2572" s="90"/>
      <c r="N2572" s="89"/>
      <c r="O2572" s="69" t="s">
        <v>191</v>
      </c>
      <c r="P2572" s="72">
        <v>44445.833240740743</v>
      </c>
      <c r="Q2572" s="69" t="s">
        <v>2225</v>
      </c>
      <c r="R2572" s="69"/>
      <c r="S2572" s="69"/>
      <c r="T2572" s="69" t="s">
        <v>2304</v>
      </c>
      <c r="U2572" s="72">
        <v>44445.833240740743</v>
      </c>
      <c r="V2572" s="74" t="s">
        <v>3665</v>
      </c>
      <c r="W2572" s="69"/>
      <c r="X2572" s="69"/>
      <c r="Y2572" s="78" t="s">
        <v>5665</v>
      </c>
      <c r="Z2572" s="69"/>
    </row>
    <row r="2573" spans="1:26" x14ac:dyDescent="0.25">
      <c r="A2573" s="66" t="s">
        <v>1544</v>
      </c>
      <c r="B2573" s="66" t="s">
        <v>2170</v>
      </c>
      <c r="C2573" s="83"/>
      <c r="D2573" s="84"/>
      <c r="E2573" s="85"/>
      <c r="F2573" s="86"/>
      <c r="G2573" s="83"/>
      <c r="H2573" s="82"/>
      <c r="I2573" s="87"/>
      <c r="J2573" s="87"/>
      <c r="K2573" s="36"/>
      <c r="L2573" s="90"/>
      <c r="M2573" s="90"/>
      <c r="N2573" s="89"/>
      <c r="O2573" s="69" t="s">
        <v>191</v>
      </c>
      <c r="P2573" s="72">
        <v>44445.833240740743</v>
      </c>
      <c r="Q2573" s="69" t="s">
        <v>2225</v>
      </c>
      <c r="R2573" s="69"/>
      <c r="S2573" s="69"/>
      <c r="T2573" s="69" t="s">
        <v>2304</v>
      </c>
      <c r="U2573" s="72">
        <v>44445.833240740743</v>
      </c>
      <c r="V2573" s="74" t="s">
        <v>3665</v>
      </c>
      <c r="W2573" s="69"/>
      <c r="X2573" s="69"/>
      <c r="Y2573" s="78" t="s">
        <v>5665</v>
      </c>
      <c r="Z2573" s="69"/>
    </row>
    <row r="2574" spans="1:26" x14ac:dyDescent="0.25">
      <c r="A2574" s="66" t="s">
        <v>1545</v>
      </c>
      <c r="B2574" s="66" t="s">
        <v>190</v>
      </c>
      <c r="C2574" s="83"/>
      <c r="D2574" s="84"/>
      <c r="E2574" s="85"/>
      <c r="F2574" s="86"/>
      <c r="G2574" s="83"/>
      <c r="H2574" s="82"/>
      <c r="I2574" s="87"/>
      <c r="J2574" s="87"/>
      <c r="K2574" s="36"/>
      <c r="L2574" s="90"/>
      <c r="M2574" s="90"/>
      <c r="N2574" s="89"/>
      <c r="O2574" s="69" t="s">
        <v>191</v>
      </c>
      <c r="P2574" s="72">
        <v>44445.834178240744</v>
      </c>
      <c r="Q2574" s="69" t="s">
        <v>2225</v>
      </c>
      <c r="R2574" s="69"/>
      <c r="S2574" s="69"/>
      <c r="T2574" s="69" t="s">
        <v>2304</v>
      </c>
      <c r="U2574" s="72">
        <v>44445.834178240744</v>
      </c>
      <c r="V2574" s="74" t="s">
        <v>3666</v>
      </c>
      <c r="W2574" s="69"/>
      <c r="X2574" s="69"/>
      <c r="Y2574" s="78" t="s">
        <v>5666</v>
      </c>
      <c r="Z2574" s="69"/>
    </row>
    <row r="2575" spans="1:26" x14ac:dyDescent="0.25">
      <c r="A2575" s="66" t="s">
        <v>1545</v>
      </c>
      <c r="B2575" s="66" t="s">
        <v>2170</v>
      </c>
      <c r="C2575" s="83"/>
      <c r="D2575" s="84"/>
      <c r="E2575" s="85"/>
      <c r="F2575" s="86"/>
      <c r="G2575" s="83"/>
      <c r="H2575" s="82"/>
      <c r="I2575" s="87"/>
      <c r="J2575" s="87"/>
      <c r="K2575" s="36"/>
      <c r="L2575" s="90"/>
      <c r="M2575" s="90"/>
      <c r="N2575" s="89"/>
      <c r="O2575" s="69" t="s">
        <v>191</v>
      </c>
      <c r="P2575" s="72">
        <v>44445.834178240744</v>
      </c>
      <c r="Q2575" s="69" t="s">
        <v>2225</v>
      </c>
      <c r="R2575" s="69"/>
      <c r="S2575" s="69"/>
      <c r="T2575" s="69" t="s">
        <v>2304</v>
      </c>
      <c r="U2575" s="72">
        <v>44445.834178240744</v>
      </c>
      <c r="V2575" s="74" t="s">
        <v>3666</v>
      </c>
      <c r="W2575" s="69"/>
      <c r="X2575" s="69"/>
      <c r="Y2575" s="78" t="s">
        <v>5666</v>
      </c>
      <c r="Z2575" s="69"/>
    </row>
    <row r="2576" spans="1:26" x14ac:dyDescent="0.25">
      <c r="A2576" s="66" t="s">
        <v>1546</v>
      </c>
      <c r="B2576" s="66" t="s">
        <v>190</v>
      </c>
      <c r="C2576" s="83"/>
      <c r="D2576" s="84"/>
      <c r="E2576" s="85"/>
      <c r="F2576" s="86"/>
      <c r="G2576" s="83"/>
      <c r="H2576" s="82"/>
      <c r="I2576" s="87"/>
      <c r="J2576" s="87"/>
      <c r="K2576" s="36"/>
      <c r="L2576" s="90"/>
      <c r="M2576" s="90"/>
      <c r="N2576" s="89"/>
      <c r="O2576" s="69" t="s">
        <v>191</v>
      </c>
      <c r="P2576" s="72">
        <v>44445.834456018521</v>
      </c>
      <c r="Q2576" s="69" t="s">
        <v>2225</v>
      </c>
      <c r="R2576" s="69"/>
      <c r="S2576" s="69"/>
      <c r="T2576" s="69" t="s">
        <v>2304</v>
      </c>
      <c r="U2576" s="72">
        <v>44445.834456018521</v>
      </c>
      <c r="V2576" s="74" t="s">
        <v>3667</v>
      </c>
      <c r="W2576" s="69"/>
      <c r="X2576" s="69"/>
      <c r="Y2576" s="78" t="s">
        <v>5667</v>
      </c>
      <c r="Z2576" s="69"/>
    </row>
    <row r="2577" spans="1:26" x14ac:dyDescent="0.25">
      <c r="A2577" s="66" t="s">
        <v>1546</v>
      </c>
      <c r="B2577" s="66" t="s">
        <v>2170</v>
      </c>
      <c r="C2577" s="83"/>
      <c r="D2577" s="84"/>
      <c r="E2577" s="85"/>
      <c r="F2577" s="86"/>
      <c r="G2577" s="83"/>
      <c r="H2577" s="82"/>
      <c r="I2577" s="87"/>
      <c r="J2577" s="87"/>
      <c r="K2577" s="36"/>
      <c r="L2577" s="90"/>
      <c r="M2577" s="90"/>
      <c r="N2577" s="89"/>
      <c r="O2577" s="69" t="s">
        <v>191</v>
      </c>
      <c r="P2577" s="72">
        <v>44445.834456018521</v>
      </c>
      <c r="Q2577" s="69" t="s">
        <v>2225</v>
      </c>
      <c r="R2577" s="69"/>
      <c r="S2577" s="69"/>
      <c r="T2577" s="69" t="s">
        <v>2304</v>
      </c>
      <c r="U2577" s="72">
        <v>44445.834456018521</v>
      </c>
      <c r="V2577" s="74" t="s">
        <v>3667</v>
      </c>
      <c r="W2577" s="69"/>
      <c r="X2577" s="69"/>
      <c r="Y2577" s="78" t="s">
        <v>5667</v>
      </c>
      <c r="Z2577" s="69"/>
    </row>
    <row r="2578" spans="1:26" x14ac:dyDescent="0.25">
      <c r="A2578" s="66" t="s">
        <v>1547</v>
      </c>
      <c r="B2578" s="66" t="s">
        <v>190</v>
      </c>
      <c r="C2578" s="83"/>
      <c r="D2578" s="84"/>
      <c r="E2578" s="85"/>
      <c r="F2578" s="86"/>
      <c r="G2578" s="83"/>
      <c r="H2578" s="82"/>
      <c r="I2578" s="87"/>
      <c r="J2578" s="87"/>
      <c r="K2578" s="36"/>
      <c r="L2578" s="90"/>
      <c r="M2578" s="90"/>
      <c r="N2578" s="89"/>
      <c r="O2578" s="69" t="s">
        <v>191</v>
      </c>
      <c r="P2578" s="72">
        <v>44445.83452546296</v>
      </c>
      <c r="Q2578" s="69" t="s">
        <v>2225</v>
      </c>
      <c r="R2578" s="69"/>
      <c r="S2578" s="69"/>
      <c r="T2578" s="69" t="s">
        <v>2304</v>
      </c>
      <c r="U2578" s="72">
        <v>44445.83452546296</v>
      </c>
      <c r="V2578" s="74" t="s">
        <v>3668</v>
      </c>
      <c r="W2578" s="69"/>
      <c r="X2578" s="69"/>
      <c r="Y2578" s="78" t="s">
        <v>5668</v>
      </c>
      <c r="Z2578" s="69"/>
    </row>
    <row r="2579" spans="1:26" x14ac:dyDescent="0.25">
      <c r="A2579" s="66" t="s">
        <v>1547</v>
      </c>
      <c r="B2579" s="66" t="s">
        <v>2170</v>
      </c>
      <c r="C2579" s="83"/>
      <c r="D2579" s="84"/>
      <c r="E2579" s="85"/>
      <c r="F2579" s="86"/>
      <c r="G2579" s="83"/>
      <c r="H2579" s="82"/>
      <c r="I2579" s="87"/>
      <c r="J2579" s="87"/>
      <c r="K2579" s="36"/>
      <c r="L2579" s="90"/>
      <c r="M2579" s="90"/>
      <c r="N2579" s="89"/>
      <c r="O2579" s="69" t="s">
        <v>191</v>
      </c>
      <c r="P2579" s="72">
        <v>44445.83452546296</v>
      </c>
      <c r="Q2579" s="69" t="s">
        <v>2225</v>
      </c>
      <c r="R2579" s="69"/>
      <c r="S2579" s="69"/>
      <c r="T2579" s="69" t="s">
        <v>2304</v>
      </c>
      <c r="U2579" s="72">
        <v>44445.83452546296</v>
      </c>
      <c r="V2579" s="74" t="s">
        <v>3668</v>
      </c>
      <c r="W2579" s="69"/>
      <c r="X2579" s="69"/>
      <c r="Y2579" s="78" t="s">
        <v>5668</v>
      </c>
      <c r="Z2579" s="69"/>
    </row>
    <row r="2580" spans="1:26" x14ac:dyDescent="0.25">
      <c r="A2580" s="66" t="s">
        <v>1548</v>
      </c>
      <c r="B2580" s="66" t="s">
        <v>190</v>
      </c>
      <c r="C2580" s="83"/>
      <c r="D2580" s="84"/>
      <c r="E2580" s="85"/>
      <c r="F2580" s="86"/>
      <c r="G2580" s="83"/>
      <c r="H2580" s="82"/>
      <c r="I2580" s="87"/>
      <c r="J2580" s="87"/>
      <c r="K2580" s="36"/>
      <c r="L2580" s="90"/>
      <c r="M2580" s="90"/>
      <c r="N2580" s="89"/>
      <c r="O2580" s="69" t="s">
        <v>191</v>
      </c>
      <c r="P2580" s="72">
        <v>44445.834629629629</v>
      </c>
      <c r="Q2580" s="69" t="s">
        <v>2225</v>
      </c>
      <c r="R2580" s="69"/>
      <c r="S2580" s="69"/>
      <c r="T2580" s="69" t="s">
        <v>2304</v>
      </c>
      <c r="U2580" s="72">
        <v>44445.834629629629</v>
      </c>
      <c r="V2580" s="74" t="s">
        <v>3669</v>
      </c>
      <c r="W2580" s="69"/>
      <c r="X2580" s="69"/>
      <c r="Y2580" s="78" t="s">
        <v>5669</v>
      </c>
      <c r="Z2580" s="69"/>
    </row>
    <row r="2581" spans="1:26" x14ac:dyDescent="0.25">
      <c r="A2581" s="66" t="s">
        <v>1548</v>
      </c>
      <c r="B2581" s="66" t="s">
        <v>2170</v>
      </c>
      <c r="C2581" s="83"/>
      <c r="D2581" s="84"/>
      <c r="E2581" s="85"/>
      <c r="F2581" s="86"/>
      <c r="G2581" s="83"/>
      <c r="H2581" s="82"/>
      <c r="I2581" s="87"/>
      <c r="J2581" s="87"/>
      <c r="K2581" s="36"/>
      <c r="L2581" s="90"/>
      <c r="M2581" s="90"/>
      <c r="N2581" s="89"/>
      <c r="O2581" s="69" t="s">
        <v>191</v>
      </c>
      <c r="P2581" s="72">
        <v>44445.834629629629</v>
      </c>
      <c r="Q2581" s="69" t="s">
        <v>2225</v>
      </c>
      <c r="R2581" s="69"/>
      <c r="S2581" s="69"/>
      <c r="T2581" s="69" t="s">
        <v>2304</v>
      </c>
      <c r="U2581" s="72">
        <v>44445.834629629629</v>
      </c>
      <c r="V2581" s="74" t="s">
        <v>3669</v>
      </c>
      <c r="W2581" s="69"/>
      <c r="X2581" s="69"/>
      <c r="Y2581" s="78" t="s">
        <v>5669</v>
      </c>
      <c r="Z2581" s="69"/>
    </row>
    <row r="2582" spans="1:26" x14ac:dyDescent="0.25">
      <c r="A2582" s="66" t="s">
        <v>1549</v>
      </c>
      <c r="B2582" s="66" t="s">
        <v>190</v>
      </c>
      <c r="C2582" s="83"/>
      <c r="D2582" s="84"/>
      <c r="E2582" s="85"/>
      <c r="F2582" s="86"/>
      <c r="G2582" s="83"/>
      <c r="H2582" s="82"/>
      <c r="I2582" s="87"/>
      <c r="J2582" s="87"/>
      <c r="K2582" s="36"/>
      <c r="L2582" s="90"/>
      <c r="M2582" s="90"/>
      <c r="N2582" s="89"/>
      <c r="O2582" s="69" t="s">
        <v>191</v>
      </c>
      <c r="P2582" s="72">
        <v>44445.836030092592</v>
      </c>
      <c r="Q2582" s="69" t="s">
        <v>2225</v>
      </c>
      <c r="R2582" s="69"/>
      <c r="S2582" s="69"/>
      <c r="T2582" s="69" t="s">
        <v>2304</v>
      </c>
      <c r="U2582" s="72">
        <v>44445.836030092592</v>
      </c>
      <c r="V2582" s="74" t="s">
        <v>3670</v>
      </c>
      <c r="W2582" s="69"/>
      <c r="X2582" s="69"/>
      <c r="Y2582" s="78" t="s">
        <v>5670</v>
      </c>
      <c r="Z2582" s="69"/>
    </row>
    <row r="2583" spans="1:26" x14ac:dyDescent="0.25">
      <c r="A2583" s="66" t="s">
        <v>1549</v>
      </c>
      <c r="B2583" s="66" t="s">
        <v>2170</v>
      </c>
      <c r="C2583" s="83"/>
      <c r="D2583" s="84"/>
      <c r="E2583" s="85"/>
      <c r="F2583" s="86"/>
      <c r="G2583" s="83"/>
      <c r="H2583" s="82"/>
      <c r="I2583" s="87"/>
      <c r="J2583" s="87"/>
      <c r="K2583" s="36"/>
      <c r="L2583" s="90"/>
      <c r="M2583" s="90"/>
      <c r="N2583" s="89"/>
      <c r="O2583" s="69" t="s">
        <v>191</v>
      </c>
      <c r="P2583" s="72">
        <v>44445.836030092592</v>
      </c>
      <c r="Q2583" s="69" t="s">
        <v>2225</v>
      </c>
      <c r="R2583" s="69"/>
      <c r="S2583" s="69"/>
      <c r="T2583" s="69" t="s">
        <v>2304</v>
      </c>
      <c r="U2583" s="72">
        <v>44445.836030092592</v>
      </c>
      <c r="V2583" s="74" t="s">
        <v>3670</v>
      </c>
      <c r="W2583" s="69"/>
      <c r="X2583" s="69"/>
      <c r="Y2583" s="78" t="s">
        <v>5670</v>
      </c>
      <c r="Z2583" s="69"/>
    </row>
    <row r="2584" spans="1:26" x14ac:dyDescent="0.25">
      <c r="A2584" s="66" t="s">
        <v>1550</v>
      </c>
      <c r="B2584" s="66" t="s">
        <v>190</v>
      </c>
      <c r="C2584" s="83"/>
      <c r="D2584" s="84"/>
      <c r="E2584" s="85"/>
      <c r="F2584" s="86"/>
      <c r="G2584" s="83"/>
      <c r="H2584" s="82"/>
      <c r="I2584" s="87"/>
      <c r="J2584" s="87"/>
      <c r="K2584" s="36"/>
      <c r="L2584" s="90"/>
      <c r="M2584" s="90"/>
      <c r="N2584" s="89"/>
      <c r="O2584" s="69" t="s">
        <v>191</v>
      </c>
      <c r="P2584" s="72">
        <v>44445.836562500001</v>
      </c>
      <c r="Q2584" s="69" t="s">
        <v>2225</v>
      </c>
      <c r="R2584" s="69"/>
      <c r="S2584" s="69"/>
      <c r="T2584" s="69" t="s">
        <v>2304</v>
      </c>
      <c r="U2584" s="72">
        <v>44445.836562500001</v>
      </c>
      <c r="V2584" s="74" t="s">
        <v>3671</v>
      </c>
      <c r="W2584" s="69"/>
      <c r="X2584" s="69"/>
      <c r="Y2584" s="78" t="s">
        <v>5671</v>
      </c>
      <c r="Z2584" s="69"/>
    </row>
    <row r="2585" spans="1:26" x14ac:dyDescent="0.25">
      <c r="A2585" s="66" t="s">
        <v>1550</v>
      </c>
      <c r="B2585" s="66" t="s">
        <v>2170</v>
      </c>
      <c r="C2585" s="83"/>
      <c r="D2585" s="84"/>
      <c r="E2585" s="85"/>
      <c r="F2585" s="86"/>
      <c r="G2585" s="83"/>
      <c r="H2585" s="82"/>
      <c r="I2585" s="87"/>
      <c r="J2585" s="87"/>
      <c r="K2585" s="36"/>
      <c r="L2585" s="90"/>
      <c r="M2585" s="90"/>
      <c r="N2585" s="89"/>
      <c r="O2585" s="69" t="s">
        <v>191</v>
      </c>
      <c r="P2585" s="72">
        <v>44445.836562500001</v>
      </c>
      <c r="Q2585" s="69" t="s">
        <v>2225</v>
      </c>
      <c r="R2585" s="69"/>
      <c r="S2585" s="69"/>
      <c r="T2585" s="69" t="s">
        <v>2304</v>
      </c>
      <c r="U2585" s="72">
        <v>44445.836562500001</v>
      </c>
      <c r="V2585" s="74" t="s">
        <v>3671</v>
      </c>
      <c r="W2585" s="69"/>
      <c r="X2585" s="69"/>
      <c r="Y2585" s="78" t="s">
        <v>5671</v>
      </c>
      <c r="Z2585" s="69"/>
    </row>
    <row r="2586" spans="1:26" x14ac:dyDescent="0.25">
      <c r="A2586" s="66" t="s">
        <v>1551</v>
      </c>
      <c r="B2586" s="66" t="s">
        <v>190</v>
      </c>
      <c r="C2586" s="83"/>
      <c r="D2586" s="84"/>
      <c r="E2586" s="85"/>
      <c r="F2586" s="86"/>
      <c r="G2586" s="83"/>
      <c r="H2586" s="82"/>
      <c r="I2586" s="87"/>
      <c r="J2586" s="87"/>
      <c r="K2586" s="36"/>
      <c r="L2586" s="90"/>
      <c r="M2586" s="90"/>
      <c r="N2586" s="89"/>
      <c r="O2586" s="69" t="s">
        <v>191</v>
      </c>
      <c r="P2586" s="72">
        <v>44445.837488425925</v>
      </c>
      <c r="Q2586" s="69" t="s">
        <v>2225</v>
      </c>
      <c r="R2586" s="69"/>
      <c r="S2586" s="69"/>
      <c r="T2586" s="69" t="s">
        <v>2304</v>
      </c>
      <c r="U2586" s="72">
        <v>44445.837488425925</v>
      </c>
      <c r="V2586" s="74" t="s">
        <v>3672</v>
      </c>
      <c r="W2586" s="69"/>
      <c r="X2586" s="69"/>
      <c r="Y2586" s="78" t="s">
        <v>5672</v>
      </c>
      <c r="Z2586" s="69"/>
    </row>
    <row r="2587" spans="1:26" x14ac:dyDescent="0.25">
      <c r="A2587" s="66" t="s">
        <v>1551</v>
      </c>
      <c r="B2587" s="66" t="s">
        <v>2170</v>
      </c>
      <c r="C2587" s="83"/>
      <c r="D2587" s="84"/>
      <c r="E2587" s="85"/>
      <c r="F2587" s="86"/>
      <c r="G2587" s="83"/>
      <c r="H2587" s="82"/>
      <c r="I2587" s="87"/>
      <c r="J2587" s="87"/>
      <c r="K2587" s="36"/>
      <c r="L2587" s="90"/>
      <c r="M2587" s="90"/>
      <c r="N2587" s="89"/>
      <c r="O2587" s="69" t="s">
        <v>191</v>
      </c>
      <c r="P2587" s="72">
        <v>44445.837488425925</v>
      </c>
      <c r="Q2587" s="69" t="s">
        <v>2225</v>
      </c>
      <c r="R2587" s="69"/>
      <c r="S2587" s="69"/>
      <c r="T2587" s="69" t="s">
        <v>2304</v>
      </c>
      <c r="U2587" s="72">
        <v>44445.837488425925</v>
      </c>
      <c r="V2587" s="74" t="s">
        <v>3672</v>
      </c>
      <c r="W2587" s="69"/>
      <c r="X2587" s="69"/>
      <c r="Y2587" s="78" t="s">
        <v>5672</v>
      </c>
      <c r="Z2587" s="69"/>
    </row>
    <row r="2588" spans="1:26" x14ac:dyDescent="0.25">
      <c r="A2588" s="66" t="s">
        <v>1552</v>
      </c>
      <c r="B2588" s="66" t="s">
        <v>190</v>
      </c>
      <c r="C2588" s="83"/>
      <c r="D2588" s="84"/>
      <c r="E2588" s="85"/>
      <c r="F2588" s="86"/>
      <c r="G2588" s="83"/>
      <c r="H2588" s="82"/>
      <c r="I2588" s="87"/>
      <c r="J2588" s="87"/>
      <c r="K2588" s="36"/>
      <c r="L2588" s="90"/>
      <c r="M2588" s="90"/>
      <c r="N2588" s="89"/>
      <c r="O2588" s="69" t="s">
        <v>191</v>
      </c>
      <c r="P2588" s="72">
        <v>44445.837835648148</v>
      </c>
      <c r="Q2588" s="69" t="s">
        <v>2225</v>
      </c>
      <c r="R2588" s="69"/>
      <c r="S2588" s="69"/>
      <c r="T2588" s="69" t="s">
        <v>2304</v>
      </c>
      <c r="U2588" s="72">
        <v>44445.837835648148</v>
      </c>
      <c r="V2588" s="74" t="s">
        <v>3673</v>
      </c>
      <c r="W2588" s="69"/>
      <c r="X2588" s="69"/>
      <c r="Y2588" s="78" t="s">
        <v>5673</v>
      </c>
      <c r="Z2588" s="69"/>
    </row>
    <row r="2589" spans="1:26" x14ac:dyDescent="0.25">
      <c r="A2589" s="66" t="s">
        <v>1552</v>
      </c>
      <c r="B2589" s="66" t="s">
        <v>2170</v>
      </c>
      <c r="C2589" s="83"/>
      <c r="D2589" s="84"/>
      <c r="E2589" s="85"/>
      <c r="F2589" s="86"/>
      <c r="G2589" s="83"/>
      <c r="H2589" s="82"/>
      <c r="I2589" s="87"/>
      <c r="J2589" s="87"/>
      <c r="K2589" s="36"/>
      <c r="L2589" s="90"/>
      <c r="M2589" s="90"/>
      <c r="N2589" s="89"/>
      <c r="O2589" s="69" t="s">
        <v>191</v>
      </c>
      <c r="P2589" s="72">
        <v>44445.837835648148</v>
      </c>
      <c r="Q2589" s="69" t="s">
        <v>2225</v>
      </c>
      <c r="R2589" s="69"/>
      <c r="S2589" s="69"/>
      <c r="T2589" s="69" t="s">
        <v>2304</v>
      </c>
      <c r="U2589" s="72">
        <v>44445.837835648148</v>
      </c>
      <c r="V2589" s="74" t="s">
        <v>3673</v>
      </c>
      <c r="W2589" s="69"/>
      <c r="X2589" s="69"/>
      <c r="Y2589" s="78" t="s">
        <v>5673</v>
      </c>
      <c r="Z2589" s="69"/>
    </row>
    <row r="2590" spans="1:26" x14ac:dyDescent="0.25">
      <c r="A2590" s="66" t="s">
        <v>1553</v>
      </c>
      <c r="B2590" s="66" t="s">
        <v>190</v>
      </c>
      <c r="C2590" s="83"/>
      <c r="D2590" s="84"/>
      <c r="E2590" s="85"/>
      <c r="F2590" s="86"/>
      <c r="G2590" s="83"/>
      <c r="H2590" s="82"/>
      <c r="I2590" s="87"/>
      <c r="J2590" s="87"/>
      <c r="K2590" s="36"/>
      <c r="L2590" s="90"/>
      <c r="M2590" s="90"/>
      <c r="N2590" s="89"/>
      <c r="O2590" s="69" t="s">
        <v>191</v>
      </c>
      <c r="P2590" s="72">
        <v>44445.837893518517</v>
      </c>
      <c r="Q2590" s="69" t="s">
        <v>2225</v>
      </c>
      <c r="R2590" s="69"/>
      <c r="S2590" s="69"/>
      <c r="T2590" s="69" t="s">
        <v>2304</v>
      </c>
      <c r="U2590" s="72">
        <v>44445.837893518517</v>
      </c>
      <c r="V2590" s="74" t="s">
        <v>3674</v>
      </c>
      <c r="W2590" s="69"/>
      <c r="X2590" s="69"/>
      <c r="Y2590" s="78" t="s">
        <v>5674</v>
      </c>
      <c r="Z2590" s="69"/>
    </row>
    <row r="2591" spans="1:26" x14ac:dyDescent="0.25">
      <c r="A2591" s="66" t="s">
        <v>1553</v>
      </c>
      <c r="B2591" s="66" t="s">
        <v>2170</v>
      </c>
      <c r="C2591" s="83"/>
      <c r="D2591" s="84"/>
      <c r="E2591" s="85"/>
      <c r="F2591" s="86"/>
      <c r="G2591" s="83"/>
      <c r="H2591" s="82"/>
      <c r="I2591" s="87"/>
      <c r="J2591" s="87"/>
      <c r="K2591" s="36"/>
      <c r="L2591" s="90"/>
      <c r="M2591" s="90"/>
      <c r="N2591" s="89"/>
      <c r="O2591" s="69" t="s">
        <v>191</v>
      </c>
      <c r="P2591" s="72">
        <v>44445.837893518517</v>
      </c>
      <c r="Q2591" s="69" t="s">
        <v>2225</v>
      </c>
      <c r="R2591" s="69"/>
      <c r="S2591" s="69"/>
      <c r="T2591" s="69" t="s">
        <v>2304</v>
      </c>
      <c r="U2591" s="72">
        <v>44445.837893518517</v>
      </c>
      <c r="V2591" s="74" t="s">
        <v>3674</v>
      </c>
      <c r="W2591" s="69"/>
      <c r="X2591" s="69"/>
      <c r="Y2591" s="78" t="s">
        <v>5674</v>
      </c>
      <c r="Z2591" s="69"/>
    </row>
    <row r="2592" spans="1:26" x14ac:dyDescent="0.25">
      <c r="A2592" s="66" t="s">
        <v>1554</v>
      </c>
      <c r="B2592" s="66" t="s">
        <v>190</v>
      </c>
      <c r="C2592" s="83"/>
      <c r="D2592" s="84"/>
      <c r="E2592" s="85"/>
      <c r="F2592" s="86"/>
      <c r="G2592" s="83"/>
      <c r="H2592" s="82"/>
      <c r="I2592" s="87"/>
      <c r="J2592" s="87"/>
      <c r="K2592" s="36"/>
      <c r="L2592" s="90"/>
      <c r="M2592" s="90"/>
      <c r="N2592" s="89"/>
      <c r="O2592" s="69" t="s">
        <v>191</v>
      </c>
      <c r="P2592" s="72">
        <v>44445.837916666664</v>
      </c>
      <c r="Q2592" s="69" t="s">
        <v>2225</v>
      </c>
      <c r="R2592" s="69"/>
      <c r="S2592" s="69"/>
      <c r="T2592" s="69" t="s">
        <v>2304</v>
      </c>
      <c r="U2592" s="72">
        <v>44445.837916666664</v>
      </c>
      <c r="V2592" s="74" t="s">
        <v>3675</v>
      </c>
      <c r="W2592" s="69"/>
      <c r="X2592" s="69"/>
      <c r="Y2592" s="78" t="s">
        <v>5675</v>
      </c>
      <c r="Z2592" s="69"/>
    </row>
    <row r="2593" spans="1:26" x14ac:dyDescent="0.25">
      <c r="A2593" s="66" t="s">
        <v>1554</v>
      </c>
      <c r="B2593" s="66" t="s">
        <v>2170</v>
      </c>
      <c r="C2593" s="83"/>
      <c r="D2593" s="84"/>
      <c r="E2593" s="85"/>
      <c r="F2593" s="86"/>
      <c r="G2593" s="83"/>
      <c r="H2593" s="82"/>
      <c r="I2593" s="87"/>
      <c r="J2593" s="87"/>
      <c r="K2593" s="36"/>
      <c r="L2593" s="90"/>
      <c r="M2593" s="90"/>
      <c r="N2593" s="89"/>
      <c r="O2593" s="69" t="s">
        <v>191</v>
      </c>
      <c r="P2593" s="72">
        <v>44445.837916666664</v>
      </c>
      <c r="Q2593" s="69" t="s">
        <v>2225</v>
      </c>
      <c r="R2593" s="69"/>
      <c r="S2593" s="69"/>
      <c r="T2593" s="69" t="s">
        <v>2304</v>
      </c>
      <c r="U2593" s="72">
        <v>44445.837916666664</v>
      </c>
      <c r="V2593" s="74" t="s">
        <v>3675</v>
      </c>
      <c r="W2593" s="69"/>
      <c r="X2593" s="69"/>
      <c r="Y2593" s="78" t="s">
        <v>5675</v>
      </c>
      <c r="Z2593" s="69"/>
    </row>
    <row r="2594" spans="1:26" x14ac:dyDescent="0.25">
      <c r="A2594" s="66" t="s">
        <v>1555</v>
      </c>
      <c r="B2594" s="66" t="s">
        <v>190</v>
      </c>
      <c r="C2594" s="83"/>
      <c r="D2594" s="84"/>
      <c r="E2594" s="85"/>
      <c r="F2594" s="86"/>
      <c r="G2594" s="83"/>
      <c r="H2594" s="82"/>
      <c r="I2594" s="87"/>
      <c r="J2594" s="87"/>
      <c r="K2594" s="36"/>
      <c r="L2594" s="90"/>
      <c r="M2594" s="90"/>
      <c r="N2594" s="89"/>
      <c r="O2594" s="69" t="s">
        <v>191</v>
      </c>
      <c r="P2594" s="72">
        <v>44445.838055555556</v>
      </c>
      <c r="Q2594" s="69" t="s">
        <v>2225</v>
      </c>
      <c r="R2594" s="69"/>
      <c r="S2594" s="69"/>
      <c r="T2594" s="69" t="s">
        <v>2304</v>
      </c>
      <c r="U2594" s="72">
        <v>44445.838055555556</v>
      </c>
      <c r="V2594" s="74" t="s">
        <v>3676</v>
      </c>
      <c r="W2594" s="69"/>
      <c r="X2594" s="69"/>
      <c r="Y2594" s="78" t="s">
        <v>5676</v>
      </c>
      <c r="Z2594" s="69"/>
    </row>
    <row r="2595" spans="1:26" x14ac:dyDescent="0.25">
      <c r="A2595" s="66" t="s">
        <v>1555</v>
      </c>
      <c r="B2595" s="66" t="s">
        <v>2170</v>
      </c>
      <c r="C2595" s="83"/>
      <c r="D2595" s="84"/>
      <c r="E2595" s="85"/>
      <c r="F2595" s="86"/>
      <c r="G2595" s="83"/>
      <c r="H2595" s="82"/>
      <c r="I2595" s="87"/>
      <c r="J2595" s="87"/>
      <c r="K2595" s="36"/>
      <c r="L2595" s="90"/>
      <c r="M2595" s="90"/>
      <c r="N2595" s="89"/>
      <c r="O2595" s="69" t="s">
        <v>191</v>
      </c>
      <c r="P2595" s="72">
        <v>44445.838055555556</v>
      </c>
      <c r="Q2595" s="69" t="s">
        <v>2225</v>
      </c>
      <c r="R2595" s="69"/>
      <c r="S2595" s="69"/>
      <c r="T2595" s="69" t="s">
        <v>2304</v>
      </c>
      <c r="U2595" s="72">
        <v>44445.838055555556</v>
      </c>
      <c r="V2595" s="74" t="s">
        <v>3676</v>
      </c>
      <c r="W2595" s="69"/>
      <c r="X2595" s="69"/>
      <c r="Y2595" s="78" t="s">
        <v>5676</v>
      </c>
      <c r="Z2595" s="69"/>
    </row>
    <row r="2596" spans="1:26" x14ac:dyDescent="0.25">
      <c r="A2596" s="66" t="s">
        <v>1556</v>
      </c>
      <c r="B2596" s="66" t="s">
        <v>190</v>
      </c>
      <c r="C2596" s="83"/>
      <c r="D2596" s="84"/>
      <c r="E2596" s="85"/>
      <c r="F2596" s="86"/>
      <c r="G2596" s="83"/>
      <c r="H2596" s="82"/>
      <c r="I2596" s="87"/>
      <c r="J2596" s="87"/>
      <c r="K2596" s="36"/>
      <c r="L2596" s="90"/>
      <c r="M2596" s="90"/>
      <c r="N2596" s="89"/>
      <c r="O2596" s="69" t="s">
        <v>191</v>
      </c>
      <c r="P2596" s="72">
        <v>44445.838750000003</v>
      </c>
      <c r="Q2596" s="69" t="s">
        <v>2225</v>
      </c>
      <c r="R2596" s="69"/>
      <c r="S2596" s="69"/>
      <c r="T2596" s="69" t="s">
        <v>2304</v>
      </c>
      <c r="U2596" s="72">
        <v>44445.838750000003</v>
      </c>
      <c r="V2596" s="74" t="s">
        <v>3677</v>
      </c>
      <c r="W2596" s="69"/>
      <c r="X2596" s="69"/>
      <c r="Y2596" s="78" t="s">
        <v>5677</v>
      </c>
      <c r="Z2596" s="69"/>
    </row>
    <row r="2597" spans="1:26" x14ac:dyDescent="0.25">
      <c r="A2597" s="66" t="s">
        <v>1556</v>
      </c>
      <c r="B2597" s="66" t="s">
        <v>2170</v>
      </c>
      <c r="C2597" s="83"/>
      <c r="D2597" s="84"/>
      <c r="E2597" s="85"/>
      <c r="F2597" s="86"/>
      <c r="G2597" s="83"/>
      <c r="H2597" s="82"/>
      <c r="I2597" s="87"/>
      <c r="J2597" s="87"/>
      <c r="K2597" s="36"/>
      <c r="L2597" s="90"/>
      <c r="M2597" s="90"/>
      <c r="N2597" s="89"/>
      <c r="O2597" s="69" t="s">
        <v>191</v>
      </c>
      <c r="P2597" s="72">
        <v>44445.838750000003</v>
      </c>
      <c r="Q2597" s="69" t="s">
        <v>2225</v>
      </c>
      <c r="R2597" s="69"/>
      <c r="S2597" s="69"/>
      <c r="T2597" s="69" t="s">
        <v>2304</v>
      </c>
      <c r="U2597" s="72">
        <v>44445.838750000003</v>
      </c>
      <c r="V2597" s="74" t="s">
        <v>3677</v>
      </c>
      <c r="W2597" s="69"/>
      <c r="X2597" s="69"/>
      <c r="Y2597" s="78" t="s">
        <v>5677</v>
      </c>
      <c r="Z2597" s="69"/>
    </row>
    <row r="2598" spans="1:26" x14ac:dyDescent="0.25">
      <c r="A2598" s="66" t="s">
        <v>1557</v>
      </c>
      <c r="B2598" s="66" t="s">
        <v>1557</v>
      </c>
      <c r="C2598" s="83"/>
      <c r="D2598" s="84"/>
      <c r="E2598" s="85"/>
      <c r="F2598" s="86"/>
      <c r="G2598" s="83"/>
      <c r="H2598" s="82"/>
      <c r="I2598" s="87"/>
      <c r="J2598" s="87"/>
      <c r="K2598" s="36"/>
      <c r="L2598" s="90"/>
      <c r="M2598" s="90"/>
      <c r="N2598" s="89"/>
      <c r="O2598" s="69" t="s">
        <v>179</v>
      </c>
      <c r="P2598" s="72">
        <v>44445.838831018518</v>
      </c>
      <c r="Q2598" s="69" t="s">
        <v>2228</v>
      </c>
      <c r="R2598" s="74" t="s">
        <v>2273</v>
      </c>
      <c r="S2598" s="69" t="s">
        <v>193</v>
      </c>
      <c r="T2598" s="69" t="s">
        <v>2307</v>
      </c>
      <c r="U2598" s="72">
        <v>44445.838831018518</v>
      </c>
      <c r="V2598" s="74" t="s">
        <v>3678</v>
      </c>
      <c r="W2598" s="69"/>
      <c r="X2598" s="69"/>
      <c r="Y2598" s="78" t="s">
        <v>5678</v>
      </c>
      <c r="Z2598" s="69"/>
    </row>
    <row r="2599" spans="1:26" x14ac:dyDescent="0.25">
      <c r="A2599" s="66" t="s">
        <v>1558</v>
      </c>
      <c r="B2599" s="66" t="s">
        <v>190</v>
      </c>
      <c r="C2599" s="83"/>
      <c r="D2599" s="84"/>
      <c r="E2599" s="85"/>
      <c r="F2599" s="86"/>
      <c r="G2599" s="83"/>
      <c r="H2599" s="82"/>
      <c r="I2599" s="87"/>
      <c r="J2599" s="87"/>
      <c r="K2599" s="36"/>
      <c r="L2599" s="90"/>
      <c r="M2599" s="90"/>
      <c r="N2599" s="89"/>
      <c r="O2599" s="69" t="s">
        <v>191</v>
      </c>
      <c r="P2599" s="72">
        <v>44445.839236111111</v>
      </c>
      <c r="Q2599" s="69" t="s">
        <v>2225</v>
      </c>
      <c r="R2599" s="69"/>
      <c r="S2599" s="69"/>
      <c r="T2599" s="69" t="s">
        <v>2304</v>
      </c>
      <c r="U2599" s="72">
        <v>44445.839236111111</v>
      </c>
      <c r="V2599" s="74" t="s">
        <v>3679</v>
      </c>
      <c r="W2599" s="69"/>
      <c r="X2599" s="69"/>
      <c r="Y2599" s="78" t="s">
        <v>5679</v>
      </c>
      <c r="Z2599" s="69"/>
    </row>
    <row r="2600" spans="1:26" x14ac:dyDescent="0.25">
      <c r="A2600" s="66" t="s">
        <v>1558</v>
      </c>
      <c r="B2600" s="66" t="s">
        <v>2170</v>
      </c>
      <c r="C2600" s="83"/>
      <c r="D2600" s="84"/>
      <c r="E2600" s="85"/>
      <c r="F2600" s="86"/>
      <c r="G2600" s="83"/>
      <c r="H2600" s="82"/>
      <c r="I2600" s="87"/>
      <c r="J2600" s="87"/>
      <c r="K2600" s="36"/>
      <c r="L2600" s="90"/>
      <c r="M2600" s="90"/>
      <c r="N2600" s="89"/>
      <c r="O2600" s="69" t="s">
        <v>191</v>
      </c>
      <c r="P2600" s="72">
        <v>44445.839236111111</v>
      </c>
      <c r="Q2600" s="69" t="s">
        <v>2225</v>
      </c>
      <c r="R2600" s="69"/>
      <c r="S2600" s="69"/>
      <c r="T2600" s="69" t="s">
        <v>2304</v>
      </c>
      <c r="U2600" s="72">
        <v>44445.839236111111</v>
      </c>
      <c r="V2600" s="74" t="s">
        <v>3679</v>
      </c>
      <c r="W2600" s="69"/>
      <c r="X2600" s="69"/>
      <c r="Y2600" s="78" t="s">
        <v>5679</v>
      </c>
      <c r="Z2600" s="69"/>
    </row>
    <row r="2601" spans="1:26" x14ac:dyDescent="0.25">
      <c r="A2601" s="66" t="s">
        <v>1559</v>
      </c>
      <c r="B2601" s="66" t="s">
        <v>190</v>
      </c>
      <c r="C2601" s="83"/>
      <c r="D2601" s="84"/>
      <c r="E2601" s="85"/>
      <c r="F2601" s="86"/>
      <c r="G2601" s="83"/>
      <c r="H2601" s="82"/>
      <c r="I2601" s="87"/>
      <c r="J2601" s="87"/>
      <c r="K2601" s="36"/>
      <c r="L2601" s="90"/>
      <c r="M2601" s="90"/>
      <c r="N2601" s="89"/>
      <c r="O2601" s="69" t="s">
        <v>191</v>
      </c>
      <c r="P2601" s="72">
        <v>44445.839259259257</v>
      </c>
      <c r="Q2601" s="69" t="s">
        <v>2225</v>
      </c>
      <c r="R2601" s="69"/>
      <c r="S2601" s="69"/>
      <c r="T2601" s="69" t="s">
        <v>2304</v>
      </c>
      <c r="U2601" s="72">
        <v>44445.839259259257</v>
      </c>
      <c r="V2601" s="74" t="s">
        <v>3680</v>
      </c>
      <c r="W2601" s="69"/>
      <c r="X2601" s="69"/>
      <c r="Y2601" s="78" t="s">
        <v>5680</v>
      </c>
      <c r="Z2601" s="69"/>
    </row>
    <row r="2602" spans="1:26" x14ac:dyDescent="0.25">
      <c r="A2602" s="66" t="s">
        <v>1559</v>
      </c>
      <c r="B2602" s="66" t="s">
        <v>2170</v>
      </c>
      <c r="C2602" s="83"/>
      <c r="D2602" s="84"/>
      <c r="E2602" s="85"/>
      <c r="F2602" s="86"/>
      <c r="G2602" s="83"/>
      <c r="H2602" s="82"/>
      <c r="I2602" s="87"/>
      <c r="J2602" s="87"/>
      <c r="K2602" s="36"/>
      <c r="L2602" s="90"/>
      <c r="M2602" s="90"/>
      <c r="N2602" s="89"/>
      <c r="O2602" s="69" t="s">
        <v>191</v>
      </c>
      <c r="P2602" s="72">
        <v>44445.839259259257</v>
      </c>
      <c r="Q2602" s="69" t="s">
        <v>2225</v>
      </c>
      <c r="R2602" s="69"/>
      <c r="S2602" s="69"/>
      <c r="T2602" s="69" t="s">
        <v>2304</v>
      </c>
      <c r="U2602" s="72">
        <v>44445.839259259257</v>
      </c>
      <c r="V2602" s="74" t="s">
        <v>3680</v>
      </c>
      <c r="W2602" s="69"/>
      <c r="X2602" s="69"/>
      <c r="Y2602" s="78" t="s">
        <v>5680</v>
      </c>
      <c r="Z2602" s="69"/>
    </row>
    <row r="2603" spans="1:26" x14ac:dyDescent="0.25">
      <c r="A2603" s="66" t="s">
        <v>1560</v>
      </c>
      <c r="B2603" s="66" t="s">
        <v>190</v>
      </c>
      <c r="C2603" s="83"/>
      <c r="D2603" s="84"/>
      <c r="E2603" s="85"/>
      <c r="F2603" s="86"/>
      <c r="G2603" s="83"/>
      <c r="H2603" s="82"/>
      <c r="I2603" s="87"/>
      <c r="J2603" s="87"/>
      <c r="K2603" s="36"/>
      <c r="L2603" s="90"/>
      <c r="M2603" s="90"/>
      <c r="N2603" s="89"/>
      <c r="O2603" s="69" t="s">
        <v>191</v>
      </c>
      <c r="P2603" s="72">
        <v>44445.83935185185</v>
      </c>
      <c r="Q2603" s="69" t="s">
        <v>2225</v>
      </c>
      <c r="R2603" s="69"/>
      <c r="S2603" s="69"/>
      <c r="T2603" s="69" t="s">
        <v>2304</v>
      </c>
      <c r="U2603" s="72">
        <v>44445.83935185185</v>
      </c>
      <c r="V2603" s="74" t="s">
        <v>3681</v>
      </c>
      <c r="W2603" s="69"/>
      <c r="X2603" s="69"/>
      <c r="Y2603" s="78" t="s">
        <v>5681</v>
      </c>
      <c r="Z2603" s="69"/>
    </row>
    <row r="2604" spans="1:26" x14ac:dyDescent="0.25">
      <c r="A2604" s="66" t="s">
        <v>1560</v>
      </c>
      <c r="B2604" s="66" t="s">
        <v>2170</v>
      </c>
      <c r="C2604" s="83"/>
      <c r="D2604" s="84"/>
      <c r="E2604" s="85"/>
      <c r="F2604" s="86"/>
      <c r="G2604" s="83"/>
      <c r="H2604" s="82"/>
      <c r="I2604" s="87"/>
      <c r="J2604" s="87"/>
      <c r="K2604" s="36"/>
      <c r="L2604" s="90"/>
      <c r="M2604" s="90"/>
      <c r="N2604" s="89"/>
      <c r="O2604" s="69" t="s">
        <v>191</v>
      </c>
      <c r="P2604" s="72">
        <v>44445.83935185185</v>
      </c>
      <c r="Q2604" s="69" t="s">
        <v>2225</v>
      </c>
      <c r="R2604" s="69"/>
      <c r="S2604" s="69"/>
      <c r="T2604" s="69" t="s">
        <v>2304</v>
      </c>
      <c r="U2604" s="72">
        <v>44445.83935185185</v>
      </c>
      <c r="V2604" s="74" t="s">
        <v>3681</v>
      </c>
      <c r="W2604" s="69"/>
      <c r="X2604" s="69"/>
      <c r="Y2604" s="78" t="s">
        <v>5681</v>
      </c>
      <c r="Z2604" s="69"/>
    </row>
    <row r="2605" spans="1:26" x14ac:dyDescent="0.25">
      <c r="A2605" s="66" t="s">
        <v>1561</v>
      </c>
      <c r="B2605" s="66" t="s">
        <v>190</v>
      </c>
      <c r="C2605" s="83"/>
      <c r="D2605" s="84"/>
      <c r="E2605" s="85"/>
      <c r="F2605" s="86"/>
      <c r="G2605" s="83"/>
      <c r="H2605" s="82"/>
      <c r="I2605" s="87"/>
      <c r="J2605" s="87"/>
      <c r="K2605" s="36"/>
      <c r="L2605" s="90"/>
      <c r="M2605" s="90"/>
      <c r="N2605" s="89"/>
      <c r="O2605" s="69" t="s">
        <v>191</v>
      </c>
      <c r="P2605" s="72">
        <v>44445.839409722219</v>
      </c>
      <c r="Q2605" s="69" t="s">
        <v>2225</v>
      </c>
      <c r="R2605" s="69"/>
      <c r="S2605" s="69"/>
      <c r="T2605" s="69" t="s">
        <v>2304</v>
      </c>
      <c r="U2605" s="72">
        <v>44445.839409722219</v>
      </c>
      <c r="V2605" s="74" t="s">
        <v>3682</v>
      </c>
      <c r="W2605" s="69"/>
      <c r="X2605" s="69"/>
      <c r="Y2605" s="78" t="s">
        <v>5682</v>
      </c>
      <c r="Z2605" s="69"/>
    </row>
    <row r="2606" spans="1:26" x14ac:dyDescent="0.25">
      <c r="A2606" s="66" t="s">
        <v>1561</v>
      </c>
      <c r="B2606" s="66" t="s">
        <v>2170</v>
      </c>
      <c r="C2606" s="83"/>
      <c r="D2606" s="84"/>
      <c r="E2606" s="85"/>
      <c r="F2606" s="86"/>
      <c r="G2606" s="83"/>
      <c r="H2606" s="82"/>
      <c r="I2606" s="87"/>
      <c r="J2606" s="87"/>
      <c r="K2606" s="36"/>
      <c r="L2606" s="90"/>
      <c r="M2606" s="90"/>
      <c r="N2606" s="89"/>
      <c r="O2606" s="69" t="s">
        <v>191</v>
      </c>
      <c r="P2606" s="72">
        <v>44445.839409722219</v>
      </c>
      <c r="Q2606" s="69" t="s">
        <v>2225</v>
      </c>
      <c r="R2606" s="69"/>
      <c r="S2606" s="69"/>
      <c r="T2606" s="69" t="s">
        <v>2304</v>
      </c>
      <c r="U2606" s="72">
        <v>44445.839409722219</v>
      </c>
      <c r="V2606" s="74" t="s">
        <v>3682</v>
      </c>
      <c r="W2606" s="69"/>
      <c r="X2606" s="69"/>
      <c r="Y2606" s="78" t="s">
        <v>5682</v>
      </c>
      <c r="Z2606" s="69"/>
    </row>
    <row r="2607" spans="1:26" x14ac:dyDescent="0.25">
      <c r="A2607" s="66" t="s">
        <v>1562</v>
      </c>
      <c r="B2607" s="66" t="s">
        <v>190</v>
      </c>
      <c r="C2607" s="83"/>
      <c r="D2607" s="84"/>
      <c r="E2607" s="85"/>
      <c r="F2607" s="86"/>
      <c r="G2607" s="83"/>
      <c r="H2607" s="82"/>
      <c r="I2607" s="87"/>
      <c r="J2607" s="87"/>
      <c r="K2607" s="36"/>
      <c r="L2607" s="90"/>
      <c r="M2607" s="90"/>
      <c r="N2607" s="89"/>
      <c r="O2607" s="69" t="s">
        <v>191</v>
      </c>
      <c r="P2607" s="72">
        <v>44445.839722222219</v>
      </c>
      <c r="Q2607" s="69" t="s">
        <v>2225</v>
      </c>
      <c r="R2607" s="69"/>
      <c r="S2607" s="69"/>
      <c r="T2607" s="69" t="s">
        <v>2304</v>
      </c>
      <c r="U2607" s="72">
        <v>44445.839722222219</v>
      </c>
      <c r="V2607" s="74" t="s">
        <v>3683</v>
      </c>
      <c r="W2607" s="69"/>
      <c r="X2607" s="69"/>
      <c r="Y2607" s="78" t="s">
        <v>5683</v>
      </c>
      <c r="Z2607" s="69"/>
    </row>
    <row r="2608" spans="1:26" x14ac:dyDescent="0.25">
      <c r="A2608" s="66" t="s">
        <v>1562</v>
      </c>
      <c r="B2608" s="66" t="s">
        <v>2170</v>
      </c>
      <c r="C2608" s="83"/>
      <c r="D2608" s="84"/>
      <c r="E2608" s="85"/>
      <c r="F2608" s="86"/>
      <c r="G2608" s="83"/>
      <c r="H2608" s="82"/>
      <c r="I2608" s="87"/>
      <c r="J2608" s="87"/>
      <c r="K2608" s="36"/>
      <c r="L2608" s="90"/>
      <c r="M2608" s="90"/>
      <c r="N2608" s="89"/>
      <c r="O2608" s="69" t="s">
        <v>191</v>
      </c>
      <c r="P2608" s="72">
        <v>44445.839722222219</v>
      </c>
      <c r="Q2608" s="69" t="s">
        <v>2225</v>
      </c>
      <c r="R2608" s="69"/>
      <c r="S2608" s="69"/>
      <c r="T2608" s="69" t="s">
        <v>2304</v>
      </c>
      <c r="U2608" s="72">
        <v>44445.839722222219</v>
      </c>
      <c r="V2608" s="74" t="s">
        <v>3683</v>
      </c>
      <c r="W2608" s="69"/>
      <c r="X2608" s="69"/>
      <c r="Y2608" s="78" t="s">
        <v>5683</v>
      </c>
      <c r="Z2608" s="69"/>
    </row>
    <row r="2609" spans="1:26" x14ac:dyDescent="0.25">
      <c r="A2609" s="66" t="s">
        <v>1563</v>
      </c>
      <c r="B2609" s="66" t="s">
        <v>190</v>
      </c>
      <c r="C2609" s="83"/>
      <c r="D2609" s="84"/>
      <c r="E2609" s="85"/>
      <c r="F2609" s="86"/>
      <c r="G2609" s="83"/>
      <c r="H2609" s="82"/>
      <c r="I2609" s="87"/>
      <c r="J2609" s="87"/>
      <c r="K2609" s="36"/>
      <c r="L2609" s="90"/>
      <c r="M2609" s="90"/>
      <c r="N2609" s="89"/>
      <c r="O2609" s="69" t="s">
        <v>191</v>
      </c>
      <c r="P2609" s="72">
        <v>44445.84034722222</v>
      </c>
      <c r="Q2609" s="69" t="s">
        <v>2225</v>
      </c>
      <c r="R2609" s="69"/>
      <c r="S2609" s="69"/>
      <c r="T2609" s="69" t="s">
        <v>2304</v>
      </c>
      <c r="U2609" s="72">
        <v>44445.84034722222</v>
      </c>
      <c r="V2609" s="74" t="s">
        <v>3684</v>
      </c>
      <c r="W2609" s="69"/>
      <c r="X2609" s="69"/>
      <c r="Y2609" s="78" t="s">
        <v>5684</v>
      </c>
      <c r="Z2609" s="69"/>
    </row>
    <row r="2610" spans="1:26" x14ac:dyDescent="0.25">
      <c r="A2610" s="66" t="s">
        <v>1563</v>
      </c>
      <c r="B2610" s="66" t="s">
        <v>2170</v>
      </c>
      <c r="C2610" s="83"/>
      <c r="D2610" s="84"/>
      <c r="E2610" s="85"/>
      <c r="F2610" s="86"/>
      <c r="G2610" s="83"/>
      <c r="H2610" s="82"/>
      <c r="I2610" s="87"/>
      <c r="J2610" s="87"/>
      <c r="K2610" s="36"/>
      <c r="L2610" s="90"/>
      <c r="M2610" s="90"/>
      <c r="N2610" s="89"/>
      <c r="O2610" s="69" t="s">
        <v>191</v>
      </c>
      <c r="P2610" s="72">
        <v>44445.84034722222</v>
      </c>
      <c r="Q2610" s="69" t="s">
        <v>2225</v>
      </c>
      <c r="R2610" s="69"/>
      <c r="S2610" s="69"/>
      <c r="T2610" s="69" t="s">
        <v>2304</v>
      </c>
      <c r="U2610" s="72">
        <v>44445.84034722222</v>
      </c>
      <c r="V2610" s="74" t="s">
        <v>3684</v>
      </c>
      <c r="W2610" s="69"/>
      <c r="X2610" s="69"/>
      <c r="Y2610" s="78" t="s">
        <v>5684</v>
      </c>
      <c r="Z2610" s="69"/>
    </row>
    <row r="2611" spans="1:26" x14ac:dyDescent="0.25">
      <c r="A2611" s="66" t="s">
        <v>1564</v>
      </c>
      <c r="B2611" s="66" t="s">
        <v>190</v>
      </c>
      <c r="C2611" s="83"/>
      <c r="D2611" s="84"/>
      <c r="E2611" s="85"/>
      <c r="F2611" s="86"/>
      <c r="G2611" s="83"/>
      <c r="H2611" s="82"/>
      <c r="I2611" s="87"/>
      <c r="J2611" s="87"/>
      <c r="K2611" s="36"/>
      <c r="L2611" s="90"/>
      <c r="M2611" s="90"/>
      <c r="N2611" s="89"/>
      <c r="O2611" s="69" t="s">
        <v>191</v>
      </c>
      <c r="P2611" s="72">
        <v>44445.840405092589</v>
      </c>
      <c r="Q2611" s="69" t="s">
        <v>2225</v>
      </c>
      <c r="R2611" s="69"/>
      <c r="S2611" s="69"/>
      <c r="T2611" s="69" t="s">
        <v>2304</v>
      </c>
      <c r="U2611" s="72">
        <v>44445.840405092589</v>
      </c>
      <c r="V2611" s="74" t="s">
        <v>3685</v>
      </c>
      <c r="W2611" s="69"/>
      <c r="X2611" s="69"/>
      <c r="Y2611" s="78" t="s">
        <v>5685</v>
      </c>
      <c r="Z2611" s="69"/>
    </row>
    <row r="2612" spans="1:26" x14ac:dyDescent="0.25">
      <c r="A2612" s="66" t="s">
        <v>1564</v>
      </c>
      <c r="B2612" s="66" t="s">
        <v>2170</v>
      </c>
      <c r="C2612" s="83"/>
      <c r="D2612" s="84"/>
      <c r="E2612" s="85"/>
      <c r="F2612" s="86"/>
      <c r="G2612" s="83"/>
      <c r="H2612" s="82"/>
      <c r="I2612" s="87"/>
      <c r="J2612" s="87"/>
      <c r="K2612" s="36"/>
      <c r="L2612" s="90"/>
      <c r="M2612" s="90"/>
      <c r="N2612" s="89"/>
      <c r="O2612" s="69" t="s">
        <v>191</v>
      </c>
      <c r="P2612" s="72">
        <v>44445.840405092589</v>
      </c>
      <c r="Q2612" s="69" t="s">
        <v>2225</v>
      </c>
      <c r="R2612" s="69"/>
      <c r="S2612" s="69"/>
      <c r="T2612" s="69" t="s">
        <v>2304</v>
      </c>
      <c r="U2612" s="72">
        <v>44445.840405092589</v>
      </c>
      <c r="V2612" s="74" t="s">
        <v>3685</v>
      </c>
      <c r="W2612" s="69"/>
      <c r="X2612" s="69"/>
      <c r="Y2612" s="78" t="s">
        <v>5685</v>
      </c>
      <c r="Z2612" s="69"/>
    </row>
    <row r="2613" spans="1:26" x14ac:dyDescent="0.25">
      <c r="A2613" s="66" t="s">
        <v>1565</v>
      </c>
      <c r="B2613" s="66" t="s">
        <v>190</v>
      </c>
      <c r="C2613" s="83"/>
      <c r="D2613" s="84"/>
      <c r="E2613" s="85"/>
      <c r="F2613" s="86"/>
      <c r="G2613" s="83"/>
      <c r="H2613" s="82"/>
      <c r="I2613" s="87"/>
      <c r="J2613" s="87"/>
      <c r="K2613" s="36"/>
      <c r="L2613" s="90"/>
      <c r="M2613" s="90"/>
      <c r="N2613" s="89"/>
      <c r="O2613" s="69" t="s">
        <v>191</v>
      </c>
      <c r="P2613" s="72">
        <v>44445.840601851851</v>
      </c>
      <c r="Q2613" s="69" t="s">
        <v>2225</v>
      </c>
      <c r="R2613" s="69"/>
      <c r="S2613" s="69"/>
      <c r="T2613" s="69" t="s">
        <v>2304</v>
      </c>
      <c r="U2613" s="72">
        <v>44445.840601851851</v>
      </c>
      <c r="V2613" s="74" t="s">
        <v>3686</v>
      </c>
      <c r="W2613" s="69"/>
      <c r="X2613" s="69"/>
      <c r="Y2613" s="78" t="s">
        <v>5686</v>
      </c>
      <c r="Z2613" s="69"/>
    </row>
    <row r="2614" spans="1:26" x14ac:dyDescent="0.25">
      <c r="A2614" s="66" t="s">
        <v>1565</v>
      </c>
      <c r="B2614" s="66" t="s">
        <v>2170</v>
      </c>
      <c r="C2614" s="83"/>
      <c r="D2614" s="84"/>
      <c r="E2614" s="85"/>
      <c r="F2614" s="86"/>
      <c r="G2614" s="83"/>
      <c r="H2614" s="82"/>
      <c r="I2614" s="87"/>
      <c r="J2614" s="87"/>
      <c r="K2614" s="36"/>
      <c r="L2614" s="90"/>
      <c r="M2614" s="90"/>
      <c r="N2614" s="89"/>
      <c r="O2614" s="69" t="s">
        <v>191</v>
      </c>
      <c r="P2614" s="72">
        <v>44445.840601851851</v>
      </c>
      <c r="Q2614" s="69" t="s">
        <v>2225</v>
      </c>
      <c r="R2614" s="69"/>
      <c r="S2614" s="69"/>
      <c r="T2614" s="69" t="s">
        <v>2304</v>
      </c>
      <c r="U2614" s="72">
        <v>44445.840601851851</v>
      </c>
      <c r="V2614" s="74" t="s">
        <v>3686</v>
      </c>
      <c r="W2614" s="69"/>
      <c r="X2614" s="69"/>
      <c r="Y2614" s="78" t="s">
        <v>5686</v>
      </c>
      <c r="Z2614" s="69"/>
    </row>
    <row r="2615" spans="1:26" x14ac:dyDescent="0.25">
      <c r="A2615" s="66" t="s">
        <v>1566</v>
      </c>
      <c r="B2615" s="66" t="s">
        <v>190</v>
      </c>
      <c r="C2615" s="83"/>
      <c r="D2615" s="84"/>
      <c r="E2615" s="85"/>
      <c r="F2615" s="86"/>
      <c r="G2615" s="83"/>
      <c r="H2615" s="82"/>
      <c r="I2615" s="87"/>
      <c r="J2615" s="87"/>
      <c r="K2615" s="36"/>
      <c r="L2615" s="90"/>
      <c r="M2615" s="90"/>
      <c r="N2615" s="89"/>
      <c r="O2615" s="69" t="s">
        <v>191</v>
      </c>
      <c r="P2615" s="72">
        <v>44445.840729166666</v>
      </c>
      <c r="Q2615" s="69" t="s">
        <v>2225</v>
      </c>
      <c r="R2615" s="69"/>
      <c r="S2615" s="69"/>
      <c r="T2615" s="69" t="s">
        <v>2304</v>
      </c>
      <c r="U2615" s="72">
        <v>44445.840729166666</v>
      </c>
      <c r="V2615" s="74" t="s">
        <v>3687</v>
      </c>
      <c r="W2615" s="69"/>
      <c r="X2615" s="69"/>
      <c r="Y2615" s="78" t="s">
        <v>5687</v>
      </c>
      <c r="Z2615" s="69"/>
    </row>
    <row r="2616" spans="1:26" x14ac:dyDescent="0.25">
      <c r="A2616" s="66" t="s">
        <v>1566</v>
      </c>
      <c r="B2616" s="66" t="s">
        <v>2170</v>
      </c>
      <c r="C2616" s="83"/>
      <c r="D2616" s="84"/>
      <c r="E2616" s="85"/>
      <c r="F2616" s="86"/>
      <c r="G2616" s="83"/>
      <c r="H2616" s="82"/>
      <c r="I2616" s="87"/>
      <c r="J2616" s="87"/>
      <c r="K2616" s="36"/>
      <c r="L2616" s="90"/>
      <c r="M2616" s="90"/>
      <c r="N2616" s="89"/>
      <c r="O2616" s="69" t="s">
        <v>191</v>
      </c>
      <c r="P2616" s="72">
        <v>44445.840729166666</v>
      </c>
      <c r="Q2616" s="69" t="s">
        <v>2225</v>
      </c>
      <c r="R2616" s="69"/>
      <c r="S2616" s="69"/>
      <c r="T2616" s="69" t="s">
        <v>2304</v>
      </c>
      <c r="U2616" s="72">
        <v>44445.840729166666</v>
      </c>
      <c r="V2616" s="74" t="s">
        <v>3687</v>
      </c>
      <c r="W2616" s="69"/>
      <c r="X2616" s="69"/>
      <c r="Y2616" s="78" t="s">
        <v>5687</v>
      </c>
      <c r="Z2616" s="69"/>
    </row>
    <row r="2617" spans="1:26" x14ac:dyDescent="0.25">
      <c r="A2617" s="66" t="s">
        <v>1567</v>
      </c>
      <c r="B2617" s="66" t="s">
        <v>190</v>
      </c>
      <c r="C2617" s="83"/>
      <c r="D2617" s="84"/>
      <c r="E2617" s="85"/>
      <c r="F2617" s="86"/>
      <c r="G2617" s="83"/>
      <c r="H2617" s="82"/>
      <c r="I2617" s="87"/>
      <c r="J2617" s="87"/>
      <c r="K2617" s="36"/>
      <c r="L2617" s="90"/>
      <c r="M2617" s="90"/>
      <c r="N2617" s="89"/>
      <c r="O2617" s="69" t="s">
        <v>191</v>
      </c>
      <c r="P2617" s="72">
        <v>44445.840740740743</v>
      </c>
      <c r="Q2617" s="69" t="s">
        <v>2225</v>
      </c>
      <c r="R2617" s="69"/>
      <c r="S2617" s="69"/>
      <c r="T2617" s="69" t="s">
        <v>2304</v>
      </c>
      <c r="U2617" s="72">
        <v>44445.840740740743</v>
      </c>
      <c r="V2617" s="74" t="s">
        <v>3688</v>
      </c>
      <c r="W2617" s="69"/>
      <c r="X2617" s="69"/>
      <c r="Y2617" s="78" t="s">
        <v>5688</v>
      </c>
      <c r="Z2617" s="69"/>
    </row>
    <row r="2618" spans="1:26" x14ac:dyDescent="0.25">
      <c r="A2618" s="66" t="s">
        <v>1567</v>
      </c>
      <c r="B2618" s="66" t="s">
        <v>2170</v>
      </c>
      <c r="C2618" s="83"/>
      <c r="D2618" s="84"/>
      <c r="E2618" s="85"/>
      <c r="F2618" s="86"/>
      <c r="G2618" s="83"/>
      <c r="H2618" s="82"/>
      <c r="I2618" s="87"/>
      <c r="J2618" s="87"/>
      <c r="K2618" s="36"/>
      <c r="L2618" s="90"/>
      <c r="M2618" s="90"/>
      <c r="N2618" s="89"/>
      <c r="O2618" s="69" t="s">
        <v>191</v>
      </c>
      <c r="P2618" s="72">
        <v>44445.840740740743</v>
      </c>
      <c r="Q2618" s="69" t="s">
        <v>2225</v>
      </c>
      <c r="R2618" s="69"/>
      <c r="S2618" s="69"/>
      <c r="T2618" s="69" t="s">
        <v>2304</v>
      </c>
      <c r="U2618" s="72">
        <v>44445.840740740743</v>
      </c>
      <c r="V2618" s="74" t="s">
        <v>3688</v>
      </c>
      <c r="W2618" s="69"/>
      <c r="X2618" s="69"/>
      <c r="Y2618" s="78" t="s">
        <v>5688</v>
      </c>
      <c r="Z2618" s="69"/>
    </row>
    <row r="2619" spans="1:26" x14ac:dyDescent="0.25">
      <c r="A2619" s="66" t="s">
        <v>1568</v>
      </c>
      <c r="B2619" s="66" t="s">
        <v>190</v>
      </c>
      <c r="C2619" s="83"/>
      <c r="D2619" s="84"/>
      <c r="E2619" s="85"/>
      <c r="F2619" s="86"/>
      <c r="G2619" s="83"/>
      <c r="H2619" s="82"/>
      <c r="I2619" s="87"/>
      <c r="J2619" s="87"/>
      <c r="K2619" s="36"/>
      <c r="L2619" s="90"/>
      <c r="M2619" s="90"/>
      <c r="N2619" s="89"/>
      <c r="O2619" s="69" t="s">
        <v>191</v>
      </c>
      <c r="P2619" s="72">
        <v>44445.840995370374</v>
      </c>
      <c r="Q2619" s="69" t="s">
        <v>2225</v>
      </c>
      <c r="R2619" s="69"/>
      <c r="S2619" s="69"/>
      <c r="T2619" s="69" t="s">
        <v>2304</v>
      </c>
      <c r="U2619" s="72">
        <v>44445.840995370374</v>
      </c>
      <c r="V2619" s="74" t="s">
        <v>3689</v>
      </c>
      <c r="W2619" s="69"/>
      <c r="X2619" s="69"/>
      <c r="Y2619" s="78" t="s">
        <v>5689</v>
      </c>
      <c r="Z2619" s="69"/>
    </row>
    <row r="2620" spans="1:26" x14ac:dyDescent="0.25">
      <c r="A2620" s="66" t="s">
        <v>1568</v>
      </c>
      <c r="B2620" s="66" t="s">
        <v>2170</v>
      </c>
      <c r="C2620" s="83"/>
      <c r="D2620" s="84"/>
      <c r="E2620" s="85"/>
      <c r="F2620" s="86"/>
      <c r="G2620" s="83"/>
      <c r="H2620" s="82"/>
      <c r="I2620" s="87"/>
      <c r="J2620" s="87"/>
      <c r="K2620" s="36"/>
      <c r="L2620" s="90"/>
      <c r="M2620" s="90"/>
      <c r="N2620" s="89"/>
      <c r="O2620" s="69" t="s">
        <v>191</v>
      </c>
      <c r="P2620" s="72">
        <v>44445.840995370374</v>
      </c>
      <c r="Q2620" s="69" t="s">
        <v>2225</v>
      </c>
      <c r="R2620" s="69"/>
      <c r="S2620" s="69"/>
      <c r="T2620" s="69" t="s">
        <v>2304</v>
      </c>
      <c r="U2620" s="72">
        <v>44445.840995370374</v>
      </c>
      <c r="V2620" s="74" t="s">
        <v>3689</v>
      </c>
      <c r="W2620" s="69"/>
      <c r="X2620" s="69"/>
      <c r="Y2620" s="78" t="s">
        <v>5689</v>
      </c>
      <c r="Z2620" s="69"/>
    </row>
    <row r="2621" spans="1:26" x14ac:dyDescent="0.25">
      <c r="A2621" s="66" t="s">
        <v>1569</v>
      </c>
      <c r="B2621" s="66" t="s">
        <v>2176</v>
      </c>
      <c r="C2621" s="83"/>
      <c r="D2621" s="84"/>
      <c r="E2621" s="85"/>
      <c r="F2621" s="86"/>
      <c r="G2621" s="83"/>
      <c r="H2621" s="82"/>
      <c r="I2621" s="87"/>
      <c r="J2621" s="87"/>
      <c r="K2621" s="36"/>
      <c r="L2621" s="90"/>
      <c r="M2621" s="90"/>
      <c r="N2621" s="89"/>
      <c r="O2621" s="69" t="s">
        <v>191</v>
      </c>
      <c r="P2621" s="72">
        <v>44445.841180555559</v>
      </c>
      <c r="Q2621" s="69" t="s">
        <v>2198</v>
      </c>
      <c r="R2621" s="69"/>
      <c r="S2621" s="69"/>
      <c r="T2621" s="69"/>
      <c r="U2621" s="72">
        <v>44445.841180555559</v>
      </c>
      <c r="V2621" s="74" t="s">
        <v>3690</v>
      </c>
      <c r="W2621" s="69"/>
      <c r="X2621" s="69"/>
      <c r="Y2621" s="78" t="s">
        <v>5690</v>
      </c>
      <c r="Z2621" s="69"/>
    </row>
    <row r="2622" spans="1:26" x14ac:dyDescent="0.25">
      <c r="A2622" s="66" t="s">
        <v>1570</v>
      </c>
      <c r="B2622" s="66" t="s">
        <v>190</v>
      </c>
      <c r="C2622" s="83"/>
      <c r="D2622" s="84"/>
      <c r="E2622" s="85"/>
      <c r="F2622" s="86"/>
      <c r="G2622" s="83"/>
      <c r="H2622" s="82"/>
      <c r="I2622" s="87"/>
      <c r="J2622" s="87"/>
      <c r="K2622" s="36"/>
      <c r="L2622" s="90"/>
      <c r="M2622" s="90"/>
      <c r="N2622" s="89"/>
      <c r="O2622" s="69" t="s">
        <v>191</v>
      </c>
      <c r="P2622" s="72">
        <v>44445.841446759259</v>
      </c>
      <c r="Q2622" s="69" t="s">
        <v>2225</v>
      </c>
      <c r="R2622" s="69"/>
      <c r="S2622" s="69"/>
      <c r="T2622" s="69" t="s">
        <v>2304</v>
      </c>
      <c r="U2622" s="72">
        <v>44445.841446759259</v>
      </c>
      <c r="V2622" s="74" t="s">
        <v>3691</v>
      </c>
      <c r="W2622" s="69"/>
      <c r="X2622" s="69"/>
      <c r="Y2622" s="78" t="s">
        <v>5691</v>
      </c>
      <c r="Z2622" s="69"/>
    </row>
    <row r="2623" spans="1:26" x14ac:dyDescent="0.25">
      <c r="A2623" s="66" t="s">
        <v>1570</v>
      </c>
      <c r="B2623" s="66" t="s">
        <v>2170</v>
      </c>
      <c r="C2623" s="83"/>
      <c r="D2623" s="84"/>
      <c r="E2623" s="85"/>
      <c r="F2623" s="86"/>
      <c r="G2623" s="83"/>
      <c r="H2623" s="82"/>
      <c r="I2623" s="87"/>
      <c r="J2623" s="87"/>
      <c r="K2623" s="36"/>
      <c r="L2623" s="90"/>
      <c r="M2623" s="90"/>
      <c r="N2623" s="89"/>
      <c r="O2623" s="69" t="s">
        <v>191</v>
      </c>
      <c r="P2623" s="72">
        <v>44445.841446759259</v>
      </c>
      <c r="Q2623" s="69" t="s">
        <v>2225</v>
      </c>
      <c r="R2623" s="69"/>
      <c r="S2623" s="69"/>
      <c r="T2623" s="69" t="s">
        <v>2304</v>
      </c>
      <c r="U2623" s="72">
        <v>44445.841446759259</v>
      </c>
      <c r="V2623" s="74" t="s">
        <v>3691</v>
      </c>
      <c r="W2623" s="69"/>
      <c r="X2623" s="69"/>
      <c r="Y2623" s="78" t="s">
        <v>5691</v>
      </c>
      <c r="Z2623" s="69"/>
    </row>
    <row r="2624" spans="1:26" x14ac:dyDescent="0.25">
      <c r="A2624" s="66" t="s">
        <v>1571</v>
      </c>
      <c r="B2624" s="66" t="s">
        <v>190</v>
      </c>
      <c r="C2624" s="83"/>
      <c r="D2624" s="84"/>
      <c r="E2624" s="85"/>
      <c r="F2624" s="86"/>
      <c r="G2624" s="83"/>
      <c r="H2624" s="82"/>
      <c r="I2624" s="87"/>
      <c r="J2624" s="87"/>
      <c r="K2624" s="36"/>
      <c r="L2624" s="90"/>
      <c r="M2624" s="90"/>
      <c r="N2624" s="89"/>
      <c r="O2624" s="69" t="s">
        <v>191</v>
      </c>
      <c r="P2624" s="72">
        <v>44445.841481481482</v>
      </c>
      <c r="Q2624" s="69" t="s">
        <v>2225</v>
      </c>
      <c r="R2624" s="69"/>
      <c r="S2624" s="69"/>
      <c r="T2624" s="69" t="s">
        <v>2304</v>
      </c>
      <c r="U2624" s="72">
        <v>44445.841481481482</v>
      </c>
      <c r="V2624" s="74" t="s">
        <v>3692</v>
      </c>
      <c r="W2624" s="69"/>
      <c r="X2624" s="69"/>
      <c r="Y2624" s="78" t="s">
        <v>5692</v>
      </c>
      <c r="Z2624" s="69"/>
    </row>
    <row r="2625" spans="1:26" x14ac:dyDescent="0.25">
      <c r="A2625" s="66" t="s">
        <v>1571</v>
      </c>
      <c r="B2625" s="66" t="s">
        <v>2170</v>
      </c>
      <c r="C2625" s="83"/>
      <c r="D2625" s="84"/>
      <c r="E2625" s="85"/>
      <c r="F2625" s="86"/>
      <c r="G2625" s="83"/>
      <c r="H2625" s="82"/>
      <c r="I2625" s="87"/>
      <c r="J2625" s="87"/>
      <c r="K2625" s="36"/>
      <c r="L2625" s="90"/>
      <c r="M2625" s="90"/>
      <c r="N2625" s="89"/>
      <c r="O2625" s="69" t="s">
        <v>191</v>
      </c>
      <c r="P2625" s="72">
        <v>44445.841481481482</v>
      </c>
      <c r="Q2625" s="69" t="s">
        <v>2225</v>
      </c>
      <c r="R2625" s="69"/>
      <c r="S2625" s="69"/>
      <c r="T2625" s="69" t="s">
        <v>2304</v>
      </c>
      <c r="U2625" s="72">
        <v>44445.841481481482</v>
      </c>
      <c r="V2625" s="74" t="s">
        <v>3692</v>
      </c>
      <c r="W2625" s="69"/>
      <c r="X2625" s="69"/>
      <c r="Y2625" s="78" t="s">
        <v>5692</v>
      </c>
      <c r="Z2625" s="69"/>
    </row>
    <row r="2626" spans="1:26" x14ac:dyDescent="0.25">
      <c r="A2626" s="66" t="s">
        <v>1572</v>
      </c>
      <c r="B2626" s="66" t="s">
        <v>190</v>
      </c>
      <c r="C2626" s="83"/>
      <c r="D2626" s="84"/>
      <c r="E2626" s="85"/>
      <c r="F2626" s="86"/>
      <c r="G2626" s="83"/>
      <c r="H2626" s="82"/>
      <c r="I2626" s="87"/>
      <c r="J2626" s="87"/>
      <c r="K2626" s="36"/>
      <c r="L2626" s="90"/>
      <c r="M2626" s="90"/>
      <c r="N2626" s="89"/>
      <c r="O2626" s="69" t="s">
        <v>191</v>
      </c>
      <c r="P2626" s="72">
        <v>44445.841666666667</v>
      </c>
      <c r="Q2626" s="69" t="s">
        <v>2225</v>
      </c>
      <c r="R2626" s="69"/>
      <c r="S2626" s="69"/>
      <c r="T2626" s="69" t="s">
        <v>2304</v>
      </c>
      <c r="U2626" s="72">
        <v>44445.841666666667</v>
      </c>
      <c r="V2626" s="74" t="s">
        <v>3693</v>
      </c>
      <c r="W2626" s="69"/>
      <c r="X2626" s="69"/>
      <c r="Y2626" s="78" t="s">
        <v>5693</v>
      </c>
      <c r="Z2626" s="69"/>
    </row>
    <row r="2627" spans="1:26" x14ac:dyDescent="0.25">
      <c r="A2627" s="66" t="s">
        <v>1572</v>
      </c>
      <c r="B2627" s="66" t="s">
        <v>2170</v>
      </c>
      <c r="C2627" s="83"/>
      <c r="D2627" s="84"/>
      <c r="E2627" s="85"/>
      <c r="F2627" s="86"/>
      <c r="G2627" s="83"/>
      <c r="H2627" s="82"/>
      <c r="I2627" s="87"/>
      <c r="J2627" s="87"/>
      <c r="K2627" s="36"/>
      <c r="L2627" s="90"/>
      <c r="M2627" s="90"/>
      <c r="N2627" s="89"/>
      <c r="O2627" s="69" t="s">
        <v>191</v>
      </c>
      <c r="P2627" s="72">
        <v>44445.841666666667</v>
      </c>
      <c r="Q2627" s="69" t="s">
        <v>2225</v>
      </c>
      <c r="R2627" s="69"/>
      <c r="S2627" s="69"/>
      <c r="T2627" s="69" t="s">
        <v>2304</v>
      </c>
      <c r="U2627" s="72">
        <v>44445.841666666667</v>
      </c>
      <c r="V2627" s="74" t="s">
        <v>3693</v>
      </c>
      <c r="W2627" s="69"/>
      <c r="X2627" s="69"/>
      <c r="Y2627" s="78" t="s">
        <v>5693</v>
      </c>
      <c r="Z2627" s="69"/>
    </row>
    <row r="2628" spans="1:26" x14ac:dyDescent="0.25">
      <c r="A2628" s="66" t="s">
        <v>1573</v>
      </c>
      <c r="B2628" s="66" t="s">
        <v>190</v>
      </c>
      <c r="C2628" s="83"/>
      <c r="D2628" s="84"/>
      <c r="E2628" s="85"/>
      <c r="F2628" s="86"/>
      <c r="G2628" s="83"/>
      <c r="H2628" s="82"/>
      <c r="I2628" s="87"/>
      <c r="J2628" s="87"/>
      <c r="K2628" s="36"/>
      <c r="L2628" s="90"/>
      <c r="M2628" s="90"/>
      <c r="N2628" s="89"/>
      <c r="O2628" s="69" t="s">
        <v>191</v>
      </c>
      <c r="P2628" s="72">
        <v>44445.841886574075</v>
      </c>
      <c r="Q2628" s="69" t="s">
        <v>2225</v>
      </c>
      <c r="R2628" s="69"/>
      <c r="S2628" s="69"/>
      <c r="T2628" s="69" t="s">
        <v>2304</v>
      </c>
      <c r="U2628" s="72">
        <v>44445.841886574075</v>
      </c>
      <c r="V2628" s="74" t="s">
        <v>3694</v>
      </c>
      <c r="W2628" s="69"/>
      <c r="X2628" s="69"/>
      <c r="Y2628" s="78" t="s">
        <v>5694</v>
      </c>
      <c r="Z2628" s="69"/>
    </row>
    <row r="2629" spans="1:26" x14ac:dyDescent="0.25">
      <c r="A2629" s="66" t="s">
        <v>1573</v>
      </c>
      <c r="B2629" s="66" t="s">
        <v>2170</v>
      </c>
      <c r="C2629" s="83"/>
      <c r="D2629" s="84"/>
      <c r="E2629" s="85"/>
      <c r="F2629" s="86"/>
      <c r="G2629" s="83"/>
      <c r="H2629" s="82"/>
      <c r="I2629" s="87"/>
      <c r="J2629" s="87"/>
      <c r="K2629" s="36"/>
      <c r="L2629" s="90"/>
      <c r="M2629" s="90"/>
      <c r="N2629" s="89"/>
      <c r="O2629" s="69" t="s">
        <v>191</v>
      </c>
      <c r="P2629" s="72">
        <v>44445.841886574075</v>
      </c>
      <c r="Q2629" s="69" t="s">
        <v>2225</v>
      </c>
      <c r="R2629" s="69"/>
      <c r="S2629" s="69"/>
      <c r="T2629" s="69" t="s">
        <v>2304</v>
      </c>
      <c r="U2629" s="72">
        <v>44445.841886574075</v>
      </c>
      <c r="V2629" s="74" t="s">
        <v>3694</v>
      </c>
      <c r="W2629" s="69"/>
      <c r="X2629" s="69"/>
      <c r="Y2629" s="78" t="s">
        <v>5694</v>
      </c>
      <c r="Z2629" s="69"/>
    </row>
    <row r="2630" spans="1:26" x14ac:dyDescent="0.25">
      <c r="A2630" s="66" t="s">
        <v>1574</v>
      </c>
      <c r="B2630" s="66" t="s">
        <v>190</v>
      </c>
      <c r="C2630" s="83"/>
      <c r="D2630" s="84"/>
      <c r="E2630" s="85"/>
      <c r="F2630" s="86"/>
      <c r="G2630" s="83"/>
      <c r="H2630" s="82"/>
      <c r="I2630" s="87"/>
      <c r="J2630" s="87"/>
      <c r="K2630" s="36"/>
      <c r="L2630" s="90"/>
      <c r="M2630" s="90"/>
      <c r="N2630" s="89"/>
      <c r="O2630" s="69" t="s">
        <v>191</v>
      </c>
      <c r="P2630" s="72">
        <v>44445.842557870368</v>
      </c>
      <c r="Q2630" s="69" t="s">
        <v>2225</v>
      </c>
      <c r="R2630" s="69"/>
      <c r="S2630" s="69"/>
      <c r="T2630" s="69" t="s">
        <v>2304</v>
      </c>
      <c r="U2630" s="72">
        <v>44445.842557870368</v>
      </c>
      <c r="V2630" s="74" t="s">
        <v>3695</v>
      </c>
      <c r="W2630" s="69"/>
      <c r="X2630" s="69"/>
      <c r="Y2630" s="78" t="s">
        <v>5695</v>
      </c>
      <c r="Z2630" s="69"/>
    </row>
    <row r="2631" spans="1:26" x14ac:dyDescent="0.25">
      <c r="A2631" s="66" t="s">
        <v>1574</v>
      </c>
      <c r="B2631" s="66" t="s">
        <v>2170</v>
      </c>
      <c r="C2631" s="83"/>
      <c r="D2631" s="84"/>
      <c r="E2631" s="85"/>
      <c r="F2631" s="86"/>
      <c r="G2631" s="83"/>
      <c r="H2631" s="82"/>
      <c r="I2631" s="87"/>
      <c r="J2631" s="87"/>
      <c r="K2631" s="36"/>
      <c r="L2631" s="90"/>
      <c r="M2631" s="90"/>
      <c r="N2631" s="89"/>
      <c r="O2631" s="69" t="s">
        <v>191</v>
      </c>
      <c r="P2631" s="72">
        <v>44445.842557870368</v>
      </c>
      <c r="Q2631" s="69" t="s">
        <v>2225</v>
      </c>
      <c r="R2631" s="69"/>
      <c r="S2631" s="69"/>
      <c r="T2631" s="69" t="s">
        <v>2304</v>
      </c>
      <c r="U2631" s="72">
        <v>44445.842557870368</v>
      </c>
      <c r="V2631" s="74" t="s">
        <v>3695</v>
      </c>
      <c r="W2631" s="69"/>
      <c r="X2631" s="69"/>
      <c r="Y2631" s="78" t="s">
        <v>5695</v>
      </c>
      <c r="Z2631" s="69"/>
    </row>
    <row r="2632" spans="1:26" x14ac:dyDescent="0.25">
      <c r="A2632" s="66" t="s">
        <v>1575</v>
      </c>
      <c r="B2632" s="66" t="s">
        <v>190</v>
      </c>
      <c r="C2632" s="83"/>
      <c r="D2632" s="84"/>
      <c r="E2632" s="85"/>
      <c r="F2632" s="86"/>
      <c r="G2632" s="83"/>
      <c r="H2632" s="82"/>
      <c r="I2632" s="87"/>
      <c r="J2632" s="87"/>
      <c r="K2632" s="36"/>
      <c r="L2632" s="90"/>
      <c r="M2632" s="90"/>
      <c r="N2632" s="89"/>
      <c r="O2632" s="69" t="s">
        <v>191</v>
      </c>
      <c r="P2632" s="72">
        <v>44445.842650462961</v>
      </c>
      <c r="Q2632" s="69" t="s">
        <v>2225</v>
      </c>
      <c r="R2632" s="69"/>
      <c r="S2632" s="69"/>
      <c r="T2632" s="69" t="s">
        <v>2304</v>
      </c>
      <c r="U2632" s="72">
        <v>44445.842650462961</v>
      </c>
      <c r="V2632" s="74" t="s">
        <v>3696</v>
      </c>
      <c r="W2632" s="69"/>
      <c r="X2632" s="69"/>
      <c r="Y2632" s="78" t="s">
        <v>5696</v>
      </c>
      <c r="Z2632" s="69"/>
    </row>
    <row r="2633" spans="1:26" x14ac:dyDescent="0.25">
      <c r="A2633" s="66" t="s">
        <v>1575</v>
      </c>
      <c r="B2633" s="66" t="s">
        <v>2170</v>
      </c>
      <c r="C2633" s="83"/>
      <c r="D2633" s="84"/>
      <c r="E2633" s="85"/>
      <c r="F2633" s="86"/>
      <c r="G2633" s="83"/>
      <c r="H2633" s="82"/>
      <c r="I2633" s="87"/>
      <c r="J2633" s="87"/>
      <c r="K2633" s="36"/>
      <c r="L2633" s="90"/>
      <c r="M2633" s="90"/>
      <c r="N2633" s="89"/>
      <c r="O2633" s="69" t="s">
        <v>191</v>
      </c>
      <c r="P2633" s="72">
        <v>44445.842650462961</v>
      </c>
      <c r="Q2633" s="69" t="s">
        <v>2225</v>
      </c>
      <c r="R2633" s="69"/>
      <c r="S2633" s="69"/>
      <c r="T2633" s="69" t="s">
        <v>2304</v>
      </c>
      <c r="U2633" s="72">
        <v>44445.842650462961</v>
      </c>
      <c r="V2633" s="74" t="s">
        <v>3696</v>
      </c>
      <c r="W2633" s="69"/>
      <c r="X2633" s="69"/>
      <c r="Y2633" s="78" t="s">
        <v>5696</v>
      </c>
      <c r="Z2633" s="69"/>
    </row>
    <row r="2634" spans="1:26" x14ac:dyDescent="0.25">
      <c r="A2634" s="66" t="s">
        <v>1576</v>
      </c>
      <c r="B2634" s="66" t="s">
        <v>190</v>
      </c>
      <c r="C2634" s="83"/>
      <c r="D2634" s="84"/>
      <c r="E2634" s="85"/>
      <c r="F2634" s="86"/>
      <c r="G2634" s="83"/>
      <c r="H2634" s="82"/>
      <c r="I2634" s="87"/>
      <c r="J2634" s="87"/>
      <c r="K2634" s="36"/>
      <c r="L2634" s="90"/>
      <c r="M2634" s="90"/>
      <c r="N2634" s="89"/>
      <c r="O2634" s="69" t="s">
        <v>191</v>
      </c>
      <c r="P2634" s="72">
        <v>44445.842893518522</v>
      </c>
      <c r="Q2634" s="69" t="s">
        <v>2225</v>
      </c>
      <c r="R2634" s="69"/>
      <c r="S2634" s="69"/>
      <c r="T2634" s="69" t="s">
        <v>2304</v>
      </c>
      <c r="U2634" s="72">
        <v>44445.842893518522</v>
      </c>
      <c r="V2634" s="74" t="s">
        <v>3697</v>
      </c>
      <c r="W2634" s="69"/>
      <c r="X2634" s="69"/>
      <c r="Y2634" s="78" t="s">
        <v>5697</v>
      </c>
      <c r="Z2634" s="69"/>
    </row>
    <row r="2635" spans="1:26" x14ac:dyDescent="0.25">
      <c r="A2635" s="66" t="s">
        <v>1576</v>
      </c>
      <c r="B2635" s="66" t="s">
        <v>2170</v>
      </c>
      <c r="C2635" s="83"/>
      <c r="D2635" s="84"/>
      <c r="E2635" s="85"/>
      <c r="F2635" s="86"/>
      <c r="G2635" s="83"/>
      <c r="H2635" s="82"/>
      <c r="I2635" s="87"/>
      <c r="J2635" s="87"/>
      <c r="K2635" s="36"/>
      <c r="L2635" s="90"/>
      <c r="M2635" s="90"/>
      <c r="N2635" s="89"/>
      <c r="O2635" s="69" t="s">
        <v>191</v>
      </c>
      <c r="P2635" s="72">
        <v>44445.842893518522</v>
      </c>
      <c r="Q2635" s="69" t="s">
        <v>2225</v>
      </c>
      <c r="R2635" s="69"/>
      <c r="S2635" s="69"/>
      <c r="T2635" s="69" t="s">
        <v>2304</v>
      </c>
      <c r="U2635" s="72">
        <v>44445.842893518522</v>
      </c>
      <c r="V2635" s="74" t="s">
        <v>3697</v>
      </c>
      <c r="W2635" s="69"/>
      <c r="X2635" s="69"/>
      <c r="Y2635" s="78" t="s">
        <v>5697</v>
      </c>
      <c r="Z2635" s="69"/>
    </row>
    <row r="2636" spans="1:26" x14ac:dyDescent="0.25">
      <c r="A2636" s="66" t="s">
        <v>1577</v>
      </c>
      <c r="B2636" s="66" t="s">
        <v>190</v>
      </c>
      <c r="C2636" s="83"/>
      <c r="D2636" s="84"/>
      <c r="E2636" s="85"/>
      <c r="F2636" s="86"/>
      <c r="G2636" s="83"/>
      <c r="H2636" s="82"/>
      <c r="I2636" s="87"/>
      <c r="J2636" s="87"/>
      <c r="K2636" s="36"/>
      <c r="L2636" s="90"/>
      <c r="M2636" s="90"/>
      <c r="N2636" s="89"/>
      <c r="O2636" s="69" t="s">
        <v>191</v>
      </c>
      <c r="P2636" s="72">
        <v>44445.843090277776</v>
      </c>
      <c r="Q2636" s="69" t="s">
        <v>2225</v>
      </c>
      <c r="R2636" s="69"/>
      <c r="S2636" s="69"/>
      <c r="T2636" s="69" t="s">
        <v>2304</v>
      </c>
      <c r="U2636" s="72">
        <v>44445.843090277776</v>
      </c>
      <c r="V2636" s="74" t="s">
        <v>3698</v>
      </c>
      <c r="W2636" s="69"/>
      <c r="X2636" s="69"/>
      <c r="Y2636" s="78" t="s">
        <v>5698</v>
      </c>
      <c r="Z2636" s="69"/>
    </row>
    <row r="2637" spans="1:26" x14ac:dyDescent="0.25">
      <c r="A2637" s="66" t="s">
        <v>1577</v>
      </c>
      <c r="B2637" s="66" t="s">
        <v>2170</v>
      </c>
      <c r="C2637" s="83"/>
      <c r="D2637" s="84"/>
      <c r="E2637" s="85"/>
      <c r="F2637" s="86"/>
      <c r="G2637" s="83"/>
      <c r="H2637" s="82"/>
      <c r="I2637" s="87"/>
      <c r="J2637" s="87"/>
      <c r="K2637" s="36"/>
      <c r="L2637" s="90"/>
      <c r="M2637" s="90"/>
      <c r="N2637" s="89"/>
      <c r="O2637" s="69" t="s">
        <v>191</v>
      </c>
      <c r="P2637" s="72">
        <v>44445.843090277776</v>
      </c>
      <c r="Q2637" s="69" t="s">
        <v>2225</v>
      </c>
      <c r="R2637" s="69"/>
      <c r="S2637" s="69"/>
      <c r="T2637" s="69" t="s">
        <v>2304</v>
      </c>
      <c r="U2637" s="72">
        <v>44445.843090277776</v>
      </c>
      <c r="V2637" s="74" t="s">
        <v>3698</v>
      </c>
      <c r="W2637" s="69"/>
      <c r="X2637" s="69"/>
      <c r="Y2637" s="78" t="s">
        <v>5698</v>
      </c>
      <c r="Z2637" s="69"/>
    </row>
    <row r="2638" spans="1:26" x14ac:dyDescent="0.25">
      <c r="A2638" s="66" t="s">
        <v>1578</v>
      </c>
      <c r="B2638" s="66" t="s">
        <v>190</v>
      </c>
      <c r="C2638" s="83"/>
      <c r="D2638" s="84"/>
      <c r="E2638" s="85"/>
      <c r="F2638" s="86"/>
      <c r="G2638" s="83"/>
      <c r="H2638" s="82"/>
      <c r="I2638" s="87"/>
      <c r="J2638" s="87"/>
      <c r="K2638" s="36"/>
      <c r="L2638" s="90"/>
      <c r="M2638" s="90"/>
      <c r="N2638" s="89"/>
      <c r="O2638" s="69" t="s">
        <v>191</v>
      </c>
      <c r="P2638" s="72">
        <v>44445.843634259261</v>
      </c>
      <c r="Q2638" s="69" t="s">
        <v>2225</v>
      </c>
      <c r="R2638" s="69"/>
      <c r="S2638" s="69"/>
      <c r="T2638" s="69" t="s">
        <v>2304</v>
      </c>
      <c r="U2638" s="72">
        <v>44445.843634259261</v>
      </c>
      <c r="V2638" s="74" t="s">
        <v>3699</v>
      </c>
      <c r="W2638" s="69"/>
      <c r="X2638" s="69"/>
      <c r="Y2638" s="78" t="s">
        <v>5699</v>
      </c>
      <c r="Z2638" s="69"/>
    </row>
    <row r="2639" spans="1:26" x14ac:dyDescent="0.25">
      <c r="A2639" s="66" t="s">
        <v>1578</v>
      </c>
      <c r="B2639" s="66" t="s">
        <v>2170</v>
      </c>
      <c r="C2639" s="83"/>
      <c r="D2639" s="84"/>
      <c r="E2639" s="85"/>
      <c r="F2639" s="86"/>
      <c r="G2639" s="83"/>
      <c r="H2639" s="82"/>
      <c r="I2639" s="87"/>
      <c r="J2639" s="87"/>
      <c r="K2639" s="36"/>
      <c r="L2639" s="90"/>
      <c r="M2639" s="90"/>
      <c r="N2639" s="89"/>
      <c r="O2639" s="69" t="s">
        <v>191</v>
      </c>
      <c r="P2639" s="72">
        <v>44445.843634259261</v>
      </c>
      <c r="Q2639" s="69" t="s">
        <v>2225</v>
      </c>
      <c r="R2639" s="69"/>
      <c r="S2639" s="69"/>
      <c r="T2639" s="69" t="s">
        <v>2304</v>
      </c>
      <c r="U2639" s="72">
        <v>44445.843634259261</v>
      </c>
      <c r="V2639" s="74" t="s">
        <v>3699</v>
      </c>
      <c r="W2639" s="69"/>
      <c r="X2639" s="69"/>
      <c r="Y2639" s="78" t="s">
        <v>5699</v>
      </c>
      <c r="Z2639" s="69"/>
    </row>
    <row r="2640" spans="1:26" x14ac:dyDescent="0.25">
      <c r="A2640" s="66" t="s">
        <v>1579</v>
      </c>
      <c r="B2640" s="66" t="s">
        <v>190</v>
      </c>
      <c r="C2640" s="83"/>
      <c r="D2640" s="84"/>
      <c r="E2640" s="85"/>
      <c r="F2640" s="86"/>
      <c r="G2640" s="83"/>
      <c r="H2640" s="82"/>
      <c r="I2640" s="87"/>
      <c r="J2640" s="87"/>
      <c r="K2640" s="36"/>
      <c r="L2640" s="90"/>
      <c r="M2640" s="90"/>
      <c r="N2640" s="89"/>
      <c r="O2640" s="69" t="s">
        <v>191</v>
      </c>
      <c r="P2640" s="72">
        <v>44445.844004629631</v>
      </c>
      <c r="Q2640" s="69" t="s">
        <v>2225</v>
      </c>
      <c r="R2640" s="69"/>
      <c r="S2640" s="69"/>
      <c r="T2640" s="69" t="s">
        <v>2304</v>
      </c>
      <c r="U2640" s="72">
        <v>44445.844004629631</v>
      </c>
      <c r="V2640" s="74" t="s">
        <v>3700</v>
      </c>
      <c r="W2640" s="69"/>
      <c r="X2640" s="69"/>
      <c r="Y2640" s="78" t="s">
        <v>5700</v>
      </c>
      <c r="Z2640" s="69"/>
    </row>
    <row r="2641" spans="1:26" x14ac:dyDescent="0.25">
      <c r="A2641" s="66" t="s">
        <v>1579</v>
      </c>
      <c r="B2641" s="66" t="s">
        <v>2170</v>
      </c>
      <c r="C2641" s="83"/>
      <c r="D2641" s="84"/>
      <c r="E2641" s="85"/>
      <c r="F2641" s="86"/>
      <c r="G2641" s="83"/>
      <c r="H2641" s="82"/>
      <c r="I2641" s="87"/>
      <c r="J2641" s="87"/>
      <c r="K2641" s="36"/>
      <c r="L2641" s="90"/>
      <c r="M2641" s="90"/>
      <c r="N2641" s="89"/>
      <c r="O2641" s="69" t="s">
        <v>191</v>
      </c>
      <c r="P2641" s="72">
        <v>44445.844004629631</v>
      </c>
      <c r="Q2641" s="69" t="s">
        <v>2225</v>
      </c>
      <c r="R2641" s="69"/>
      <c r="S2641" s="69"/>
      <c r="T2641" s="69" t="s">
        <v>2304</v>
      </c>
      <c r="U2641" s="72">
        <v>44445.844004629631</v>
      </c>
      <c r="V2641" s="74" t="s">
        <v>3700</v>
      </c>
      <c r="W2641" s="69"/>
      <c r="X2641" s="69"/>
      <c r="Y2641" s="78" t="s">
        <v>5700</v>
      </c>
      <c r="Z2641" s="69"/>
    </row>
    <row r="2642" spans="1:26" x14ac:dyDescent="0.25">
      <c r="A2642" s="66" t="s">
        <v>1580</v>
      </c>
      <c r="B2642" s="66" t="s">
        <v>190</v>
      </c>
      <c r="C2642" s="83"/>
      <c r="D2642" s="84"/>
      <c r="E2642" s="85"/>
      <c r="F2642" s="86"/>
      <c r="G2642" s="83"/>
      <c r="H2642" s="82"/>
      <c r="I2642" s="87"/>
      <c r="J2642" s="87"/>
      <c r="K2642" s="36"/>
      <c r="L2642" s="90"/>
      <c r="M2642" s="90"/>
      <c r="N2642" s="89"/>
      <c r="O2642" s="69" t="s">
        <v>191</v>
      </c>
      <c r="P2642" s="72">
        <v>44445.844328703701</v>
      </c>
      <c r="Q2642" s="69" t="s">
        <v>2225</v>
      </c>
      <c r="R2642" s="69"/>
      <c r="S2642" s="69"/>
      <c r="T2642" s="69" t="s">
        <v>2304</v>
      </c>
      <c r="U2642" s="72">
        <v>44445.844328703701</v>
      </c>
      <c r="V2642" s="74" t="s">
        <v>3701</v>
      </c>
      <c r="W2642" s="69"/>
      <c r="X2642" s="69"/>
      <c r="Y2642" s="78" t="s">
        <v>5701</v>
      </c>
      <c r="Z2642" s="69"/>
    </row>
    <row r="2643" spans="1:26" x14ac:dyDescent="0.25">
      <c r="A2643" s="66" t="s">
        <v>1580</v>
      </c>
      <c r="B2643" s="66" t="s">
        <v>2170</v>
      </c>
      <c r="C2643" s="83"/>
      <c r="D2643" s="84"/>
      <c r="E2643" s="85"/>
      <c r="F2643" s="86"/>
      <c r="G2643" s="83"/>
      <c r="H2643" s="82"/>
      <c r="I2643" s="87"/>
      <c r="J2643" s="87"/>
      <c r="K2643" s="36"/>
      <c r="L2643" s="90"/>
      <c r="M2643" s="90"/>
      <c r="N2643" s="89"/>
      <c r="O2643" s="69" t="s">
        <v>191</v>
      </c>
      <c r="P2643" s="72">
        <v>44445.844328703701</v>
      </c>
      <c r="Q2643" s="69" t="s">
        <v>2225</v>
      </c>
      <c r="R2643" s="69"/>
      <c r="S2643" s="69"/>
      <c r="T2643" s="69" t="s">
        <v>2304</v>
      </c>
      <c r="U2643" s="72">
        <v>44445.844328703701</v>
      </c>
      <c r="V2643" s="74" t="s">
        <v>3701</v>
      </c>
      <c r="W2643" s="69"/>
      <c r="X2643" s="69"/>
      <c r="Y2643" s="78" t="s">
        <v>5701</v>
      </c>
      <c r="Z2643" s="69"/>
    </row>
    <row r="2644" spans="1:26" x14ac:dyDescent="0.25">
      <c r="A2644" s="66" t="s">
        <v>1581</v>
      </c>
      <c r="B2644" s="66" t="s">
        <v>190</v>
      </c>
      <c r="C2644" s="83"/>
      <c r="D2644" s="84"/>
      <c r="E2644" s="85"/>
      <c r="F2644" s="86"/>
      <c r="G2644" s="83"/>
      <c r="H2644" s="82"/>
      <c r="I2644" s="87"/>
      <c r="J2644" s="87"/>
      <c r="K2644" s="36"/>
      <c r="L2644" s="90"/>
      <c r="M2644" s="90"/>
      <c r="N2644" s="89"/>
      <c r="O2644" s="69" t="s">
        <v>191</v>
      </c>
      <c r="P2644" s="72">
        <v>44445.844456018516</v>
      </c>
      <c r="Q2644" s="69" t="s">
        <v>2225</v>
      </c>
      <c r="R2644" s="69"/>
      <c r="S2644" s="69"/>
      <c r="T2644" s="69" t="s">
        <v>2304</v>
      </c>
      <c r="U2644" s="72">
        <v>44445.844456018516</v>
      </c>
      <c r="V2644" s="74" t="s">
        <v>3702</v>
      </c>
      <c r="W2644" s="69"/>
      <c r="X2644" s="69"/>
      <c r="Y2644" s="78" t="s">
        <v>5702</v>
      </c>
      <c r="Z2644" s="69"/>
    </row>
    <row r="2645" spans="1:26" x14ac:dyDescent="0.25">
      <c r="A2645" s="66" t="s">
        <v>1581</v>
      </c>
      <c r="B2645" s="66" t="s">
        <v>2170</v>
      </c>
      <c r="C2645" s="83"/>
      <c r="D2645" s="84"/>
      <c r="E2645" s="85"/>
      <c r="F2645" s="86"/>
      <c r="G2645" s="83"/>
      <c r="H2645" s="82"/>
      <c r="I2645" s="87"/>
      <c r="J2645" s="87"/>
      <c r="K2645" s="36"/>
      <c r="L2645" s="90"/>
      <c r="M2645" s="90"/>
      <c r="N2645" s="89"/>
      <c r="O2645" s="69" t="s">
        <v>191</v>
      </c>
      <c r="P2645" s="72">
        <v>44445.844456018516</v>
      </c>
      <c r="Q2645" s="69" t="s">
        <v>2225</v>
      </c>
      <c r="R2645" s="69"/>
      <c r="S2645" s="69"/>
      <c r="T2645" s="69" t="s">
        <v>2304</v>
      </c>
      <c r="U2645" s="72">
        <v>44445.844456018516</v>
      </c>
      <c r="V2645" s="74" t="s">
        <v>3702</v>
      </c>
      <c r="W2645" s="69"/>
      <c r="X2645" s="69"/>
      <c r="Y2645" s="78" t="s">
        <v>5702</v>
      </c>
      <c r="Z2645" s="69"/>
    </row>
    <row r="2646" spans="1:26" x14ac:dyDescent="0.25">
      <c r="A2646" s="66" t="s">
        <v>1582</v>
      </c>
      <c r="B2646" s="66" t="s">
        <v>190</v>
      </c>
      <c r="C2646" s="83"/>
      <c r="D2646" s="84"/>
      <c r="E2646" s="85"/>
      <c r="F2646" s="86"/>
      <c r="G2646" s="83"/>
      <c r="H2646" s="82"/>
      <c r="I2646" s="87"/>
      <c r="J2646" s="87"/>
      <c r="K2646" s="36"/>
      <c r="L2646" s="90"/>
      <c r="M2646" s="90"/>
      <c r="N2646" s="89"/>
      <c r="O2646" s="69" t="s">
        <v>191</v>
      </c>
      <c r="P2646" s="72">
        <v>44445.84574074074</v>
      </c>
      <c r="Q2646" s="69" t="s">
        <v>2225</v>
      </c>
      <c r="R2646" s="69"/>
      <c r="S2646" s="69"/>
      <c r="T2646" s="69" t="s">
        <v>2304</v>
      </c>
      <c r="U2646" s="72">
        <v>44445.84574074074</v>
      </c>
      <c r="V2646" s="74" t="s">
        <v>3703</v>
      </c>
      <c r="W2646" s="69"/>
      <c r="X2646" s="69"/>
      <c r="Y2646" s="78" t="s">
        <v>5703</v>
      </c>
      <c r="Z2646" s="69"/>
    </row>
    <row r="2647" spans="1:26" x14ac:dyDescent="0.25">
      <c r="A2647" s="66" t="s">
        <v>1582</v>
      </c>
      <c r="B2647" s="66" t="s">
        <v>2170</v>
      </c>
      <c r="C2647" s="83"/>
      <c r="D2647" s="84"/>
      <c r="E2647" s="85"/>
      <c r="F2647" s="86"/>
      <c r="G2647" s="83"/>
      <c r="H2647" s="82"/>
      <c r="I2647" s="87"/>
      <c r="J2647" s="87"/>
      <c r="K2647" s="36"/>
      <c r="L2647" s="90"/>
      <c r="M2647" s="90"/>
      <c r="N2647" s="89"/>
      <c r="O2647" s="69" t="s">
        <v>191</v>
      </c>
      <c r="P2647" s="72">
        <v>44445.84574074074</v>
      </c>
      <c r="Q2647" s="69" t="s">
        <v>2225</v>
      </c>
      <c r="R2647" s="69"/>
      <c r="S2647" s="69"/>
      <c r="T2647" s="69" t="s">
        <v>2304</v>
      </c>
      <c r="U2647" s="72">
        <v>44445.84574074074</v>
      </c>
      <c r="V2647" s="74" t="s">
        <v>3703</v>
      </c>
      <c r="W2647" s="69"/>
      <c r="X2647" s="69"/>
      <c r="Y2647" s="78" t="s">
        <v>5703</v>
      </c>
      <c r="Z2647" s="69"/>
    </row>
    <row r="2648" spans="1:26" x14ac:dyDescent="0.25">
      <c r="A2648" s="66" t="s">
        <v>1583</v>
      </c>
      <c r="B2648" s="66" t="s">
        <v>190</v>
      </c>
      <c r="C2648" s="83"/>
      <c r="D2648" s="84"/>
      <c r="E2648" s="85"/>
      <c r="F2648" s="86"/>
      <c r="G2648" s="83"/>
      <c r="H2648" s="82"/>
      <c r="I2648" s="87"/>
      <c r="J2648" s="87"/>
      <c r="K2648" s="36"/>
      <c r="L2648" s="90"/>
      <c r="M2648" s="90"/>
      <c r="N2648" s="89"/>
      <c r="O2648" s="69" t="s">
        <v>191</v>
      </c>
      <c r="P2648" s="72">
        <v>44445.845995370371</v>
      </c>
      <c r="Q2648" s="69" t="s">
        <v>2225</v>
      </c>
      <c r="R2648" s="69"/>
      <c r="S2648" s="69"/>
      <c r="T2648" s="69" t="s">
        <v>2304</v>
      </c>
      <c r="U2648" s="72">
        <v>44445.845995370371</v>
      </c>
      <c r="V2648" s="74" t="s">
        <v>3704</v>
      </c>
      <c r="W2648" s="69"/>
      <c r="X2648" s="69"/>
      <c r="Y2648" s="78" t="s">
        <v>5704</v>
      </c>
      <c r="Z2648" s="69"/>
    </row>
    <row r="2649" spans="1:26" x14ac:dyDescent="0.25">
      <c r="A2649" s="66" t="s">
        <v>1583</v>
      </c>
      <c r="B2649" s="66" t="s">
        <v>2170</v>
      </c>
      <c r="C2649" s="83"/>
      <c r="D2649" s="84"/>
      <c r="E2649" s="85"/>
      <c r="F2649" s="86"/>
      <c r="G2649" s="83"/>
      <c r="H2649" s="82"/>
      <c r="I2649" s="87"/>
      <c r="J2649" s="87"/>
      <c r="K2649" s="36"/>
      <c r="L2649" s="90"/>
      <c r="M2649" s="90"/>
      <c r="N2649" s="89"/>
      <c r="O2649" s="69" t="s">
        <v>191</v>
      </c>
      <c r="P2649" s="72">
        <v>44445.845995370371</v>
      </c>
      <c r="Q2649" s="69" t="s">
        <v>2225</v>
      </c>
      <c r="R2649" s="69"/>
      <c r="S2649" s="69"/>
      <c r="T2649" s="69" t="s">
        <v>2304</v>
      </c>
      <c r="U2649" s="72">
        <v>44445.845995370371</v>
      </c>
      <c r="V2649" s="74" t="s">
        <v>3704</v>
      </c>
      <c r="W2649" s="69"/>
      <c r="X2649" s="69"/>
      <c r="Y2649" s="78" t="s">
        <v>5704</v>
      </c>
      <c r="Z2649" s="69"/>
    </row>
    <row r="2650" spans="1:26" x14ac:dyDescent="0.25">
      <c r="A2650" s="66" t="s">
        <v>1584</v>
      </c>
      <c r="B2650" s="66" t="s">
        <v>190</v>
      </c>
      <c r="C2650" s="83"/>
      <c r="D2650" s="84"/>
      <c r="E2650" s="85"/>
      <c r="F2650" s="86"/>
      <c r="G2650" s="83"/>
      <c r="H2650" s="82"/>
      <c r="I2650" s="87"/>
      <c r="J2650" s="87"/>
      <c r="K2650" s="36"/>
      <c r="L2650" s="90"/>
      <c r="M2650" s="90"/>
      <c r="N2650" s="89"/>
      <c r="O2650" s="69" t="s">
        <v>191</v>
      </c>
      <c r="P2650" s="72">
        <v>44445.846203703702</v>
      </c>
      <c r="Q2650" s="69" t="s">
        <v>2225</v>
      </c>
      <c r="R2650" s="69"/>
      <c r="S2650" s="69"/>
      <c r="T2650" s="69" t="s">
        <v>2304</v>
      </c>
      <c r="U2650" s="72">
        <v>44445.846203703702</v>
      </c>
      <c r="V2650" s="74" t="s">
        <v>3705</v>
      </c>
      <c r="W2650" s="69"/>
      <c r="X2650" s="69"/>
      <c r="Y2650" s="78" t="s">
        <v>5705</v>
      </c>
      <c r="Z2650" s="69"/>
    </row>
    <row r="2651" spans="1:26" x14ac:dyDescent="0.25">
      <c r="A2651" s="66" t="s">
        <v>1584</v>
      </c>
      <c r="B2651" s="66" t="s">
        <v>2170</v>
      </c>
      <c r="C2651" s="83"/>
      <c r="D2651" s="84"/>
      <c r="E2651" s="85"/>
      <c r="F2651" s="86"/>
      <c r="G2651" s="83"/>
      <c r="H2651" s="82"/>
      <c r="I2651" s="87"/>
      <c r="J2651" s="87"/>
      <c r="K2651" s="36"/>
      <c r="L2651" s="90"/>
      <c r="M2651" s="90"/>
      <c r="N2651" s="89"/>
      <c r="O2651" s="69" t="s">
        <v>191</v>
      </c>
      <c r="P2651" s="72">
        <v>44445.846203703702</v>
      </c>
      <c r="Q2651" s="69" t="s">
        <v>2225</v>
      </c>
      <c r="R2651" s="69"/>
      <c r="S2651" s="69"/>
      <c r="T2651" s="69" t="s">
        <v>2304</v>
      </c>
      <c r="U2651" s="72">
        <v>44445.846203703702</v>
      </c>
      <c r="V2651" s="74" t="s">
        <v>3705</v>
      </c>
      <c r="W2651" s="69"/>
      <c r="X2651" s="69"/>
      <c r="Y2651" s="78" t="s">
        <v>5705</v>
      </c>
      <c r="Z2651" s="69"/>
    </row>
    <row r="2652" spans="1:26" x14ac:dyDescent="0.25">
      <c r="A2652" s="66" t="s">
        <v>1585</v>
      </c>
      <c r="B2652" s="66" t="s">
        <v>190</v>
      </c>
      <c r="C2652" s="83"/>
      <c r="D2652" s="84"/>
      <c r="E2652" s="85"/>
      <c r="F2652" s="86"/>
      <c r="G2652" s="83"/>
      <c r="H2652" s="82"/>
      <c r="I2652" s="87"/>
      <c r="J2652" s="87"/>
      <c r="K2652" s="36"/>
      <c r="L2652" s="90"/>
      <c r="M2652" s="90"/>
      <c r="N2652" s="89"/>
      <c r="O2652" s="69" t="s">
        <v>191</v>
      </c>
      <c r="P2652" s="72">
        <v>44445.846365740741</v>
      </c>
      <c r="Q2652" s="69" t="s">
        <v>2225</v>
      </c>
      <c r="R2652" s="69"/>
      <c r="S2652" s="69"/>
      <c r="T2652" s="69" t="s">
        <v>2304</v>
      </c>
      <c r="U2652" s="72">
        <v>44445.846365740741</v>
      </c>
      <c r="V2652" s="74" t="s">
        <v>3706</v>
      </c>
      <c r="W2652" s="69"/>
      <c r="X2652" s="69"/>
      <c r="Y2652" s="78" t="s">
        <v>5706</v>
      </c>
      <c r="Z2652" s="69"/>
    </row>
    <row r="2653" spans="1:26" x14ac:dyDescent="0.25">
      <c r="A2653" s="66" t="s">
        <v>1585</v>
      </c>
      <c r="B2653" s="66" t="s">
        <v>2170</v>
      </c>
      <c r="C2653" s="83"/>
      <c r="D2653" s="84"/>
      <c r="E2653" s="85"/>
      <c r="F2653" s="86"/>
      <c r="G2653" s="83"/>
      <c r="H2653" s="82"/>
      <c r="I2653" s="87"/>
      <c r="J2653" s="87"/>
      <c r="K2653" s="36"/>
      <c r="L2653" s="90"/>
      <c r="M2653" s="90"/>
      <c r="N2653" s="89"/>
      <c r="O2653" s="69" t="s">
        <v>191</v>
      </c>
      <c r="P2653" s="72">
        <v>44445.846365740741</v>
      </c>
      <c r="Q2653" s="69" t="s">
        <v>2225</v>
      </c>
      <c r="R2653" s="69"/>
      <c r="S2653" s="69"/>
      <c r="T2653" s="69" t="s">
        <v>2304</v>
      </c>
      <c r="U2653" s="72">
        <v>44445.846365740741</v>
      </c>
      <c r="V2653" s="74" t="s">
        <v>3706</v>
      </c>
      <c r="W2653" s="69"/>
      <c r="X2653" s="69"/>
      <c r="Y2653" s="78" t="s">
        <v>5706</v>
      </c>
      <c r="Z2653" s="69"/>
    </row>
    <row r="2654" spans="1:26" x14ac:dyDescent="0.25">
      <c r="A2654" s="66" t="s">
        <v>1586</v>
      </c>
      <c r="B2654" s="66" t="s">
        <v>190</v>
      </c>
      <c r="C2654" s="83"/>
      <c r="D2654" s="84"/>
      <c r="E2654" s="85"/>
      <c r="F2654" s="86"/>
      <c r="G2654" s="83"/>
      <c r="H2654" s="82"/>
      <c r="I2654" s="87"/>
      <c r="J2654" s="87"/>
      <c r="K2654" s="36"/>
      <c r="L2654" s="90"/>
      <c r="M2654" s="90"/>
      <c r="N2654" s="89"/>
      <c r="O2654" s="69" t="s">
        <v>191</v>
      </c>
      <c r="P2654" s="72">
        <v>44445.847256944442</v>
      </c>
      <c r="Q2654" s="69" t="s">
        <v>2225</v>
      </c>
      <c r="R2654" s="69"/>
      <c r="S2654" s="69"/>
      <c r="T2654" s="69" t="s">
        <v>2304</v>
      </c>
      <c r="U2654" s="72">
        <v>44445.847256944442</v>
      </c>
      <c r="V2654" s="74" t="s">
        <v>3707</v>
      </c>
      <c r="W2654" s="69"/>
      <c r="X2654" s="69"/>
      <c r="Y2654" s="78" t="s">
        <v>5707</v>
      </c>
      <c r="Z2654" s="69"/>
    </row>
    <row r="2655" spans="1:26" x14ac:dyDescent="0.25">
      <c r="A2655" s="66" t="s">
        <v>1586</v>
      </c>
      <c r="B2655" s="66" t="s">
        <v>2170</v>
      </c>
      <c r="C2655" s="83"/>
      <c r="D2655" s="84"/>
      <c r="E2655" s="85"/>
      <c r="F2655" s="86"/>
      <c r="G2655" s="83"/>
      <c r="H2655" s="82"/>
      <c r="I2655" s="87"/>
      <c r="J2655" s="87"/>
      <c r="K2655" s="36"/>
      <c r="L2655" s="90"/>
      <c r="M2655" s="90"/>
      <c r="N2655" s="89"/>
      <c r="O2655" s="69" t="s">
        <v>191</v>
      </c>
      <c r="P2655" s="72">
        <v>44445.847256944442</v>
      </c>
      <c r="Q2655" s="69" t="s">
        <v>2225</v>
      </c>
      <c r="R2655" s="69"/>
      <c r="S2655" s="69"/>
      <c r="T2655" s="69" t="s">
        <v>2304</v>
      </c>
      <c r="U2655" s="72">
        <v>44445.847256944442</v>
      </c>
      <c r="V2655" s="74" t="s">
        <v>3707</v>
      </c>
      <c r="W2655" s="69"/>
      <c r="X2655" s="69"/>
      <c r="Y2655" s="78" t="s">
        <v>5707</v>
      </c>
      <c r="Z2655" s="69"/>
    </row>
    <row r="2656" spans="1:26" x14ac:dyDescent="0.25">
      <c r="A2656" s="66" t="s">
        <v>1587</v>
      </c>
      <c r="B2656" s="66" t="s">
        <v>190</v>
      </c>
      <c r="C2656" s="83"/>
      <c r="D2656" s="84"/>
      <c r="E2656" s="85"/>
      <c r="F2656" s="86"/>
      <c r="G2656" s="83"/>
      <c r="H2656" s="82"/>
      <c r="I2656" s="87"/>
      <c r="J2656" s="87"/>
      <c r="K2656" s="36"/>
      <c r="L2656" s="90"/>
      <c r="M2656" s="90"/>
      <c r="N2656" s="89"/>
      <c r="O2656" s="69" t="s">
        <v>191</v>
      </c>
      <c r="P2656" s="72">
        <v>44445.848124999997</v>
      </c>
      <c r="Q2656" s="69" t="s">
        <v>2225</v>
      </c>
      <c r="R2656" s="69"/>
      <c r="S2656" s="69"/>
      <c r="T2656" s="69" t="s">
        <v>2304</v>
      </c>
      <c r="U2656" s="72">
        <v>44445.848124999997</v>
      </c>
      <c r="V2656" s="74" t="s">
        <v>3708</v>
      </c>
      <c r="W2656" s="69"/>
      <c r="X2656" s="69"/>
      <c r="Y2656" s="78" t="s">
        <v>5708</v>
      </c>
      <c r="Z2656" s="69"/>
    </row>
    <row r="2657" spans="1:26" x14ac:dyDescent="0.25">
      <c r="A2657" s="66" t="s">
        <v>1587</v>
      </c>
      <c r="B2657" s="66" t="s">
        <v>2170</v>
      </c>
      <c r="C2657" s="83"/>
      <c r="D2657" s="84"/>
      <c r="E2657" s="85"/>
      <c r="F2657" s="86"/>
      <c r="G2657" s="83"/>
      <c r="H2657" s="82"/>
      <c r="I2657" s="87"/>
      <c r="J2657" s="87"/>
      <c r="K2657" s="36"/>
      <c r="L2657" s="90"/>
      <c r="M2657" s="90"/>
      <c r="N2657" s="89"/>
      <c r="O2657" s="69" t="s">
        <v>191</v>
      </c>
      <c r="P2657" s="72">
        <v>44445.848124999997</v>
      </c>
      <c r="Q2657" s="69" t="s">
        <v>2225</v>
      </c>
      <c r="R2657" s="69"/>
      <c r="S2657" s="69"/>
      <c r="T2657" s="69" t="s">
        <v>2304</v>
      </c>
      <c r="U2657" s="72">
        <v>44445.848124999997</v>
      </c>
      <c r="V2657" s="74" t="s">
        <v>3708</v>
      </c>
      <c r="W2657" s="69"/>
      <c r="X2657" s="69"/>
      <c r="Y2657" s="78" t="s">
        <v>5708</v>
      </c>
      <c r="Z2657" s="69"/>
    </row>
    <row r="2658" spans="1:26" x14ac:dyDescent="0.25">
      <c r="A2658" s="66" t="s">
        <v>1588</v>
      </c>
      <c r="B2658" s="66" t="s">
        <v>190</v>
      </c>
      <c r="C2658" s="83"/>
      <c r="D2658" s="84"/>
      <c r="E2658" s="85"/>
      <c r="F2658" s="86"/>
      <c r="G2658" s="83"/>
      <c r="H2658" s="82"/>
      <c r="I2658" s="87"/>
      <c r="J2658" s="87"/>
      <c r="K2658" s="36"/>
      <c r="L2658" s="90"/>
      <c r="M2658" s="90"/>
      <c r="N2658" s="89"/>
      <c r="O2658" s="69" t="s">
        <v>191</v>
      </c>
      <c r="P2658" s="72">
        <v>44445.849594907406</v>
      </c>
      <c r="Q2658" s="69" t="s">
        <v>2225</v>
      </c>
      <c r="R2658" s="69"/>
      <c r="S2658" s="69"/>
      <c r="T2658" s="69" t="s">
        <v>2304</v>
      </c>
      <c r="U2658" s="72">
        <v>44445.849594907406</v>
      </c>
      <c r="V2658" s="74" t="s">
        <v>3709</v>
      </c>
      <c r="W2658" s="69"/>
      <c r="X2658" s="69"/>
      <c r="Y2658" s="78" t="s">
        <v>5709</v>
      </c>
      <c r="Z2658" s="69"/>
    </row>
    <row r="2659" spans="1:26" x14ac:dyDescent="0.25">
      <c r="A2659" s="66" t="s">
        <v>1588</v>
      </c>
      <c r="B2659" s="66" t="s">
        <v>2170</v>
      </c>
      <c r="C2659" s="83"/>
      <c r="D2659" s="84"/>
      <c r="E2659" s="85"/>
      <c r="F2659" s="86"/>
      <c r="G2659" s="83"/>
      <c r="H2659" s="82"/>
      <c r="I2659" s="87"/>
      <c r="J2659" s="87"/>
      <c r="K2659" s="36"/>
      <c r="L2659" s="90"/>
      <c r="M2659" s="90"/>
      <c r="N2659" s="89"/>
      <c r="O2659" s="69" t="s">
        <v>191</v>
      </c>
      <c r="P2659" s="72">
        <v>44445.849594907406</v>
      </c>
      <c r="Q2659" s="69" t="s">
        <v>2225</v>
      </c>
      <c r="R2659" s="69"/>
      <c r="S2659" s="69"/>
      <c r="T2659" s="69" t="s">
        <v>2304</v>
      </c>
      <c r="U2659" s="72">
        <v>44445.849594907406</v>
      </c>
      <c r="V2659" s="74" t="s">
        <v>3709</v>
      </c>
      <c r="W2659" s="69"/>
      <c r="X2659" s="69"/>
      <c r="Y2659" s="78" t="s">
        <v>5709</v>
      </c>
      <c r="Z2659" s="69"/>
    </row>
    <row r="2660" spans="1:26" x14ac:dyDescent="0.25">
      <c r="A2660" s="66" t="s">
        <v>1589</v>
      </c>
      <c r="B2660" s="66" t="s">
        <v>190</v>
      </c>
      <c r="C2660" s="83"/>
      <c r="D2660" s="84"/>
      <c r="E2660" s="85"/>
      <c r="F2660" s="86"/>
      <c r="G2660" s="83"/>
      <c r="H2660" s="82"/>
      <c r="I2660" s="87"/>
      <c r="J2660" s="87"/>
      <c r="K2660" s="36"/>
      <c r="L2660" s="90"/>
      <c r="M2660" s="90"/>
      <c r="N2660" s="89"/>
      <c r="O2660" s="69" t="s">
        <v>191</v>
      </c>
      <c r="P2660" s="72">
        <v>44445.849699074075</v>
      </c>
      <c r="Q2660" s="69" t="s">
        <v>2225</v>
      </c>
      <c r="R2660" s="69"/>
      <c r="S2660" s="69"/>
      <c r="T2660" s="69" t="s">
        <v>2304</v>
      </c>
      <c r="U2660" s="72">
        <v>44445.849699074075</v>
      </c>
      <c r="V2660" s="74" t="s">
        <v>3710</v>
      </c>
      <c r="W2660" s="69"/>
      <c r="X2660" s="69"/>
      <c r="Y2660" s="78" t="s">
        <v>5710</v>
      </c>
      <c r="Z2660" s="69"/>
    </row>
    <row r="2661" spans="1:26" x14ac:dyDescent="0.25">
      <c r="A2661" s="66" t="s">
        <v>1589</v>
      </c>
      <c r="B2661" s="66" t="s">
        <v>2170</v>
      </c>
      <c r="C2661" s="83"/>
      <c r="D2661" s="84"/>
      <c r="E2661" s="85"/>
      <c r="F2661" s="86"/>
      <c r="G2661" s="83"/>
      <c r="H2661" s="82"/>
      <c r="I2661" s="87"/>
      <c r="J2661" s="87"/>
      <c r="K2661" s="36"/>
      <c r="L2661" s="90"/>
      <c r="M2661" s="90"/>
      <c r="N2661" s="89"/>
      <c r="O2661" s="69" t="s">
        <v>191</v>
      </c>
      <c r="P2661" s="72">
        <v>44445.849699074075</v>
      </c>
      <c r="Q2661" s="69" t="s">
        <v>2225</v>
      </c>
      <c r="R2661" s="69"/>
      <c r="S2661" s="69"/>
      <c r="T2661" s="69" t="s">
        <v>2304</v>
      </c>
      <c r="U2661" s="72">
        <v>44445.849699074075</v>
      </c>
      <c r="V2661" s="74" t="s">
        <v>3710</v>
      </c>
      <c r="W2661" s="69"/>
      <c r="X2661" s="69"/>
      <c r="Y2661" s="78" t="s">
        <v>5710</v>
      </c>
      <c r="Z2661" s="69"/>
    </row>
    <row r="2662" spans="1:26" x14ac:dyDescent="0.25">
      <c r="A2662" s="66" t="s">
        <v>1590</v>
      </c>
      <c r="B2662" s="66" t="s">
        <v>190</v>
      </c>
      <c r="C2662" s="83"/>
      <c r="D2662" s="84"/>
      <c r="E2662" s="85"/>
      <c r="F2662" s="86"/>
      <c r="G2662" s="83"/>
      <c r="H2662" s="82"/>
      <c r="I2662" s="87"/>
      <c r="J2662" s="87"/>
      <c r="K2662" s="36"/>
      <c r="L2662" s="90"/>
      <c r="M2662" s="90"/>
      <c r="N2662" s="89"/>
      <c r="O2662" s="69" t="s">
        <v>191</v>
      </c>
      <c r="P2662" s="72">
        <v>44445.851550925923</v>
      </c>
      <c r="Q2662" s="69" t="s">
        <v>2225</v>
      </c>
      <c r="R2662" s="69"/>
      <c r="S2662" s="69"/>
      <c r="T2662" s="69" t="s">
        <v>2304</v>
      </c>
      <c r="U2662" s="72">
        <v>44445.851550925923</v>
      </c>
      <c r="V2662" s="74" t="s">
        <v>3711</v>
      </c>
      <c r="W2662" s="69"/>
      <c r="X2662" s="69"/>
      <c r="Y2662" s="78" t="s">
        <v>5711</v>
      </c>
      <c r="Z2662" s="69"/>
    </row>
    <row r="2663" spans="1:26" x14ac:dyDescent="0.25">
      <c r="A2663" s="66" t="s">
        <v>1590</v>
      </c>
      <c r="B2663" s="66" t="s">
        <v>2170</v>
      </c>
      <c r="C2663" s="83"/>
      <c r="D2663" s="84"/>
      <c r="E2663" s="85"/>
      <c r="F2663" s="86"/>
      <c r="G2663" s="83"/>
      <c r="H2663" s="82"/>
      <c r="I2663" s="87"/>
      <c r="J2663" s="87"/>
      <c r="K2663" s="36"/>
      <c r="L2663" s="90"/>
      <c r="M2663" s="90"/>
      <c r="N2663" s="89"/>
      <c r="O2663" s="69" t="s">
        <v>191</v>
      </c>
      <c r="P2663" s="72">
        <v>44445.851550925923</v>
      </c>
      <c r="Q2663" s="69" t="s">
        <v>2225</v>
      </c>
      <c r="R2663" s="69"/>
      <c r="S2663" s="69"/>
      <c r="T2663" s="69" t="s">
        <v>2304</v>
      </c>
      <c r="U2663" s="72">
        <v>44445.851550925923</v>
      </c>
      <c r="V2663" s="74" t="s">
        <v>3711</v>
      </c>
      <c r="W2663" s="69"/>
      <c r="X2663" s="69"/>
      <c r="Y2663" s="78" t="s">
        <v>5711</v>
      </c>
      <c r="Z2663" s="69"/>
    </row>
    <row r="2664" spans="1:26" x14ac:dyDescent="0.25">
      <c r="A2664" s="66" t="s">
        <v>1591</v>
      </c>
      <c r="B2664" s="66" t="s">
        <v>190</v>
      </c>
      <c r="C2664" s="83"/>
      <c r="D2664" s="84"/>
      <c r="E2664" s="85"/>
      <c r="F2664" s="86"/>
      <c r="G2664" s="83"/>
      <c r="H2664" s="82"/>
      <c r="I2664" s="87"/>
      <c r="J2664" s="87"/>
      <c r="K2664" s="36"/>
      <c r="L2664" s="90"/>
      <c r="M2664" s="90"/>
      <c r="N2664" s="89"/>
      <c r="O2664" s="69" t="s">
        <v>191</v>
      </c>
      <c r="P2664" s="72">
        <v>44445.851770833331</v>
      </c>
      <c r="Q2664" s="69" t="s">
        <v>2225</v>
      </c>
      <c r="R2664" s="69"/>
      <c r="S2664" s="69"/>
      <c r="T2664" s="69" t="s">
        <v>2304</v>
      </c>
      <c r="U2664" s="72">
        <v>44445.851770833331</v>
      </c>
      <c r="V2664" s="74" t="s">
        <v>3712</v>
      </c>
      <c r="W2664" s="69"/>
      <c r="X2664" s="69"/>
      <c r="Y2664" s="78" t="s">
        <v>5712</v>
      </c>
      <c r="Z2664" s="69"/>
    </row>
    <row r="2665" spans="1:26" x14ac:dyDescent="0.25">
      <c r="A2665" s="66" t="s">
        <v>1591</v>
      </c>
      <c r="B2665" s="66" t="s">
        <v>2170</v>
      </c>
      <c r="C2665" s="83"/>
      <c r="D2665" s="84"/>
      <c r="E2665" s="85"/>
      <c r="F2665" s="86"/>
      <c r="G2665" s="83"/>
      <c r="H2665" s="82"/>
      <c r="I2665" s="87"/>
      <c r="J2665" s="87"/>
      <c r="K2665" s="36"/>
      <c r="L2665" s="90"/>
      <c r="M2665" s="90"/>
      <c r="N2665" s="89"/>
      <c r="O2665" s="69" t="s">
        <v>191</v>
      </c>
      <c r="P2665" s="72">
        <v>44445.851770833331</v>
      </c>
      <c r="Q2665" s="69" t="s">
        <v>2225</v>
      </c>
      <c r="R2665" s="69"/>
      <c r="S2665" s="69"/>
      <c r="T2665" s="69" t="s">
        <v>2304</v>
      </c>
      <c r="U2665" s="72">
        <v>44445.851770833331</v>
      </c>
      <c r="V2665" s="74" t="s">
        <v>3712</v>
      </c>
      <c r="W2665" s="69"/>
      <c r="X2665" s="69"/>
      <c r="Y2665" s="78" t="s">
        <v>5712</v>
      </c>
      <c r="Z2665" s="69"/>
    </row>
    <row r="2666" spans="1:26" x14ac:dyDescent="0.25">
      <c r="A2666" s="66" t="s">
        <v>1592</v>
      </c>
      <c r="B2666" s="66" t="s">
        <v>190</v>
      </c>
      <c r="C2666" s="83"/>
      <c r="D2666" s="84"/>
      <c r="E2666" s="85"/>
      <c r="F2666" s="86"/>
      <c r="G2666" s="83"/>
      <c r="H2666" s="82"/>
      <c r="I2666" s="87"/>
      <c r="J2666" s="87"/>
      <c r="K2666" s="36"/>
      <c r="L2666" s="90"/>
      <c r="M2666" s="90"/>
      <c r="N2666" s="89"/>
      <c r="O2666" s="69" t="s">
        <v>191</v>
      </c>
      <c r="P2666" s="72">
        <v>44445.853148148148</v>
      </c>
      <c r="Q2666" s="69" t="s">
        <v>2225</v>
      </c>
      <c r="R2666" s="69"/>
      <c r="S2666" s="69"/>
      <c r="T2666" s="69" t="s">
        <v>2304</v>
      </c>
      <c r="U2666" s="72">
        <v>44445.853148148148</v>
      </c>
      <c r="V2666" s="74" t="s">
        <v>3713</v>
      </c>
      <c r="W2666" s="69"/>
      <c r="X2666" s="69"/>
      <c r="Y2666" s="78" t="s">
        <v>5713</v>
      </c>
      <c r="Z2666" s="69"/>
    </row>
    <row r="2667" spans="1:26" x14ac:dyDescent="0.25">
      <c r="A2667" s="66" t="s">
        <v>1592</v>
      </c>
      <c r="B2667" s="66" t="s">
        <v>2170</v>
      </c>
      <c r="C2667" s="83"/>
      <c r="D2667" s="84"/>
      <c r="E2667" s="85"/>
      <c r="F2667" s="86"/>
      <c r="G2667" s="83"/>
      <c r="H2667" s="82"/>
      <c r="I2667" s="87"/>
      <c r="J2667" s="87"/>
      <c r="K2667" s="36"/>
      <c r="L2667" s="90"/>
      <c r="M2667" s="90"/>
      <c r="N2667" s="89"/>
      <c r="O2667" s="69" t="s">
        <v>191</v>
      </c>
      <c r="P2667" s="72">
        <v>44445.853148148148</v>
      </c>
      <c r="Q2667" s="69" t="s">
        <v>2225</v>
      </c>
      <c r="R2667" s="69"/>
      <c r="S2667" s="69"/>
      <c r="T2667" s="69" t="s">
        <v>2304</v>
      </c>
      <c r="U2667" s="72">
        <v>44445.853148148148</v>
      </c>
      <c r="V2667" s="74" t="s">
        <v>3713</v>
      </c>
      <c r="W2667" s="69"/>
      <c r="X2667" s="69"/>
      <c r="Y2667" s="78" t="s">
        <v>5713</v>
      </c>
      <c r="Z2667" s="69"/>
    </row>
    <row r="2668" spans="1:26" x14ac:dyDescent="0.25">
      <c r="A2668" s="66" t="s">
        <v>1593</v>
      </c>
      <c r="B2668" s="66" t="s">
        <v>190</v>
      </c>
      <c r="C2668" s="83"/>
      <c r="D2668" s="84"/>
      <c r="E2668" s="85"/>
      <c r="F2668" s="86"/>
      <c r="G2668" s="83"/>
      <c r="H2668" s="82"/>
      <c r="I2668" s="87"/>
      <c r="J2668" s="87"/>
      <c r="K2668" s="36"/>
      <c r="L2668" s="90"/>
      <c r="M2668" s="90"/>
      <c r="N2668" s="89"/>
      <c r="O2668" s="69" t="s">
        <v>191</v>
      </c>
      <c r="P2668" s="72">
        <v>44445.853217592594</v>
      </c>
      <c r="Q2668" s="69" t="s">
        <v>2225</v>
      </c>
      <c r="R2668" s="69"/>
      <c r="S2668" s="69"/>
      <c r="T2668" s="69" t="s">
        <v>2304</v>
      </c>
      <c r="U2668" s="72">
        <v>44445.853217592594</v>
      </c>
      <c r="V2668" s="74" t="s">
        <v>3714</v>
      </c>
      <c r="W2668" s="69"/>
      <c r="X2668" s="69"/>
      <c r="Y2668" s="78" t="s">
        <v>5714</v>
      </c>
      <c r="Z2668" s="69"/>
    </row>
    <row r="2669" spans="1:26" x14ac:dyDescent="0.25">
      <c r="A2669" s="66" t="s">
        <v>1593</v>
      </c>
      <c r="B2669" s="66" t="s">
        <v>2170</v>
      </c>
      <c r="C2669" s="83"/>
      <c r="D2669" s="84"/>
      <c r="E2669" s="85"/>
      <c r="F2669" s="86"/>
      <c r="G2669" s="83"/>
      <c r="H2669" s="82"/>
      <c r="I2669" s="87"/>
      <c r="J2669" s="87"/>
      <c r="K2669" s="36"/>
      <c r="L2669" s="90"/>
      <c r="M2669" s="90"/>
      <c r="N2669" s="89"/>
      <c r="O2669" s="69" t="s">
        <v>191</v>
      </c>
      <c r="P2669" s="72">
        <v>44445.853217592594</v>
      </c>
      <c r="Q2669" s="69" t="s">
        <v>2225</v>
      </c>
      <c r="R2669" s="69"/>
      <c r="S2669" s="69"/>
      <c r="T2669" s="69" t="s">
        <v>2304</v>
      </c>
      <c r="U2669" s="72">
        <v>44445.853217592594</v>
      </c>
      <c r="V2669" s="74" t="s">
        <v>3714</v>
      </c>
      <c r="W2669" s="69"/>
      <c r="X2669" s="69"/>
      <c r="Y2669" s="78" t="s">
        <v>5714</v>
      </c>
      <c r="Z2669" s="69"/>
    </row>
    <row r="2670" spans="1:26" x14ac:dyDescent="0.25">
      <c r="A2670" s="66" t="s">
        <v>1594</v>
      </c>
      <c r="B2670" s="66" t="s">
        <v>190</v>
      </c>
      <c r="C2670" s="83"/>
      <c r="D2670" s="84"/>
      <c r="E2670" s="85"/>
      <c r="F2670" s="86"/>
      <c r="G2670" s="83"/>
      <c r="H2670" s="82"/>
      <c r="I2670" s="87"/>
      <c r="J2670" s="87"/>
      <c r="K2670" s="36"/>
      <c r="L2670" s="90"/>
      <c r="M2670" s="90"/>
      <c r="N2670" s="89"/>
      <c r="O2670" s="69" t="s">
        <v>191</v>
      </c>
      <c r="P2670" s="72">
        <v>44445.85324074074</v>
      </c>
      <c r="Q2670" s="69" t="s">
        <v>2225</v>
      </c>
      <c r="R2670" s="69"/>
      <c r="S2670" s="69"/>
      <c r="T2670" s="69" t="s">
        <v>2304</v>
      </c>
      <c r="U2670" s="72">
        <v>44445.85324074074</v>
      </c>
      <c r="V2670" s="74" t="s">
        <v>3715</v>
      </c>
      <c r="W2670" s="69"/>
      <c r="X2670" s="69"/>
      <c r="Y2670" s="78" t="s">
        <v>5715</v>
      </c>
      <c r="Z2670" s="69"/>
    </row>
    <row r="2671" spans="1:26" x14ac:dyDescent="0.25">
      <c r="A2671" s="66" t="s">
        <v>1594</v>
      </c>
      <c r="B2671" s="66" t="s">
        <v>2170</v>
      </c>
      <c r="C2671" s="83"/>
      <c r="D2671" s="84"/>
      <c r="E2671" s="85"/>
      <c r="F2671" s="86"/>
      <c r="G2671" s="83"/>
      <c r="H2671" s="82"/>
      <c r="I2671" s="87"/>
      <c r="J2671" s="87"/>
      <c r="K2671" s="36"/>
      <c r="L2671" s="90"/>
      <c r="M2671" s="90"/>
      <c r="N2671" s="89"/>
      <c r="O2671" s="69" t="s">
        <v>191</v>
      </c>
      <c r="P2671" s="72">
        <v>44445.85324074074</v>
      </c>
      <c r="Q2671" s="69" t="s">
        <v>2225</v>
      </c>
      <c r="R2671" s="69"/>
      <c r="S2671" s="69"/>
      <c r="T2671" s="69" t="s">
        <v>2304</v>
      </c>
      <c r="U2671" s="72">
        <v>44445.85324074074</v>
      </c>
      <c r="V2671" s="74" t="s">
        <v>3715</v>
      </c>
      <c r="W2671" s="69"/>
      <c r="X2671" s="69"/>
      <c r="Y2671" s="78" t="s">
        <v>5715</v>
      </c>
      <c r="Z2671" s="69"/>
    </row>
    <row r="2672" spans="1:26" x14ac:dyDescent="0.25">
      <c r="A2672" s="66" t="s">
        <v>1595</v>
      </c>
      <c r="B2672" s="66" t="s">
        <v>190</v>
      </c>
      <c r="C2672" s="83"/>
      <c r="D2672" s="84"/>
      <c r="E2672" s="85"/>
      <c r="F2672" s="86"/>
      <c r="G2672" s="83"/>
      <c r="H2672" s="82"/>
      <c r="I2672" s="87"/>
      <c r="J2672" s="87"/>
      <c r="K2672" s="36"/>
      <c r="L2672" s="90"/>
      <c r="M2672" s="90"/>
      <c r="N2672" s="89"/>
      <c r="O2672" s="69" t="s">
        <v>191</v>
      </c>
      <c r="P2672" s="72">
        <v>44445.854687500003</v>
      </c>
      <c r="Q2672" s="69" t="s">
        <v>2225</v>
      </c>
      <c r="R2672" s="69"/>
      <c r="S2672" s="69"/>
      <c r="T2672" s="69" t="s">
        <v>2304</v>
      </c>
      <c r="U2672" s="72">
        <v>44445.854687500003</v>
      </c>
      <c r="V2672" s="74" t="s">
        <v>3716</v>
      </c>
      <c r="W2672" s="69"/>
      <c r="X2672" s="69"/>
      <c r="Y2672" s="78" t="s">
        <v>5716</v>
      </c>
      <c r="Z2672" s="69"/>
    </row>
    <row r="2673" spans="1:26" x14ac:dyDescent="0.25">
      <c r="A2673" s="66" t="s">
        <v>1595</v>
      </c>
      <c r="B2673" s="66" t="s">
        <v>2170</v>
      </c>
      <c r="C2673" s="83"/>
      <c r="D2673" s="84"/>
      <c r="E2673" s="85"/>
      <c r="F2673" s="86"/>
      <c r="G2673" s="83"/>
      <c r="H2673" s="82"/>
      <c r="I2673" s="87"/>
      <c r="J2673" s="87"/>
      <c r="K2673" s="36"/>
      <c r="L2673" s="90"/>
      <c r="M2673" s="90"/>
      <c r="N2673" s="89"/>
      <c r="O2673" s="69" t="s">
        <v>191</v>
      </c>
      <c r="P2673" s="72">
        <v>44445.854687500003</v>
      </c>
      <c r="Q2673" s="69" t="s">
        <v>2225</v>
      </c>
      <c r="R2673" s="69"/>
      <c r="S2673" s="69"/>
      <c r="T2673" s="69" t="s">
        <v>2304</v>
      </c>
      <c r="U2673" s="72">
        <v>44445.854687500003</v>
      </c>
      <c r="V2673" s="74" t="s">
        <v>3716</v>
      </c>
      <c r="W2673" s="69"/>
      <c r="X2673" s="69"/>
      <c r="Y2673" s="78" t="s">
        <v>5716</v>
      </c>
      <c r="Z2673" s="69"/>
    </row>
    <row r="2674" spans="1:26" x14ac:dyDescent="0.25">
      <c r="A2674" s="66" t="s">
        <v>1596</v>
      </c>
      <c r="B2674" s="66" t="s">
        <v>190</v>
      </c>
      <c r="C2674" s="83"/>
      <c r="D2674" s="84"/>
      <c r="E2674" s="85"/>
      <c r="F2674" s="86"/>
      <c r="G2674" s="83"/>
      <c r="H2674" s="82"/>
      <c r="I2674" s="87"/>
      <c r="J2674" s="87"/>
      <c r="K2674" s="36"/>
      <c r="L2674" s="90"/>
      <c r="M2674" s="90"/>
      <c r="N2674" s="89"/>
      <c r="O2674" s="69" t="s">
        <v>191</v>
      </c>
      <c r="P2674" s="72">
        <v>44445.855092592596</v>
      </c>
      <c r="Q2674" s="69" t="s">
        <v>2225</v>
      </c>
      <c r="R2674" s="69"/>
      <c r="S2674" s="69"/>
      <c r="T2674" s="69" t="s">
        <v>2304</v>
      </c>
      <c r="U2674" s="72">
        <v>44445.855092592596</v>
      </c>
      <c r="V2674" s="74" t="s">
        <v>3717</v>
      </c>
      <c r="W2674" s="69"/>
      <c r="X2674" s="69"/>
      <c r="Y2674" s="78" t="s">
        <v>5717</v>
      </c>
      <c r="Z2674" s="69"/>
    </row>
    <row r="2675" spans="1:26" x14ac:dyDescent="0.25">
      <c r="A2675" s="66" t="s">
        <v>1596</v>
      </c>
      <c r="B2675" s="66" t="s">
        <v>2170</v>
      </c>
      <c r="C2675" s="83"/>
      <c r="D2675" s="84"/>
      <c r="E2675" s="85"/>
      <c r="F2675" s="86"/>
      <c r="G2675" s="83"/>
      <c r="H2675" s="82"/>
      <c r="I2675" s="87"/>
      <c r="J2675" s="87"/>
      <c r="K2675" s="36"/>
      <c r="L2675" s="90"/>
      <c r="M2675" s="90"/>
      <c r="N2675" s="89"/>
      <c r="O2675" s="69" t="s">
        <v>191</v>
      </c>
      <c r="P2675" s="72">
        <v>44445.855092592596</v>
      </c>
      <c r="Q2675" s="69" t="s">
        <v>2225</v>
      </c>
      <c r="R2675" s="69"/>
      <c r="S2675" s="69"/>
      <c r="T2675" s="69" t="s">
        <v>2304</v>
      </c>
      <c r="U2675" s="72">
        <v>44445.855092592596</v>
      </c>
      <c r="V2675" s="74" t="s">
        <v>3717</v>
      </c>
      <c r="W2675" s="69"/>
      <c r="X2675" s="69"/>
      <c r="Y2675" s="78" t="s">
        <v>5717</v>
      </c>
      <c r="Z2675" s="69"/>
    </row>
    <row r="2676" spans="1:26" x14ac:dyDescent="0.25">
      <c r="A2676" s="66" t="s">
        <v>1597</v>
      </c>
      <c r="B2676" s="66" t="s">
        <v>190</v>
      </c>
      <c r="C2676" s="83"/>
      <c r="D2676" s="84"/>
      <c r="E2676" s="85"/>
      <c r="F2676" s="86"/>
      <c r="G2676" s="83"/>
      <c r="H2676" s="82"/>
      <c r="I2676" s="87"/>
      <c r="J2676" s="87"/>
      <c r="K2676" s="36"/>
      <c r="L2676" s="90"/>
      <c r="M2676" s="90"/>
      <c r="N2676" s="89"/>
      <c r="O2676" s="69" t="s">
        <v>191</v>
      </c>
      <c r="P2676" s="72">
        <v>44445.855636574073</v>
      </c>
      <c r="Q2676" s="69" t="s">
        <v>2225</v>
      </c>
      <c r="R2676" s="69"/>
      <c r="S2676" s="69"/>
      <c r="T2676" s="69" t="s">
        <v>2304</v>
      </c>
      <c r="U2676" s="72">
        <v>44445.855636574073</v>
      </c>
      <c r="V2676" s="74" t="s">
        <v>3718</v>
      </c>
      <c r="W2676" s="69"/>
      <c r="X2676" s="69"/>
      <c r="Y2676" s="78" t="s">
        <v>5718</v>
      </c>
      <c r="Z2676" s="69"/>
    </row>
    <row r="2677" spans="1:26" x14ac:dyDescent="0.25">
      <c r="A2677" s="66" t="s">
        <v>1597</v>
      </c>
      <c r="B2677" s="66" t="s">
        <v>2170</v>
      </c>
      <c r="C2677" s="83"/>
      <c r="D2677" s="84"/>
      <c r="E2677" s="85"/>
      <c r="F2677" s="86"/>
      <c r="G2677" s="83"/>
      <c r="H2677" s="82"/>
      <c r="I2677" s="87"/>
      <c r="J2677" s="87"/>
      <c r="K2677" s="36"/>
      <c r="L2677" s="90"/>
      <c r="M2677" s="90"/>
      <c r="N2677" s="89"/>
      <c r="O2677" s="69" t="s">
        <v>191</v>
      </c>
      <c r="P2677" s="72">
        <v>44445.855636574073</v>
      </c>
      <c r="Q2677" s="69" t="s">
        <v>2225</v>
      </c>
      <c r="R2677" s="69"/>
      <c r="S2677" s="69"/>
      <c r="T2677" s="69" t="s">
        <v>2304</v>
      </c>
      <c r="U2677" s="72">
        <v>44445.855636574073</v>
      </c>
      <c r="V2677" s="74" t="s">
        <v>3718</v>
      </c>
      <c r="W2677" s="69"/>
      <c r="X2677" s="69"/>
      <c r="Y2677" s="78" t="s">
        <v>5718</v>
      </c>
      <c r="Z2677" s="69"/>
    </row>
    <row r="2678" spans="1:26" x14ac:dyDescent="0.25">
      <c r="A2678" s="66" t="s">
        <v>1598</v>
      </c>
      <c r="B2678" s="66" t="s">
        <v>190</v>
      </c>
      <c r="C2678" s="83"/>
      <c r="D2678" s="84"/>
      <c r="E2678" s="85"/>
      <c r="F2678" s="86"/>
      <c r="G2678" s="83"/>
      <c r="H2678" s="82"/>
      <c r="I2678" s="87"/>
      <c r="J2678" s="87"/>
      <c r="K2678" s="36"/>
      <c r="L2678" s="90"/>
      <c r="M2678" s="90"/>
      <c r="N2678" s="89"/>
      <c r="O2678" s="69" t="s">
        <v>191</v>
      </c>
      <c r="P2678" s="72">
        <v>44445.855798611112</v>
      </c>
      <c r="Q2678" s="69" t="s">
        <v>2225</v>
      </c>
      <c r="R2678" s="69"/>
      <c r="S2678" s="69"/>
      <c r="T2678" s="69" t="s">
        <v>2304</v>
      </c>
      <c r="U2678" s="72">
        <v>44445.855798611112</v>
      </c>
      <c r="V2678" s="74" t="s">
        <v>3719</v>
      </c>
      <c r="W2678" s="69"/>
      <c r="X2678" s="69"/>
      <c r="Y2678" s="78" t="s">
        <v>5719</v>
      </c>
      <c r="Z2678" s="69"/>
    </row>
    <row r="2679" spans="1:26" x14ac:dyDescent="0.25">
      <c r="A2679" s="66" t="s">
        <v>1598</v>
      </c>
      <c r="B2679" s="66" t="s">
        <v>2170</v>
      </c>
      <c r="C2679" s="83"/>
      <c r="D2679" s="84"/>
      <c r="E2679" s="85"/>
      <c r="F2679" s="86"/>
      <c r="G2679" s="83"/>
      <c r="H2679" s="82"/>
      <c r="I2679" s="87"/>
      <c r="J2679" s="87"/>
      <c r="K2679" s="36"/>
      <c r="L2679" s="90"/>
      <c r="M2679" s="90"/>
      <c r="N2679" s="89"/>
      <c r="O2679" s="69" t="s">
        <v>191</v>
      </c>
      <c r="P2679" s="72">
        <v>44445.855798611112</v>
      </c>
      <c r="Q2679" s="69" t="s">
        <v>2225</v>
      </c>
      <c r="R2679" s="69"/>
      <c r="S2679" s="69"/>
      <c r="T2679" s="69" t="s">
        <v>2304</v>
      </c>
      <c r="U2679" s="72">
        <v>44445.855798611112</v>
      </c>
      <c r="V2679" s="74" t="s">
        <v>3719</v>
      </c>
      <c r="W2679" s="69"/>
      <c r="X2679" s="69"/>
      <c r="Y2679" s="78" t="s">
        <v>5719</v>
      </c>
      <c r="Z2679" s="69"/>
    </row>
    <row r="2680" spans="1:26" x14ac:dyDescent="0.25">
      <c r="A2680" s="66" t="s">
        <v>1599</v>
      </c>
      <c r="B2680" s="66" t="s">
        <v>190</v>
      </c>
      <c r="C2680" s="83"/>
      <c r="D2680" s="84"/>
      <c r="E2680" s="85"/>
      <c r="F2680" s="86"/>
      <c r="G2680" s="83"/>
      <c r="H2680" s="82"/>
      <c r="I2680" s="87"/>
      <c r="J2680" s="87"/>
      <c r="K2680" s="36"/>
      <c r="L2680" s="90"/>
      <c r="M2680" s="90"/>
      <c r="N2680" s="89"/>
      <c r="O2680" s="69" t="s">
        <v>191</v>
      </c>
      <c r="P2680" s="72">
        <v>44445.857118055559</v>
      </c>
      <c r="Q2680" s="69" t="s">
        <v>2225</v>
      </c>
      <c r="R2680" s="69"/>
      <c r="S2680" s="69"/>
      <c r="T2680" s="69" t="s">
        <v>2304</v>
      </c>
      <c r="U2680" s="72">
        <v>44445.857118055559</v>
      </c>
      <c r="V2680" s="74" t="s">
        <v>3720</v>
      </c>
      <c r="W2680" s="69"/>
      <c r="X2680" s="69"/>
      <c r="Y2680" s="78" t="s">
        <v>5720</v>
      </c>
      <c r="Z2680" s="69"/>
    </row>
    <row r="2681" spans="1:26" x14ac:dyDescent="0.25">
      <c r="A2681" s="66" t="s">
        <v>1599</v>
      </c>
      <c r="B2681" s="66" t="s">
        <v>2170</v>
      </c>
      <c r="C2681" s="83"/>
      <c r="D2681" s="84"/>
      <c r="E2681" s="85"/>
      <c r="F2681" s="86"/>
      <c r="G2681" s="83"/>
      <c r="H2681" s="82"/>
      <c r="I2681" s="87"/>
      <c r="J2681" s="87"/>
      <c r="K2681" s="36"/>
      <c r="L2681" s="90"/>
      <c r="M2681" s="90"/>
      <c r="N2681" s="89"/>
      <c r="O2681" s="69" t="s">
        <v>191</v>
      </c>
      <c r="P2681" s="72">
        <v>44445.857118055559</v>
      </c>
      <c r="Q2681" s="69" t="s">
        <v>2225</v>
      </c>
      <c r="R2681" s="69"/>
      <c r="S2681" s="69"/>
      <c r="T2681" s="69" t="s">
        <v>2304</v>
      </c>
      <c r="U2681" s="72">
        <v>44445.857118055559</v>
      </c>
      <c r="V2681" s="74" t="s">
        <v>3720</v>
      </c>
      <c r="W2681" s="69"/>
      <c r="X2681" s="69"/>
      <c r="Y2681" s="78" t="s">
        <v>5720</v>
      </c>
      <c r="Z2681" s="69"/>
    </row>
    <row r="2682" spans="1:26" x14ac:dyDescent="0.25">
      <c r="A2682" s="66" t="s">
        <v>1600</v>
      </c>
      <c r="B2682" s="66" t="s">
        <v>190</v>
      </c>
      <c r="C2682" s="83"/>
      <c r="D2682" s="84"/>
      <c r="E2682" s="85"/>
      <c r="F2682" s="86"/>
      <c r="G2682" s="83"/>
      <c r="H2682" s="82"/>
      <c r="I2682" s="87"/>
      <c r="J2682" s="87"/>
      <c r="K2682" s="36"/>
      <c r="L2682" s="90"/>
      <c r="M2682" s="90"/>
      <c r="N2682" s="89"/>
      <c r="O2682" s="69" t="s">
        <v>191</v>
      </c>
      <c r="P2682" s="72">
        <v>44445.857743055552</v>
      </c>
      <c r="Q2682" s="69" t="s">
        <v>2225</v>
      </c>
      <c r="R2682" s="69"/>
      <c r="S2682" s="69"/>
      <c r="T2682" s="69" t="s">
        <v>2304</v>
      </c>
      <c r="U2682" s="72">
        <v>44445.857743055552</v>
      </c>
      <c r="V2682" s="74" t="s">
        <v>3721</v>
      </c>
      <c r="W2682" s="69"/>
      <c r="X2682" s="69"/>
      <c r="Y2682" s="78" t="s">
        <v>5721</v>
      </c>
      <c r="Z2682" s="69"/>
    </row>
    <row r="2683" spans="1:26" x14ac:dyDescent="0.25">
      <c r="A2683" s="66" t="s">
        <v>1600</v>
      </c>
      <c r="B2683" s="66" t="s">
        <v>2170</v>
      </c>
      <c r="C2683" s="83"/>
      <c r="D2683" s="84"/>
      <c r="E2683" s="85"/>
      <c r="F2683" s="86"/>
      <c r="G2683" s="83"/>
      <c r="H2683" s="82"/>
      <c r="I2683" s="87"/>
      <c r="J2683" s="87"/>
      <c r="K2683" s="36"/>
      <c r="L2683" s="90"/>
      <c r="M2683" s="90"/>
      <c r="N2683" s="89"/>
      <c r="O2683" s="69" t="s">
        <v>191</v>
      </c>
      <c r="P2683" s="72">
        <v>44445.857743055552</v>
      </c>
      <c r="Q2683" s="69" t="s">
        <v>2225</v>
      </c>
      <c r="R2683" s="69"/>
      <c r="S2683" s="69"/>
      <c r="T2683" s="69" t="s">
        <v>2304</v>
      </c>
      <c r="U2683" s="72">
        <v>44445.857743055552</v>
      </c>
      <c r="V2683" s="74" t="s">
        <v>3721</v>
      </c>
      <c r="W2683" s="69"/>
      <c r="X2683" s="69"/>
      <c r="Y2683" s="78" t="s">
        <v>5721</v>
      </c>
      <c r="Z2683" s="69"/>
    </row>
    <row r="2684" spans="1:26" x14ac:dyDescent="0.25">
      <c r="A2684" s="66" t="s">
        <v>1601</v>
      </c>
      <c r="B2684" s="66" t="s">
        <v>190</v>
      </c>
      <c r="C2684" s="83"/>
      <c r="D2684" s="84"/>
      <c r="E2684" s="85"/>
      <c r="F2684" s="86"/>
      <c r="G2684" s="83"/>
      <c r="H2684" s="82"/>
      <c r="I2684" s="87"/>
      <c r="J2684" s="87"/>
      <c r="K2684" s="36"/>
      <c r="L2684" s="90"/>
      <c r="M2684" s="90"/>
      <c r="N2684" s="89"/>
      <c r="O2684" s="69" t="s">
        <v>191</v>
      </c>
      <c r="P2684" s="72">
        <v>44445.85800925926</v>
      </c>
      <c r="Q2684" s="69" t="s">
        <v>2225</v>
      </c>
      <c r="R2684" s="69"/>
      <c r="S2684" s="69"/>
      <c r="T2684" s="69" t="s">
        <v>2304</v>
      </c>
      <c r="U2684" s="72">
        <v>44445.85800925926</v>
      </c>
      <c r="V2684" s="74" t="s">
        <v>3722</v>
      </c>
      <c r="W2684" s="69"/>
      <c r="X2684" s="69"/>
      <c r="Y2684" s="78" t="s">
        <v>5722</v>
      </c>
      <c r="Z2684" s="69"/>
    </row>
    <row r="2685" spans="1:26" x14ac:dyDescent="0.25">
      <c r="A2685" s="66" t="s">
        <v>1601</v>
      </c>
      <c r="B2685" s="66" t="s">
        <v>2170</v>
      </c>
      <c r="C2685" s="83"/>
      <c r="D2685" s="84"/>
      <c r="E2685" s="85"/>
      <c r="F2685" s="86"/>
      <c r="G2685" s="83"/>
      <c r="H2685" s="82"/>
      <c r="I2685" s="87"/>
      <c r="J2685" s="87"/>
      <c r="K2685" s="36"/>
      <c r="L2685" s="90"/>
      <c r="M2685" s="90"/>
      <c r="N2685" s="89"/>
      <c r="O2685" s="69" t="s">
        <v>191</v>
      </c>
      <c r="P2685" s="72">
        <v>44445.85800925926</v>
      </c>
      <c r="Q2685" s="69" t="s">
        <v>2225</v>
      </c>
      <c r="R2685" s="69"/>
      <c r="S2685" s="69"/>
      <c r="T2685" s="69" t="s">
        <v>2304</v>
      </c>
      <c r="U2685" s="72">
        <v>44445.85800925926</v>
      </c>
      <c r="V2685" s="74" t="s">
        <v>3722</v>
      </c>
      <c r="W2685" s="69"/>
      <c r="X2685" s="69"/>
      <c r="Y2685" s="78" t="s">
        <v>5722</v>
      </c>
      <c r="Z2685" s="69"/>
    </row>
    <row r="2686" spans="1:26" x14ac:dyDescent="0.25">
      <c r="A2686" s="66" t="s">
        <v>1602</v>
      </c>
      <c r="B2686" s="66" t="s">
        <v>190</v>
      </c>
      <c r="C2686" s="83"/>
      <c r="D2686" s="84"/>
      <c r="E2686" s="85"/>
      <c r="F2686" s="86"/>
      <c r="G2686" s="83"/>
      <c r="H2686" s="82"/>
      <c r="I2686" s="87"/>
      <c r="J2686" s="87"/>
      <c r="K2686" s="36"/>
      <c r="L2686" s="90"/>
      <c r="M2686" s="90"/>
      <c r="N2686" s="89"/>
      <c r="O2686" s="69" t="s">
        <v>191</v>
      </c>
      <c r="P2686" s="72">
        <v>44445.858055555553</v>
      </c>
      <c r="Q2686" s="69" t="s">
        <v>2225</v>
      </c>
      <c r="R2686" s="69"/>
      <c r="S2686" s="69"/>
      <c r="T2686" s="69" t="s">
        <v>2304</v>
      </c>
      <c r="U2686" s="72">
        <v>44445.858055555553</v>
      </c>
      <c r="V2686" s="74" t="s">
        <v>3723</v>
      </c>
      <c r="W2686" s="69"/>
      <c r="X2686" s="69"/>
      <c r="Y2686" s="78" t="s">
        <v>5723</v>
      </c>
      <c r="Z2686" s="69"/>
    </row>
    <row r="2687" spans="1:26" x14ac:dyDescent="0.25">
      <c r="A2687" s="66" t="s">
        <v>1602</v>
      </c>
      <c r="B2687" s="66" t="s">
        <v>2170</v>
      </c>
      <c r="C2687" s="83"/>
      <c r="D2687" s="84"/>
      <c r="E2687" s="85"/>
      <c r="F2687" s="86"/>
      <c r="G2687" s="83"/>
      <c r="H2687" s="82"/>
      <c r="I2687" s="87"/>
      <c r="J2687" s="87"/>
      <c r="K2687" s="36"/>
      <c r="L2687" s="90"/>
      <c r="M2687" s="90"/>
      <c r="N2687" s="89"/>
      <c r="O2687" s="69" t="s">
        <v>191</v>
      </c>
      <c r="P2687" s="72">
        <v>44445.858055555553</v>
      </c>
      <c r="Q2687" s="69" t="s">
        <v>2225</v>
      </c>
      <c r="R2687" s="69"/>
      <c r="S2687" s="69"/>
      <c r="T2687" s="69" t="s">
        <v>2304</v>
      </c>
      <c r="U2687" s="72">
        <v>44445.858055555553</v>
      </c>
      <c r="V2687" s="74" t="s">
        <v>3723</v>
      </c>
      <c r="W2687" s="69"/>
      <c r="X2687" s="69"/>
      <c r="Y2687" s="78" t="s">
        <v>5723</v>
      </c>
      <c r="Z2687" s="69"/>
    </row>
    <row r="2688" spans="1:26" x14ac:dyDescent="0.25">
      <c r="A2688" s="66" t="s">
        <v>1603</v>
      </c>
      <c r="B2688" s="66" t="s">
        <v>190</v>
      </c>
      <c r="C2688" s="83"/>
      <c r="D2688" s="84"/>
      <c r="E2688" s="85"/>
      <c r="F2688" s="86"/>
      <c r="G2688" s="83"/>
      <c r="H2688" s="82"/>
      <c r="I2688" s="87"/>
      <c r="J2688" s="87"/>
      <c r="K2688" s="36"/>
      <c r="L2688" s="90"/>
      <c r="M2688" s="90"/>
      <c r="N2688" s="89"/>
      <c r="O2688" s="69" t="s">
        <v>191</v>
      </c>
      <c r="P2688" s="72">
        <v>44445.858078703706</v>
      </c>
      <c r="Q2688" s="69" t="s">
        <v>2225</v>
      </c>
      <c r="R2688" s="69"/>
      <c r="S2688" s="69"/>
      <c r="T2688" s="69" t="s">
        <v>2304</v>
      </c>
      <c r="U2688" s="72">
        <v>44445.858078703706</v>
      </c>
      <c r="V2688" s="74" t="s">
        <v>3724</v>
      </c>
      <c r="W2688" s="69"/>
      <c r="X2688" s="69"/>
      <c r="Y2688" s="78" t="s">
        <v>5724</v>
      </c>
      <c r="Z2688" s="69"/>
    </row>
    <row r="2689" spans="1:26" x14ac:dyDescent="0.25">
      <c r="A2689" s="66" t="s">
        <v>1603</v>
      </c>
      <c r="B2689" s="66" t="s">
        <v>2170</v>
      </c>
      <c r="C2689" s="83"/>
      <c r="D2689" s="84"/>
      <c r="E2689" s="85"/>
      <c r="F2689" s="86"/>
      <c r="G2689" s="83"/>
      <c r="H2689" s="82"/>
      <c r="I2689" s="87"/>
      <c r="J2689" s="87"/>
      <c r="K2689" s="36"/>
      <c r="L2689" s="90"/>
      <c r="M2689" s="90"/>
      <c r="N2689" s="89"/>
      <c r="O2689" s="69" t="s">
        <v>191</v>
      </c>
      <c r="P2689" s="72">
        <v>44445.858078703706</v>
      </c>
      <c r="Q2689" s="69" t="s">
        <v>2225</v>
      </c>
      <c r="R2689" s="69"/>
      <c r="S2689" s="69"/>
      <c r="T2689" s="69" t="s">
        <v>2304</v>
      </c>
      <c r="U2689" s="72">
        <v>44445.858078703706</v>
      </c>
      <c r="V2689" s="74" t="s">
        <v>3724</v>
      </c>
      <c r="W2689" s="69"/>
      <c r="X2689" s="69"/>
      <c r="Y2689" s="78" t="s">
        <v>5724</v>
      </c>
      <c r="Z2689" s="69"/>
    </row>
    <row r="2690" spans="1:26" x14ac:dyDescent="0.25">
      <c r="A2690" s="66" t="s">
        <v>1604</v>
      </c>
      <c r="B2690" s="66" t="s">
        <v>190</v>
      </c>
      <c r="C2690" s="83"/>
      <c r="D2690" s="84"/>
      <c r="E2690" s="85"/>
      <c r="F2690" s="86"/>
      <c r="G2690" s="83"/>
      <c r="H2690" s="82"/>
      <c r="I2690" s="87"/>
      <c r="J2690" s="87"/>
      <c r="K2690" s="36"/>
      <c r="L2690" s="90"/>
      <c r="M2690" s="90"/>
      <c r="N2690" s="89"/>
      <c r="O2690" s="69" t="s">
        <v>191</v>
      </c>
      <c r="P2690" s="72">
        <v>44445.858449074076</v>
      </c>
      <c r="Q2690" s="69" t="s">
        <v>2225</v>
      </c>
      <c r="R2690" s="69"/>
      <c r="S2690" s="69"/>
      <c r="T2690" s="69" t="s">
        <v>2304</v>
      </c>
      <c r="U2690" s="72">
        <v>44445.858449074076</v>
      </c>
      <c r="V2690" s="74" t="s">
        <v>3725</v>
      </c>
      <c r="W2690" s="69"/>
      <c r="X2690" s="69"/>
      <c r="Y2690" s="78" t="s">
        <v>5725</v>
      </c>
      <c r="Z2690" s="69"/>
    </row>
    <row r="2691" spans="1:26" x14ac:dyDescent="0.25">
      <c r="A2691" s="66" t="s">
        <v>1604</v>
      </c>
      <c r="B2691" s="66" t="s">
        <v>2170</v>
      </c>
      <c r="C2691" s="83"/>
      <c r="D2691" s="84"/>
      <c r="E2691" s="85"/>
      <c r="F2691" s="86"/>
      <c r="G2691" s="83"/>
      <c r="H2691" s="82"/>
      <c r="I2691" s="87"/>
      <c r="J2691" s="87"/>
      <c r="K2691" s="36"/>
      <c r="L2691" s="90"/>
      <c r="M2691" s="90"/>
      <c r="N2691" s="89"/>
      <c r="O2691" s="69" t="s">
        <v>191</v>
      </c>
      <c r="P2691" s="72">
        <v>44445.858449074076</v>
      </c>
      <c r="Q2691" s="69" t="s">
        <v>2225</v>
      </c>
      <c r="R2691" s="69"/>
      <c r="S2691" s="69"/>
      <c r="T2691" s="69" t="s">
        <v>2304</v>
      </c>
      <c r="U2691" s="72">
        <v>44445.858449074076</v>
      </c>
      <c r="V2691" s="74" t="s">
        <v>3725</v>
      </c>
      <c r="W2691" s="69"/>
      <c r="X2691" s="69"/>
      <c r="Y2691" s="78" t="s">
        <v>5725</v>
      </c>
      <c r="Z2691" s="69"/>
    </row>
    <row r="2692" spans="1:26" x14ac:dyDescent="0.25">
      <c r="A2692" s="66" t="s">
        <v>1605</v>
      </c>
      <c r="B2692" s="66" t="s">
        <v>190</v>
      </c>
      <c r="C2692" s="83"/>
      <c r="D2692" s="84"/>
      <c r="E2692" s="85"/>
      <c r="F2692" s="86"/>
      <c r="G2692" s="83"/>
      <c r="H2692" s="82"/>
      <c r="I2692" s="87"/>
      <c r="J2692" s="87"/>
      <c r="K2692" s="36"/>
      <c r="L2692" s="90"/>
      <c r="M2692" s="90"/>
      <c r="N2692" s="89"/>
      <c r="O2692" s="69" t="s">
        <v>191</v>
      </c>
      <c r="P2692" s="72">
        <v>44445.85869212963</v>
      </c>
      <c r="Q2692" s="69" t="s">
        <v>2225</v>
      </c>
      <c r="R2692" s="69"/>
      <c r="S2692" s="69"/>
      <c r="T2692" s="69" t="s">
        <v>2304</v>
      </c>
      <c r="U2692" s="72">
        <v>44445.85869212963</v>
      </c>
      <c r="V2692" s="74" t="s">
        <v>3726</v>
      </c>
      <c r="W2692" s="69"/>
      <c r="X2692" s="69"/>
      <c r="Y2692" s="78" t="s">
        <v>5726</v>
      </c>
      <c r="Z2692" s="69"/>
    </row>
    <row r="2693" spans="1:26" x14ac:dyDescent="0.25">
      <c r="A2693" s="66" t="s">
        <v>1605</v>
      </c>
      <c r="B2693" s="66" t="s">
        <v>2170</v>
      </c>
      <c r="C2693" s="83"/>
      <c r="D2693" s="84"/>
      <c r="E2693" s="85"/>
      <c r="F2693" s="86"/>
      <c r="G2693" s="83"/>
      <c r="H2693" s="82"/>
      <c r="I2693" s="87"/>
      <c r="J2693" s="87"/>
      <c r="K2693" s="36"/>
      <c r="L2693" s="90"/>
      <c r="M2693" s="90"/>
      <c r="N2693" s="89"/>
      <c r="O2693" s="69" t="s">
        <v>191</v>
      </c>
      <c r="P2693" s="72">
        <v>44445.85869212963</v>
      </c>
      <c r="Q2693" s="69" t="s">
        <v>2225</v>
      </c>
      <c r="R2693" s="69"/>
      <c r="S2693" s="69"/>
      <c r="T2693" s="69" t="s">
        <v>2304</v>
      </c>
      <c r="U2693" s="72">
        <v>44445.85869212963</v>
      </c>
      <c r="V2693" s="74" t="s">
        <v>3726</v>
      </c>
      <c r="W2693" s="69"/>
      <c r="X2693" s="69"/>
      <c r="Y2693" s="78" t="s">
        <v>5726</v>
      </c>
      <c r="Z2693" s="69"/>
    </row>
    <row r="2694" spans="1:26" x14ac:dyDescent="0.25">
      <c r="A2694" s="66" t="s">
        <v>1606</v>
      </c>
      <c r="B2694" s="66" t="s">
        <v>190</v>
      </c>
      <c r="C2694" s="83"/>
      <c r="D2694" s="84"/>
      <c r="E2694" s="85"/>
      <c r="F2694" s="86"/>
      <c r="G2694" s="83"/>
      <c r="H2694" s="82"/>
      <c r="I2694" s="87"/>
      <c r="J2694" s="87"/>
      <c r="K2694" s="36"/>
      <c r="L2694" s="90"/>
      <c r="M2694" s="90"/>
      <c r="N2694" s="89"/>
      <c r="O2694" s="69" t="s">
        <v>191</v>
      </c>
      <c r="P2694" s="72">
        <v>44445.858703703707</v>
      </c>
      <c r="Q2694" s="69" t="s">
        <v>2225</v>
      </c>
      <c r="R2694" s="69"/>
      <c r="S2694" s="69"/>
      <c r="T2694" s="69" t="s">
        <v>2304</v>
      </c>
      <c r="U2694" s="72">
        <v>44445.858703703707</v>
      </c>
      <c r="V2694" s="74" t="s">
        <v>3727</v>
      </c>
      <c r="W2694" s="69"/>
      <c r="X2694" s="69"/>
      <c r="Y2694" s="78" t="s">
        <v>5727</v>
      </c>
      <c r="Z2694" s="69"/>
    </row>
    <row r="2695" spans="1:26" x14ac:dyDescent="0.25">
      <c r="A2695" s="66" t="s">
        <v>1606</v>
      </c>
      <c r="B2695" s="66" t="s">
        <v>2170</v>
      </c>
      <c r="C2695" s="83"/>
      <c r="D2695" s="84"/>
      <c r="E2695" s="85"/>
      <c r="F2695" s="86"/>
      <c r="G2695" s="83"/>
      <c r="H2695" s="82"/>
      <c r="I2695" s="87"/>
      <c r="J2695" s="87"/>
      <c r="K2695" s="36"/>
      <c r="L2695" s="90"/>
      <c r="M2695" s="90"/>
      <c r="N2695" s="89"/>
      <c r="O2695" s="69" t="s">
        <v>191</v>
      </c>
      <c r="P2695" s="72">
        <v>44445.858703703707</v>
      </c>
      <c r="Q2695" s="69" t="s">
        <v>2225</v>
      </c>
      <c r="R2695" s="69"/>
      <c r="S2695" s="69"/>
      <c r="T2695" s="69" t="s">
        <v>2304</v>
      </c>
      <c r="U2695" s="72">
        <v>44445.858703703707</v>
      </c>
      <c r="V2695" s="74" t="s">
        <v>3727</v>
      </c>
      <c r="W2695" s="69"/>
      <c r="X2695" s="69"/>
      <c r="Y2695" s="78" t="s">
        <v>5727</v>
      </c>
      <c r="Z2695" s="69"/>
    </row>
    <row r="2696" spans="1:26" x14ac:dyDescent="0.25">
      <c r="A2696" s="66" t="s">
        <v>1607</v>
      </c>
      <c r="B2696" s="66" t="s">
        <v>190</v>
      </c>
      <c r="C2696" s="83"/>
      <c r="D2696" s="84"/>
      <c r="E2696" s="85"/>
      <c r="F2696" s="86"/>
      <c r="G2696" s="83"/>
      <c r="H2696" s="82"/>
      <c r="I2696" s="87"/>
      <c r="J2696" s="87"/>
      <c r="K2696" s="36"/>
      <c r="L2696" s="90"/>
      <c r="M2696" s="90"/>
      <c r="N2696" s="89"/>
      <c r="O2696" s="69" t="s">
        <v>191</v>
      </c>
      <c r="P2696" s="72">
        <v>44445.859606481485</v>
      </c>
      <c r="Q2696" s="69" t="s">
        <v>2225</v>
      </c>
      <c r="R2696" s="69"/>
      <c r="S2696" s="69"/>
      <c r="T2696" s="69" t="s">
        <v>2304</v>
      </c>
      <c r="U2696" s="72">
        <v>44445.859606481485</v>
      </c>
      <c r="V2696" s="74" t="s">
        <v>3728</v>
      </c>
      <c r="W2696" s="69"/>
      <c r="X2696" s="69"/>
      <c r="Y2696" s="78" t="s">
        <v>5728</v>
      </c>
      <c r="Z2696" s="69"/>
    </row>
    <row r="2697" spans="1:26" x14ac:dyDescent="0.25">
      <c r="A2697" s="66" t="s">
        <v>1607</v>
      </c>
      <c r="B2697" s="66" t="s">
        <v>2170</v>
      </c>
      <c r="C2697" s="83"/>
      <c r="D2697" s="84"/>
      <c r="E2697" s="85"/>
      <c r="F2697" s="86"/>
      <c r="G2697" s="83"/>
      <c r="H2697" s="82"/>
      <c r="I2697" s="87"/>
      <c r="J2697" s="87"/>
      <c r="K2697" s="36"/>
      <c r="L2697" s="90"/>
      <c r="M2697" s="90"/>
      <c r="N2697" s="89"/>
      <c r="O2697" s="69" t="s">
        <v>191</v>
      </c>
      <c r="P2697" s="72">
        <v>44445.859606481485</v>
      </c>
      <c r="Q2697" s="69" t="s">
        <v>2225</v>
      </c>
      <c r="R2697" s="69"/>
      <c r="S2697" s="69"/>
      <c r="T2697" s="69" t="s">
        <v>2304</v>
      </c>
      <c r="U2697" s="72">
        <v>44445.859606481485</v>
      </c>
      <c r="V2697" s="74" t="s">
        <v>3728</v>
      </c>
      <c r="W2697" s="69"/>
      <c r="X2697" s="69"/>
      <c r="Y2697" s="78" t="s">
        <v>5728</v>
      </c>
      <c r="Z2697" s="69"/>
    </row>
    <row r="2698" spans="1:26" x14ac:dyDescent="0.25">
      <c r="A2698" s="66" t="s">
        <v>1608</v>
      </c>
      <c r="B2698" s="66" t="s">
        <v>190</v>
      </c>
      <c r="C2698" s="83"/>
      <c r="D2698" s="84"/>
      <c r="E2698" s="85"/>
      <c r="F2698" s="86"/>
      <c r="G2698" s="83"/>
      <c r="H2698" s="82"/>
      <c r="I2698" s="87"/>
      <c r="J2698" s="87"/>
      <c r="K2698" s="36"/>
      <c r="L2698" s="90"/>
      <c r="M2698" s="90"/>
      <c r="N2698" s="89"/>
      <c r="O2698" s="69" t="s">
        <v>191</v>
      </c>
      <c r="P2698" s="72">
        <v>44445.860023148147</v>
      </c>
      <c r="Q2698" s="69" t="s">
        <v>2225</v>
      </c>
      <c r="R2698" s="69"/>
      <c r="S2698" s="69"/>
      <c r="T2698" s="69" t="s">
        <v>2304</v>
      </c>
      <c r="U2698" s="72">
        <v>44445.860023148147</v>
      </c>
      <c r="V2698" s="74" t="s">
        <v>3729</v>
      </c>
      <c r="W2698" s="69"/>
      <c r="X2698" s="69"/>
      <c r="Y2698" s="78" t="s">
        <v>5729</v>
      </c>
      <c r="Z2698" s="69"/>
    </row>
    <row r="2699" spans="1:26" x14ac:dyDescent="0.25">
      <c r="A2699" s="66" t="s">
        <v>1608</v>
      </c>
      <c r="B2699" s="66" t="s">
        <v>2170</v>
      </c>
      <c r="C2699" s="83"/>
      <c r="D2699" s="84"/>
      <c r="E2699" s="85"/>
      <c r="F2699" s="86"/>
      <c r="G2699" s="83"/>
      <c r="H2699" s="82"/>
      <c r="I2699" s="87"/>
      <c r="J2699" s="87"/>
      <c r="K2699" s="36"/>
      <c r="L2699" s="90"/>
      <c r="M2699" s="90"/>
      <c r="N2699" s="89"/>
      <c r="O2699" s="69" t="s">
        <v>191</v>
      </c>
      <c r="P2699" s="72">
        <v>44445.860023148147</v>
      </c>
      <c r="Q2699" s="69" t="s">
        <v>2225</v>
      </c>
      <c r="R2699" s="69"/>
      <c r="S2699" s="69"/>
      <c r="T2699" s="69" t="s">
        <v>2304</v>
      </c>
      <c r="U2699" s="72">
        <v>44445.860023148147</v>
      </c>
      <c r="V2699" s="74" t="s">
        <v>3729</v>
      </c>
      <c r="W2699" s="69"/>
      <c r="X2699" s="69"/>
      <c r="Y2699" s="78" t="s">
        <v>5729</v>
      </c>
      <c r="Z2699" s="69"/>
    </row>
    <row r="2700" spans="1:26" x14ac:dyDescent="0.25">
      <c r="A2700" s="66" t="s">
        <v>1609</v>
      </c>
      <c r="B2700" s="66" t="s">
        <v>190</v>
      </c>
      <c r="C2700" s="83"/>
      <c r="D2700" s="84"/>
      <c r="E2700" s="85"/>
      <c r="F2700" s="86"/>
      <c r="G2700" s="83"/>
      <c r="H2700" s="82"/>
      <c r="I2700" s="87"/>
      <c r="J2700" s="87"/>
      <c r="K2700" s="36"/>
      <c r="L2700" s="90"/>
      <c r="M2700" s="90"/>
      <c r="N2700" s="89"/>
      <c r="O2700" s="69" t="s">
        <v>191</v>
      </c>
      <c r="P2700" s="72">
        <v>44445.860196759262</v>
      </c>
      <c r="Q2700" s="69" t="s">
        <v>2225</v>
      </c>
      <c r="R2700" s="69"/>
      <c r="S2700" s="69"/>
      <c r="T2700" s="69" t="s">
        <v>2304</v>
      </c>
      <c r="U2700" s="72">
        <v>44445.860196759262</v>
      </c>
      <c r="V2700" s="74" t="s">
        <v>3730</v>
      </c>
      <c r="W2700" s="69"/>
      <c r="X2700" s="69"/>
      <c r="Y2700" s="78" t="s">
        <v>5730</v>
      </c>
      <c r="Z2700" s="69"/>
    </row>
    <row r="2701" spans="1:26" x14ac:dyDescent="0.25">
      <c r="A2701" s="66" t="s">
        <v>1609</v>
      </c>
      <c r="B2701" s="66" t="s">
        <v>2170</v>
      </c>
      <c r="C2701" s="83"/>
      <c r="D2701" s="84"/>
      <c r="E2701" s="85"/>
      <c r="F2701" s="86"/>
      <c r="G2701" s="83"/>
      <c r="H2701" s="82"/>
      <c r="I2701" s="87"/>
      <c r="J2701" s="87"/>
      <c r="K2701" s="36"/>
      <c r="L2701" s="90"/>
      <c r="M2701" s="90"/>
      <c r="N2701" s="89"/>
      <c r="O2701" s="69" t="s">
        <v>191</v>
      </c>
      <c r="P2701" s="72">
        <v>44445.860196759262</v>
      </c>
      <c r="Q2701" s="69" t="s">
        <v>2225</v>
      </c>
      <c r="R2701" s="69"/>
      <c r="S2701" s="69"/>
      <c r="T2701" s="69" t="s">
        <v>2304</v>
      </c>
      <c r="U2701" s="72">
        <v>44445.860196759262</v>
      </c>
      <c r="V2701" s="74" t="s">
        <v>3730</v>
      </c>
      <c r="W2701" s="69"/>
      <c r="X2701" s="69"/>
      <c r="Y2701" s="78" t="s">
        <v>5730</v>
      </c>
      <c r="Z2701" s="69"/>
    </row>
    <row r="2702" spans="1:26" x14ac:dyDescent="0.25">
      <c r="A2702" s="66" t="s">
        <v>1610</v>
      </c>
      <c r="B2702" s="66" t="s">
        <v>190</v>
      </c>
      <c r="C2702" s="83"/>
      <c r="D2702" s="84"/>
      <c r="E2702" s="85"/>
      <c r="F2702" s="86"/>
      <c r="G2702" s="83"/>
      <c r="H2702" s="82"/>
      <c r="I2702" s="87"/>
      <c r="J2702" s="87"/>
      <c r="K2702" s="36"/>
      <c r="L2702" s="90"/>
      <c r="M2702" s="90"/>
      <c r="N2702" s="89"/>
      <c r="O2702" s="69" t="s">
        <v>191</v>
      </c>
      <c r="P2702" s="72">
        <v>44445.860833333332</v>
      </c>
      <c r="Q2702" s="69" t="s">
        <v>2225</v>
      </c>
      <c r="R2702" s="69"/>
      <c r="S2702" s="69"/>
      <c r="T2702" s="69" t="s">
        <v>2304</v>
      </c>
      <c r="U2702" s="72">
        <v>44445.860833333332</v>
      </c>
      <c r="V2702" s="74" t="s">
        <v>3731</v>
      </c>
      <c r="W2702" s="69"/>
      <c r="X2702" s="69"/>
      <c r="Y2702" s="78" t="s">
        <v>5731</v>
      </c>
      <c r="Z2702" s="69"/>
    </row>
    <row r="2703" spans="1:26" x14ac:dyDescent="0.25">
      <c r="A2703" s="66" t="s">
        <v>1610</v>
      </c>
      <c r="B2703" s="66" t="s">
        <v>2170</v>
      </c>
      <c r="C2703" s="83"/>
      <c r="D2703" s="84"/>
      <c r="E2703" s="85"/>
      <c r="F2703" s="86"/>
      <c r="G2703" s="83"/>
      <c r="H2703" s="82"/>
      <c r="I2703" s="87"/>
      <c r="J2703" s="87"/>
      <c r="K2703" s="36"/>
      <c r="L2703" s="90"/>
      <c r="M2703" s="90"/>
      <c r="N2703" s="89"/>
      <c r="O2703" s="69" t="s">
        <v>191</v>
      </c>
      <c r="P2703" s="72">
        <v>44445.860833333332</v>
      </c>
      <c r="Q2703" s="69" t="s">
        <v>2225</v>
      </c>
      <c r="R2703" s="69"/>
      <c r="S2703" s="69"/>
      <c r="T2703" s="69" t="s">
        <v>2304</v>
      </c>
      <c r="U2703" s="72">
        <v>44445.860833333332</v>
      </c>
      <c r="V2703" s="74" t="s">
        <v>3731</v>
      </c>
      <c r="W2703" s="69"/>
      <c r="X2703" s="69"/>
      <c r="Y2703" s="78" t="s">
        <v>5731</v>
      </c>
      <c r="Z2703" s="69"/>
    </row>
    <row r="2704" spans="1:26" x14ac:dyDescent="0.25">
      <c r="A2704" s="66" t="s">
        <v>1611</v>
      </c>
      <c r="B2704" s="66" t="s">
        <v>190</v>
      </c>
      <c r="C2704" s="83"/>
      <c r="D2704" s="84"/>
      <c r="E2704" s="85"/>
      <c r="F2704" s="86"/>
      <c r="G2704" s="83"/>
      <c r="H2704" s="82"/>
      <c r="I2704" s="87"/>
      <c r="J2704" s="87"/>
      <c r="K2704" s="36"/>
      <c r="L2704" s="90"/>
      <c r="M2704" s="90"/>
      <c r="N2704" s="89"/>
      <c r="O2704" s="69" t="s">
        <v>191</v>
      </c>
      <c r="P2704" s="72">
        <v>44445.860868055555</v>
      </c>
      <c r="Q2704" s="69" t="s">
        <v>2225</v>
      </c>
      <c r="R2704" s="69"/>
      <c r="S2704" s="69"/>
      <c r="T2704" s="69" t="s">
        <v>2304</v>
      </c>
      <c r="U2704" s="72">
        <v>44445.860868055555</v>
      </c>
      <c r="V2704" s="74" t="s">
        <v>3732</v>
      </c>
      <c r="W2704" s="69"/>
      <c r="X2704" s="69"/>
      <c r="Y2704" s="78" t="s">
        <v>5732</v>
      </c>
      <c r="Z2704" s="69"/>
    </row>
    <row r="2705" spans="1:26" x14ac:dyDescent="0.25">
      <c r="A2705" s="66" t="s">
        <v>1611</v>
      </c>
      <c r="B2705" s="66" t="s">
        <v>2170</v>
      </c>
      <c r="C2705" s="83"/>
      <c r="D2705" s="84"/>
      <c r="E2705" s="85"/>
      <c r="F2705" s="86"/>
      <c r="G2705" s="83"/>
      <c r="H2705" s="82"/>
      <c r="I2705" s="87"/>
      <c r="J2705" s="87"/>
      <c r="K2705" s="36"/>
      <c r="L2705" s="90"/>
      <c r="M2705" s="90"/>
      <c r="N2705" s="89"/>
      <c r="O2705" s="69" t="s">
        <v>191</v>
      </c>
      <c r="P2705" s="72">
        <v>44445.860868055555</v>
      </c>
      <c r="Q2705" s="69" t="s">
        <v>2225</v>
      </c>
      <c r="R2705" s="69"/>
      <c r="S2705" s="69"/>
      <c r="T2705" s="69" t="s">
        <v>2304</v>
      </c>
      <c r="U2705" s="72">
        <v>44445.860868055555</v>
      </c>
      <c r="V2705" s="74" t="s">
        <v>3732</v>
      </c>
      <c r="W2705" s="69"/>
      <c r="X2705" s="69"/>
      <c r="Y2705" s="78" t="s">
        <v>5732</v>
      </c>
      <c r="Z2705" s="69"/>
    </row>
    <row r="2706" spans="1:26" x14ac:dyDescent="0.25">
      <c r="A2706" s="66" t="s">
        <v>1612</v>
      </c>
      <c r="B2706" s="66" t="s">
        <v>190</v>
      </c>
      <c r="C2706" s="83"/>
      <c r="D2706" s="84"/>
      <c r="E2706" s="85"/>
      <c r="F2706" s="86"/>
      <c r="G2706" s="83"/>
      <c r="H2706" s="82"/>
      <c r="I2706" s="87"/>
      <c r="J2706" s="87"/>
      <c r="K2706" s="36"/>
      <c r="L2706" s="90"/>
      <c r="M2706" s="90"/>
      <c r="N2706" s="89"/>
      <c r="O2706" s="69" t="s">
        <v>191</v>
      </c>
      <c r="P2706" s="72">
        <v>44445.86136574074</v>
      </c>
      <c r="Q2706" s="69" t="s">
        <v>2225</v>
      </c>
      <c r="R2706" s="69"/>
      <c r="S2706" s="69"/>
      <c r="T2706" s="69" t="s">
        <v>2304</v>
      </c>
      <c r="U2706" s="72">
        <v>44445.86136574074</v>
      </c>
      <c r="V2706" s="74" t="s">
        <v>3733</v>
      </c>
      <c r="W2706" s="69"/>
      <c r="X2706" s="69"/>
      <c r="Y2706" s="78" t="s">
        <v>5733</v>
      </c>
      <c r="Z2706" s="69"/>
    </row>
    <row r="2707" spans="1:26" x14ac:dyDescent="0.25">
      <c r="A2707" s="66" t="s">
        <v>1612</v>
      </c>
      <c r="B2707" s="66" t="s">
        <v>2170</v>
      </c>
      <c r="C2707" s="83"/>
      <c r="D2707" s="84"/>
      <c r="E2707" s="85"/>
      <c r="F2707" s="86"/>
      <c r="G2707" s="83"/>
      <c r="H2707" s="82"/>
      <c r="I2707" s="87"/>
      <c r="J2707" s="87"/>
      <c r="K2707" s="36"/>
      <c r="L2707" s="90"/>
      <c r="M2707" s="90"/>
      <c r="N2707" s="89"/>
      <c r="O2707" s="69" t="s">
        <v>191</v>
      </c>
      <c r="P2707" s="72">
        <v>44445.86136574074</v>
      </c>
      <c r="Q2707" s="69" t="s">
        <v>2225</v>
      </c>
      <c r="R2707" s="69"/>
      <c r="S2707" s="69"/>
      <c r="T2707" s="69" t="s">
        <v>2304</v>
      </c>
      <c r="U2707" s="72">
        <v>44445.86136574074</v>
      </c>
      <c r="V2707" s="74" t="s">
        <v>3733</v>
      </c>
      <c r="W2707" s="69"/>
      <c r="X2707" s="69"/>
      <c r="Y2707" s="78" t="s">
        <v>5733</v>
      </c>
      <c r="Z2707" s="69"/>
    </row>
    <row r="2708" spans="1:26" x14ac:dyDescent="0.25">
      <c r="A2708" s="66" t="s">
        <v>1613</v>
      </c>
      <c r="B2708" s="66" t="s">
        <v>190</v>
      </c>
      <c r="C2708" s="83"/>
      <c r="D2708" s="84"/>
      <c r="E2708" s="85"/>
      <c r="F2708" s="86"/>
      <c r="G2708" s="83"/>
      <c r="H2708" s="82"/>
      <c r="I2708" s="87"/>
      <c r="J2708" s="87"/>
      <c r="K2708" s="36"/>
      <c r="L2708" s="90"/>
      <c r="M2708" s="90"/>
      <c r="N2708" s="89"/>
      <c r="O2708" s="69" t="s">
        <v>191</v>
      </c>
      <c r="P2708" s="72">
        <v>44445.861446759256</v>
      </c>
      <c r="Q2708" s="69" t="s">
        <v>2225</v>
      </c>
      <c r="R2708" s="69"/>
      <c r="S2708" s="69"/>
      <c r="T2708" s="69" t="s">
        <v>2304</v>
      </c>
      <c r="U2708" s="72">
        <v>44445.861446759256</v>
      </c>
      <c r="V2708" s="74" t="s">
        <v>3734</v>
      </c>
      <c r="W2708" s="69"/>
      <c r="X2708" s="69"/>
      <c r="Y2708" s="78" t="s">
        <v>5734</v>
      </c>
      <c r="Z2708" s="69"/>
    </row>
    <row r="2709" spans="1:26" x14ac:dyDescent="0.25">
      <c r="A2709" s="66" t="s">
        <v>1613</v>
      </c>
      <c r="B2709" s="66" t="s">
        <v>2170</v>
      </c>
      <c r="C2709" s="83"/>
      <c r="D2709" s="84"/>
      <c r="E2709" s="85"/>
      <c r="F2709" s="86"/>
      <c r="G2709" s="83"/>
      <c r="H2709" s="82"/>
      <c r="I2709" s="87"/>
      <c r="J2709" s="87"/>
      <c r="K2709" s="36"/>
      <c r="L2709" s="90"/>
      <c r="M2709" s="90"/>
      <c r="N2709" s="89"/>
      <c r="O2709" s="69" t="s">
        <v>191</v>
      </c>
      <c r="P2709" s="72">
        <v>44445.861446759256</v>
      </c>
      <c r="Q2709" s="69" t="s">
        <v>2225</v>
      </c>
      <c r="R2709" s="69"/>
      <c r="S2709" s="69"/>
      <c r="T2709" s="69" t="s">
        <v>2304</v>
      </c>
      <c r="U2709" s="72">
        <v>44445.861446759256</v>
      </c>
      <c r="V2709" s="74" t="s">
        <v>3734</v>
      </c>
      <c r="W2709" s="69"/>
      <c r="X2709" s="69"/>
      <c r="Y2709" s="78" t="s">
        <v>5734</v>
      </c>
      <c r="Z2709" s="69"/>
    </row>
    <row r="2710" spans="1:26" x14ac:dyDescent="0.25">
      <c r="A2710" s="66" t="s">
        <v>1614</v>
      </c>
      <c r="B2710" s="66" t="s">
        <v>190</v>
      </c>
      <c r="C2710" s="83"/>
      <c r="D2710" s="84"/>
      <c r="E2710" s="85"/>
      <c r="F2710" s="86"/>
      <c r="G2710" s="83"/>
      <c r="H2710" s="82"/>
      <c r="I2710" s="87"/>
      <c r="J2710" s="87"/>
      <c r="K2710" s="36"/>
      <c r="L2710" s="90"/>
      <c r="M2710" s="90"/>
      <c r="N2710" s="89"/>
      <c r="O2710" s="69" t="s">
        <v>191</v>
      </c>
      <c r="P2710" s="72">
        <v>44445.861585648148</v>
      </c>
      <c r="Q2710" s="69" t="s">
        <v>2225</v>
      </c>
      <c r="R2710" s="69"/>
      <c r="S2710" s="69"/>
      <c r="T2710" s="69" t="s">
        <v>2304</v>
      </c>
      <c r="U2710" s="72">
        <v>44445.861585648148</v>
      </c>
      <c r="V2710" s="74" t="s">
        <v>3735</v>
      </c>
      <c r="W2710" s="69"/>
      <c r="X2710" s="69"/>
      <c r="Y2710" s="78" t="s">
        <v>5735</v>
      </c>
      <c r="Z2710" s="69"/>
    </row>
    <row r="2711" spans="1:26" x14ac:dyDescent="0.25">
      <c r="A2711" s="66" t="s">
        <v>1614</v>
      </c>
      <c r="B2711" s="66" t="s">
        <v>2170</v>
      </c>
      <c r="C2711" s="83"/>
      <c r="D2711" s="84"/>
      <c r="E2711" s="85"/>
      <c r="F2711" s="86"/>
      <c r="G2711" s="83"/>
      <c r="H2711" s="82"/>
      <c r="I2711" s="87"/>
      <c r="J2711" s="87"/>
      <c r="K2711" s="36"/>
      <c r="L2711" s="90"/>
      <c r="M2711" s="90"/>
      <c r="N2711" s="89"/>
      <c r="O2711" s="69" t="s">
        <v>191</v>
      </c>
      <c r="P2711" s="72">
        <v>44445.861585648148</v>
      </c>
      <c r="Q2711" s="69" t="s">
        <v>2225</v>
      </c>
      <c r="R2711" s="69"/>
      <c r="S2711" s="69"/>
      <c r="T2711" s="69" t="s">
        <v>2304</v>
      </c>
      <c r="U2711" s="72">
        <v>44445.861585648148</v>
      </c>
      <c r="V2711" s="74" t="s">
        <v>3735</v>
      </c>
      <c r="W2711" s="69"/>
      <c r="X2711" s="69"/>
      <c r="Y2711" s="78" t="s">
        <v>5735</v>
      </c>
      <c r="Z2711" s="69"/>
    </row>
    <row r="2712" spans="1:26" x14ac:dyDescent="0.25">
      <c r="A2712" s="66" t="s">
        <v>1615</v>
      </c>
      <c r="B2712" s="66" t="s">
        <v>190</v>
      </c>
      <c r="C2712" s="83"/>
      <c r="D2712" s="84"/>
      <c r="E2712" s="85"/>
      <c r="F2712" s="86"/>
      <c r="G2712" s="83"/>
      <c r="H2712" s="82"/>
      <c r="I2712" s="87"/>
      <c r="J2712" s="87"/>
      <c r="K2712" s="36"/>
      <c r="L2712" s="90"/>
      <c r="M2712" s="90"/>
      <c r="N2712" s="89"/>
      <c r="O2712" s="69" t="s">
        <v>191</v>
      </c>
      <c r="P2712" s="72">
        <v>44445.862638888888</v>
      </c>
      <c r="Q2712" s="69" t="s">
        <v>2225</v>
      </c>
      <c r="R2712" s="69"/>
      <c r="S2712" s="69"/>
      <c r="T2712" s="69" t="s">
        <v>2304</v>
      </c>
      <c r="U2712" s="72">
        <v>44445.862638888888</v>
      </c>
      <c r="V2712" s="74" t="s">
        <v>3736</v>
      </c>
      <c r="W2712" s="69"/>
      <c r="X2712" s="69"/>
      <c r="Y2712" s="78" t="s">
        <v>5736</v>
      </c>
      <c r="Z2712" s="69"/>
    </row>
    <row r="2713" spans="1:26" x14ac:dyDescent="0.25">
      <c r="A2713" s="66" t="s">
        <v>1615</v>
      </c>
      <c r="B2713" s="66" t="s">
        <v>2170</v>
      </c>
      <c r="C2713" s="83"/>
      <c r="D2713" s="84"/>
      <c r="E2713" s="85"/>
      <c r="F2713" s="86"/>
      <c r="G2713" s="83"/>
      <c r="H2713" s="82"/>
      <c r="I2713" s="87"/>
      <c r="J2713" s="87"/>
      <c r="K2713" s="36"/>
      <c r="L2713" s="90"/>
      <c r="M2713" s="90"/>
      <c r="N2713" s="89"/>
      <c r="O2713" s="69" t="s">
        <v>191</v>
      </c>
      <c r="P2713" s="72">
        <v>44445.862638888888</v>
      </c>
      <c r="Q2713" s="69" t="s">
        <v>2225</v>
      </c>
      <c r="R2713" s="69"/>
      <c r="S2713" s="69"/>
      <c r="T2713" s="69" t="s">
        <v>2304</v>
      </c>
      <c r="U2713" s="72">
        <v>44445.862638888888</v>
      </c>
      <c r="V2713" s="74" t="s">
        <v>3736</v>
      </c>
      <c r="W2713" s="69"/>
      <c r="X2713" s="69"/>
      <c r="Y2713" s="78" t="s">
        <v>5736</v>
      </c>
      <c r="Z2713" s="69"/>
    </row>
    <row r="2714" spans="1:26" x14ac:dyDescent="0.25">
      <c r="A2714" s="66" t="s">
        <v>1616</v>
      </c>
      <c r="B2714" s="66" t="s">
        <v>2181</v>
      </c>
      <c r="C2714" s="83"/>
      <c r="D2714" s="84"/>
      <c r="E2714" s="85"/>
      <c r="F2714" s="86"/>
      <c r="G2714" s="83"/>
      <c r="H2714" s="82"/>
      <c r="I2714" s="87"/>
      <c r="J2714" s="87"/>
      <c r="K2714" s="36"/>
      <c r="L2714" s="90"/>
      <c r="M2714" s="90"/>
      <c r="N2714" s="89"/>
      <c r="O2714" s="69" t="s">
        <v>191</v>
      </c>
      <c r="P2714" s="72">
        <v>44442.307812500003</v>
      </c>
      <c r="Q2714" s="69" t="s">
        <v>2229</v>
      </c>
      <c r="R2714" s="69"/>
      <c r="S2714" s="69"/>
      <c r="T2714" s="69" t="s">
        <v>189</v>
      </c>
      <c r="U2714" s="72">
        <v>44442.307812500003</v>
      </c>
      <c r="V2714" s="74" t="s">
        <v>3737</v>
      </c>
      <c r="W2714" s="69"/>
      <c r="X2714" s="69"/>
      <c r="Y2714" s="78" t="s">
        <v>5737</v>
      </c>
      <c r="Z2714" s="69"/>
    </row>
    <row r="2715" spans="1:26" x14ac:dyDescent="0.25">
      <c r="A2715" s="66" t="s">
        <v>1616</v>
      </c>
      <c r="B2715" s="66" t="s">
        <v>2182</v>
      </c>
      <c r="C2715" s="83"/>
      <c r="D2715" s="84"/>
      <c r="E2715" s="85"/>
      <c r="F2715" s="86"/>
      <c r="G2715" s="83"/>
      <c r="H2715" s="82"/>
      <c r="I2715" s="87"/>
      <c r="J2715" s="87"/>
      <c r="K2715" s="36"/>
      <c r="L2715" s="90"/>
      <c r="M2715" s="90"/>
      <c r="N2715" s="89"/>
      <c r="O2715" s="69" t="s">
        <v>191</v>
      </c>
      <c r="P2715" s="72">
        <v>44442.478726851848</v>
      </c>
      <c r="Q2715" s="69" t="s">
        <v>2230</v>
      </c>
      <c r="R2715" s="69"/>
      <c r="S2715" s="69"/>
      <c r="T2715" s="69" t="s">
        <v>2306</v>
      </c>
      <c r="U2715" s="72">
        <v>44442.478726851848</v>
      </c>
      <c r="V2715" s="74" t="s">
        <v>3738</v>
      </c>
      <c r="W2715" s="69"/>
      <c r="X2715" s="69"/>
      <c r="Y2715" s="78" t="s">
        <v>5738</v>
      </c>
      <c r="Z2715" s="69"/>
    </row>
    <row r="2716" spans="1:26" x14ac:dyDescent="0.25">
      <c r="A2716" s="66" t="s">
        <v>1617</v>
      </c>
      <c r="B2716" s="66" t="s">
        <v>1617</v>
      </c>
      <c r="C2716" s="83"/>
      <c r="D2716" s="84"/>
      <c r="E2716" s="85"/>
      <c r="F2716" s="86"/>
      <c r="G2716" s="83"/>
      <c r="H2716" s="82"/>
      <c r="I2716" s="87"/>
      <c r="J2716" s="87"/>
      <c r="K2716" s="36"/>
      <c r="L2716" s="90"/>
      <c r="M2716" s="90"/>
      <c r="N2716" s="89"/>
      <c r="O2716" s="69" t="s">
        <v>179</v>
      </c>
      <c r="P2716" s="72">
        <v>44442.326979166668</v>
      </c>
      <c r="Q2716" s="69" t="s">
        <v>2231</v>
      </c>
      <c r="R2716" s="69"/>
      <c r="S2716" s="69"/>
      <c r="T2716" s="69" t="s">
        <v>2306</v>
      </c>
      <c r="U2716" s="72">
        <v>44442.326979166668</v>
      </c>
      <c r="V2716" s="74" t="s">
        <v>3739</v>
      </c>
      <c r="W2716" s="69"/>
      <c r="X2716" s="69"/>
      <c r="Y2716" s="78" t="s">
        <v>5739</v>
      </c>
      <c r="Z2716" s="69"/>
    </row>
    <row r="2717" spans="1:26" x14ac:dyDescent="0.25">
      <c r="A2717" s="66" t="s">
        <v>1616</v>
      </c>
      <c r="B2717" s="66" t="s">
        <v>1617</v>
      </c>
      <c r="C2717" s="83"/>
      <c r="D2717" s="84"/>
      <c r="E2717" s="85"/>
      <c r="F2717" s="86"/>
      <c r="G2717" s="83"/>
      <c r="H2717" s="82"/>
      <c r="I2717" s="87"/>
      <c r="J2717" s="87"/>
      <c r="K2717" s="36"/>
      <c r="L2717" s="90"/>
      <c r="M2717" s="90"/>
      <c r="N2717" s="89"/>
      <c r="O2717" s="69" t="s">
        <v>191</v>
      </c>
      <c r="P2717" s="72">
        <v>44442.478900462964</v>
      </c>
      <c r="Q2717" s="69" t="s">
        <v>2227</v>
      </c>
      <c r="R2717" s="69"/>
      <c r="S2717" s="69"/>
      <c r="T2717" s="69" t="s">
        <v>2306</v>
      </c>
      <c r="U2717" s="72">
        <v>44442.478900462964</v>
      </c>
      <c r="V2717" s="74" t="s">
        <v>3740</v>
      </c>
      <c r="W2717" s="69"/>
      <c r="X2717" s="69"/>
      <c r="Y2717" s="78" t="s">
        <v>5740</v>
      </c>
      <c r="Z2717" s="69"/>
    </row>
    <row r="2718" spans="1:26" x14ac:dyDescent="0.25">
      <c r="A2718" s="66" t="s">
        <v>1616</v>
      </c>
      <c r="B2718" s="66" t="s">
        <v>2173</v>
      </c>
      <c r="C2718" s="83"/>
      <c r="D2718" s="84"/>
      <c r="E2718" s="85"/>
      <c r="F2718" s="86"/>
      <c r="G2718" s="83"/>
      <c r="H2718" s="82"/>
      <c r="I2718" s="87"/>
      <c r="J2718" s="87"/>
      <c r="K2718" s="36"/>
      <c r="L2718" s="90"/>
      <c r="M2718" s="90"/>
      <c r="N2718" s="89"/>
      <c r="O2718" s="69" t="s">
        <v>191</v>
      </c>
      <c r="P2718" s="72">
        <v>44442.307812500003</v>
      </c>
      <c r="Q2718" s="69" t="s">
        <v>2229</v>
      </c>
      <c r="R2718" s="69"/>
      <c r="S2718" s="69"/>
      <c r="T2718" s="69" t="s">
        <v>189</v>
      </c>
      <c r="U2718" s="72">
        <v>44442.307812500003</v>
      </c>
      <c r="V2718" s="74" t="s">
        <v>3737</v>
      </c>
      <c r="W2718" s="69"/>
      <c r="X2718" s="69"/>
      <c r="Y2718" s="78" t="s">
        <v>5737</v>
      </c>
      <c r="Z2718" s="69"/>
    </row>
    <row r="2719" spans="1:26" x14ac:dyDescent="0.25">
      <c r="A2719" s="66" t="s">
        <v>1616</v>
      </c>
      <c r="B2719" s="66" t="s">
        <v>189</v>
      </c>
      <c r="C2719" s="83"/>
      <c r="D2719" s="84"/>
      <c r="E2719" s="85"/>
      <c r="F2719" s="86"/>
      <c r="G2719" s="83"/>
      <c r="H2719" s="82"/>
      <c r="I2719" s="87"/>
      <c r="J2719" s="87"/>
      <c r="K2719" s="36"/>
      <c r="L2719" s="90"/>
      <c r="M2719" s="90"/>
      <c r="N2719" s="89"/>
      <c r="O2719" s="69" t="s">
        <v>191</v>
      </c>
      <c r="P2719" s="72">
        <v>44442.478402777779</v>
      </c>
      <c r="Q2719" s="69" t="s">
        <v>2232</v>
      </c>
      <c r="R2719" s="69"/>
      <c r="S2719" s="69"/>
      <c r="T2719" s="69" t="s">
        <v>2303</v>
      </c>
      <c r="U2719" s="72">
        <v>44442.478402777779</v>
      </c>
      <c r="V2719" s="74" t="s">
        <v>3741</v>
      </c>
      <c r="W2719" s="69"/>
      <c r="X2719" s="69"/>
      <c r="Y2719" s="78" t="s">
        <v>5741</v>
      </c>
      <c r="Z2719" s="69"/>
    </row>
    <row r="2720" spans="1:26" x14ac:dyDescent="0.25">
      <c r="A2720" s="66" t="s">
        <v>1616</v>
      </c>
      <c r="B2720" s="66" t="s">
        <v>2157</v>
      </c>
      <c r="C2720" s="83"/>
      <c r="D2720" s="84"/>
      <c r="E2720" s="85"/>
      <c r="F2720" s="86"/>
      <c r="G2720" s="83"/>
      <c r="H2720" s="82"/>
      <c r="I2720" s="87"/>
      <c r="J2720" s="87"/>
      <c r="K2720" s="36"/>
      <c r="L2720" s="90"/>
      <c r="M2720" s="90"/>
      <c r="N2720" s="89"/>
      <c r="O2720" s="69" t="s">
        <v>191</v>
      </c>
      <c r="P2720" s="72">
        <v>44444.874340277776</v>
      </c>
      <c r="Q2720" s="69" t="s">
        <v>2212</v>
      </c>
      <c r="R2720" s="69"/>
      <c r="S2720" s="69"/>
      <c r="T2720" s="69" t="s">
        <v>2300</v>
      </c>
      <c r="U2720" s="72">
        <v>44444.874340277776</v>
      </c>
      <c r="V2720" s="74" t="s">
        <v>3742</v>
      </c>
      <c r="W2720" s="69"/>
      <c r="X2720" s="69"/>
      <c r="Y2720" s="78" t="s">
        <v>5742</v>
      </c>
      <c r="Z2720" s="69"/>
    </row>
    <row r="2721" spans="1:26" x14ac:dyDescent="0.25">
      <c r="A2721" s="66" t="s">
        <v>1616</v>
      </c>
      <c r="B2721" s="66" t="s">
        <v>189</v>
      </c>
      <c r="C2721" s="83"/>
      <c r="D2721" s="84"/>
      <c r="E2721" s="85"/>
      <c r="F2721" s="86"/>
      <c r="G2721" s="83"/>
      <c r="H2721" s="82"/>
      <c r="I2721" s="87"/>
      <c r="J2721" s="87"/>
      <c r="K2721" s="36"/>
      <c r="L2721" s="90"/>
      <c r="M2721" s="90"/>
      <c r="N2721" s="89"/>
      <c r="O2721" s="69" t="s">
        <v>191</v>
      </c>
      <c r="P2721" s="72">
        <v>44444.874606481484</v>
      </c>
      <c r="Q2721" s="69" t="s">
        <v>2211</v>
      </c>
      <c r="R2721" s="69"/>
      <c r="S2721" s="69"/>
      <c r="T2721" s="69" t="s">
        <v>2299</v>
      </c>
      <c r="U2721" s="72">
        <v>44444.874606481484</v>
      </c>
      <c r="V2721" s="74" t="s">
        <v>3743</v>
      </c>
      <c r="W2721" s="69"/>
      <c r="X2721" s="69"/>
      <c r="Y2721" s="78" t="s">
        <v>5743</v>
      </c>
      <c r="Z2721" s="69"/>
    </row>
    <row r="2722" spans="1:26" x14ac:dyDescent="0.25">
      <c r="A2722" s="66" t="s">
        <v>1616</v>
      </c>
      <c r="B2722" s="66" t="s">
        <v>2177</v>
      </c>
      <c r="C2722" s="83"/>
      <c r="D2722" s="84"/>
      <c r="E2722" s="85"/>
      <c r="F2722" s="86"/>
      <c r="G2722" s="83"/>
      <c r="H2722" s="82"/>
      <c r="I2722" s="87"/>
      <c r="J2722" s="87"/>
      <c r="K2722" s="36"/>
      <c r="L2722" s="90"/>
      <c r="M2722" s="90"/>
      <c r="N2722" s="89"/>
      <c r="O2722" s="69" t="s">
        <v>191</v>
      </c>
      <c r="P2722" s="72">
        <v>44444.874606481484</v>
      </c>
      <c r="Q2722" s="69" t="s">
        <v>2211</v>
      </c>
      <c r="R2722" s="69"/>
      <c r="S2722" s="69"/>
      <c r="T2722" s="69" t="s">
        <v>2299</v>
      </c>
      <c r="U2722" s="72">
        <v>44444.874606481484</v>
      </c>
      <c r="V2722" s="74" t="s">
        <v>3743</v>
      </c>
      <c r="W2722" s="69"/>
      <c r="X2722" s="69"/>
      <c r="Y2722" s="78" t="s">
        <v>5743</v>
      </c>
      <c r="Z2722" s="69"/>
    </row>
    <row r="2723" spans="1:26" x14ac:dyDescent="0.25">
      <c r="A2723" s="66" t="s">
        <v>1616</v>
      </c>
      <c r="B2723" s="66" t="s">
        <v>2173</v>
      </c>
      <c r="C2723" s="83"/>
      <c r="D2723" s="84"/>
      <c r="E2723" s="85"/>
      <c r="F2723" s="86"/>
      <c r="G2723" s="83"/>
      <c r="H2723" s="82"/>
      <c r="I2723" s="87"/>
      <c r="J2723" s="87"/>
      <c r="K2723" s="36"/>
      <c r="L2723" s="90"/>
      <c r="M2723" s="90"/>
      <c r="N2723" s="89"/>
      <c r="O2723" s="69" t="s">
        <v>191</v>
      </c>
      <c r="P2723" s="72">
        <v>44444.874606481484</v>
      </c>
      <c r="Q2723" s="69" t="s">
        <v>2211</v>
      </c>
      <c r="R2723" s="69"/>
      <c r="S2723" s="69"/>
      <c r="T2723" s="69" t="s">
        <v>2299</v>
      </c>
      <c r="U2723" s="72">
        <v>44444.874606481484</v>
      </c>
      <c r="V2723" s="74" t="s">
        <v>3743</v>
      </c>
      <c r="W2723" s="69"/>
      <c r="X2723" s="69"/>
      <c r="Y2723" s="78" t="s">
        <v>5743</v>
      </c>
      <c r="Z2723" s="69"/>
    </row>
    <row r="2724" spans="1:26" x14ac:dyDescent="0.25">
      <c r="A2724" s="66" t="s">
        <v>1616</v>
      </c>
      <c r="B2724" s="66" t="s">
        <v>2155</v>
      </c>
      <c r="C2724" s="83"/>
      <c r="D2724" s="84"/>
      <c r="E2724" s="85"/>
      <c r="F2724" s="86"/>
      <c r="G2724" s="83"/>
      <c r="H2724" s="82"/>
      <c r="I2724" s="87"/>
      <c r="J2724" s="87"/>
      <c r="K2724" s="36"/>
      <c r="L2724" s="90"/>
      <c r="M2724" s="90"/>
      <c r="N2724" s="89"/>
      <c r="O2724" s="69" t="s">
        <v>191</v>
      </c>
      <c r="P2724" s="72">
        <v>44444.874606481484</v>
      </c>
      <c r="Q2724" s="69" t="s">
        <v>2211</v>
      </c>
      <c r="R2724" s="69"/>
      <c r="S2724" s="69"/>
      <c r="T2724" s="69" t="s">
        <v>2299</v>
      </c>
      <c r="U2724" s="72">
        <v>44444.874606481484</v>
      </c>
      <c r="V2724" s="74" t="s">
        <v>3743</v>
      </c>
      <c r="W2724" s="69"/>
      <c r="X2724" s="69"/>
      <c r="Y2724" s="78" t="s">
        <v>5743</v>
      </c>
      <c r="Z2724" s="69"/>
    </row>
    <row r="2725" spans="1:26" x14ac:dyDescent="0.25">
      <c r="A2725" s="66" t="s">
        <v>1616</v>
      </c>
      <c r="B2725" s="66" t="s">
        <v>2173</v>
      </c>
      <c r="C2725" s="83"/>
      <c r="D2725" s="84"/>
      <c r="E2725" s="85"/>
      <c r="F2725" s="86"/>
      <c r="G2725" s="83"/>
      <c r="H2725" s="82"/>
      <c r="I2725" s="87"/>
      <c r="J2725" s="87"/>
      <c r="K2725" s="36"/>
      <c r="L2725" s="90"/>
      <c r="M2725" s="90"/>
      <c r="N2725" s="89"/>
      <c r="O2725" s="69" t="s">
        <v>191</v>
      </c>
      <c r="P2725" s="72">
        <v>44444.931076388886</v>
      </c>
      <c r="Q2725" s="69" t="s">
        <v>2233</v>
      </c>
      <c r="R2725" s="74" t="s">
        <v>2274</v>
      </c>
      <c r="S2725" s="69" t="s">
        <v>193</v>
      </c>
      <c r="T2725" s="69"/>
      <c r="U2725" s="72">
        <v>44444.931076388886</v>
      </c>
      <c r="V2725" s="74" t="s">
        <v>3744</v>
      </c>
      <c r="W2725" s="69"/>
      <c r="X2725" s="69"/>
      <c r="Y2725" s="78" t="s">
        <v>5744</v>
      </c>
      <c r="Z2725" s="69"/>
    </row>
    <row r="2726" spans="1:26" x14ac:dyDescent="0.25">
      <c r="A2726" s="66" t="s">
        <v>1616</v>
      </c>
      <c r="B2726" s="66" t="s">
        <v>2157</v>
      </c>
      <c r="C2726" s="83"/>
      <c r="D2726" s="84"/>
      <c r="E2726" s="85"/>
      <c r="F2726" s="86"/>
      <c r="G2726" s="83"/>
      <c r="H2726" s="82"/>
      <c r="I2726" s="87"/>
      <c r="J2726" s="87"/>
      <c r="K2726" s="36"/>
      <c r="L2726" s="90"/>
      <c r="M2726" s="90"/>
      <c r="N2726" s="89"/>
      <c r="O2726" s="69" t="s">
        <v>191</v>
      </c>
      <c r="P2726" s="72">
        <v>44445.863449074073</v>
      </c>
      <c r="Q2726" s="69" t="s">
        <v>2222</v>
      </c>
      <c r="R2726" s="69"/>
      <c r="S2726" s="69"/>
      <c r="T2726" s="69" t="s">
        <v>2300</v>
      </c>
      <c r="U2726" s="72">
        <v>44445.863449074073</v>
      </c>
      <c r="V2726" s="74" t="s">
        <v>3745</v>
      </c>
      <c r="W2726" s="69"/>
      <c r="X2726" s="69"/>
      <c r="Y2726" s="78" t="s">
        <v>5745</v>
      </c>
      <c r="Z2726" s="69"/>
    </row>
    <row r="2727" spans="1:26" x14ac:dyDescent="0.25">
      <c r="A2727" s="66" t="s">
        <v>1618</v>
      </c>
      <c r="B2727" s="66" t="s">
        <v>190</v>
      </c>
      <c r="C2727" s="83"/>
      <c r="D2727" s="84"/>
      <c r="E2727" s="85"/>
      <c r="F2727" s="86"/>
      <c r="G2727" s="83"/>
      <c r="H2727" s="82"/>
      <c r="I2727" s="87"/>
      <c r="J2727" s="87"/>
      <c r="K2727" s="36"/>
      <c r="L2727" s="90"/>
      <c r="M2727" s="90"/>
      <c r="N2727" s="89"/>
      <c r="O2727" s="69" t="s">
        <v>191</v>
      </c>
      <c r="P2727" s="72">
        <v>44445.863576388889</v>
      </c>
      <c r="Q2727" s="69" t="s">
        <v>2225</v>
      </c>
      <c r="R2727" s="69"/>
      <c r="S2727" s="69"/>
      <c r="T2727" s="69" t="s">
        <v>2304</v>
      </c>
      <c r="U2727" s="72">
        <v>44445.863576388889</v>
      </c>
      <c r="V2727" s="74" t="s">
        <v>3746</v>
      </c>
      <c r="W2727" s="69"/>
      <c r="X2727" s="69"/>
      <c r="Y2727" s="78" t="s">
        <v>5746</v>
      </c>
      <c r="Z2727" s="69"/>
    </row>
    <row r="2728" spans="1:26" x14ac:dyDescent="0.25">
      <c r="A2728" s="66" t="s">
        <v>1618</v>
      </c>
      <c r="B2728" s="66" t="s">
        <v>2170</v>
      </c>
      <c r="C2728" s="83"/>
      <c r="D2728" s="84"/>
      <c r="E2728" s="85"/>
      <c r="F2728" s="86"/>
      <c r="G2728" s="83"/>
      <c r="H2728" s="82"/>
      <c r="I2728" s="87"/>
      <c r="J2728" s="87"/>
      <c r="K2728" s="36"/>
      <c r="L2728" s="90"/>
      <c r="M2728" s="90"/>
      <c r="N2728" s="89"/>
      <c r="O2728" s="69" t="s">
        <v>191</v>
      </c>
      <c r="P2728" s="72">
        <v>44445.863576388889</v>
      </c>
      <c r="Q2728" s="69" t="s">
        <v>2225</v>
      </c>
      <c r="R2728" s="69"/>
      <c r="S2728" s="69"/>
      <c r="T2728" s="69" t="s">
        <v>2304</v>
      </c>
      <c r="U2728" s="72">
        <v>44445.863576388889</v>
      </c>
      <c r="V2728" s="74" t="s">
        <v>3746</v>
      </c>
      <c r="W2728" s="69"/>
      <c r="X2728" s="69"/>
      <c r="Y2728" s="78" t="s">
        <v>5746</v>
      </c>
      <c r="Z2728" s="69"/>
    </row>
    <row r="2729" spans="1:26" x14ac:dyDescent="0.25">
      <c r="A2729" s="66" t="s">
        <v>1619</v>
      </c>
      <c r="B2729" s="66" t="s">
        <v>190</v>
      </c>
      <c r="C2729" s="83"/>
      <c r="D2729" s="84"/>
      <c r="E2729" s="85"/>
      <c r="F2729" s="86"/>
      <c r="G2729" s="83"/>
      <c r="H2729" s="82"/>
      <c r="I2729" s="87"/>
      <c r="J2729" s="87"/>
      <c r="K2729" s="36"/>
      <c r="L2729" s="90"/>
      <c r="M2729" s="90"/>
      <c r="N2729" s="89"/>
      <c r="O2729" s="69" t="s">
        <v>191</v>
      </c>
      <c r="P2729" s="72">
        <v>44445.863622685189</v>
      </c>
      <c r="Q2729" s="69" t="s">
        <v>2225</v>
      </c>
      <c r="R2729" s="69"/>
      <c r="S2729" s="69"/>
      <c r="T2729" s="69" t="s">
        <v>2304</v>
      </c>
      <c r="U2729" s="72">
        <v>44445.863622685189</v>
      </c>
      <c r="V2729" s="74" t="s">
        <v>3747</v>
      </c>
      <c r="W2729" s="69"/>
      <c r="X2729" s="69"/>
      <c r="Y2729" s="78" t="s">
        <v>5747</v>
      </c>
      <c r="Z2729" s="69"/>
    </row>
    <row r="2730" spans="1:26" x14ac:dyDescent="0.25">
      <c r="A2730" s="66" t="s">
        <v>1619</v>
      </c>
      <c r="B2730" s="66" t="s">
        <v>2170</v>
      </c>
      <c r="C2730" s="83"/>
      <c r="D2730" s="84"/>
      <c r="E2730" s="85"/>
      <c r="F2730" s="86"/>
      <c r="G2730" s="83"/>
      <c r="H2730" s="82"/>
      <c r="I2730" s="87"/>
      <c r="J2730" s="87"/>
      <c r="K2730" s="36"/>
      <c r="L2730" s="90"/>
      <c r="M2730" s="90"/>
      <c r="N2730" s="89"/>
      <c r="O2730" s="69" t="s">
        <v>191</v>
      </c>
      <c r="P2730" s="72">
        <v>44445.863622685189</v>
      </c>
      <c r="Q2730" s="69" t="s">
        <v>2225</v>
      </c>
      <c r="R2730" s="69"/>
      <c r="S2730" s="69"/>
      <c r="T2730" s="69" t="s">
        <v>2304</v>
      </c>
      <c r="U2730" s="72">
        <v>44445.863622685189</v>
      </c>
      <c r="V2730" s="74" t="s">
        <v>3747</v>
      </c>
      <c r="W2730" s="69"/>
      <c r="X2730" s="69"/>
      <c r="Y2730" s="78" t="s">
        <v>5747</v>
      </c>
      <c r="Z2730" s="69"/>
    </row>
    <row r="2731" spans="1:26" x14ac:dyDescent="0.25">
      <c r="A2731" s="66" t="s">
        <v>1620</v>
      </c>
      <c r="B2731" s="66" t="s">
        <v>2183</v>
      </c>
      <c r="C2731" s="83"/>
      <c r="D2731" s="84"/>
      <c r="E2731" s="85"/>
      <c r="F2731" s="86"/>
      <c r="G2731" s="83"/>
      <c r="H2731" s="82"/>
      <c r="I2731" s="87"/>
      <c r="J2731" s="87"/>
      <c r="K2731" s="36"/>
      <c r="L2731" s="90"/>
      <c r="M2731" s="90"/>
      <c r="N2731" s="89"/>
      <c r="O2731" s="69" t="s">
        <v>191</v>
      </c>
      <c r="P2731" s="72">
        <v>44445.864571759259</v>
      </c>
      <c r="Q2731" s="69" t="s">
        <v>2234</v>
      </c>
      <c r="R2731" s="69"/>
      <c r="S2731" s="69"/>
      <c r="T2731" s="69" t="s">
        <v>2308</v>
      </c>
      <c r="U2731" s="72">
        <v>44445.864571759259</v>
      </c>
      <c r="V2731" s="74" t="s">
        <v>3748</v>
      </c>
      <c r="W2731" s="69"/>
      <c r="X2731" s="69"/>
      <c r="Y2731" s="78" t="s">
        <v>5748</v>
      </c>
      <c r="Z2731" s="69"/>
    </row>
    <row r="2732" spans="1:26" x14ac:dyDescent="0.25">
      <c r="A2732" s="66" t="s">
        <v>1620</v>
      </c>
      <c r="B2732" s="66" t="s">
        <v>190</v>
      </c>
      <c r="C2732" s="83"/>
      <c r="D2732" s="84"/>
      <c r="E2732" s="85"/>
      <c r="F2732" s="86"/>
      <c r="G2732" s="83"/>
      <c r="H2732" s="82"/>
      <c r="I2732" s="87"/>
      <c r="J2732" s="87"/>
      <c r="K2732" s="36"/>
      <c r="L2732" s="90"/>
      <c r="M2732" s="90"/>
      <c r="N2732" s="89"/>
      <c r="O2732" s="69" t="s">
        <v>191</v>
      </c>
      <c r="P2732" s="72">
        <v>44445.739155092589</v>
      </c>
      <c r="Q2732" s="69" t="s">
        <v>2225</v>
      </c>
      <c r="R2732" s="69"/>
      <c r="S2732" s="69"/>
      <c r="T2732" s="69" t="s">
        <v>2304</v>
      </c>
      <c r="U2732" s="72">
        <v>44445.739155092589</v>
      </c>
      <c r="V2732" s="74" t="s">
        <v>3749</v>
      </c>
      <c r="W2732" s="69"/>
      <c r="X2732" s="69"/>
      <c r="Y2732" s="78" t="s">
        <v>5749</v>
      </c>
      <c r="Z2732" s="69"/>
    </row>
    <row r="2733" spans="1:26" x14ac:dyDescent="0.25">
      <c r="A2733" s="66" t="s">
        <v>1620</v>
      </c>
      <c r="B2733" s="66" t="s">
        <v>2170</v>
      </c>
      <c r="C2733" s="83"/>
      <c r="D2733" s="84"/>
      <c r="E2733" s="85"/>
      <c r="F2733" s="86"/>
      <c r="G2733" s="83"/>
      <c r="H2733" s="82"/>
      <c r="I2733" s="87"/>
      <c r="J2733" s="87"/>
      <c r="K2733" s="36"/>
      <c r="L2733" s="90"/>
      <c r="M2733" s="90"/>
      <c r="N2733" s="89"/>
      <c r="O2733" s="69" t="s">
        <v>191</v>
      </c>
      <c r="P2733" s="72">
        <v>44445.739155092589</v>
      </c>
      <c r="Q2733" s="69" t="s">
        <v>2225</v>
      </c>
      <c r="R2733" s="69"/>
      <c r="S2733" s="69"/>
      <c r="T2733" s="69" t="s">
        <v>2304</v>
      </c>
      <c r="U2733" s="72">
        <v>44445.739155092589</v>
      </c>
      <c r="V2733" s="74" t="s">
        <v>3749</v>
      </c>
      <c r="W2733" s="69"/>
      <c r="X2733" s="69"/>
      <c r="Y2733" s="78" t="s">
        <v>5749</v>
      </c>
      <c r="Z2733" s="69"/>
    </row>
    <row r="2734" spans="1:26" x14ac:dyDescent="0.25">
      <c r="A2734" s="66" t="s">
        <v>1621</v>
      </c>
      <c r="B2734" s="66" t="s">
        <v>190</v>
      </c>
      <c r="C2734" s="83"/>
      <c r="D2734" s="84"/>
      <c r="E2734" s="85"/>
      <c r="F2734" s="86"/>
      <c r="G2734" s="83"/>
      <c r="H2734" s="82"/>
      <c r="I2734" s="87"/>
      <c r="J2734" s="87"/>
      <c r="K2734" s="36"/>
      <c r="L2734" s="90"/>
      <c r="M2734" s="90"/>
      <c r="N2734" s="89"/>
      <c r="O2734" s="69" t="s">
        <v>191</v>
      </c>
      <c r="P2734" s="72">
        <v>44445.864918981482</v>
      </c>
      <c r="Q2734" s="69" t="s">
        <v>2225</v>
      </c>
      <c r="R2734" s="69"/>
      <c r="S2734" s="69"/>
      <c r="T2734" s="69" t="s">
        <v>2304</v>
      </c>
      <c r="U2734" s="72">
        <v>44445.864918981482</v>
      </c>
      <c r="V2734" s="74" t="s">
        <v>3750</v>
      </c>
      <c r="W2734" s="69"/>
      <c r="X2734" s="69"/>
      <c r="Y2734" s="78" t="s">
        <v>5750</v>
      </c>
      <c r="Z2734" s="69"/>
    </row>
    <row r="2735" spans="1:26" x14ac:dyDescent="0.25">
      <c r="A2735" s="66" t="s">
        <v>1621</v>
      </c>
      <c r="B2735" s="66" t="s">
        <v>2170</v>
      </c>
      <c r="C2735" s="83"/>
      <c r="D2735" s="84"/>
      <c r="E2735" s="85"/>
      <c r="F2735" s="86"/>
      <c r="G2735" s="83"/>
      <c r="H2735" s="82"/>
      <c r="I2735" s="87"/>
      <c r="J2735" s="87"/>
      <c r="K2735" s="36"/>
      <c r="L2735" s="90"/>
      <c r="M2735" s="90"/>
      <c r="N2735" s="89"/>
      <c r="O2735" s="69" t="s">
        <v>191</v>
      </c>
      <c r="P2735" s="72">
        <v>44445.864918981482</v>
      </c>
      <c r="Q2735" s="69" t="s">
        <v>2225</v>
      </c>
      <c r="R2735" s="69"/>
      <c r="S2735" s="69"/>
      <c r="T2735" s="69" t="s">
        <v>2304</v>
      </c>
      <c r="U2735" s="72">
        <v>44445.864918981482</v>
      </c>
      <c r="V2735" s="74" t="s">
        <v>3750</v>
      </c>
      <c r="W2735" s="69"/>
      <c r="X2735" s="69"/>
      <c r="Y2735" s="78" t="s">
        <v>5750</v>
      </c>
      <c r="Z2735" s="69"/>
    </row>
    <row r="2736" spans="1:26" x14ac:dyDescent="0.25">
      <c r="A2736" s="66" t="s">
        <v>1622</v>
      </c>
      <c r="B2736" s="66" t="s">
        <v>190</v>
      </c>
      <c r="C2736" s="83"/>
      <c r="D2736" s="84"/>
      <c r="E2736" s="85"/>
      <c r="F2736" s="86"/>
      <c r="G2736" s="83"/>
      <c r="H2736" s="82"/>
      <c r="I2736" s="87"/>
      <c r="J2736" s="87"/>
      <c r="K2736" s="36"/>
      <c r="L2736" s="90"/>
      <c r="M2736" s="90"/>
      <c r="N2736" s="89"/>
      <c r="O2736" s="69" t="s">
        <v>191</v>
      </c>
      <c r="P2736" s="72">
        <v>44445.864976851852</v>
      </c>
      <c r="Q2736" s="69" t="s">
        <v>2225</v>
      </c>
      <c r="R2736" s="69"/>
      <c r="S2736" s="69"/>
      <c r="T2736" s="69" t="s">
        <v>2304</v>
      </c>
      <c r="U2736" s="72">
        <v>44445.864976851852</v>
      </c>
      <c r="V2736" s="74" t="s">
        <v>3751</v>
      </c>
      <c r="W2736" s="69"/>
      <c r="X2736" s="69"/>
      <c r="Y2736" s="78" t="s">
        <v>5751</v>
      </c>
      <c r="Z2736" s="69"/>
    </row>
    <row r="2737" spans="1:26" x14ac:dyDescent="0.25">
      <c r="A2737" s="66" t="s">
        <v>1622</v>
      </c>
      <c r="B2737" s="66" t="s">
        <v>2170</v>
      </c>
      <c r="C2737" s="83"/>
      <c r="D2737" s="84"/>
      <c r="E2737" s="85"/>
      <c r="F2737" s="86"/>
      <c r="G2737" s="83"/>
      <c r="H2737" s="82"/>
      <c r="I2737" s="87"/>
      <c r="J2737" s="87"/>
      <c r="K2737" s="36"/>
      <c r="L2737" s="90"/>
      <c r="M2737" s="90"/>
      <c r="N2737" s="89"/>
      <c r="O2737" s="69" t="s">
        <v>191</v>
      </c>
      <c r="P2737" s="72">
        <v>44445.864976851852</v>
      </c>
      <c r="Q2737" s="69" t="s">
        <v>2225</v>
      </c>
      <c r="R2737" s="69"/>
      <c r="S2737" s="69"/>
      <c r="T2737" s="69" t="s">
        <v>2304</v>
      </c>
      <c r="U2737" s="72">
        <v>44445.864976851852</v>
      </c>
      <c r="V2737" s="74" t="s">
        <v>3751</v>
      </c>
      <c r="W2737" s="69"/>
      <c r="X2737" s="69"/>
      <c r="Y2737" s="78" t="s">
        <v>5751</v>
      </c>
      <c r="Z2737" s="69"/>
    </row>
    <row r="2738" spans="1:26" x14ac:dyDescent="0.25">
      <c r="A2738" s="66" t="s">
        <v>1623</v>
      </c>
      <c r="B2738" s="66" t="s">
        <v>190</v>
      </c>
      <c r="C2738" s="83"/>
      <c r="D2738" s="84"/>
      <c r="E2738" s="85"/>
      <c r="F2738" s="86"/>
      <c r="G2738" s="83"/>
      <c r="H2738" s="82"/>
      <c r="I2738" s="87"/>
      <c r="J2738" s="87"/>
      <c r="K2738" s="36"/>
      <c r="L2738" s="90"/>
      <c r="M2738" s="90"/>
      <c r="N2738" s="89"/>
      <c r="O2738" s="69" t="s">
        <v>191</v>
      </c>
      <c r="P2738" s="72">
        <v>44445.865486111114</v>
      </c>
      <c r="Q2738" s="69" t="s">
        <v>2225</v>
      </c>
      <c r="R2738" s="69"/>
      <c r="S2738" s="69"/>
      <c r="T2738" s="69" t="s">
        <v>2304</v>
      </c>
      <c r="U2738" s="72">
        <v>44445.865486111114</v>
      </c>
      <c r="V2738" s="74" t="s">
        <v>3752</v>
      </c>
      <c r="W2738" s="69"/>
      <c r="X2738" s="69"/>
      <c r="Y2738" s="78" t="s">
        <v>5752</v>
      </c>
      <c r="Z2738" s="69"/>
    </row>
    <row r="2739" spans="1:26" x14ac:dyDescent="0.25">
      <c r="A2739" s="66" t="s">
        <v>1623</v>
      </c>
      <c r="B2739" s="66" t="s">
        <v>2170</v>
      </c>
      <c r="C2739" s="83"/>
      <c r="D2739" s="84"/>
      <c r="E2739" s="85"/>
      <c r="F2739" s="86"/>
      <c r="G2739" s="83"/>
      <c r="H2739" s="82"/>
      <c r="I2739" s="87"/>
      <c r="J2739" s="87"/>
      <c r="K2739" s="36"/>
      <c r="L2739" s="90"/>
      <c r="M2739" s="90"/>
      <c r="N2739" s="89"/>
      <c r="O2739" s="69" t="s">
        <v>191</v>
      </c>
      <c r="P2739" s="72">
        <v>44445.865486111114</v>
      </c>
      <c r="Q2739" s="69" t="s">
        <v>2225</v>
      </c>
      <c r="R2739" s="69"/>
      <c r="S2739" s="69"/>
      <c r="T2739" s="69" t="s">
        <v>2304</v>
      </c>
      <c r="U2739" s="72">
        <v>44445.865486111114</v>
      </c>
      <c r="V2739" s="74" t="s">
        <v>3752</v>
      </c>
      <c r="W2739" s="69"/>
      <c r="X2739" s="69"/>
      <c r="Y2739" s="78" t="s">
        <v>5752</v>
      </c>
      <c r="Z2739" s="69"/>
    </row>
    <row r="2740" spans="1:26" x14ac:dyDescent="0.25">
      <c r="A2740" s="66" t="s">
        <v>1624</v>
      </c>
      <c r="B2740" s="66" t="s">
        <v>190</v>
      </c>
      <c r="C2740" s="83"/>
      <c r="D2740" s="84"/>
      <c r="E2740" s="85"/>
      <c r="F2740" s="86"/>
      <c r="G2740" s="83"/>
      <c r="H2740" s="82"/>
      <c r="I2740" s="87"/>
      <c r="J2740" s="87"/>
      <c r="K2740" s="36"/>
      <c r="L2740" s="90"/>
      <c r="M2740" s="90"/>
      <c r="N2740" s="89"/>
      <c r="O2740" s="69" t="s">
        <v>191</v>
      </c>
      <c r="P2740" s="72">
        <v>44445.865949074076</v>
      </c>
      <c r="Q2740" s="69" t="s">
        <v>2225</v>
      </c>
      <c r="R2740" s="69"/>
      <c r="S2740" s="69"/>
      <c r="T2740" s="69" t="s">
        <v>2304</v>
      </c>
      <c r="U2740" s="72">
        <v>44445.865949074076</v>
      </c>
      <c r="V2740" s="74" t="s">
        <v>3753</v>
      </c>
      <c r="W2740" s="69"/>
      <c r="X2740" s="69"/>
      <c r="Y2740" s="78" t="s">
        <v>5753</v>
      </c>
      <c r="Z2740" s="69"/>
    </row>
    <row r="2741" spans="1:26" x14ac:dyDescent="0.25">
      <c r="A2741" s="66" t="s">
        <v>1624</v>
      </c>
      <c r="B2741" s="66" t="s">
        <v>2170</v>
      </c>
      <c r="C2741" s="83"/>
      <c r="D2741" s="84"/>
      <c r="E2741" s="85"/>
      <c r="F2741" s="86"/>
      <c r="G2741" s="83"/>
      <c r="H2741" s="82"/>
      <c r="I2741" s="87"/>
      <c r="J2741" s="87"/>
      <c r="K2741" s="36"/>
      <c r="L2741" s="90"/>
      <c r="M2741" s="90"/>
      <c r="N2741" s="89"/>
      <c r="O2741" s="69" t="s">
        <v>191</v>
      </c>
      <c r="P2741" s="72">
        <v>44445.865949074076</v>
      </c>
      <c r="Q2741" s="69" t="s">
        <v>2225</v>
      </c>
      <c r="R2741" s="69"/>
      <c r="S2741" s="69"/>
      <c r="T2741" s="69" t="s">
        <v>2304</v>
      </c>
      <c r="U2741" s="72">
        <v>44445.865949074076</v>
      </c>
      <c r="V2741" s="74" t="s">
        <v>3753</v>
      </c>
      <c r="W2741" s="69"/>
      <c r="X2741" s="69"/>
      <c r="Y2741" s="78" t="s">
        <v>5753</v>
      </c>
      <c r="Z2741" s="69"/>
    </row>
    <row r="2742" spans="1:26" x14ac:dyDescent="0.25">
      <c r="A2742" s="66" t="s">
        <v>1625</v>
      </c>
      <c r="B2742" s="66" t="s">
        <v>190</v>
      </c>
      <c r="C2742" s="83"/>
      <c r="D2742" s="84"/>
      <c r="E2742" s="85"/>
      <c r="F2742" s="86"/>
      <c r="G2742" s="83"/>
      <c r="H2742" s="82"/>
      <c r="I2742" s="87"/>
      <c r="J2742" s="87"/>
      <c r="K2742" s="36"/>
      <c r="L2742" s="90"/>
      <c r="M2742" s="90"/>
      <c r="N2742" s="89"/>
      <c r="O2742" s="69" t="s">
        <v>191</v>
      </c>
      <c r="P2742" s="72">
        <v>44445.866655092592</v>
      </c>
      <c r="Q2742" s="69" t="s">
        <v>2225</v>
      </c>
      <c r="R2742" s="69"/>
      <c r="S2742" s="69"/>
      <c r="T2742" s="69" t="s">
        <v>2304</v>
      </c>
      <c r="U2742" s="72">
        <v>44445.866655092592</v>
      </c>
      <c r="V2742" s="74" t="s">
        <v>3754</v>
      </c>
      <c r="W2742" s="69"/>
      <c r="X2742" s="69"/>
      <c r="Y2742" s="78" t="s">
        <v>5754</v>
      </c>
      <c r="Z2742" s="69"/>
    </row>
    <row r="2743" spans="1:26" x14ac:dyDescent="0.25">
      <c r="A2743" s="66" t="s">
        <v>1625</v>
      </c>
      <c r="B2743" s="66" t="s">
        <v>2170</v>
      </c>
      <c r="C2743" s="83"/>
      <c r="D2743" s="84"/>
      <c r="E2743" s="85"/>
      <c r="F2743" s="86"/>
      <c r="G2743" s="83"/>
      <c r="H2743" s="82"/>
      <c r="I2743" s="87"/>
      <c r="J2743" s="87"/>
      <c r="K2743" s="36"/>
      <c r="L2743" s="90"/>
      <c r="M2743" s="90"/>
      <c r="N2743" s="89"/>
      <c r="O2743" s="69" t="s">
        <v>191</v>
      </c>
      <c r="P2743" s="72">
        <v>44445.866655092592</v>
      </c>
      <c r="Q2743" s="69" t="s">
        <v>2225</v>
      </c>
      <c r="R2743" s="69"/>
      <c r="S2743" s="69"/>
      <c r="T2743" s="69" t="s">
        <v>2304</v>
      </c>
      <c r="U2743" s="72">
        <v>44445.866655092592</v>
      </c>
      <c r="V2743" s="74" t="s">
        <v>3754</v>
      </c>
      <c r="W2743" s="69"/>
      <c r="X2743" s="69"/>
      <c r="Y2743" s="78" t="s">
        <v>5754</v>
      </c>
      <c r="Z2743" s="69"/>
    </row>
    <row r="2744" spans="1:26" x14ac:dyDescent="0.25">
      <c r="A2744" s="66" t="s">
        <v>1626</v>
      </c>
      <c r="B2744" s="66" t="s">
        <v>190</v>
      </c>
      <c r="C2744" s="83"/>
      <c r="D2744" s="84"/>
      <c r="E2744" s="85"/>
      <c r="F2744" s="86"/>
      <c r="G2744" s="83"/>
      <c r="H2744" s="82"/>
      <c r="I2744" s="87"/>
      <c r="J2744" s="87"/>
      <c r="K2744" s="36"/>
      <c r="L2744" s="90"/>
      <c r="M2744" s="90"/>
      <c r="N2744" s="89"/>
      <c r="O2744" s="69" t="s">
        <v>191</v>
      </c>
      <c r="P2744" s="72">
        <v>44445.867013888892</v>
      </c>
      <c r="Q2744" s="69" t="s">
        <v>2225</v>
      </c>
      <c r="R2744" s="69"/>
      <c r="S2744" s="69"/>
      <c r="T2744" s="69" t="s">
        <v>2304</v>
      </c>
      <c r="U2744" s="72">
        <v>44445.867013888892</v>
      </c>
      <c r="V2744" s="74" t="s">
        <v>3755</v>
      </c>
      <c r="W2744" s="69"/>
      <c r="X2744" s="69"/>
      <c r="Y2744" s="78" t="s">
        <v>5755</v>
      </c>
      <c r="Z2744" s="69"/>
    </row>
    <row r="2745" spans="1:26" x14ac:dyDescent="0.25">
      <c r="A2745" s="66" t="s">
        <v>1626</v>
      </c>
      <c r="B2745" s="66" t="s">
        <v>2170</v>
      </c>
      <c r="C2745" s="83"/>
      <c r="D2745" s="84"/>
      <c r="E2745" s="85"/>
      <c r="F2745" s="86"/>
      <c r="G2745" s="83"/>
      <c r="H2745" s="82"/>
      <c r="I2745" s="87"/>
      <c r="J2745" s="87"/>
      <c r="K2745" s="36"/>
      <c r="L2745" s="90"/>
      <c r="M2745" s="90"/>
      <c r="N2745" s="89"/>
      <c r="O2745" s="69" t="s">
        <v>191</v>
      </c>
      <c r="P2745" s="72">
        <v>44445.867013888892</v>
      </c>
      <c r="Q2745" s="69" t="s">
        <v>2225</v>
      </c>
      <c r="R2745" s="69"/>
      <c r="S2745" s="69"/>
      <c r="T2745" s="69" t="s">
        <v>2304</v>
      </c>
      <c r="U2745" s="72">
        <v>44445.867013888892</v>
      </c>
      <c r="V2745" s="74" t="s">
        <v>3755</v>
      </c>
      <c r="W2745" s="69"/>
      <c r="X2745" s="69"/>
      <c r="Y2745" s="78" t="s">
        <v>5755</v>
      </c>
      <c r="Z2745" s="69"/>
    </row>
    <row r="2746" spans="1:26" x14ac:dyDescent="0.25">
      <c r="A2746" s="66" t="s">
        <v>1627</v>
      </c>
      <c r="B2746" s="66" t="s">
        <v>190</v>
      </c>
      <c r="C2746" s="83"/>
      <c r="D2746" s="84"/>
      <c r="E2746" s="85"/>
      <c r="F2746" s="86"/>
      <c r="G2746" s="83"/>
      <c r="H2746" s="82"/>
      <c r="I2746" s="87"/>
      <c r="J2746" s="87"/>
      <c r="K2746" s="36"/>
      <c r="L2746" s="90"/>
      <c r="M2746" s="90"/>
      <c r="N2746" s="89"/>
      <c r="O2746" s="69" t="s">
        <v>191</v>
      </c>
      <c r="P2746" s="72">
        <v>44445.867129629631</v>
      </c>
      <c r="Q2746" s="69" t="s">
        <v>2225</v>
      </c>
      <c r="R2746" s="69"/>
      <c r="S2746" s="69"/>
      <c r="T2746" s="69" t="s">
        <v>2304</v>
      </c>
      <c r="U2746" s="72">
        <v>44445.867129629631</v>
      </c>
      <c r="V2746" s="74" t="s">
        <v>3756</v>
      </c>
      <c r="W2746" s="69"/>
      <c r="X2746" s="69"/>
      <c r="Y2746" s="78" t="s">
        <v>5756</v>
      </c>
      <c r="Z2746" s="69"/>
    </row>
    <row r="2747" spans="1:26" x14ac:dyDescent="0.25">
      <c r="A2747" s="66" t="s">
        <v>1627</v>
      </c>
      <c r="B2747" s="66" t="s">
        <v>2170</v>
      </c>
      <c r="C2747" s="83"/>
      <c r="D2747" s="84"/>
      <c r="E2747" s="85"/>
      <c r="F2747" s="86"/>
      <c r="G2747" s="83"/>
      <c r="H2747" s="82"/>
      <c r="I2747" s="87"/>
      <c r="J2747" s="87"/>
      <c r="K2747" s="36"/>
      <c r="L2747" s="90"/>
      <c r="M2747" s="90"/>
      <c r="N2747" s="89"/>
      <c r="O2747" s="69" t="s">
        <v>191</v>
      </c>
      <c r="P2747" s="72">
        <v>44445.867129629631</v>
      </c>
      <c r="Q2747" s="69" t="s">
        <v>2225</v>
      </c>
      <c r="R2747" s="69"/>
      <c r="S2747" s="69"/>
      <c r="T2747" s="69" t="s">
        <v>2304</v>
      </c>
      <c r="U2747" s="72">
        <v>44445.867129629631</v>
      </c>
      <c r="V2747" s="74" t="s">
        <v>3756</v>
      </c>
      <c r="W2747" s="69"/>
      <c r="X2747" s="69"/>
      <c r="Y2747" s="78" t="s">
        <v>5756</v>
      </c>
      <c r="Z2747" s="69"/>
    </row>
    <row r="2748" spans="1:26" x14ac:dyDescent="0.25">
      <c r="A2748" s="66" t="s">
        <v>1628</v>
      </c>
      <c r="B2748" s="66" t="s">
        <v>190</v>
      </c>
      <c r="C2748" s="83"/>
      <c r="D2748" s="84"/>
      <c r="E2748" s="85"/>
      <c r="F2748" s="86"/>
      <c r="G2748" s="83"/>
      <c r="H2748" s="82"/>
      <c r="I2748" s="87"/>
      <c r="J2748" s="87"/>
      <c r="K2748" s="36"/>
      <c r="L2748" s="90"/>
      <c r="M2748" s="90"/>
      <c r="N2748" s="89"/>
      <c r="O2748" s="69" t="s">
        <v>191</v>
      </c>
      <c r="P2748" s="72">
        <v>44445.867175925923</v>
      </c>
      <c r="Q2748" s="69" t="s">
        <v>2225</v>
      </c>
      <c r="R2748" s="69"/>
      <c r="S2748" s="69"/>
      <c r="T2748" s="69" t="s">
        <v>2304</v>
      </c>
      <c r="U2748" s="72">
        <v>44445.867175925923</v>
      </c>
      <c r="V2748" s="74" t="s">
        <v>3757</v>
      </c>
      <c r="W2748" s="69"/>
      <c r="X2748" s="69"/>
      <c r="Y2748" s="78" t="s">
        <v>5757</v>
      </c>
      <c r="Z2748" s="69"/>
    </row>
    <row r="2749" spans="1:26" x14ac:dyDescent="0.25">
      <c r="A2749" s="66" t="s">
        <v>1628</v>
      </c>
      <c r="B2749" s="66" t="s">
        <v>2170</v>
      </c>
      <c r="C2749" s="83"/>
      <c r="D2749" s="84"/>
      <c r="E2749" s="85"/>
      <c r="F2749" s="86"/>
      <c r="G2749" s="83"/>
      <c r="H2749" s="82"/>
      <c r="I2749" s="87"/>
      <c r="J2749" s="87"/>
      <c r="K2749" s="36"/>
      <c r="L2749" s="90"/>
      <c r="M2749" s="90"/>
      <c r="N2749" s="89"/>
      <c r="O2749" s="69" t="s">
        <v>191</v>
      </c>
      <c r="P2749" s="72">
        <v>44445.867175925923</v>
      </c>
      <c r="Q2749" s="69" t="s">
        <v>2225</v>
      </c>
      <c r="R2749" s="69"/>
      <c r="S2749" s="69"/>
      <c r="T2749" s="69" t="s">
        <v>2304</v>
      </c>
      <c r="U2749" s="72">
        <v>44445.867175925923</v>
      </c>
      <c r="V2749" s="74" t="s">
        <v>3757</v>
      </c>
      <c r="W2749" s="69"/>
      <c r="X2749" s="69"/>
      <c r="Y2749" s="78" t="s">
        <v>5757</v>
      </c>
      <c r="Z2749" s="69"/>
    </row>
    <row r="2750" spans="1:26" x14ac:dyDescent="0.25">
      <c r="A2750" s="66" t="s">
        <v>1629</v>
      </c>
      <c r="B2750" s="66" t="s">
        <v>190</v>
      </c>
      <c r="C2750" s="83"/>
      <c r="D2750" s="84"/>
      <c r="E2750" s="85"/>
      <c r="F2750" s="86"/>
      <c r="G2750" s="83"/>
      <c r="H2750" s="82"/>
      <c r="I2750" s="87"/>
      <c r="J2750" s="87"/>
      <c r="K2750" s="36"/>
      <c r="L2750" s="90"/>
      <c r="M2750" s="90"/>
      <c r="N2750" s="89"/>
      <c r="O2750" s="69" t="s">
        <v>191</v>
      </c>
      <c r="P2750" s="72">
        <v>44445.867511574077</v>
      </c>
      <c r="Q2750" s="69" t="s">
        <v>2225</v>
      </c>
      <c r="R2750" s="69"/>
      <c r="S2750" s="69"/>
      <c r="T2750" s="69" t="s">
        <v>2304</v>
      </c>
      <c r="U2750" s="72">
        <v>44445.867511574077</v>
      </c>
      <c r="V2750" s="74" t="s">
        <v>3758</v>
      </c>
      <c r="W2750" s="69"/>
      <c r="X2750" s="69"/>
      <c r="Y2750" s="78" t="s">
        <v>5758</v>
      </c>
      <c r="Z2750" s="69"/>
    </row>
    <row r="2751" spans="1:26" x14ac:dyDescent="0.25">
      <c r="A2751" s="66" t="s">
        <v>1629</v>
      </c>
      <c r="B2751" s="66" t="s">
        <v>2170</v>
      </c>
      <c r="C2751" s="83"/>
      <c r="D2751" s="84"/>
      <c r="E2751" s="85"/>
      <c r="F2751" s="86"/>
      <c r="G2751" s="83"/>
      <c r="H2751" s="82"/>
      <c r="I2751" s="87"/>
      <c r="J2751" s="87"/>
      <c r="K2751" s="36"/>
      <c r="L2751" s="90"/>
      <c r="M2751" s="90"/>
      <c r="N2751" s="89"/>
      <c r="O2751" s="69" t="s">
        <v>191</v>
      </c>
      <c r="P2751" s="72">
        <v>44445.867511574077</v>
      </c>
      <c r="Q2751" s="69" t="s">
        <v>2225</v>
      </c>
      <c r="R2751" s="69"/>
      <c r="S2751" s="69"/>
      <c r="T2751" s="69" t="s">
        <v>2304</v>
      </c>
      <c r="U2751" s="72">
        <v>44445.867511574077</v>
      </c>
      <c r="V2751" s="74" t="s">
        <v>3758</v>
      </c>
      <c r="W2751" s="69"/>
      <c r="X2751" s="69"/>
      <c r="Y2751" s="78" t="s">
        <v>5758</v>
      </c>
      <c r="Z2751" s="69"/>
    </row>
    <row r="2752" spans="1:26" x14ac:dyDescent="0.25">
      <c r="A2752" s="66" t="s">
        <v>1630</v>
      </c>
      <c r="B2752" s="66" t="s">
        <v>190</v>
      </c>
      <c r="C2752" s="83"/>
      <c r="D2752" s="84"/>
      <c r="E2752" s="85"/>
      <c r="F2752" s="86"/>
      <c r="G2752" s="83"/>
      <c r="H2752" s="82"/>
      <c r="I2752" s="87"/>
      <c r="J2752" s="87"/>
      <c r="K2752" s="36"/>
      <c r="L2752" s="90"/>
      <c r="M2752" s="90"/>
      <c r="N2752" s="89"/>
      <c r="O2752" s="69" t="s">
        <v>191</v>
      </c>
      <c r="P2752" s="72">
        <v>44445.867638888885</v>
      </c>
      <c r="Q2752" s="69" t="s">
        <v>2225</v>
      </c>
      <c r="R2752" s="69"/>
      <c r="S2752" s="69"/>
      <c r="T2752" s="69" t="s">
        <v>2304</v>
      </c>
      <c r="U2752" s="72">
        <v>44445.867638888885</v>
      </c>
      <c r="V2752" s="74" t="s">
        <v>3759</v>
      </c>
      <c r="W2752" s="69"/>
      <c r="X2752" s="69"/>
      <c r="Y2752" s="78" t="s">
        <v>5759</v>
      </c>
      <c r="Z2752" s="69"/>
    </row>
    <row r="2753" spans="1:26" x14ac:dyDescent="0.25">
      <c r="A2753" s="66" t="s">
        <v>1630</v>
      </c>
      <c r="B2753" s="66" t="s">
        <v>2170</v>
      </c>
      <c r="C2753" s="83"/>
      <c r="D2753" s="84"/>
      <c r="E2753" s="85"/>
      <c r="F2753" s="86"/>
      <c r="G2753" s="83"/>
      <c r="H2753" s="82"/>
      <c r="I2753" s="87"/>
      <c r="J2753" s="87"/>
      <c r="K2753" s="36"/>
      <c r="L2753" s="90"/>
      <c r="M2753" s="90"/>
      <c r="N2753" s="89"/>
      <c r="O2753" s="69" t="s">
        <v>191</v>
      </c>
      <c r="P2753" s="72">
        <v>44445.867638888885</v>
      </c>
      <c r="Q2753" s="69" t="s">
        <v>2225</v>
      </c>
      <c r="R2753" s="69"/>
      <c r="S2753" s="69"/>
      <c r="T2753" s="69" t="s">
        <v>2304</v>
      </c>
      <c r="U2753" s="72">
        <v>44445.867638888885</v>
      </c>
      <c r="V2753" s="74" t="s">
        <v>3759</v>
      </c>
      <c r="W2753" s="69"/>
      <c r="X2753" s="69"/>
      <c r="Y2753" s="78" t="s">
        <v>5759</v>
      </c>
      <c r="Z2753" s="69"/>
    </row>
    <row r="2754" spans="1:26" x14ac:dyDescent="0.25">
      <c r="A2754" s="66" t="s">
        <v>1631</v>
      </c>
      <c r="B2754" s="66" t="s">
        <v>190</v>
      </c>
      <c r="C2754" s="83"/>
      <c r="D2754" s="84"/>
      <c r="E2754" s="85"/>
      <c r="F2754" s="86"/>
      <c r="G2754" s="83"/>
      <c r="H2754" s="82"/>
      <c r="I2754" s="87"/>
      <c r="J2754" s="87"/>
      <c r="K2754" s="36"/>
      <c r="L2754" s="90"/>
      <c r="M2754" s="90"/>
      <c r="N2754" s="89"/>
      <c r="O2754" s="69" t="s">
        <v>191</v>
      </c>
      <c r="P2754" s="72">
        <v>44445.867719907408</v>
      </c>
      <c r="Q2754" s="69" t="s">
        <v>2225</v>
      </c>
      <c r="R2754" s="69"/>
      <c r="S2754" s="69"/>
      <c r="T2754" s="69" t="s">
        <v>2304</v>
      </c>
      <c r="U2754" s="72">
        <v>44445.867719907408</v>
      </c>
      <c r="V2754" s="74" t="s">
        <v>3760</v>
      </c>
      <c r="W2754" s="69"/>
      <c r="X2754" s="69"/>
      <c r="Y2754" s="78" t="s">
        <v>5760</v>
      </c>
      <c r="Z2754" s="69"/>
    </row>
    <row r="2755" spans="1:26" x14ac:dyDescent="0.25">
      <c r="A2755" s="66" t="s">
        <v>1631</v>
      </c>
      <c r="B2755" s="66" t="s">
        <v>2170</v>
      </c>
      <c r="C2755" s="83"/>
      <c r="D2755" s="84"/>
      <c r="E2755" s="85"/>
      <c r="F2755" s="86"/>
      <c r="G2755" s="83"/>
      <c r="H2755" s="82"/>
      <c r="I2755" s="87"/>
      <c r="J2755" s="87"/>
      <c r="K2755" s="36"/>
      <c r="L2755" s="90"/>
      <c r="M2755" s="90"/>
      <c r="N2755" s="89"/>
      <c r="O2755" s="69" t="s">
        <v>191</v>
      </c>
      <c r="P2755" s="72">
        <v>44445.867719907408</v>
      </c>
      <c r="Q2755" s="69" t="s">
        <v>2225</v>
      </c>
      <c r="R2755" s="69"/>
      <c r="S2755" s="69"/>
      <c r="T2755" s="69" t="s">
        <v>2304</v>
      </c>
      <c r="U2755" s="72">
        <v>44445.867719907408</v>
      </c>
      <c r="V2755" s="74" t="s">
        <v>3760</v>
      </c>
      <c r="W2755" s="69"/>
      <c r="X2755" s="69"/>
      <c r="Y2755" s="78" t="s">
        <v>5760</v>
      </c>
      <c r="Z2755" s="69"/>
    </row>
    <row r="2756" spans="1:26" x14ac:dyDescent="0.25">
      <c r="A2756" s="66" t="s">
        <v>1632</v>
      </c>
      <c r="B2756" s="66" t="s">
        <v>190</v>
      </c>
      <c r="C2756" s="83"/>
      <c r="D2756" s="84"/>
      <c r="E2756" s="85"/>
      <c r="F2756" s="86"/>
      <c r="G2756" s="83"/>
      <c r="H2756" s="82"/>
      <c r="I2756" s="87"/>
      <c r="J2756" s="87"/>
      <c r="K2756" s="36"/>
      <c r="L2756" s="90"/>
      <c r="M2756" s="90"/>
      <c r="N2756" s="89"/>
      <c r="O2756" s="69" t="s">
        <v>191</v>
      </c>
      <c r="P2756" s="72">
        <v>44445.868009259262</v>
      </c>
      <c r="Q2756" s="69" t="s">
        <v>2225</v>
      </c>
      <c r="R2756" s="69"/>
      <c r="S2756" s="69"/>
      <c r="T2756" s="69" t="s">
        <v>2304</v>
      </c>
      <c r="U2756" s="72">
        <v>44445.868009259262</v>
      </c>
      <c r="V2756" s="74" t="s">
        <v>3761</v>
      </c>
      <c r="W2756" s="69"/>
      <c r="X2756" s="69"/>
      <c r="Y2756" s="78" t="s">
        <v>5761</v>
      </c>
      <c r="Z2756" s="69"/>
    </row>
    <row r="2757" spans="1:26" x14ac:dyDescent="0.25">
      <c r="A2757" s="66" t="s">
        <v>1632</v>
      </c>
      <c r="B2757" s="66" t="s">
        <v>2170</v>
      </c>
      <c r="C2757" s="83"/>
      <c r="D2757" s="84"/>
      <c r="E2757" s="85"/>
      <c r="F2757" s="86"/>
      <c r="G2757" s="83"/>
      <c r="H2757" s="82"/>
      <c r="I2757" s="87"/>
      <c r="J2757" s="87"/>
      <c r="K2757" s="36"/>
      <c r="L2757" s="90"/>
      <c r="M2757" s="90"/>
      <c r="N2757" s="89"/>
      <c r="O2757" s="69" t="s">
        <v>191</v>
      </c>
      <c r="P2757" s="72">
        <v>44445.868009259262</v>
      </c>
      <c r="Q2757" s="69" t="s">
        <v>2225</v>
      </c>
      <c r="R2757" s="69"/>
      <c r="S2757" s="69"/>
      <c r="T2757" s="69" t="s">
        <v>2304</v>
      </c>
      <c r="U2757" s="72">
        <v>44445.868009259262</v>
      </c>
      <c r="V2757" s="74" t="s">
        <v>3761</v>
      </c>
      <c r="W2757" s="69"/>
      <c r="X2757" s="69"/>
      <c r="Y2757" s="78" t="s">
        <v>5761</v>
      </c>
      <c r="Z2757" s="69"/>
    </row>
    <row r="2758" spans="1:26" x14ac:dyDescent="0.25">
      <c r="A2758" s="66" t="s">
        <v>1633</v>
      </c>
      <c r="B2758" s="66" t="s">
        <v>190</v>
      </c>
      <c r="C2758" s="83"/>
      <c r="D2758" s="84"/>
      <c r="E2758" s="85"/>
      <c r="F2758" s="86"/>
      <c r="G2758" s="83"/>
      <c r="H2758" s="82"/>
      <c r="I2758" s="87"/>
      <c r="J2758" s="87"/>
      <c r="K2758" s="36"/>
      <c r="L2758" s="90"/>
      <c r="M2758" s="90"/>
      <c r="N2758" s="89"/>
      <c r="O2758" s="69" t="s">
        <v>191</v>
      </c>
      <c r="P2758" s="72">
        <v>44445.868217592593</v>
      </c>
      <c r="Q2758" s="69" t="s">
        <v>2225</v>
      </c>
      <c r="R2758" s="69"/>
      <c r="S2758" s="69"/>
      <c r="T2758" s="69" t="s">
        <v>2304</v>
      </c>
      <c r="U2758" s="72">
        <v>44445.868217592593</v>
      </c>
      <c r="V2758" s="74" t="s">
        <v>3762</v>
      </c>
      <c r="W2758" s="69"/>
      <c r="X2758" s="69"/>
      <c r="Y2758" s="78" t="s">
        <v>5762</v>
      </c>
      <c r="Z2758" s="69"/>
    </row>
    <row r="2759" spans="1:26" x14ac:dyDescent="0.25">
      <c r="A2759" s="66" t="s">
        <v>1633</v>
      </c>
      <c r="B2759" s="66" t="s">
        <v>2170</v>
      </c>
      <c r="C2759" s="83"/>
      <c r="D2759" s="84"/>
      <c r="E2759" s="85"/>
      <c r="F2759" s="86"/>
      <c r="G2759" s="83"/>
      <c r="H2759" s="82"/>
      <c r="I2759" s="87"/>
      <c r="J2759" s="87"/>
      <c r="K2759" s="36"/>
      <c r="L2759" s="90"/>
      <c r="M2759" s="90"/>
      <c r="N2759" s="89"/>
      <c r="O2759" s="69" t="s">
        <v>191</v>
      </c>
      <c r="P2759" s="72">
        <v>44445.868217592593</v>
      </c>
      <c r="Q2759" s="69" t="s">
        <v>2225</v>
      </c>
      <c r="R2759" s="69"/>
      <c r="S2759" s="69"/>
      <c r="T2759" s="69" t="s">
        <v>2304</v>
      </c>
      <c r="U2759" s="72">
        <v>44445.868217592593</v>
      </c>
      <c r="V2759" s="74" t="s">
        <v>3762</v>
      </c>
      <c r="W2759" s="69"/>
      <c r="X2759" s="69"/>
      <c r="Y2759" s="78" t="s">
        <v>5762</v>
      </c>
      <c r="Z2759" s="69"/>
    </row>
    <row r="2760" spans="1:26" x14ac:dyDescent="0.25">
      <c r="A2760" s="66" t="s">
        <v>1634</v>
      </c>
      <c r="B2760" s="66" t="s">
        <v>190</v>
      </c>
      <c r="C2760" s="83"/>
      <c r="D2760" s="84"/>
      <c r="E2760" s="85"/>
      <c r="F2760" s="86"/>
      <c r="G2760" s="83"/>
      <c r="H2760" s="82"/>
      <c r="I2760" s="87"/>
      <c r="J2760" s="87"/>
      <c r="K2760" s="36"/>
      <c r="L2760" s="90"/>
      <c r="M2760" s="90"/>
      <c r="N2760" s="89"/>
      <c r="O2760" s="69" t="s">
        <v>191</v>
      </c>
      <c r="P2760" s="72">
        <v>44445.868622685186</v>
      </c>
      <c r="Q2760" s="69" t="s">
        <v>2225</v>
      </c>
      <c r="R2760" s="69"/>
      <c r="S2760" s="69"/>
      <c r="T2760" s="69" t="s">
        <v>2304</v>
      </c>
      <c r="U2760" s="72">
        <v>44445.868622685186</v>
      </c>
      <c r="V2760" s="74" t="s">
        <v>3763</v>
      </c>
      <c r="W2760" s="69"/>
      <c r="X2760" s="69"/>
      <c r="Y2760" s="78" t="s">
        <v>5763</v>
      </c>
      <c r="Z2760" s="69"/>
    </row>
    <row r="2761" spans="1:26" x14ac:dyDescent="0.25">
      <c r="A2761" s="66" t="s">
        <v>1634</v>
      </c>
      <c r="B2761" s="66" t="s">
        <v>2170</v>
      </c>
      <c r="C2761" s="83"/>
      <c r="D2761" s="84"/>
      <c r="E2761" s="85"/>
      <c r="F2761" s="86"/>
      <c r="G2761" s="83"/>
      <c r="H2761" s="82"/>
      <c r="I2761" s="87"/>
      <c r="J2761" s="87"/>
      <c r="K2761" s="36"/>
      <c r="L2761" s="90"/>
      <c r="M2761" s="90"/>
      <c r="N2761" s="89"/>
      <c r="O2761" s="69" t="s">
        <v>191</v>
      </c>
      <c r="P2761" s="72">
        <v>44445.868622685186</v>
      </c>
      <c r="Q2761" s="69" t="s">
        <v>2225</v>
      </c>
      <c r="R2761" s="69"/>
      <c r="S2761" s="69"/>
      <c r="T2761" s="69" t="s">
        <v>2304</v>
      </c>
      <c r="U2761" s="72">
        <v>44445.868622685186</v>
      </c>
      <c r="V2761" s="74" t="s">
        <v>3763</v>
      </c>
      <c r="W2761" s="69"/>
      <c r="X2761" s="69"/>
      <c r="Y2761" s="78" t="s">
        <v>5763</v>
      </c>
      <c r="Z2761" s="69"/>
    </row>
    <row r="2762" spans="1:26" x14ac:dyDescent="0.25">
      <c r="A2762" s="66" t="s">
        <v>1635</v>
      </c>
      <c r="B2762" s="66" t="s">
        <v>190</v>
      </c>
      <c r="C2762" s="83"/>
      <c r="D2762" s="84"/>
      <c r="E2762" s="85"/>
      <c r="F2762" s="86"/>
      <c r="G2762" s="83"/>
      <c r="H2762" s="82"/>
      <c r="I2762" s="87"/>
      <c r="J2762" s="87"/>
      <c r="K2762" s="36"/>
      <c r="L2762" s="90"/>
      <c r="M2762" s="90"/>
      <c r="N2762" s="89"/>
      <c r="O2762" s="69" t="s">
        <v>191</v>
      </c>
      <c r="P2762" s="72">
        <v>44445.869120370371</v>
      </c>
      <c r="Q2762" s="69" t="s">
        <v>2225</v>
      </c>
      <c r="R2762" s="69"/>
      <c r="S2762" s="69"/>
      <c r="T2762" s="69" t="s">
        <v>2304</v>
      </c>
      <c r="U2762" s="72">
        <v>44445.869120370371</v>
      </c>
      <c r="V2762" s="74" t="s">
        <v>3764</v>
      </c>
      <c r="W2762" s="69"/>
      <c r="X2762" s="69"/>
      <c r="Y2762" s="78" t="s">
        <v>5764</v>
      </c>
      <c r="Z2762" s="69"/>
    </row>
    <row r="2763" spans="1:26" x14ac:dyDescent="0.25">
      <c r="A2763" s="66" t="s">
        <v>1635</v>
      </c>
      <c r="B2763" s="66" t="s">
        <v>2170</v>
      </c>
      <c r="C2763" s="83"/>
      <c r="D2763" s="84"/>
      <c r="E2763" s="85"/>
      <c r="F2763" s="86"/>
      <c r="G2763" s="83"/>
      <c r="H2763" s="82"/>
      <c r="I2763" s="87"/>
      <c r="J2763" s="87"/>
      <c r="K2763" s="36"/>
      <c r="L2763" s="90"/>
      <c r="M2763" s="90"/>
      <c r="N2763" s="89"/>
      <c r="O2763" s="69" t="s">
        <v>191</v>
      </c>
      <c r="P2763" s="72">
        <v>44445.869120370371</v>
      </c>
      <c r="Q2763" s="69" t="s">
        <v>2225</v>
      </c>
      <c r="R2763" s="69"/>
      <c r="S2763" s="69"/>
      <c r="T2763" s="69" t="s">
        <v>2304</v>
      </c>
      <c r="U2763" s="72">
        <v>44445.869120370371</v>
      </c>
      <c r="V2763" s="74" t="s">
        <v>3764</v>
      </c>
      <c r="W2763" s="69"/>
      <c r="X2763" s="69"/>
      <c r="Y2763" s="78" t="s">
        <v>5764</v>
      </c>
      <c r="Z2763" s="69"/>
    </row>
    <row r="2764" spans="1:26" x14ac:dyDescent="0.25">
      <c r="A2764" s="66" t="s">
        <v>1636</v>
      </c>
      <c r="B2764" s="66" t="s">
        <v>190</v>
      </c>
      <c r="C2764" s="83"/>
      <c r="D2764" s="84"/>
      <c r="E2764" s="85"/>
      <c r="F2764" s="86"/>
      <c r="G2764" s="83"/>
      <c r="H2764" s="82"/>
      <c r="I2764" s="87"/>
      <c r="J2764" s="87"/>
      <c r="K2764" s="36"/>
      <c r="L2764" s="90"/>
      <c r="M2764" s="90"/>
      <c r="N2764" s="89"/>
      <c r="O2764" s="69" t="s">
        <v>191</v>
      </c>
      <c r="P2764" s="72">
        <v>44445.869525462964</v>
      </c>
      <c r="Q2764" s="69" t="s">
        <v>2225</v>
      </c>
      <c r="R2764" s="69"/>
      <c r="S2764" s="69"/>
      <c r="T2764" s="69" t="s">
        <v>2304</v>
      </c>
      <c r="U2764" s="72">
        <v>44445.869525462964</v>
      </c>
      <c r="V2764" s="74" t="s">
        <v>3765</v>
      </c>
      <c r="W2764" s="69"/>
      <c r="X2764" s="69"/>
      <c r="Y2764" s="78" t="s">
        <v>5765</v>
      </c>
      <c r="Z2764" s="69"/>
    </row>
    <row r="2765" spans="1:26" x14ac:dyDescent="0.25">
      <c r="A2765" s="66" t="s">
        <v>1636</v>
      </c>
      <c r="B2765" s="66" t="s">
        <v>2170</v>
      </c>
      <c r="C2765" s="83"/>
      <c r="D2765" s="84"/>
      <c r="E2765" s="85"/>
      <c r="F2765" s="86"/>
      <c r="G2765" s="83"/>
      <c r="H2765" s="82"/>
      <c r="I2765" s="87"/>
      <c r="J2765" s="87"/>
      <c r="K2765" s="36"/>
      <c r="L2765" s="90"/>
      <c r="M2765" s="90"/>
      <c r="N2765" s="89"/>
      <c r="O2765" s="69" t="s">
        <v>191</v>
      </c>
      <c r="P2765" s="72">
        <v>44445.869525462964</v>
      </c>
      <c r="Q2765" s="69" t="s">
        <v>2225</v>
      </c>
      <c r="R2765" s="69"/>
      <c r="S2765" s="69"/>
      <c r="T2765" s="69" t="s">
        <v>2304</v>
      </c>
      <c r="U2765" s="72">
        <v>44445.869525462964</v>
      </c>
      <c r="V2765" s="74" t="s">
        <v>3765</v>
      </c>
      <c r="W2765" s="69"/>
      <c r="X2765" s="69"/>
      <c r="Y2765" s="78" t="s">
        <v>5765</v>
      </c>
      <c r="Z2765" s="69"/>
    </row>
    <row r="2766" spans="1:26" x14ac:dyDescent="0.25">
      <c r="A2766" s="66" t="s">
        <v>1637</v>
      </c>
      <c r="B2766" s="66" t="s">
        <v>190</v>
      </c>
      <c r="C2766" s="83"/>
      <c r="D2766" s="84"/>
      <c r="E2766" s="85"/>
      <c r="F2766" s="86"/>
      <c r="G2766" s="83"/>
      <c r="H2766" s="82"/>
      <c r="I2766" s="87"/>
      <c r="J2766" s="87"/>
      <c r="K2766" s="36"/>
      <c r="L2766" s="90"/>
      <c r="M2766" s="90"/>
      <c r="N2766" s="89"/>
      <c r="O2766" s="69" t="s">
        <v>191</v>
      </c>
      <c r="P2766" s="72">
        <v>44445.869872685187</v>
      </c>
      <c r="Q2766" s="69" t="s">
        <v>2225</v>
      </c>
      <c r="R2766" s="69"/>
      <c r="S2766" s="69"/>
      <c r="T2766" s="69" t="s">
        <v>2304</v>
      </c>
      <c r="U2766" s="72">
        <v>44445.869872685187</v>
      </c>
      <c r="V2766" s="74" t="s">
        <v>3766</v>
      </c>
      <c r="W2766" s="69"/>
      <c r="X2766" s="69"/>
      <c r="Y2766" s="78" t="s">
        <v>5766</v>
      </c>
      <c r="Z2766" s="69"/>
    </row>
    <row r="2767" spans="1:26" x14ac:dyDescent="0.25">
      <c r="A2767" s="66" t="s">
        <v>1637</v>
      </c>
      <c r="B2767" s="66" t="s">
        <v>2170</v>
      </c>
      <c r="C2767" s="83"/>
      <c r="D2767" s="84"/>
      <c r="E2767" s="85"/>
      <c r="F2767" s="86"/>
      <c r="G2767" s="83"/>
      <c r="H2767" s="82"/>
      <c r="I2767" s="87"/>
      <c r="J2767" s="87"/>
      <c r="K2767" s="36"/>
      <c r="L2767" s="90"/>
      <c r="M2767" s="90"/>
      <c r="N2767" s="89"/>
      <c r="O2767" s="69" t="s">
        <v>191</v>
      </c>
      <c r="P2767" s="72">
        <v>44445.869872685187</v>
      </c>
      <c r="Q2767" s="69" t="s">
        <v>2225</v>
      </c>
      <c r="R2767" s="69"/>
      <c r="S2767" s="69"/>
      <c r="T2767" s="69" t="s">
        <v>2304</v>
      </c>
      <c r="U2767" s="72">
        <v>44445.869872685187</v>
      </c>
      <c r="V2767" s="74" t="s">
        <v>3766</v>
      </c>
      <c r="W2767" s="69"/>
      <c r="X2767" s="69"/>
      <c r="Y2767" s="78" t="s">
        <v>5766</v>
      </c>
      <c r="Z2767" s="69"/>
    </row>
    <row r="2768" spans="1:26" x14ac:dyDescent="0.25">
      <c r="A2768" s="66" t="s">
        <v>1638</v>
      </c>
      <c r="B2768" s="66" t="s">
        <v>190</v>
      </c>
      <c r="C2768" s="83"/>
      <c r="D2768" s="84"/>
      <c r="E2768" s="85"/>
      <c r="F2768" s="86"/>
      <c r="G2768" s="83"/>
      <c r="H2768" s="82"/>
      <c r="I2768" s="87"/>
      <c r="J2768" s="87"/>
      <c r="K2768" s="36"/>
      <c r="L2768" s="90"/>
      <c r="M2768" s="90"/>
      <c r="N2768" s="89"/>
      <c r="O2768" s="69" t="s">
        <v>191</v>
      </c>
      <c r="P2768" s="72">
        <v>44445.86996527778</v>
      </c>
      <c r="Q2768" s="69" t="s">
        <v>2225</v>
      </c>
      <c r="R2768" s="69"/>
      <c r="S2768" s="69"/>
      <c r="T2768" s="69" t="s">
        <v>2304</v>
      </c>
      <c r="U2768" s="72">
        <v>44445.86996527778</v>
      </c>
      <c r="V2768" s="74" t="s">
        <v>3767</v>
      </c>
      <c r="W2768" s="69"/>
      <c r="X2768" s="69"/>
      <c r="Y2768" s="78" t="s">
        <v>5767</v>
      </c>
      <c r="Z2768" s="69"/>
    </row>
    <row r="2769" spans="1:26" x14ac:dyDescent="0.25">
      <c r="A2769" s="66" t="s">
        <v>1638</v>
      </c>
      <c r="B2769" s="66" t="s">
        <v>2170</v>
      </c>
      <c r="C2769" s="83"/>
      <c r="D2769" s="84"/>
      <c r="E2769" s="85"/>
      <c r="F2769" s="86"/>
      <c r="G2769" s="83"/>
      <c r="H2769" s="82"/>
      <c r="I2769" s="87"/>
      <c r="J2769" s="87"/>
      <c r="K2769" s="36"/>
      <c r="L2769" s="90"/>
      <c r="M2769" s="90"/>
      <c r="N2769" s="89"/>
      <c r="O2769" s="69" t="s">
        <v>191</v>
      </c>
      <c r="P2769" s="72">
        <v>44445.86996527778</v>
      </c>
      <c r="Q2769" s="69" t="s">
        <v>2225</v>
      </c>
      <c r="R2769" s="69"/>
      <c r="S2769" s="69"/>
      <c r="T2769" s="69" t="s">
        <v>2304</v>
      </c>
      <c r="U2769" s="72">
        <v>44445.86996527778</v>
      </c>
      <c r="V2769" s="74" t="s">
        <v>3767</v>
      </c>
      <c r="W2769" s="69"/>
      <c r="X2769" s="69"/>
      <c r="Y2769" s="78" t="s">
        <v>5767</v>
      </c>
      <c r="Z2769" s="69"/>
    </row>
    <row r="2770" spans="1:26" x14ac:dyDescent="0.25">
      <c r="A2770" s="66" t="s">
        <v>1639</v>
      </c>
      <c r="B2770" s="66" t="s">
        <v>190</v>
      </c>
      <c r="C2770" s="83"/>
      <c r="D2770" s="84"/>
      <c r="E2770" s="85"/>
      <c r="F2770" s="86"/>
      <c r="G2770" s="83"/>
      <c r="H2770" s="82"/>
      <c r="I2770" s="87"/>
      <c r="J2770" s="87"/>
      <c r="K2770" s="36"/>
      <c r="L2770" s="90"/>
      <c r="M2770" s="90"/>
      <c r="N2770" s="89"/>
      <c r="O2770" s="69" t="s">
        <v>191</v>
      </c>
      <c r="P2770" s="72">
        <v>44445.870138888888</v>
      </c>
      <c r="Q2770" s="69" t="s">
        <v>2225</v>
      </c>
      <c r="R2770" s="69"/>
      <c r="S2770" s="69"/>
      <c r="T2770" s="69" t="s">
        <v>2304</v>
      </c>
      <c r="U2770" s="72">
        <v>44445.870138888888</v>
      </c>
      <c r="V2770" s="74" t="s">
        <v>3768</v>
      </c>
      <c r="W2770" s="69"/>
      <c r="X2770" s="69"/>
      <c r="Y2770" s="78" t="s">
        <v>5768</v>
      </c>
      <c r="Z2770" s="69"/>
    </row>
    <row r="2771" spans="1:26" x14ac:dyDescent="0.25">
      <c r="A2771" s="66" t="s">
        <v>1639</v>
      </c>
      <c r="B2771" s="66" t="s">
        <v>2170</v>
      </c>
      <c r="C2771" s="83"/>
      <c r="D2771" s="84"/>
      <c r="E2771" s="85"/>
      <c r="F2771" s="86"/>
      <c r="G2771" s="83"/>
      <c r="H2771" s="82"/>
      <c r="I2771" s="87"/>
      <c r="J2771" s="87"/>
      <c r="K2771" s="36"/>
      <c r="L2771" s="90"/>
      <c r="M2771" s="90"/>
      <c r="N2771" s="89"/>
      <c r="O2771" s="69" t="s">
        <v>191</v>
      </c>
      <c r="P2771" s="72">
        <v>44445.870138888888</v>
      </c>
      <c r="Q2771" s="69" t="s">
        <v>2225</v>
      </c>
      <c r="R2771" s="69"/>
      <c r="S2771" s="69"/>
      <c r="T2771" s="69" t="s">
        <v>2304</v>
      </c>
      <c r="U2771" s="72">
        <v>44445.870138888888</v>
      </c>
      <c r="V2771" s="74" t="s">
        <v>3768</v>
      </c>
      <c r="W2771" s="69"/>
      <c r="X2771" s="69"/>
      <c r="Y2771" s="78" t="s">
        <v>5768</v>
      </c>
      <c r="Z2771" s="69"/>
    </row>
    <row r="2772" spans="1:26" x14ac:dyDescent="0.25">
      <c r="A2772" s="66" t="s">
        <v>1640</v>
      </c>
      <c r="B2772" s="66" t="s">
        <v>190</v>
      </c>
      <c r="C2772" s="83"/>
      <c r="D2772" s="84"/>
      <c r="E2772" s="85"/>
      <c r="F2772" s="86"/>
      <c r="G2772" s="83"/>
      <c r="H2772" s="82"/>
      <c r="I2772" s="87"/>
      <c r="J2772" s="87"/>
      <c r="K2772" s="36"/>
      <c r="L2772" s="90"/>
      <c r="M2772" s="90"/>
      <c r="N2772" s="89"/>
      <c r="O2772" s="69" t="s">
        <v>191</v>
      </c>
      <c r="P2772" s="72">
        <v>44445.870254629626</v>
      </c>
      <c r="Q2772" s="69" t="s">
        <v>2225</v>
      </c>
      <c r="R2772" s="69"/>
      <c r="S2772" s="69"/>
      <c r="T2772" s="69" t="s">
        <v>2304</v>
      </c>
      <c r="U2772" s="72">
        <v>44445.870254629626</v>
      </c>
      <c r="V2772" s="74" t="s">
        <v>3769</v>
      </c>
      <c r="W2772" s="69"/>
      <c r="X2772" s="69"/>
      <c r="Y2772" s="78" t="s">
        <v>5769</v>
      </c>
      <c r="Z2772" s="69"/>
    </row>
    <row r="2773" spans="1:26" x14ac:dyDescent="0.25">
      <c r="A2773" s="66" t="s">
        <v>1640</v>
      </c>
      <c r="B2773" s="66" t="s">
        <v>2170</v>
      </c>
      <c r="C2773" s="83"/>
      <c r="D2773" s="84"/>
      <c r="E2773" s="85"/>
      <c r="F2773" s="86"/>
      <c r="G2773" s="83"/>
      <c r="H2773" s="82"/>
      <c r="I2773" s="87"/>
      <c r="J2773" s="87"/>
      <c r="K2773" s="36"/>
      <c r="L2773" s="90"/>
      <c r="M2773" s="90"/>
      <c r="N2773" s="89"/>
      <c r="O2773" s="69" t="s">
        <v>191</v>
      </c>
      <c r="P2773" s="72">
        <v>44445.870254629626</v>
      </c>
      <c r="Q2773" s="69" t="s">
        <v>2225</v>
      </c>
      <c r="R2773" s="69"/>
      <c r="S2773" s="69"/>
      <c r="T2773" s="69" t="s">
        <v>2304</v>
      </c>
      <c r="U2773" s="72">
        <v>44445.870254629626</v>
      </c>
      <c r="V2773" s="74" t="s">
        <v>3769</v>
      </c>
      <c r="W2773" s="69"/>
      <c r="X2773" s="69"/>
      <c r="Y2773" s="78" t="s">
        <v>5769</v>
      </c>
      <c r="Z2773" s="69"/>
    </row>
    <row r="2774" spans="1:26" x14ac:dyDescent="0.25">
      <c r="A2774" s="66" t="s">
        <v>1641</v>
      </c>
      <c r="B2774" s="66" t="s">
        <v>190</v>
      </c>
      <c r="C2774" s="83"/>
      <c r="D2774" s="84"/>
      <c r="E2774" s="85"/>
      <c r="F2774" s="86"/>
      <c r="G2774" s="83"/>
      <c r="H2774" s="82"/>
      <c r="I2774" s="87"/>
      <c r="J2774" s="87"/>
      <c r="K2774" s="36"/>
      <c r="L2774" s="90"/>
      <c r="M2774" s="90"/>
      <c r="N2774" s="89"/>
      <c r="O2774" s="69" t="s">
        <v>191</v>
      </c>
      <c r="P2774" s="72">
        <v>44445.870682870373</v>
      </c>
      <c r="Q2774" s="69" t="s">
        <v>2225</v>
      </c>
      <c r="R2774" s="69"/>
      <c r="S2774" s="69"/>
      <c r="T2774" s="69" t="s">
        <v>2304</v>
      </c>
      <c r="U2774" s="72">
        <v>44445.870682870373</v>
      </c>
      <c r="V2774" s="74" t="s">
        <v>3770</v>
      </c>
      <c r="W2774" s="69"/>
      <c r="X2774" s="69"/>
      <c r="Y2774" s="78" t="s">
        <v>5770</v>
      </c>
      <c r="Z2774" s="69"/>
    </row>
    <row r="2775" spans="1:26" x14ac:dyDescent="0.25">
      <c r="A2775" s="66" t="s">
        <v>1641</v>
      </c>
      <c r="B2775" s="66" t="s">
        <v>2170</v>
      </c>
      <c r="C2775" s="83"/>
      <c r="D2775" s="84"/>
      <c r="E2775" s="85"/>
      <c r="F2775" s="86"/>
      <c r="G2775" s="83"/>
      <c r="H2775" s="82"/>
      <c r="I2775" s="87"/>
      <c r="J2775" s="87"/>
      <c r="K2775" s="36"/>
      <c r="L2775" s="90"/>
      <c r="M2775" s="90"/>
      <c r="N2775" s="89"/>
      <c r="O2775" s="69" t="s">
        <v>191</v>
      </c>
      <c r="P2775" s="72">
        <v>44445.870682870373</v>
      </c>
      <c r="Q2775" s="69" t="s">
        <v>2225</v>
      </c>
      <c r="R2775" s="69"/>
      <c r="S2775" s="69"/>
      <c r="T2775" s="69" t="s">
        <v>2304</v>
      </c>
      <c r="U2775" s="72">
        <v>44445.870682870373</v>
      </c>
      <c r="V2775" s="74" t="s">
        <v>3770</v>
      </c>
      <c r="W2775" s="69"/>
      <c r="X2775" s="69"/>
      <c r="Y2775" s="78" t="s">
        <v>5770</v>
      </c>
      <c r="Z2775" s="69"/>
    </row>
    <row r="2776" spans="1:26" x14ac:dyDescent="0.25">
      <c r="A2776" s="66" t="s">
        <v>1642</v>
      </c>
      <c r="B2776" s="66" t="s">
        <v>190</v>
      </c>
      <c r="C2776" s="83"/>
      <c r="D2776" s="84"/>
      <c r="E2776" s="85"/>
      <c r="F2776" s="86"/>
      <c r="G2776" s="83"/>
      <c r="H2776" s="82"/>
      <c r="I2776" s="87"/>
      <c r="J2776" s="87"/>
      <c r="K2776" s="36"/>
      <c r="L2776" s="90"/>
      <c r="M2776" s="90"/>
      <c r="N2776" s="89"/>
      <c r="O2776" s="69" t="s">
        <v>191</v>
      </c>
      <c r="P2776" s="72">
        <v>44445.870694444442</v>
      </c>
      <c r="Q2776" s="69" t="s">
        <v>2225</v>
      </c>
      <c r="R2776" s="69"/>
      <c r="S2776" s="69"/>
      <c r="T2776" s="69" t="s">
        <v>2304</v>
      </c>
      <c r="U2776" s="72">
        <v>44445.870694444442</v>
      </c>
      <c r="V2776" s="74" t="s">
        <v>3771</v>
      </c>
      <c r="W2776" s="69"/>
      <c r="X2776" s="69"/>
      <c r="Y2776" s="78" t="s">
        <v>5771</v>
      </c>
      <c r="Z2776" s="69"/>
    </row>
    <row r="2777" spans="1:26" x14ac:dyDescent="0.25">
      <c r="A2777" s="66" t="s">
        <v>1642</v>
      </c>
      <c r="B2777" s="66" t="s">
        <v>2170</v>
      </c>
      <c r="C2777" s="83"/>
      <c r="D2777" s="84"/>
      <c r="E2777" s="85"/>
      <c r="F2777" s="86"/>
      <c r="G2777" s="83"/>
      <c r="H2777" s="82"/>
      <c r="I2777" s="87"/>
      <c r="J2777" s="87"/>
      <c r="K2777" s="36"/>
      <c r="L2777" s="90"/>
      <c r="M2777" s="90"/>
      <c r="N2777" s="89"/>
      <c r="O2777" s="69" t="s">
        <v>191</v>
      </c>
      <c r="P2777" s="72">
        <v>44445.870694444442</v>
      </c>
      <c r="Q2777" s="69" t="s">
        <v>2225</v>
      </c>
      <c r="R2777" s="69"/>
      <c r="S2777" s="69"/>
      <c r="T2777" s="69" t="s">
        <v>2304</v>
      </c>
      <c r="U2777" s="72">
        <v>44445.870694444442</v>
      </c>
      <c r="V2777" s="74" t="s">
        <v>3771</v>
      </c>
      <c r="W2777" s="69"/>
      <c r="X2777" s="69"/>
      <c r="Y2777" s="78" t="s">
        <v>5771</v>
      </c>
      <c r="Z2777" s="69"/>
    </row>
    <row r="2778" spans="1:26" x14ac:dyDescent="0.25">
      <c r="A2778" s="66" t="s">
        <v>1643</v>
      </c>
      <c r="B2778" s="66" t="s">
        <v>190</v>
      </c>
      <c r="C2778" s="83"/>
      <c r="D2778" s="84"/>
      <c r="E2778" s="85"/>
      <c r="F2778" s="86"/>
      <c r="G2778" s="83"/>
      <c r="H2778" s="82"/>
      <c r="I2778" s="87"/>
      <c r="J2778" s="87"/>
      <c r="K2778" s="36"/>
      <c r="L2778" s="90"/>
      <c r="M2778" s="90"/>
      <c r="N2778" s="89"/>
      <c r="O2778" s="69" t="s">
        <v>191</v>
      </c>
      <c r="P2778" s="72">
        <v>44445.871608796297</v>
      </c>
      <c r="Q2778" s="69" t="s">
        <v>2225</v>
      </c>
      <c r="R2778" s="69"/>
      <c r="S2778" s="69"/>
      <c r="T2778" s="69" t="s">
        <v>2304</v>
      </c>
      <c r="U2778" s="72">
        <v>44445.871608796297</v>
      </c>
      <c r="V2778" s="74" t="s">
        <v>3772</v>
      </c>
      <c r="W2778" s="69"/>
      <c r="X2778" s="69"/>
      <c r="Y2778" s="78" t="s">
        <v>5772</v>
      </c>
      <c r="Z2778" s="69"/>
    </row>
    <row r="2779" spans="1:26" x14ac:dyDescent="0.25">
      <c r="A2779" s="66" t="s">
        <v>1643</v>
      </c>
      <c r="B2779" s="66" t="s">
        <v>2170</v>
      </c>
      <c r="C2779" s="83"/>
      <c r="D2779" s="84"/>
      <c r="E2779" s="85"/>
      <c r="F2779" s="86"/>
      <c r="G2779" s="83"/>
      <c r="H2779" s="82"/>
      <c r="I2779" s="87"/>
      <c r="J2779" s="87"/>
      <c r="K2779" s="36"/>
      <c r="L2779" s="90"/>
      <c r="M2779" s="90"/>
      <c r="N2779" s="89"/>
      <c r="O2779" s="69" t="s">
        <v>191</v>
      </c>
      <c r="P2779" s="72">
        <v>44445.871608796297</v>
      </c>
      <c r="Q2779" s="69" t="s">
        <v>2225</v>
      </c>
      <c r="R2779" s="69"/>
      <c r="S2779" s="69"/>
      <c r="T2779" s="69" t="s">
        <v>2304</v>
      </c>
      <c r="U2779" s="72">
        <v>44445.871608796297</v>
      </c>
      <c r="V2779" s="74" t="s">
        <v>3772</v>
      </c>
      <c r="W2779" s="69"/>
      <c r="X2779" s="69"/>
      <c r="Y2779" s="78" t="s">
        <v>5772</v>
      </c>
      <c r="Z2779" s="69"/>
    </row>
    <row r="2780" spans="1:26" x14ac:dyDescent="0.25">
      <c r="A2780" s="66" t="s">
        <v>1644</v>
      </c>
      <c r="B2780" s="66" t="s">
        <v>190</v>
      </c>
      <c r="C2780" s="83"/>
      <c r="D2780" s="84"/>
      <c r="E2780" s="85"/>
      <c r="F2780" s="86"/>
      <c r="G2780" s="83"/>
      <c r="H2780" s="82"/>
      <c r="I2780" s="87"/>
      <c r="J2780" s="87"/>
      <c r="K2780" s="36"/>
      <c r="L2780" s="90"/>
      <c r="M2780" s="90"/>
      <c r="N2780" s="89"/>
      <c r="O2780" s="69" t="s">
        <v>191</v>
      </c>
      <c r="P2780" s="72">
        <v>44445.872453703705</v>
      </c>
      <c r="Q2780" s="69" t="s">
        <v>2225</v>
      </c>
      <c r="R2780" s="69"/>
      <c r="S2780" s="69"/>
      <c r="T2780" s="69" t="s">
        <v>2304</v>
      </c>
      <c r="U2780" s="72">
        <v>44445.872453703705</v>
      </c>
      <c r="V2780" s="74" t="s">
        <v>3773</v>
      </c>
      <c r="W2780" s="69"/>
      <c r="X2780" s="69"/>
      <c r="Y2780" s="78" t="s">
        <v>5773</v>
      </c>
      <c r="Z2780" s="69"/>
    </row>
    <row r="2781" spans="1:26" x14ac:dyDescent="0.25">
      <c r="A2781" s="66" t="s">
        <v>1644</v>
      </c>
      <c r="B2781" s="66" t="s">
        <v>2170</v>
      </c>
      <c r="C2781" s="83"/>
      <c r="D2781" s="84"/>
      <c r="E2781" s="85"/>
      <c r="F2781" s="86"/>
      <c r="G2781" s="83"/>
      <c r="H2781" s="82"/>
      <c r="I2781" s="87"/>
      <c r="J2781" s="87"/>
      <c r="K2781" s="36"/>
      <c r="L2781" s="90"/>
      <c r="M2781" s="90"/>
      <c r="N2781" s="89"/>
      <c r="O2781" s="69" t="s">
        <v>191</v>
      </c>
      <c r="P2781" s="72">
        <v>44445.872453703705</v>
      </c>
      <c r="Q2781" s="69" t="s">
        <v>2225</v>
      </c>
      <c r="R2781" s="69"/>
      <c r="S2781" s="69"/>
      <c r="T2781" s="69" t="s">
        <v>2304</v>
      </c>
      <c r="U2781" s="72">
        <v>44445.872453703705</v>
      </c>
      <c r="V2781" s="74" t="s">
        <v>3773</v>
      </c>
      <c r="W2781" s="69"/>
      <c r="X2781" s="69"/>
      <c r="Y2781" s="78" t="s">
        <v>5773</v>
      </c>
      <c r="Z2781" s="69"/>
    </row>
    <row r="2782" spans="1:26" x14ac:dyDescent="0.25">
      <c r="A2782" s="66" t="s">
        <v>1645</v>
      </c>
      <c r="B2782" s="66" t="s">
        <v>190</v>
      </c>
      <c r="C2782" s="83"/>
      <c r="D2782" s="84"/>
      <c r="E2782" s="85"/>
      <c r="F2782" s="86"/>
      <c r="G2782" s="83"/>
      <c r="H2782" s="82"/>
      <c r="I2782" s="87"/>
      <c r="J2782" s="87"/>
      <c r="K2782" s="36"/>
      <c r="L2782" s="90"/>
      <c r="M2782" s="90"/>
      <c r="N2782" s="89"/>
      <c r="O2782" s="69" t="s">
        <v>191</v>
      </c>
      <c r="P2782" s="72">
        <v>44445.873240740744</v>
      </c>
      <c r="Q2782" s="69" t="s">
        <v>2225</v>
      </c>
      <c r="R2782" s="69"/>
      <c r="S2782" s="69"/>
      <c r="T2782" s="69" t="s">
        <v>2304</v>
      </c>
      <c r="U2782" s="72">
        <v>44445.873240740744</v>
      </c>
      <c r="V2782" s="74" t="s">
        <v>3774</v>
      </c>
      <c r="W2782" s="69"/>
      <c r="X2782" s="69"/>
      <c r="Y2782" s="78" t="s">
        <v>5774</v>
      </c>
      <c r="Z2782" s="69"/>
    </row>
    <row r="2783" spans="1:26" x14ac:dyDescent="0.25">
      <c r="A2783" s="66" t="s">
        <v>1645</v>
      </c>
      <c r="B2783" s="66" t="s">
        <v>2170</v>
      </c>
      <c r="C2783" s="83"/>
      <c r="D2783" s="84"/>
      <c r="E2783" s="85"/>
      <c r="F2783" s="86"/>
      <c r="G2783" s="83"/>
      <c r="H2783" s="82"/>
      <c r="I2783" s="87"/>
      <c r="J2783" s="87"/>
      <c r="K2783" s="36"/>
      <c r="L2783" s="90"/>
      <c r="M2783" s="90"/>
      <c r="N2783" s="89"/>
      <c r="O2783" s="69" t="s">
        <v>191</v>
      </c>
      <c r="P2783" s="72">
        <v>44445.873240740744</v>
      </c>
      <c r="Q2783" s="69" t="s">
        <v>2225</v>
      </c>
      <c r="R2783" s="69"/>
      <c r="S2783" s="69"/>
      <c r="T2783" s="69" t="s">
        <v>2304</v>
      </c>
      <c r="U2783" s="72">
        <v>44445.873240740744</v>
      </c>
      <c r="V2783" s="74" t="s">
        <v>3774</v>
      </c>
      <c r="W2783" s="69"/>
      <c r="X2783" s="69"/>
      <c r="Y2783" s="78" t="s">
        <v>5774</v>
      </c>
      <c r="Z2783" s="69"/>
    </row>
    <row r="2784" spans="1:26" x14ac:dyDescent="0.25">
      <c r="A2784" s="66" t="s">
        <v>1646</v>
      </c>
      <c r="B2784" s="66" t="s">
        <v>190</v>
      </c>
      <c r="C2784" s="83"/>
      <c r="D2784" s="84"/>
      <c r="E2784" s="85"/>
      <c r="F2784" s="86"/>
      <c r="G2784" s="83"/>
      <c r="H2784" s="82"/>
      <c r="I2784" s="87"/>
      <c r="J2784" s="87"/>
      <c r="K2784" s="36"/>
      <c r="L2784" s="90"/>
      <c r="M2784" s="90"/>
      <c r="N2784" s="89"/>
      <c r="O2784" s="69" t="s">
        <v>191</v>
      </c>
      <c r="P2784" s="72">
        <v>44445.873854166668</v>
      </c>
      <c r="Q2784" s="69" t="s">
        <v>2225</v>
      </c>
      <c r="R2784" s="69"/>
      <c r="S2784" s="69"/>
      <c r="T2784" s="69" t="s">
        <v>2304</v>
      </c>
      <c r="U2784" s="72">
        <v>44445.873854166668</v>
      </c>
      <c r="V2784" s="74" t="s">
        <v>3775</v>
      </c>
      <c r="W2784" s="69"/>
      <c r="X2784" s="69"/>
      <c r="Y2784" s="78" t="s">
        <v>5775</v>
      </c>
      <c r="Z2784" s="69"/>
    </row>
    <row r="2785" spans="1:26" x14ac:dyDescent="0.25">
      <c r="A2785" s="66" t="s">
        <v>1646</v>
      </c>
      <c r="B2785" s="66" t="s">
        <v>2170</v>
      </c>
      <c r="C2785" s="83"/>
      <c r="D2785" s="84"/>
      <c r="E2785" s="85"/>
      <c r="F2785" s="86"/>
      <c r="G2785" s="83"/>
      <c r="H2785" s="82"/>
      <c r="I2785" s="87"/>
      <c r="J2785" s="87"/>
      <c r="K2785" s="36"/>
      <c r="L2785" s="90"/>
      <c r="M2785" s="90"/>
      <c r="N2785" s="89"/>
      <c r="O2785" s="69" t="s">
        <v>191</v>
      </c>
      <c r="P2785" s="72">
        <v>44445.873854166668</v>
      </c>
      <c r="Q2785" s="69" t="s">
        <v>2225</v>
      </c>
      <c r="R2785" s="69"/>
      <c r="S2785" s="69"/>
      <c r="T2785" s="69" t="s">
        <v>2304</v>
      </c>
      <c r="U2785" s="72">
        <v>44445.873854166668</v>
      </c>
      <c r="V2785" s="74" t="s">
        <v>3775</v>
      </c>
      <c r="W2785" s="69"/>
      <c r="X2785" s="69"/>
      <c r="Y2785" s="78" t="s">
        <v>5775</v>
      </c>
      <c r="Z2785" s="69"/>
    </row>
    <row r="2786" spans="1:26" x14ac:dyDescent="0.25">
      <c r="A2786" s="66" t="s">
        <v>1647</v>
      </c>
      <c r="B2786" s="66" t="s">
        <v>190</v>
      </c>
      <c r="C2786" s="83"/>
      <c r="D2786" s="84"/>
      <c r="E2786" s="85"/>
      <c r="F2786" s="86"/>
      <c r="G2786" s="83"/>
      <c r="H2786" s="82"/>
      <c r="I2786" s="87"/>
      <c r="J2786" s="87"/>
      <c r="K2786" s="36"/>
      <c r="L2786" s="90"/>
      <c r="M2786" s="90"/>
      <c r="N2786" s="89"/>
      <c r="O2786" s="69" t="s">
        <v>191</v>
      </c>
      <c r="P2786" s="72">
        <v>44445.874456018515</v>
      </c>
      <c r="Q2786" s="69" t="s">
        <v>2225</v>
      </c>
      <c r="R2786" s="69"/>
      <c r="S2786" s="69"/>
      <c r="T2786" s="69" t="s">
        <v>2304</v>
      </c>
      <c r="U2786" s="72">
        <v>44445.874456018515</v>
      </c>
      <c r="V2786" s="74" t="s">
        <v>3776</v>
      </c>
      <c r="W2786" s="69"/>
      <c r="X2786" s="69"/>
      <c r="Y2786" s="78" t="s">
        <v>5776</v>
      </c>
      <c r="Z2786" s="69"/>
    </row>
    <row r="2787" spans="1:26" x14ac:dyDescent="0.25">
      <c r="A2787" s="66" t="s">
        <v>1647</v>
      </c>
      <c r="B2787" s="66" t="s">
        <v>2170</v>
      </c>
      <c r="C2787" s="83"/>
      <c r="D2787" s="84"/>
      <c r="E2787" s="85"/>
      <c r="F2787" s="86"/>
      <c r="G2787" s="83"/>
      <c r="H2787" s="82"/>
      <c r="I2787" s="87"/>
      <c r="J2787" s="87"/>
      <c r="K2787" s="36"/>
      <c r="L2787" s="90"/>
      <c r="M2787" s="90"/>
      <c r="N2787" s="89"/>
      <c r="O2787" s="69" t="s">
        <v>191</v>
      </c>
      <c r="P2787" s="72">
        <v>44445.874456018515</v>
      </c>
      <c r="Q2787" s="69" t="s">
        <v>2225</v>
      </c>
      <c r="R2787" s="69"/>
      <c r="S2787" s="69"/>
      <c r="T2787" s="69" t="s">
        <v>2304</v>
      </c>
      <c r="U2787" s="72">
        <v>44445.874456018515</v>
      </c>
      <c r="V2787" s="74" t="s">
        <v>3776</v>
      </c>
      <c r="W2787" s="69"/>
      <c r="X2787" s="69"/>
      <c r="Y2787" s="78" t="s">
        <v>5776</v>
      </c>
      <c r="Z2787" s="69"/>
    </row>
    <row r="2788" spans="1:26" x14ac:dyDescent="0.25">
      <c r="A2788" s="66" t="s">
        <v>1648</v>
      </c>
      <c r="B2788" s="66" t="s">
        <v>190</v>
      </c>
      <c r="C2788" s="83"/>
      <c r="D2788" s="84"/>
      <c r="E2788" s="85"/>
      <c r="F2788" s="86"/>
      <c r="G2788" s="83"/>
      <c r="H2788" s="82"/>
      <c r="I2788" s="87"/>
      <c r="J2788" s="87"/>
      <c r="K2788" s="36"/>
      <c r="L2788" s="90"/>
      <c r="M2788" s="90"/>
      <c r="N2788" s="89"/>
      <c r="O2788" s="69" t="s">
        <v>191</v>
      </c>
      <c r="P2788" s="72">
        <v>44445.875219907408</v>
      </c>
      <c r="Q2788" s="69" t="s">
        <v>2225</v>
      </c>
      <c r="R2788" s="69"/>
      <c r="S2788" s="69"/>
      <c r="T2788" s="69" t="s">
        <v>2304</v>
      </c>
      <c r="U2788" s="72">
        <v>44445.875219907408</v>
      </c>
      <c r="V2788" s="74" t="s">
        <v>3777</v>
      </c>
      <c r="W2788" s="69"/>
      <c r="X2788" s="69"/>
      <c r="Y2788" s="78" t="s">
        <v>5777</v>
      </c>
      <c r="Z2788" s="69"/>
    </row>
    <row r="2789" spans="1:26" x14ac:dyDescent="0.25">
      <c r="A2789" s="66" t="s">
        <v>1648</v>
      </c>
      <c r="B2789" s="66" t="s">
        <v>2170</v>
      </c>
      <c r="C2789" s="83"/>
      <c r="D2789" s="84"/>
      <c r="E2789" s="85"/>
      <c r="F2789" s="86"/>
      <c r="G2789" s="83"/>
      <c r="H2789" s="82"/>
      <c r="I2789" s="87"/>
      <c r="J2789" s="87"/>
      <c r="K2789" s="36"/>
      <c r="L2789" s="90"/>
      <c r="M2789" s="90"/>
      <c r="N2789" s="89"/>
      <c r="O2789" s="69" t="s">
        <v>191</v>
      </c>
      <c r="P2789" s="72">
        <v>44445.875219907408</v>
      </c>
      <c r="Q2789" s="69" t="s">
        <v>2225</v>
      </c>
      <c r="R2789" s="69"/>
      <c r="S2789" s="69"/>
      <c r="T2789" s="69" t="s">
        <v>2304</v>
      </c>
      <c r="U2789" s="72">
        <v>44445.875219907408</v>
      </c>
      <c r="V2789" s="74" t="s">
        <v>3777</v>
      </c>
      <c r="W2789" s="69"/>
      <c r="X2789" s="69"/>
      <c r="Y2789" s="78" t="s">
        <v>5777</v>
      </c>
      <c r="Z2789" s="69"/>
    </row>
    <row r="2790" spans="1:26" x14ac:dyDescent="0.25">
      <c r="A2790" s="66" t="s">
        <v>1649</v>
      </c>
      <c r="B2790" s="66" t="s">
        <v>190</v>
      </c>
      <c r="C2790" s="83"/>
      <c r="D2790" s="84"/>
      <c r="E2790" s="85"/>
      <c r="F2790" s="86"/>
      <c r="G2790" s="83"/>
      <c r="H2790" s="82"/>
      <c r="I2790" s="87"/>
      <c r="J2790" s="87"/>
      <c r="K2790" s="36"/>
      <c r="L2790" s="90"/>
      <c r="M2790" s="90"/>
      <c r="N2790" s="89"/>
      <c r="O2790" s="69" t="s">
        <v>191</v>
      </c>
      <c r="P2790" s="72">
        <v>44445.875277777777</v>
      </c>
      <c r="Q2790" s="69" t="s">
        <v>2225</v>
      </c>
      <c r="R2790" s="69"/>
      <c r="S2790" s="69"/>
      <c r="T2790" s="69" t="s">
        <v>2304</v>
      </c>
      <c r="U2790" s="72">
        <v>44445.875277777777</v>
      </c>
      <c r="V2790" s="74" t="s">
        <v>3778</v>
      </c>
      <c r="W2790" s="69"/>
      <c r="X2790" s="69"/>
      <c r="Y2790" s="78" t="s">
        <v>5778</v>
      </c>
      <c r="Z2790" s="69"/>
    </row>
    <row r="2791" spans="1:26" x14ac:dyDescent="0.25">
      <c r="A2791" s="66" t="s">
        <v>1649</v>
      </c>
      <c r="B2791" s="66" t="s">
        <v>2170</v>
      </c>
      <c r="C2791" s="83"/>
      <c r="D2791" s="84"/>
      <c r="E2791" s="85"/>
      <c r="F2791" s="86"/>
      <c r="G2791" s="83"/>
      <c r="H2791" s="82"/>
      <c r="I2791" s="87"/>
      <c r="J2791" s="87"/>
      <c r="K2791" s="36"/>
      <c r="L2791" s="90"/>
      <c r="M2791" s="90"/>
      <c r="N2791" s="89"/>
      <c r="O2791" s="69" t="s">
        <v>191</v>
      </c>
      <c r="P2791" s="72">
        <v>44445.875277777777</v>
      </c>
      <c r="Q2791" s="69" t="s">
        <v>2225</v>
      </c>
      <c r="R2791" s="69"/>
      <c r="S2791" s="69"/>
      <c r="T2791" s="69" t="s">
        <v>2304</v>
      </c>
      <c r="U2791" s="72">
        <v>44445.875277777777</v>
      </c>
      <c r="V2791" s="74" t="s">
        <v>3778</v>
      </c>
      <c r="W2791" s="69"/>
      <c r="X2791" s="69"/>
      <c r="Y2791" s="78" t="s">
        <v>5778</v>
      </c>
      <c r="Z2791" s="69"/>
    </row>
    <row r="2792" spans="1:26" x14ac:dyDescent="0.25">
      <c r="A2792" s="66" t="s">
        <v>1650</v>
      </c>
      <c r="B2792" s="66" t="s">
        <v>190</v>
      </c>
      <c r="C2792" s="83"/>
      <c r="D2792" s="84"/>
      <c r="E2792" s="85"/>
      <c r="F2792" s="86"/>
      <c r="G2792" s="83"/>
      <c r="H2792" s="82"/>
      <c r="I2792" s="87"/>
      <c r="J2792" s="87"/>
      <c r="K2792" s="36"/>
      <c r="L2792" s="90"/>
      <c r="M2792" s="90"/>
      <c r="N2792" s="89"/>
      <c r="O2792" s="69" t="s">
        <v>191</v>
      </c>
      <c r="P2792" s="72">
        <v>44445.875300925924</v>
      </c>
      <c r="Q2792" s="69" t="s">
        <v>2225</v>
      </c>
      <c r="R2792" s="69"/>
      <c r="S2792" s="69"/>
      <c r="T2792" s="69" t="s">
        <v>2304</v>
      </c>
      <c r="U2792" s="72">
        <v>44445.875300925924</v>
      </c>
      <c r="V2792" s="74" t="s">
        <v>3779</v>
      </c>
      <c r="W2792" s="69"/>
      <c r="X2792" s="69"/>
      <c r="Y2792" s="78" t="s">
        <v>5779</v>
      </c>
      <c r="Z2792" s="69"/>
    </row>
    <row r="2793" spans="1:26" x14ac:dyDescent="0.25">
      <c r="A2793" s="66" t="s">
        <v>1650</v>
      </c>
      <c r="B2793" s="66" t="s">
        <v>2170</v>
      </c>
      <c r="C2793" s="83"/>
      <c r="D2793" s="84"/>
      <c r="E2793" s="85"/>
      <c r="F2793" s="86"/>
      <c r="G2793" s="83"/>
      <c r="H2793" s="82"/>
      <c r="I2793" s="87"/>
      <c r="J2793" s="87"/>
      <c r="K2793" s="36"/>
      <c r="L2793" s="90"/>
      <c r="M2793" s="90"/>
      <c r="N2793" s="89"/>
      <c r="O2793" s="69" t="s">
        <v>191</v>
      </c>
      <c r="P2793" s="72">
        <v>44445.875300925924</v>
      </c>
      <c r="Q2793" s="69" t="s">
        <v>2225</v>
      </c>
      <c r="R2793" s="69"/>
      <c r="S2793" s="69"/>
      <c r="T2793" s="69" t="s">
        <v>2304</v>
      </c>
      <c r="U2793" s="72">
        <v>44445.875300925924</v>
      </c>
      <c r="V2793" s="74" t="s">
        <v>3779</v>
      </c>
      <c r="W2793" s="69"/>
      <c r="X2793" s="69"/>
      <c r="Y2793" s="78" t="s">
        <v>5779</v>
      </c>
      <c r="Z2793" s="69"/>
    </row>
    <row r="2794" spans="1:26" x14ac:dyDescent="0.25">
      <c r="A2794" s="66" t="s">
        <v>1651</v>
      </c>
      <c r="B2794" s="66" t="s">
        <v>190</v>
      </c>
      <c r="C2794" s="83"/>
      <c r="D2794" s="84"/>
      <c r="E2794" s="85"/>
      <c r="F2794" s="86"/>
      <c r="G2794" s="83"/>
      <c r="H2794" s="82"/>
      <c r="I2794" s="87"/>
      <c r="J2794" s="87"/>
      <c r="K2794" s="36"/>
      <c r="L2794" s="90"/>
      <c r="M2794" s="90"/>
      <c r="N2794" s="89"/>
      <c r="O2794" s="69" t="s">
        <v>191</v>
      </c>
      <c r="P2794" s="72">
        <v>44445.875555555554</v>
      </c>
      <c r="Q2794" s="69" t="s">
        <v>2225</v>
      </c>
      <c r="R2794" s="69"/>
      <c r="S2794" s="69"/>
      <c r="T2794" s="69" t="s">
        <v>2304</v>
      </c>
      <c r="U2794" s="72">
        <v>44445.875555555554</v>
      </c>
      <c r="V2794" s="74" t="s">
        <v>3780</v>
      </c>
      <c r="W2794" s="69"/>
      <c r="X2794" s="69"/>
      <c r="Y2794" s="78" t="s">
        <v>5780</v>
      </c>
      <c r="Z2794" s="69"/>
    </row>
    <row r="2795" spans="1:26" x14ac:dyDescent="0.25">
      <c r="A2795" s="66" t="s">
        <v>1651</v>
      </c>
      <c r="B2795" s="66" t="s">
        <v>2170</v>
      </c>
      <c r="C2795" s="83"/>
      <c r="D2795" s="84"/>
      <c r="E2795" s="85"/>
      <c r="F2795" s="86"/>
      <c r="G2795" s="83"/>
      <c r="H2795" s="82"/>
      <c r="I2795" s="87"/>
      <c r="J2795" s="87"/>
      <c r="K2795" s="36"/>
      <c r="L2795" s="90"/>
      <c r="M2795" s="90"/>
      <c r="N2795" s="89"/>
      <c r="O2795" s="69" t="s">
        <v>191</v>
      </c>
      <c r="P2795" s="72">
        <v>44445.875555555554</v>
      </c>
      <c r="Q2795" s="69" t="s">
        <v>2225</v>
      </c>
      <c r="R2795" s="69"/>
      <c r="S2795" s="69"/>
      <c r="T2795" s="69" t="s">
        <v>2304</v>
      </c>
      <c r="U2795" s="72">
        <v>44445.875555555554</v>
      </c>
      <c r="V2795" s="74" t="s">
        <v>3780</v>
      </c>
      <c r="W2795" s="69"/>
      <c r="X2795" s="69"/>
      <c r="Y2795" s="78" t="s">
        <v>5780</v>
      </c>
      <c r="Z2795" s="69"/>
    </row>
    <row r="2796" spans="1:26" x14ac:dyDescent="0.25">
      <c r="A2796" s="66" t="s">
        <v>1652</v>
      </c>
      <c r="B2796" s="66" t="s">
        <v>190</v>
      </c>
      <c r="C2796" s="83"/>
      <c r="D2796" s="84"/>
      <c r="E2796" s="85"/>
      <c r="F2796" s="86"/>
      <c r="G2796" s="83"/>
      <c r="H2796" s="82"/>
      <c r="I2796" s="87"/>
      <c r="J2796" s="87"/>
      <c r="K2796" s="36"/>
      <c r="L2796" s="90"/>
      <c r="M2796" s="90"/>
      <c r="N2796" s="89"/>
      <c r="O2796" s="69" t="s">
        <v>191</v>
      </c>
      <c r="P2796" s="72">
        <v>44445.865833333337</v>
      </c>
      <c r="Q2796" s="69" t="s">
        <v>2225</v>
      </c>
      <c r="R2796" s="69"/>
      <c r="S2796" s="69"/>
      <c r="T2796" s="69" t="s">
        <v>2304</v>
      </c>
      <c r="U2796" s="72">
        <v>44445.865833333337</v>
      </c>
      <c r="V2796" s="74" t="s">
        <v>3781</v>
      </c>
      <c r="W2796" s="69"/>
      <c r="X2796" s="69"/>
      <c r="Y2796" s="78" t="s">
        <v>5781</v>
      </c>
      <c r="Z2796" s="69"/>
    </row>
    <row r="2797" spans="1:26" x14ac:dyDescent="0.25">
      <c r="A2797" s="66" t="s">
        <v>1652</v>
      </c>
      <c r="B2797" s="66" t="s">
        <v>2170</v>
      </c>
      <c r="C2797" s="83"/>
      <c r="D2797" s="84"/>
      <c r="E2797" s="85"/>
      <c r="F2797" s="86"/>
      <c r="G2797" s="83"/>
      <c r="H2797" s="82"/>
      <c r="I2797" s="87"/>
      <c r="J2797" s="87"/>
      <c r="K2797" s="36"/>
      <c r="L2797" s="90"/>
      <c r="M2797" s="90"/>
      <c r="N2797" s="89"/>
      <c r="O2797" s="69" t="s">
        <v>191</v>
      </c>
      <c r="P2797" s="72">
        <v>44445.865833333337</v>
      </c>
      <c r="Q2797" s="69" t="s">
        <v>2225</v>
      </c>
      <c r="R2797" s="69"/>
      <c r="S2797" s="69"/>
      <c r="T2797" s="69" t="s">
        <v>2304</v>
      </c>
      <c r="U2797" s="72">
        <v>44445.865833333337</v>
      </c>
      <c r="V2797" s="74" t="s">
        <v>3781</v>
      </c>
      <c r="W2797" s="69"/>
      <c r="X2797" s="69"/>
      <c r="Y2797" s="78" t="s">
        <v>5781</v>
      </c>
      <c r="Z2797" s="69"/>
    </row>
    <row r="2798" spans="1:26" x14ac:dyDescent="0.25">
      <c r="A2798" s="66" t="s">
        <v>1652</v>
      </c>
      <c r="B2798" s="66" t="s">
        <v>190</v>
      </c>
      <c r="C2798" s="83"/>
      <c r="D2798" s="84"/>
      <c r="E2798" s="85"/>
      <c r="F2798" s="86"/>
      <c r="G2798" s="83"/>
      <c r="H2798" s="82"/>
      <c r="I2798" s="87"/>
      <c r="J2798" s="87"/>
      <c r="K2798" s="36"/>
      <c r="L2798" s="90"/>
      <c r="M2798" s="90"/>
      <c r="N2798" s="89"/>
      <c r="O2798" s="69" t="s">
        <v>191</v>
      </c>
      <c r="P2798" s="72">
        <v>44445.870891203704</v>
      </c>
      <c r="Q2798" s="69" t="s">
        <v>2235</v>
      </c>
      <c r="R2798" s="74" t="s">
        <v>2275</v>
      </c>
      <c r="S2798" s="69" t="s">
        <v>193</v>
      </c>
      <c r="T2798" s="69" t="s">
        <v>189</v>
      </c>
      <c r="U2798" s="72">
        <v>44445.870891203704</v>
      </c>
      <c r="V2798" s="74" t="s">
        <v>3782</v>
      </c>
      <c r="W2798" s="69"/>
      <c r="X2798" s="69"/>
      <c r="Y2798" s="78" t="s">
        <v>5782</v>
      </c>
      <c r="Z2798" s="78" t="s">
        <v>6315</v>
      </c>
    </row>
    <row r="2799" spans="1:26" x14ac:dyDescent="0.25">
      <c r="A2799" s="66" t="s">
        <v>1652</v>
      </c>
      <c r="B2799" s="66" t="s">
        <v>2170</v>
      </c>
      <c r="C2799" s="83"/>
      <c r="D2799" s="84"/>
      <c r="E2799" s="85"/>
      <c r="F2799" s="86"/>
      <c r="G2799" s="83"/>
      <c r="H2799" s="82"/>
      <c r="I2799" s="87"/>
      <c r="J2799" s="87"/>
      <c r="K2799" s="36"/>
      <c r="L2799" s="90"/>
      <c r="M2799" s="90"/>
      <c r="N2799" s="89"/>
      <c r="O2799" s="69" t="s">
        <v>192</v>
      </c>
      <c r="P2799" s="72">
        <v>44445.870891203704</v>
      </c>
      <c r="Q2799" s="69" t="s">
        <v>2235</v>
      </c>
      <c r="R2799" s="74" t="s">
        <v>2275</v>
      </c>
      <c r="S2799" s="69" t="s">
        <v>193</v>
      </c>
      <c r="T2799" s="69" t="s">
        <v>189</v>
      </c>
      <c r="U2799" s="72">
        <v>44445.870891203704</v>
      </c>
      <c r="V2799" s="74" t="s">
        <v>3782</v>
      </c>
      <c r="W2799" s="69"/>
      <c r="X2799" s="69"/>
      <c r="Y2799" s="78" t="s">
        <v>5782</v>
      </c>
      <c r="Z2799" s="78" t="s">
        <v>6315</v>
      </c>
    </row>
    <row r="2800" spans="1:26" x14ac:dyDescent="0.25">
      <c r="A2800" s="66" t="s">
        <v>1652</v>
      </c>
      <c r="B2800" s="66" t="s">
        <v>1652</v>
      </c>
      <c r="C2800" s="83"/>
      <c r="D2800" s="84"/>
      <c r="E2800" s="85"/>
      <c r="F2800" s="86"/>
      <c r="G2800" s="83"/>
      <c r="H2800" s="82"/>
      <c r="I2800" s="87"/>
      <c r="J2800" s="87"/>
      <c r="K2800" s="36"/>
      <c r="L2800" s="90"/>
      <c r="M2800" s="90"/>
      <c r="N2800" s="89"/>
      <c r="O2800" s="69" t="s">
        <v>179</v>
      </c>
      <c r="P2800" s="72">
        <v>44445.875613425924</v>
      </c>
      <c r="Q2800" s="69" t="s">
        <v>2236</v>
      </c>
      <c r="R2800" s="74" t="s">
        <v>2276</v>
      </c>
      <c r="S2800" s="69" t="s">
        <v>193</v>
      </c>
      <c r="T2800" s="69" t="s">
        <v>2309</v>
      </c>
      <c r="U2800" s="72">
        <v>44445.875613425924</v>
      </c>
      <c r="V2800" s="74" t="s">
        <v>3783</v>
      </c>
      <c r="W2800" s="69"/>
      <c r="X2800" s="69"/>
      <c r="Y2800" s="78" t="s">
        <v>5783</v>
      </c>
      <c r="Z2800" s="69"/>
    </row>
    <row r="2801" spans="1:26" x14ac:dyDescent="0.25">
      <c r="A2801" s="66" t="s">
        <v>1653</v>
      </c>
      <c r="B2801" s="66" t="s">
        <v>190</v>
      </c>
      <c r="C2801" s="83"/>
      <c r="D2801" s="84"/>
      <c r="E2801" s="85"/>
      <c r="F2801" s="86"/>
      <c r="G2801" s="83"/>
      <c r="H2801" s="82"/>
      <c r="I2801" s="87"/>
      <c r="J2801" s="87"/>
      <c r="K2801" s="36"/>
      <c r="L2801" s="90"/>
      <c r="M2801" s="90"/>
      <c r="N2801" s="89"/>
      <c r="O2801" s="69" t="s">
        <v>191</v>
      </c>
      <c r="P2801" s="72">
        <v>44445.875833333332</v>
      </c>
      <c r="Q2801" s="69" t="s">
        <v>2225</v>
      </c>
      <c r="R2801" s="69"/>
      <c r="S2801" s="69"/>
      <c r="T2801" s="69" t="s">
        <v>2304</v>
      </c>
      <c r="U2801" s="72">
        <v>44445.875833333332</v>
      </c>
      <c r="V2801" s="74" t="s">
        <v>3784</v>
      </c>
      <c r="W2801" s="69"/>
      <c r="X2801" s="69"/>
      <c r="Y2801" s="78" t="s">
        <v>5784</v>
      </c>
      <c r="Z2801" s="69"/>
    </row>
    <row r="2802" spans="1:26" x14ac:dyDescent="0.25">
      <c r="A2802" s="66" t="s">
        <v>1653</v>
      </c>
      <c r="B2802" s="66" t="s">
        <v>2170</v>
      </c>
      <c r="C2802" s="83"/>
      <c r="D2802" s="84"/>
      <c r="E2802" s="85"/>
      <c r="F2802" s="86"/>
      <c r="G2802" s="83"/>
      <c r="H2802" s="82"/>
      <c r="I2802" s="87"/>
      <c r="J2802" s="87"/>
      <c r="K2802" s="36"/>
      <c r="L2802" s="90"/>
      <c r="M2802" s="90"/>
      <c r="N2802" s="89"/>
      <c r="O2802" s="69" t="s">
        <v>191</v>
      </c>
      <c r="P2802" s="72">
        <v>44445.875833333332</v>
      </c>
      <c r="Q2802" s="69" t="s">
        <v>2225</v>
      </c>
      <c r="R2802" s="69"/>
      <c r="S2802" s="69"/>
      <c r="T2802" s="69" t="s">
        <v>2304</v>
      </c>
      <c r="U2802" s="72">
        <v>44445.875833333332</v>
      </c>
      <c r="V2802" s="74" t="s">
        <v>3784</v>
      </c>
      <c r="W2802" s="69"/>
      <c r="X2802" s="69"/>
      <c r="Y2802" s="78" t="s">
        <v>5784</v>
      </c>
      <c r="Z2802" s="69"/>
    </row>
    <row r="2803" spans="1:26" x14ac:dyDescent="0.25">
      <c r="A2803" s="66" t="s">
        <v>1654</v>
      </c>
      <c r="B2803" s="66" t="s">
        <v>190</v>
      </c>
      <c r="C2803" s="83"/>
      <c r="D2803" s="84"/>
      <c r="E2803" s="85"/>
      <c r="F2803" s="86"/>
      <c r="G2803" s="83"/>
      <c r="H2803" s="82"/>
      <c r="I2803" s="87"/>
      <c r="J2803" s="87"/>
      <c r="K2803" s="36"/>
      <c r="L2803" s="90"/>
      <c r="M2803" s="90"/>
      <c r="N2803" s="89"/>
      <c r="O2803" s="69" t="s">
        <v>191</v>
      </c>
      <c r="P2803" s="72">
        <v>44445.876192129632</v>
      </c>
      <c r="Q2803" s="69" t="s">
        <v>2225</v>
      </c>
      <c r="R2803" s="69"/>
      <c r="S2803" s="69"/>
      <c r="T2803" s="69" t="s">
        <v>2304</v>
      </c>
      <c r="U2803" s="72">
        <v>44445.876192129632</v>
      </c>
      <c r="V2803" s="74" t="s">
        <v>3785</v>
      </c>
      <c r="W2803" s="69"/>
      <c r="X2803" s="69"/>
      <c r="Y2803" s="78" t="s">
        <v>5785</v>
      </c>
      <c r="Z2803" s="69"/>
    </row>
    <row r="2804" spans="1:26" x14ac:dyDescent="0.25">
      <c r="A2804" s="66" t="s">
        <v>1654</v>
      </c>
      <c r="B2804" s="66" t="s">
        <v>2170</v>
      </c>
      <c r="C2804" s="83"/>
      <c r="D2804" s="84"/>
      <c r="E2804" s="85"/>
      <c r="F2804" s="86"/>
      <c r="G2804" s="83"/>
      <c r="H2804" s="82"/>
      <c r="I2804" s="87"/>
      <c r="J2804" s="87"/>
      <c r="K2804" s="36"/>
      <c r="L2804" s="90"/>
      <c r="M2804" s="90"/>
      <c r="N2804" s="89"/>
      <c r="O2804" s="69" t="s">
        <v>191</v>
      </c>
      <c r="P2804" s="72">
        <v>44445.876192129632</v>
      </c>
      <c r="Q2804" s="69" t="s">
        <v>2225</v>
      </c>
      <c r="R2804" s="69"/>
      <c r="S2804" s="69"/>
      <c r="T2804" s="69" t="s">
        <v>2304</v>
      </c>
      <c r="U2804" s="72">
        <v>44445.876192129632</v>
      </c>
      <c r="V2804" s="74" t="s">
        <v>3785</v>
      </c>
      <c r="W2804" s="69"/>
      <c r="X2804" s="69"/>
      <c r="Y2804" s="78" t="s">
        <v>5785</v>
      </c>
      <c r="Z2804" s="69"/>
    </row>
    <row r="2805" spans="1:26" x14ac:dyDescent="0.25">
      <c r="A2805" s="66" t="s">
        <v>1655</v>
      </c>
      <c r="B2805" s="66" t="s">
        <v>190</v>
      </c>
      <c r="C2805" s="83"/>
      <c r="D2805" s="84"/>
      <c r="E2805" s="85"/>
      <c r="F2805" s="86"/>
      <c r="G2805" s="83"/>
      <c r="H2805" s="82"/>
      <c r="I2805" s="87"/>
      <c r="J2805" s="87"/>
      <c r="K2805" s="36"/>
      <c r="L2805" s="90"/>
      <c r="M2805" s="90"/>
      <c r="N2805" s="89"/>
      <c r="O2805" s="69" t="s">
        <v>191</v>
      </c>
      <c r="P2805" s="72">
        <v>44445.876527777778</v>
      </c>
      <c r="Q2805" s="69" t="s">
        <v>2225</v>
      </c>
      <c r="R2805" s="69"/>
      <c r="S2805" s="69"/>
      <c r="T2805" s="69" t="s">
        <v>2304</v>
      </c>
      <c r="U2805" s="72">
        <v>44445.876527777778</v>
      </c>
      <c r="V2805" s="74" t="s">
        <v>3786</v>
      </c>
      <c r="W2805" s="69"/>
      <c r="X2805" s="69"/>
      <c r="Y2805" s="78" t="s">
        <v>5786</v>
      </c>
      <c r="Z2805" s="69"/>
    </row>
    <row r="2806" spans="1:26" x14ac:dyDescent="0.25">
      <c r="A2806" s="66" t="s">
        <v>1655</v>
      </c>
      <c r="B2806" s="66" t="s">
        <v>2170</v>
      </c>
      <c r="C2806" s="83"/>
      <c r="D2806" s="84"/>
      <c r="E2806" s="85"/>
      <c r="F2806" s="86"/>
      <c r="G2806" s="83"/>
      <c r="H2806" s="82"/>
      <c r="I2806" s="87"/>
      <c r="J2806" s="87"/>
      <c r="K2806" s="36"/>
      <c r="L2806" s="90"/>
      <c r="M2806" s="90"/>
      <c r="N2806" s="89"/>
      <c r="O2806" s="69" t="s">
        <v>191</v>
      </c>
      <c r="P2806" s="72">
        <v>44445.876527777778</v>
      </c>
      <c r="Q2806" s="69" t="s">
        <v>2225</v>
      </c>
      <c r="R2806" s="69"/>
      <c r="S2806" s="69"/>
      <c r="T2806" s="69" t="s">
        <v>2304</v>
      </c>
      <c r="U2806" s="72">
        <v>44445.876527777778</v>
      </c>
      <c r="V2806" s="74" t="s">
        <v>3786</v>
      </c>
      <c r="W2806" s="69"/>
      <c r="X2806" s="69"/>
      <c r="Y2806" s="78" t="s">
        <v>5786</v>
      </c>
      <c r="Z2806" s="69"/>
    </row>
    <row r="2807" spans="1:26" x14ac:dyDescent="0.25">
      <c r="A2807" s="66" t="s">
        <v>1656</v>
      </c>
      <c r="B2807" s="66" t="s">
        <v>190</v>
      </c>
      <c r="C2807" s="83"/>
      <c r="D2807" s="84"/>
      <c r="E2807" s="85"/>
      <c r="F2807" s="86"/>
      <c r="G2807" s="83"/>
      <c r="H2807" s="82"/>
      <c r="I2807" s="87"/>
      <c r="J2807" s="87"/>
      <c r="K2807" s="36"/>
      <c r="L2807" s="90"/>
      <c r="M2807" s="90"/>
      <c r="N2807" s="89"/>
      <c r="O2807" s="69" t="s">
        <v>191</v>
      </c>
      <c r="P2807" s="72">
        <v>44445.876655092594</v>
      </c>
      <c r="Q2807" s="69" t="s">
        <v>2225</v>
      </c>
      <c r="R2807" s="69"/>
      <c r="S2807" s="69"/>
      <c r="T2807" s="69" t="s">
        <v>2304</v>
      </c>
      <c r="U2807" s="72">
        <v>44445.876655092594</v>
      </c>
      <c r="V2807" s="74" t="s">
        <v>3787</v>
      </c>
      <c r="W2807" s="69"/>
      <c r="X2807" s="69"/>
      <c r="Y2807" s="78" t="s">
        <v>5787</v>
      </c>
      <c r="Z2807" s="69"/>
    </row>
    <row r="2808" spans="1:26" x14ac:dyDescent="0.25">
      <c r="A2808" s="66" t="s">
        <v>1656</v>
      </c>
      <c r="B2808" s="66" t="s">
        <v>2170</v>
      </c>
      <c r="C2808" s="83"/>
      <c r="D2808" s="84"/>
      <c r="E2808" s="85"/>
      <c r="F2808" s="86"/>
      <c r="G2808" s="83"/>
      <c r="H2808" s="82"/>
      <c r="I2808" s="87"/>
      <c r="J2808" s="87"/>
      <c r="K2808" s="36"/>
      <c r="L2808" s="90"/>
      <c r="M2808" s="90"/>
      <c r="N2808" s="89"/>
      <c r="O2808" s="69" t="s">
        <v>191</v>
      </c>
      <c r="P2808" s="72">
        <v>44445.876655092594</v>
      </c>
      <c r="Q2808" s="69" t="s">
        <v>2225</v>
      </c>
      <c r="R2808" s="69"/>
      <c r="S2808" s="69"/>
      <c r="T2808" s="69" t="s">
        <v>2304</v>
      </c>
      <c r="U2808" s="72">
        <v>44445.876655092594</v>
      </c>
      <c r="V2808" s="74" t="s">
        <v>3787</v>
      </c>
      <c r="W2808" s="69"/>
      <c r="X2808" s="69"/>
      <c r="Y2808" s="78" t="s">
        <v>5787</v>
      </c>
      <c r="Z2808" s="69"/>
    </row>
    <row r="2809" spans="1:26" x14ac:dyDescent="0.25">
      <c r="A2809" s="66" t="s">
        <v>1657</v>
      </c>
      <c r="B2809" s="66" t="s">
        <v>190</v>
      </c>
      <c r="C2809" s="83"/>
      <c r="D2809" s="84"/>
      <c r="E2809" s="85"/>
      <c r="F2809" s="86"/>
      <c r="G2809" s="83"/>
      <c r="H2809" s="82"/>
      <c r="I2809" s="87"/>
      <c r="J2809" s="87"/>
      <c r="K2809" s="36"/>
      <c r="L2809" s="90"/>
      <c r="M2809" s="90"/>
      <c r="N2809" s="89"/>
      <c r="O2809" s="69" t="s">
        <v>191</v>
      </c>
      <c r="P2809" s="72">
        <v>44445.877268518518</v>
      </c>
      <c r="Q2809" s="69" t="s">
        <v>2225</v>
      </c>
      <c r="R2809" s="69"/>
      <c r="S2809" s="69"/>
      <c r="T2809" s="69" t="s">
        <v>2304</v>
      </c>
      <c r="U2809" s="72">
        <v>44445.877268518518</v>
      </c>
      <c r="V2809" s="74" t="s">
        <v>3788</v>
      </c>
      <c r="W2809" s="69"/>
      <c r="X2809" s="69"/>
      <c r="Y2809" s="78" t="s">
        <v>5788</v>
      </c>
      <c r="Z2809" s="69"/>
    </row>
    <row r="2810" spans="1:26" x14ac:dyDescent="0.25">
      <c r="A2810" s="66" t="s">
        <v>1657</v>
      </c>
      <c r="B2810" s="66" t="s">
        <v>2170</v>
      </c>
      <c r="C2810" s="83"/>
      <c r="D2810" s="84"/>
      <c r="E2810" s="85"/>
      <c r="F2810" s="86"/>
      <c r="G2810" s="83"/>
      <c r="H2810" s="82"/>
      <c r="I2810" s="87"/>
      <c r="J2810" s="87"/>
      <c r="K2810" s="36"/>
      <c r="L2810" s="90"/>
      <c r="M2810" s="90"/>
      <c r="N2810" s="89"/>
      <c r="O2810" s="69" t="s">
        <v>191</v>
      </c>
      <c r="P2810" s="72">
        <v>44445.877268518518</v>
      </c>
      <c r="Q2810" s="69" t="s">
        <v>2225</v>
      </c>
      <c r="R2810" s="69"/>
      <c r="S2810" s="69"/>
      <c r="T2810" s="69" t="s">
        <v>2304</v>
      </c>
      <c r="U2810" s="72">
        <v>44445.877268518518</v>
      </c>
      <c r="V2810" s="74" t="s">
        <v>3788</v>
      </c>
      <c r="W2810" s="69"/>
      <c r="X2810" s="69"/>
      <c r="Y2810" s="78" t="s">
        <v>5788</v>
      </c>
      <c r="Z2810" s="69"/>
    </row>
    <row r="2811" spans="1:26" x14ac:dyDescent="0.25">
      <c r="A2811" s="66" t="s">
        <v>1658</v>
      </c>
      <c r="B2811" s="66" t="s">
        <v>190</v>
      </c>
      <c r="C2811" s="83"/>
      <c r="D2811" s="84"/>
      <c r="E2811" s="85"/>
      <c r="F2811" s="86"/>
      <c r="G2811" s="83"/>
      <c r="H2811" s="82"/>
      <c r="I2811" s="87"/>
      <c r="J2811" s="87"/>
      <c r="K2811" s="36"/>
      <c r="L2811" s="90"/>
      <c r="M2811" s="90"/>
      <c r="N2811" s="89"/>
      <c r="O2811" s="69" t="s">
        <v>191</v>
      </c>
      <c r="P2811" s="72">
        <v>44445.878032407411</v>
      </c>
      <c r="Q2811" s="69" t="s">
        <v>2225</v>
      </c>
      <c r="R2811" s="69"/>
      <c r="S2811" s="69"/>
      <c r="T2811" s="69" t="s">
        <v>2304</v>
      </c>
      <c r="U2811" s="72">
        <v>44445.878032407411</v>
      </c>
      <c r="V2811" s="74" t="s">
        <v>3789</v>
      </c>
      <c r="W2811" s="69"/>
      <c r="X2811" s="69"/>
      <c r="Y2811" s="78" t="s">
        <v>5789</v>
      </c>
      <c r="Z2811" s="69"/>
    </row>
    <row r="2812" spans="1:26" x14ac:dyDescent="0.25">
      <c r="A2812" s="66" t="s">
        <v>1658</v>
      </c>
      <c r="B2812" s="66" t="s">
        <v>2170</v>
      </c>
      <c r="C2812" s="83"/>
      <c r="D2812" s="84"/>
      <c r="E2812" s="85"/>
      <c r="F2812" s="86"/>
      <c r="G2812" s="83"/>
      <c r="H2812" s="82"/>
      <c r="I2812" s="87"/>
      <c r="J2812" s="87"/>
      <c r="K2812" s="36"/>
      <c r="L2812" s="90"/>
      <c r="M2812" s="90"/>
      <c r="N2812" s="89"/>
      <c r="O2812" s="69" t="s">
        <v>191</v>
      </c>
      <c r="P2812" s="72">
        <v>44445.878032407411</v>
      </c>
      <c r="Q2812" s="69" t="s">
        <v>2225</v>
      </c>
      <c r="R2812" s="69"/>
      <c r="S2812" s="69"/>
      <c r="T2812" s="69" t="s">
        <v>2304</v>
      </c>
      <c r="U2812" s="72">
        <v>44445.878032407411</v>
      </c>
      <c r="V2812" s="74" t="s">
        <v>3789</v>
      </c>
      <c r="W2812" s="69"/>
      <c r="X2812" s="69"/>
      <c r="Y2812" s="78" t="s">
        <v>5789</v>
      </c>
      <c r="Z2812" s="69"/>
    </row>
    <row r="2813" spans="1:26" x14ac:dyDescent="0.25">
      <c r="A2813" s="66" t="s">
        <v>1659</v>
      </c>
      <c r="B2813" s="66" t="s">
        <v>190</v>
      </c>
      <c r="C2813" s="83"/>
      <c r="D2813" s="84"/>
      <c r="E2813" s="85"/>
      <c r="F2813" s="86"/>
      <c r="G2813" s="83"/>
      <c r="H2813" s="82"/>
      <c r="I2813" s="87"/>
      <c r="J2813" s="87"/>
      <c r="K2813" s="36"/>
      <c r="L2813" s="90"/>
      <c r="M2813" s="90"/>
      <c r="N2813" s="89"/>
      <c r="O2813" s="69" t="s">
        <v>191</v>
      </c>
      <c r="P2813" s="72">
        <v>44445.878101851849</v>
      </c>
      <c r="Q2813" s="69" t="s">
        <v>2225</v>
      </c>
      <c r="R2813" s="69"/>
      <c r="S2813" s="69"/>
      <c r="T2813" s="69" t="s">
        <v>2304</v>
      </c>
      <c r="U2813" s="72">
        <v>44445.878101851849</v>
      </c>
      <c r="V2813" s="74" t="s">
        <v>3790</v>
      </c>
      <c r="W2813" s="69"/>
      <c r="X2813" s="69"/>
      <c r="Y2813" s="78" t="s">
        <v>5790</v>
      </c>
      <c r="Z2813" s="69"/>
    </row>
    <row r="2814" spans="1:26" x14ac:dyDescent="0.25">
      <c r="A2814" s="66" t="s">
        <v>1659</v>
      </c>
      <c r="B2814" s="66" t="s">
        <v>2170</v>
      </c>
      <c r="C2814" s="83"/>
      <c r="D2814" s="84"/>
      <c r="E2814" s="85"/>
      <c r="F2814" s="86"/>
      <c r="G2814" s="83"/>
      <c r="H2814" s="82"/>
      <c r="I2814" s="87"/>
      <c r="J2814" s="87"/>
      <c r="K2814" s="36"/>
      <c r="L2814" s="90"/>
      <c r="M2814" s="90"/>
      <c r="N2814" s="89"/>
      <c r="O2814" s="69" t="s">
        <v>191</v>
      </c>
      <c r="P2814" s="72">
        <v>44445.878101851849</v>
      </c>
      <c r="Q2814" s="69" t="s">
        <v>2225</v>
      </c>
      <c r="R2814" s="69"/>
      <c r="S2814" s="69"/>
      <c r="T2814" s="69" t="s">
        <v>2304</v>
      </c>
      <c r="U2814" s="72">
        <v>44445.878101851849</v>
      </c>
      <c r="V2814" s="74" t="s">
        <v>3790</v>
      </c>
      <c r="W2814" s="69"/>
      <c r="X2814" s="69"/>
      <c r="Y2814" s="78" t="s">
        <v>5790</v>
      </c>
      <c r="Z2814" s="69"/>
    </row>
    <row r="2815" spans="1:26" x14ac:dyDescent="0.25">
      <c r="A2815" s="66" t="s">
        <v>1660</v>
      </c>
      <c r="B2815" s="66" t="s">
        <v>190</v>
      </c>
      <c r="C2815" s="83"/>
      <c r="D2815" s="84"/>
      <c r="E2815" s="85"/>
      <c r="F2815" s="86"/>
      <c r="G2815" s="83"/>
      <c r="H2815" s="82"/>
      <c r="I2815" s="87"/>
      <c r="J2815" s="87"/>
      <c r="K2815" s="36"/>
      <c r="L2815" s="90"/>
      <c r="M2815" s="90"/>
      <c r="N2815" s="89"/>
      <c r="O2815" s="69" t="s">
        <v>191</v>
      </c>
      <c r="P2815" s="72">
        <v>44445.87976851852</v>
      </c>
      <c r="Q2815" s="69" t="s">
        <v>2225</v>
      </c>
      <c r="R2815" s="69"/>
      <c r="S2815" s="69"/>
      <c r="T2815" s="69" t="s">
        <v>2304</v>
      </c>
      <c r="U2815" s="72">
        <v>44445.87976851852</v>
      </c>
      <c r="V2815" s="74" t="s">
        <v>3791</v>
      </c>
      <c r="W2815" s="69"/>
      <c r="X2815" s="69"/>
      <c r="Y2815" s="78" t="s">
        <v>5791</v>
      </c>
      <c r="Z2815" s="69"/>
    </row>
    <row r="2816" spans="1:26" x14ac:dyDescent="0.25">
      <c r="A2816" s="66" t="s">
        <v>1660</v>
      </c>
      <c r="B2816" s="66" t="s">
        <v>2170</v>
      </c>
      <c r="C2816" s="83"/>
      <c r="D2816" s="84"/>
      <c r="E2816" s="85"/>
      <c r="F2816" s="86"/>
      <c r="G2816" s="83"/>
      <c r="H2816" s="82"/>
      <c r="I2816" s="87"/>
      <c r="J2816" s="87"/>
      <c r="K2816" s="36"/>
      <c r="L2816" s="90"/>
      <c r="M2816" s="90"/>
      <c r="N2816" s="89"/>
      <c r="O2816" s="69" t="s">
        <v>191</v>
      </c>
      <c r="P2816" s="72">
        <v>44445.87976851852</v>
      </c>
      <c r="Q2816" s="69" t="s">
        <v>2225</v>
      </c>
      <c r="R2816" s="69"/>
      <c r="S2816" s="69"/>
      <c r="T2816" s="69" t="s">
        <v>2304</v>
      </c>
      <c r="U2816" s="72">
        <v>44445.87976851852</v>
      </c>
      <c r="V2816" s="74" t="s">
        <v>3791</v>
      </c>
      <c r="W2816" s="69"/>
      <c r="X2816" s="69"/>
      <c r="Y2816" s="78" t="s">
        <v>5791</v>
      </c>
      <c r="Z2816" s="69"/>
    </row>
    <row r="2817" spans="1:26" x14ac:dyDescent="0.25">
      <c r="A2817" s="66" t="s">
        <v>1661</v>
      </c>
      <c r="B2817" s="66" t="s">
        <v>190</v>
      </c>
      <c r="C2817" s="83"/>
      <c r="D2817" s="84"/>
      <c r="E2817" s="85"/>
      <c r="F2817" s="86"/>
      <c r="G2817" s="83"/>
      <c r="H2817" s="82"/>
      <c r="I2817" s="87"/>
      <c r="J2817" s="87"/>
      <c r="K2817" s="36"/>
      <c r="L2817" s="90"/>
      <c r="M2817" s="90"/>
      <c r="N2817" s="89"/>
      <c r="O2817" s="69" t="s">
        <v>191</v>
      </c>
      <c r="P2817" s="72">
        <v>44445.88</v>
      </c>
      <c r="Q2817" s="69" t="s">
        <v>2225</v>
      </c>
      <c r="R2817" s="69"/>
      <c r="S2817" s="69"/>
      <c r="T2817" s="69" t="s">
        <v>2304</v>
      </c>
      <c r="U2817" s="72">
        <v>44445.88</v>
      </c>
      <c r="V2817" s="74" t="s">
        <v>3792</v>
      </c>
      <c r="W2817" s="69"/>
      <c r="X2817" s="69"/>
      <c r="Y2817" s="78" t="s">
        <v>5792</v>
      </c>
      <c r="Z2817" s="69"/>
    </row>
    <row r="2818" spans="1:26" x14ac:dyDescent="0.25">
      <c r="A2818" s="66" t="s">
        <v>1661</v>
      </c>
      <c r="B2818" s="66" t="s">
        <v>2170</v>
      </c>
      <c r="C2818" s="83"/>
      <c r="D2818" s="84"/>
      <c r="E2818" s="85"/>
      <c r="F2818" s="86"/>
      <c r="G2818" s="83"/>
      <c r="H2818" s="82"/>
      <c r="I2818" s="87"/>
      <c r="J2818" s="87"/>
      <c r="K2818" s="36"/>
      <c r="L2818" s="90"/>
      <c r="M2818" s="90"/>
      <c r="N2818" s="89"/>
      <c r="O2818" s="69" t="s">
        <v>191</v>
      </c>
      <c r="P2818" s="72">
        <v>44445.88</v>
      </c>
      <c r="Q2818" s="69" t="s">
        <v>2225</v>
      </c>
      <c r="R2818" s="69"/>
      <c r="S2818" s="69"/>
      <c r="T2818" s="69" t="s">
        <v>2304</v>
      </c>
      <c r="U2818" s="72">
        <v>44445.88</v>
      </c>
      <c r="V2818" s="74" t="s">
        <v>3792</v>
      </c>
      <c r="W2818" s="69"/>
      <c r="X2818" s="69"/>
      <c r="Y2818" s="78" t="s">
        <v>5792</v>
      </c>
      <c r="Z2818" s="69"/>
    </row>
    <row r="2819" spans="1:26" x14ac:dyDescent="0.25">
      <c r="A2819" s="66" t="s">
        <v>1662</v>
      </c>
      <c r="B2819" s="66" t="s">
        <v>190</v>
      </c>
      <c r="C2819" s="83"/>
      <c r="D2819" s="84"/>
      <c r="E2819" s="85"/>
      <c r="F2819" s="86"/>
      <c r="G2819" s="83"/>
      <c r="H2819" s="82"/>
      <c r="I2819" s="87"/>
      <c r="J2819" s="87"/>
      <c r="K2819" s="36"/>
      <c r="L2819" s="90"/>
      <c r="M2819" s="90"/>
      <c r="N2819" s="89"/>
      <c r="O2819" s="69" t="s">
        <v>191</v>
      </c>
      <c r="P2819" s="72">
        <v>44445.880949074075</v>
      </c>
      <c r="Q2819" s="69" t="s">
        <v>2225</v>
      </c>
      <c r="R2819" s="69"/>
      <c r="S2819" s="69"/>
      <c r="T2819" s="69" t="s">
        <v>2304</v>
      </c>
      <c r="U2819" s="72">
        <v>44445.880949074075</v>
      </c>
      <c r="V2819" s="74" t="s">
        <v>3793</v>
      </c>
      <c r="W2819" s="69"/>
      <c r="X2819" s="69"/>
      <c r="Y2819" s="78" t="s">
        <v>5793</v>
      </c>
      <c r="Z2819" s="69"/>
    </row>
    <row r="2820" spans="1:26" x14ac:dyDescent="0.25">
      <c r="A2820" s="66" t="s">
        <v>1662</v>
      </c>
      <c r="B2820" s="66" t="s">
        <v>2170</v>
      </c>
      <c r="C2820" s="83"/>
      <c r="D2820" s="84"/>
      <c r="E2820" s="85"/>
      <c r="F2820" s="86"/>
      <c r="G2820" s="83"/>
      <c r="H2820" s="82"/>
      <c r="I2820" s="87"/>
      <c r="J2820" s="87"/>
      <c r="K2820" s="36"/>
      <c r="L2820" s="90"/>
      <c r="M2820" s="90"/>
      <c r="N2820" s="89"/>
      <c r="O2820" s="69" t="s">
        <v>191</v>
      </c>
      <c r="P2820" s="72">
        <v>44445.880949074075</v>
      </c>
      <c r="Q2820" s="69" t="s">
        <v>2225</v>
      </c>
      <c r="R2820" s="69"/>
      <c r="S2820" s="69"/>
      <c r="T2820" s="69" t="s">
        <v>2304</v>
      </c>
      <c r="U2820" s="72">
        <v>44445.880949074075</v>
      </c>
      <c r="V2820" s="74" t="s">
        <v>3793</v>
      </c>
      <c r="W2820" s="69"/>
      <c r="X2820" s="69"/>
      <c r="Y2820" s="78" t="s">
        <v>5793</v>
      </c>
      <c r="Z2820" s="69"/>
    </row>
    <row r="2821" spans="1:26" x14ac:dyDescent="0.25">
      <c r="A2821" s="66" t="s">
        <v>1663</v>
      </c>
      <c r="B2821" s="66" t="s">
        <v>190</v>
      </c>
      <c r="C2821" s="83"/>
      <c r="D2821" s="84"/>
      <c r="E2821" s="85"/>
      <c r="F2821" s="86"/>
      <c r="G2821" s="83"/>
      <c r="H2821" s="82"/>
      <c r="I2821" s="87"/>
      <c r="J2821" s="87"/>
      <c r="K2821" s="36"/>
      <c r="L2821" s="90"/>
      <c r="M2821" s="90"/>
      <c r="N2821" s="89"/>
      <c r="O2821" s="69" t="s">
        <v>191</v>
      </c>
      <c r="P2821" s="72">
        <v>44445.881493055553</v>
      </c>
      <c r="Q2821" s="69" t="s">
        <v>2225</v>
      </c>
      <c r="R2821" s="69"/>
      <c r="S2821" s="69"/>
      <c r="T2821" s="69" t="s">
        <v>2304</v>
      </c>
      <c r="U2821" s="72">
        <v>44445.881493055553</v>
      </c>
      <c r="V2821" s="74" t="s">
        <v>3794</v>
      </c>
      <c r="W2821" s="69"/>
      <c r="X2821" s="69"/>
      <c r="Y2821" s="78" t="s">
        <v>5794</v>
      </c>
      <c r="Z2821" s="69"/>
    </row>
    <row r="2822" spans="1:26" x14ac:dyDescent="0.25">
      <c r="A2822" s="66" t="s">
        <v>1663</v>
      </c>
      <c r="B2822" s="66" t="s">
        <v>2170</v>
      </c>
      <c r="C2822" s="83"/>
      <c r="D2822" s="84"/>
      <c r="E2822" s="85"/>
      <c r="F2822" s="86"/>
      <c r="G2822" s="83"/>
      <c r="H2822" s="82"/>
      <c r="I2822" s="87"/>
      <c r="J2822" s="87"/>
      <c r="K2822" s="36"/>
      <c r="L2822" s="90"/>
      <c r="M2822" s="90"/>
      <c r="N2822" s="89"/>
      <c r="O2822" s="69" t="s">
        <v>191</v>
      </c>
      <c r="P2822" s="72">
        <v>44445.881493055553</v>
      </c>
      <c r="Q2822" s="69" t="s">
        <v>2225</v>
      </c>
      <c r="R2822" s="69"/>
      <c r="S2822" s="69"/>
      <c r="T2822" s="69" t="s">
        <v>2304</v>
      </c>
      <c r="U2822" s="72">
        <v>44445.881493055553</v>
      </c>
      <c r="V2822" s="74" t="s">
        <v>3794</v>
      </c>
      <c r="W2822" s="69"/>
      <c r="X2822" s="69"/>
      <c r="Y2822" s="78" t="s">
        <v>5794</v>
      </c>
      <c r="Z2822" s="69"/>
    </row>
    <row r="2823" spans="1:26" x14ac:dyDescent="0.25">
      <c r="A2823" s="66" t="s">
        <v>1664</v>
      </c>
      <c r="B2823" s="66" t="s">
        <v>190</v>
      </c>
      <c r="C2823" s="83"/>
      <c r="D2823" s="84"/>
      <c r="E2823" s="85"/>
      <c r="F2823" s="86"/>
      <c r="G2823" s="83"/>
      <c r="H2823" s="82"/>
      <c r="I2823" s="87"/>
      <c r="J2823" s="87"/>
      <c r="K2823" s="36"/>
      <c r="L2823" s="90"/>
      <c r="M2823" s="90"/>
      <c r="N2823" s="89"/>
      <c r="O2823" s="69" t="s">
        <v>191</v>
      </c>
      <c r="P2823" s="72">
        <v>44445.882870370369</v>
      </c>
      <c r="Q2823" s="69" t="s">
        <v>2225</v>
      </c>
      <c r="R2823" s="69"/>
      <c r="S2823" s="69"/>
      <c r="T2823" s="69" t="s">
        <v>2304</v>
      </c>
      <c r="U2823" s="72">
        <v>44445.882870370369</v>
      </c>
      <c r="V2823" s="74" t="s">
        <v>3795</v>
      </c>
      <c r="W2823" s="69"/>
      <c r="X2823" s="69"/>
      <c r="Y2823" s="78" t="s">
        <v>5795</v>
      </c>
      <c r="Z2823" s="69"/>
    </row>
    <row r="2824" spans="1:26" x14ac:dyDescent="0.25">
      <c r="A2824" s="66" t="s">
        <v>1664</v>
      </c>
      <c r="B2824" s="66" t="s">
        <v>2170</v>
      </c>
      <c r="C2824" s="83"/>
      <c r="D2824" s="84"/>
      <c r="E2824" s="85"/>
      <c r="F2824" s="86"/>
      <c r="G2824" s="83"/>
      <c r="H2824" s="82"/>
      <c r="I2824" s="87"/>
      <c r="J2824" s="87"/>
      <c r="K2824" s="36"/>
      <c r="L2824" s="90"/>
      <c r="M2824" s="90"/>
      <c r="N2824" s="89"/>
      <c r="O2824" s="69" t="s">
        <v>191</v>
      </c>
      <c r="P2824" s="72">
        <v>44445.882870370369</v>
      </c>
      <c r="Q2824" s="69" t="s">
        <v>2225</v>
      </c>
      <c r="R2824" s="69"/>
      <c r="S2824" s="69"/>
      <c r="T2824" s="69" t="s">
        <v>2304</v>
      </c>
      <c r="U2824" s="72">
        <v>44445.882870370369</v>
      </c>
      <c r="V2824" s="74" t="s">
        <v>3795</v>
      </c>
      <c r="W2824" s="69"/>
      <c r="X2824" s="69"/>
      <c r="Y2824" s="78" t="s">
        <v>5795</v>
      </c>
      <c r="Z2824" s="69"/>
    </row>
    <row r="2825" spans="1:26" x14ac:dyDescent="0.25">
      <c r="A2825" s="66" t="s">
        <v>1665</v>
      </c>
      <c r="B2825" s="66" t="s">
        <v>190</v>
      </c>
      <c r="C2825" s="83"/>
      <c r="D2825" s="84"/>
      <c r="E2825" s="85"/>
      <c r="F2825" s="86"/>
      <c r="G2825" s="83"/>
      <c r="H2825" s="82"/>
      <c r="I2825" s="87"/>
      <c r="J2825" s="87"/>
      <c r="K2825" s="36"/>
      <c r="L2825" s="90"/>
      <c r="M2825" s="90"/>
      <c r="N2825" s="89"/>
      <c r="O2825" s="69" t="s">
        <v>191</v>
      </c>
      <c r="P2825" s="72">
        <v>44445.882905092592</v>
      </c>
      <c r="Q2825" s="69" t="s">
        <v>2225</v>
      </c>
      <c r="R2825" s="69"/>
      <c r="S2825" s="69"/>
      <c r="T2825" s="69" t="s">
        <v>2304</v>
      </c>
      <c r="U2825" s="72">
        <v>44445.882905092592</v>
      </c>
      <c r="V2825" s="74" t="s">
        <v>3796</v>
      </c>
      <c r="W2825" s="69"/>
      <c r="X2825" s="69"/>
      <c r="Y2825" s="78" t="s">
        <v>5796</v>
      </c>
      <c r="Z2825" s="69"/>
    </row>
    <row r="2826" spans="1:26" x14ac:dyDescent="0.25">
      <c r="A2826" s="66" t="s">
        <v>1665</v>
      </c>
      <c r="B2826" s="66" t="s">
        <v>2170</v>
      </c>
      <c r="C2826" s="83"/>
      <c r="D2826" s="84"/>
      <c r="E2826" s="85"/>
      <c r="F2826" s="86"/>
      <c r="G2826" s="83"/>
      <c r="H2826" s="82"/>
      <c r="I2826" s="87"/>
      <c r="J2826" s="87"/>
      <c r="K2826" s="36"/>
      <c r="L2826" s="90"/>
      <c r="M2826" s="90"/>
      <c r="N2826" s="89"/>
      <c r="O2826" s="69" t="s">
        <v>191</v>
      </c>
      <c r="P2826" s="72">
        <v>44445.882905092592</v>
      </c>
      <c r="Q2826" s="69" t="s">
        <v>2225</v>
      </c>
      <c r="R2826" s="69"/>
      <c r="S2826" s="69"/>
      <c r="T2826" s="69" t="s">
        <v>2304</v>
      </c>
      <c r="U2826" s="72">
        <v>44445.882905092592</v>
      </c>
      <c r="V2826" s="74" t="s">
        <v>3796</v>
      </c>
      <c r="W2826" s="69"/>
      <c r="X2826" s="69"/>
      <c r="Y2826" s="78" t="s">
        <v>5796</v>
      </c>
      <c r="Z2826" s="69"/>
    </row>
    <row r="2827" spans="1:26" x14ac:dyDescent="0.25">
      <c r="A2827" s="66" t="s">
        <v>1666</v>
      </c>
      <c r="B2827" s="66" t="s">
        <v>190</v>
      </c>
      <c r="C2827" s="83"/>
      <c r="D2827" s="84"/>
      <c r="E2827" s="85"/>
      <c r="F2827" s="86"/>
      <c r="G2827" s="83"/>
      <c r="H2827" s="82"/>
      <c r="I2827" s="87"/>
      <c r="J2827" s="87"/>
      <c r="K2827" s="36"/>
      <c r="L2827" s="90"/>
      <c r="M2827" s="90"/>
      <c r="N2827" s="89"/>
      <c r="O2827" s="69" t="s">
        <v>191</v>
      </c>
      <c r="P2827" s="72">
        <v>44445.883148148147</v>
      </c>
      <c r="Q2827" s="69" t="s">
        <v>2225</v>
      </c>
      <c r="R2827" s="69"/>
      <c r="S2827" s="69"/>
      <c r="T2827" s="69" t="s">
        <v>2304</v>
      </c>
      <c r="U2827" s="72">
        <v>44445.883148148147</v>
      </c>
      <c r="V2827" s="74" t="s">
        <v>3797</v>
      </c>
      <c r="W2827" s="69"/>
      <c r="X2827" s="69"/>
      <c r="Y2827" s="78" t="s">
        <v>5797</v>
      </c>
      <c r="Z2827" s="69"/>
    </row>
    <row r="2828" spans="1:26" x14ac:dyDescent="0.25">
      <c r="A2828" s="66" t="s">
        <v>1666</v>
      </c>
      <c r="B2828" s="66" t="s">
        <v>2170</v>
      </c>
      <c r="C2828" s="83"/>
      <c r="D2828" s="84"/>
      <c r="E2828" s="85"/>
      <c r="F2828" s="86"/>
      <c r="G2828" s="83"/>
      <c r="H2828" s="82"/>
      <c r="I2828" s="87"/>
      <c r="J2828" s="87"/>
      <c r="K2828" s="36"/>
      <c r="L2828" s="90"/>
      <c r="M2828" s="90"/>
      <c r="N2828" s="89"/>
      <c r="O2828" s="69" t="s">
        <v>191</v>
      </c>
      <c r="P2828" s="72">
        <v>44445.883148148147</v>
      </c>
      <c r="Q2828" s="69" t="s">
        <v>2225</v>
      </c>
      <c r="R2828" s="69"/>
      <c r="S2828" s="69"/>
      <c r="T2828" s="69" t="s">
        <v>2304</v>
      </c>
      <c r="U2828" s="72">
        <v>44445.883148148147</v>
      </c>
      <c r="V2828" s="74" t="s">
        <v>3797</v>
      </c>
      <c r="W2828" s="69"/>
      <c r="X2828" s="69"/>
      <c r="Y2828" s="78" t="s">
        <v>5797</v>
      </c>
      <c r="Z2828" s="69"/>
    </row>
    <row r="2829" spans="1:26" x14ac:dyDescent="0.25">
      <c r="A2829" s="66" t="s">
        <v>1667</v>
      </c>
      <c r="B2829" s="66" t="s">
        <v>190</v>
      </c>
      <c r="C2829" s="83"/>
      <c r="D2829" s="84"/>
      <c r="E2829" s="85"/>
      <c r="F2829" s="86"/>
      <c r="G2829" s="83"/>
      <c r="H2829" s="82"/>
      <c r="I2829" s="87"/>
      <c r="J2829" s="87"/>
      <c r="K2829" s="36"/>
      <c r="L2829" s="90"/>
      <c r="M2829" s="90"/>
      <c r="N2829" s="89"/>
      <c r="O2829" s="69" t="s">
        <v>191</v>
      </c>
      <c r="P2829" s="72">
        <v>44445.88453703704</v>
      </c>
      <c r="Q2829" s="69" t="s">
        <v>2225</v>
      </c>
      <c r="R2829" s="69"/>
      <c r="S2829" s="69"/>
      <c r="T2829" s="69" t="s">
        <v>2304</v>
      </c>
      <c r="U2829" s="72">
        <v>44445.88453703704</v>
      </c>
      <c r="V2829" s="74" t="s">
        <v>3798</v>
      </c>
      <c r="W2829" s="69"/>
      <c r="X2829" s="69"/>
      <c r="Y2829" s="78" t="s">
        <v>5798</v>
      </c>
      <c r="Z2829" s="69"/>
    </row>
    <row r="2830" spans="1:26" x14ac:dyDescent="0.25">
      <c r="A2830" s="66" t="s">
        <v>1667</v>
      </c>
      <c r="B2830" s="66" t="s">
        <v>2170</v>
      </c>
      <c r="C2830" s="83"/>
      <c r="D2830" s="84"/>
      <c r="E2830" s="85"/>
      <c r="F2830" s="86"/>
      <c r="G2830" s="83"/>
      <c r="H2830" s="82"/>
      <c r="I2830" s="87"/>
      <c r="J2830" s="87"/>
      <c r="K2830" s="36"/>
      <c r="L2830" s="90"/>
      <c r="M2830" s="90"/>
      <c r="N2830" s="89"/>
      <c r="O2830" s="69" t="s">
        <v>191</v>
      </c>
      <c r="P2830" s="72">
        <v>44445.88453703704</v>
      </c>
      <c r="Q2830" s="69" t="s">
        <v>2225</v>
      </c>
      <c r="R2830" s="69"/>
      <c r="S2830" s="69"/>
      <c r="T2830" s="69" t="s">
        <v>2304</v>
      </c>
      <c r="U2830" s="72">
        <v>44445.88453703704</v>
      </c>
      <c r="V2830" s="74" t="s">
        <v>3798</v>
      </c>
      <c r="W2830" s="69"/>
      <c r="X2830" s="69"/>
      <c r="Y2830" s="78" t="s">
        <v>5798</v>
      </c>
      <c r="Z2830" s="69"/>
    </row>
    <row r="2831" spans="1:26" x14ac:dyDescent="0.25">
      <c r="A2831" s="66" t="s">
        <v>1668</v>
      </c>
      <c r="B2831" s="66" t="s">
        <v>190</v>
      </c>
      <c r="C2831" s="83"/>
      <c r="D2831" s="84"/>
      <c r="E2831" s="85"/>
      <c r="F2831" s="86"/>
      <c r="G2831" s="83"/>
      <c r="H2831" s="82"/>
      <c r="I2831" s="87"/>
      <c r="J2831" s="87"/>
      <c r="K2831" s="36"/>
      <c r="L2831" s="90"/>
      <c r="M2831" s="90"/>
      <c r="N2831" s="89"/>
      <c r="O2831" s="69" t="s">
        <v>191</v>
      </c>
      <c r="P2831" s="72">
        <v>44445.885358796295</v>
      </c>
      <c r="Q2831" s="69" t="s">
        <v>2225</v>
      </c>
      <c r="R2831" s="69"/>
      <c r="S2831" s="69"/>
      <c r="T2831" s="69" t="s">
        <v>2304</v>
      </c>
      <c r="U2831" s="72">
        <v>44445.885358796295</v>
      </c>
      <c r="V2831" s="74" t="s">
        <v>3799</v>
      </c>
      <c r="W2831" s="69"/>
      <c r="X2831" s="69"/>
      <c r="Y2831" s="78" t="s">
        <v>5799</v>
      </c>
      <c r="Z2831" s="69"/>
    </row>
    <row r="2832" spans="1:26" x14ac:dyDescent="0.25">
      <c r="A2832" s="66" t="s">
        <v>1668</v>
      </c>
      <c r="B2832" s="66" t="s">
        <v>2170</v>
      </c>
      <c r="C2832" s="83"/>
      <c r="D2832" s="84"/>
      <c r="E2832" s="85"/>
      <c r="F2832" s="86"/>
      <c r="G2832" s="83"/>
      <c r="H2832" s="82"/>
      <c r="I2832" s="87"/>
      <c r="J2832" s="87"/>
      <c r="K2832" s="36"/>
      <c r="L2832" s="90"/>
      <c r="M2832" s="90"/>
      <c r="N2832" s="89"/>
      <c r="O2832" s="69" t="s">
        <v>191</v>
      </c>
      <c r="P2832" s="72">
        <v>44445.885358796295</v>
      </c>
      <c r="Q2832" s="69" t="s">
        <v>2225</v>
      </c>
      <c r="R2832" s="69"/>
      <c r="S2832" s="69"/>
      <c r="T2832" s="69" t="s">
        <v>2304</v>
      </c>
      <c r="U2832" s="72">
        <v>44445.885358796295</v>
      </c>
      <c r="V2832" s="74" t="s">
        <v>3799</v>
      </c>
      <c r="W2832" s="69"/>
      <c r="X2832" s="69"/>
      <c r="Y2832" s="78" t="s">
        <v>5799</v>
      </c>
      <c r="Z2832" s="69"/>
    </row>
    <row r="2833" spans="1:26" x14ac:dyDescent="0.25">
      <c r="A2833" s="66" t="s">
        <v>1669</v>
      </c>
      <c r="B2833" s="66" t="s">
        <v>190</v>
      </c>
      <c r="C2833" s="83"/>
      <c r="D2833" s="84"/>
      <c r="E2833" s="85"/>
      <c r="F2833" s="86"/>
      <c r="G2833" s="83"/>
      <c r="H2833" s="82"/>
      <c r="I2833" s="87"/>
      <c r="J2833" s="87"/>
      <c r="K2833" s="36"/>
      <c r="L2833" s="90"/>
      <c r="M2833" s="90"/>
      <c r="N2833" s="89"/>
      <c r="O2833" s="69" t="s">
        <v>191</v>
      </c>
      <c r="P2833" s="72">
        <v>44445.885520833333</v>
      </c>
      <c r="Q2833" s="69" t="s">
        <v>2225</v>
      </c>
      <c r="R2833" s="69"/>
      <c r="S2833" s="69"/>
      <c r="T2833" s="69" t="s">
        <v>2304</v>
      </c>
      <c r="U2833" s="72">
        <v>44445.885520833333</v>
      </c>
      <c r="V2833" s="74" t="s">
        <v>3800</v>
      </c>
      <c r="W2833" s="69"/>
      <c r="X2833" s="69"/>
      <c r="Y2833" s="78" t="s">
        <v>5800</v>
      </c>
      <c r="Z2833" s="69"/>
    </row>
    <row r="2834" spans="1:26" x14ac:dyDescent="0.25">
      <c r="A2834" s="66" t="s">
        <v>1669</v>
      </c>
      <c r="B2834" s="66" t="s">
        <v>2170</v>
      </c>
      <c r="C2834" s="83"/>
      <c r="D2834" s="84"/>
      <c r="E2834" s="85"/>
      <c r="F2834" s="86"/>
      <c r="G2834" s="83"/>
      <c r="H2834" s="82"/>
      <c r="I2834" s="87"/>
      <c r="J2834" s="87"/>
      <c r="K2834" s="36"/>
      <c r="L2834" s="90"/>
      <c r="M2834" s="90"/>
      <c r="N2834" s="89"/>
      <c r="O2834" s="69" t="s">
        <v>191</v>
      </c>
      <c r="P2834" s="72">
        <v>44445.885520833333</v>
      </c>
      <c r="Q2834" s="69" t="s">
        <v>2225</v>
      </c>
      <c r="R2834" s="69"/>
      <c r="S2834" s="69"/>
      <c r="T2834" s="69" t="s">
        <v>2304</v>
      </c>
      <c r="U2834" s="72">
        <v>44445.885520833333</v>
      </c>
      <c r="V2834" s="74" t="s">
        <v>3800</v>
      </c>
      <c r="W2834" s="69"/>
      <c r="X2834" s="69"/>
      <c r="Y2834" s="78" t="s">
        <v>5800</v>
      </c>
      <c r="Z2834" s="69"/>
    </row>
    <row r="2835" spans="1:26" x14ac:dyDescent="0.25">
      <c r="A2835" s="66" t="s">
        <v>1670</v>
      </c>
      <c r="B2835" s="66" t="s">
        <v>190</v>
      </c>
      <c r="C2835" s="83"/>
      <c r="D2835" s="84"/>
      <c r="E2835" s="85"/>
      <c r="F2835" s="86"/>
      <c r="G2835" s="83"/>
      <c r="H2835" s="82"/>
      <c r="I2835" s="87"/>
      <c r="J2835" s="87"/>
      <c r="K2835" s="36"/>
      <c r="L2835" s="90"/>
      <c r="M2835" s="90"/>
      <c r="N2835" s="89"/>
      <c r="O2835" s="69" t="s">
        <v>191</v>
      </c>
      <c r="P2835" s="72">
        <v>44445.886516203704</v>
      </c>
      <c r="Q2835" s="69" t="s">
        <v>2225</v>
      </c>
      <c r="R2835" s="69"/>
      <c r="S2835" s="69"/>
      <c r="T2835" s="69" t="s">
        <v>2304</v>
      </c>
      <c r="U2835" s="72">
        <v>44445.886516203704</v>
      </c>
      <c r="V2835" s="74" t="s">
        <v>3801</v>
      </c>
      <c r="W2835" s="69"/>
      <c r="X2835" s="69"/>
      <c r="Y2835" s="78" t="s">
        <v>5801</v>
      </c>
      <c r="Z2835" s="69"/>
    </row>
    <row r="2836" spans="1:26" x14ac:dyDescent="0.25">
      <c r="A2836" s="66" t="s">
        <v>1670</v>
      </c>
      <c r="B2836" s="66" t="s">
        <v>2170</v>
      </c>
      <c r="C2836" s="83"/>
      <c r="D2836" s="84"/>
      <c r="E2836" s="85"/>
      <c r="F2836" s="86"/>
      <c r="G2836" s="83"/>
      <c r="H2836" s="82"/>
      <c r="I2836" s="87"/>
      <c r="J2836" s="87"/>
      <c r="K2836" s="36"/>
      <c r="L2836" s="90"/>
      <c r="M2836" s="90"/>
      <c r="N2836" s="89"/>
      <c r="O2836" s="69" t="s">
        <v>191</v>
      </c>
      <c r="P2836" s="72">
        <v>44445.886516203704</v>
      </c>
      <c r="Q2836" s="69" t="s">
        <v>2225</v>
      </c>
      <c r="R2836" s="69"/>
      <c r="S2836" s="69"/>
      <c r="T2836" s="69" t="s">
        <v>2304</v>
      </c>
      <c r="U2836" s="72">
        <v>44445.886516203704</v>
      </c>
      <c r="V2836" s="74" t="s">
        <v>3801</v>
      </c>
      <c r="W2836" s="69"/>
      <c r="X2836" s="69"/>
      <c r="Y2836" s="78" t="s">
        <v>5801</v>
      </c>
      <c r="Z2836" s="69"/>
    </row>
    <row r="2837" spans="1:26" x14ac:dyDescent="0.25">
      <c r="A2837" s="66" t="s">
        <v>1671</v>
      </c>
      <c r="B2837" s="66" t="s">
        <v>190</v>
      </c>
      <c r="C2837" s="83"/>
      <c r="D2837" s="84"/>
      <c r="E2837" s="85"/>
      <c r="F2837" s="86"/>
      <c r="G2837" s="83"/>
      <c r="H2837" s="82"/>
      <c r="I2837" s="87"/>
      <c r="J2837" s="87"/>
      <c r="K2837" s="36"/>
      <c r="L2837" s="90"/>
      <c r="M2837" s="90"/>
      <c r="N2837" s="89"/>
      <c r="O2837" s="69" t="s">
        <v>191</v>
      </c>
      <c r="P2837" s="72">
        <v>44445.886932870373</v>
      </c>
      <c r="Q2837" s="69" t="s">
        <v>2225</v>
      </c>
      <c r="R2837" s="69"/>
      <c r="S2837" s="69"/>
      <c r="T2837" s="69" t="s">
        <v>2304</v>
      </c>
      <c r="U2837" s="72">
        <v>44445.886932870373</v>
      </c>
      <c r="V2837" s="74" t="s">
        <v>3802</v>
      </c>
      <c r="W2837" s="69"/>
      <c r="X2837" s="69"/>
      <c r="Y2837" s="78" t="s">
        <v>5802</v>
      </c>
      <c r="Z2837" s="69"/>
    </row>
    <row r="2838" spans="1:26" x14ac:dyDescent="0.25">
      <c r="A2838" s="66" t="s">
        <v>1671</v>
      </c>
      <c r="B2838" s="66" t="s">
        <v>2170</v>
      </c>
      <c r="C2838" s="83"/>
      <c r="D2838" s="84"/>
      <c r="E2838" s="85"/>
      <c r="F2838" s="86"/>
      <c r="G2838" s="83"/>
      <c r="H2838" s="82"/>
      <c r="I2838" s="87"/>
      <c r="J2838" s="87"/>
      <c r="K2838" s="36"/>
      <c r="L2838" s="90"/>
      <c r="M2838" s="90"/>
      <c r="N2838" s="89"/>
      <c r="O2838" s="69" t="s">
        <v>191</v>
      </c>
      <c r="P2838" s="72">
        <v>44445.886932870373</v>
      </c>
      <c r="Q2838" s="69" t="s">
        <v>2225</v>
      </c>
      <c r="R2838" s="69"/>
      <c r="S2838" s="69"/>
      <c r="T2838" s="69" t="s">
        <v>2304</v>
      </c>
      <c r="U2838" s="72">
        <v>44445.886932870373</v>
      </c>
      <c r="V2838" s="74" t="s">
        <v>3802</v>
      </c>
      <c r="W2838" s="69"/>
      <c r="X2838" s="69"/>
      <c r="Y2838" s="78" t="s">
        <v>5802</v>
      </c>
      <c r="Z2838" s="69"/>
    </row>
    <row r="2839" spans="1:26" x14ac:dyDescent="0.25">
      <c r="A2839" s="66" t="s">
        <v>1672</v>
      </c>
      <c r="B2839" s="66" t="s">
        <v>190</v>
      </c>
      <c r="C2839" s="83"/>
      <c r="D2839" s="84"/>
      <c r="E2839" s="85"/>
      <c r="F2839" s="86"/>
      <c r="G2839" s="83"/>
      <c r="H2839" s="82"/>
      <c r="I2839" s="87"/>
      <c r="J2839" s="87"/>
      <c r="K2839" s="36"/>
      <c r="L2839" s="90"/>
      <c r="M2839" s="90"/>
      <c r="N2839" s="89"/>
      <c r="O2839" s="69" t="s">
        <v>191</v>
      </c>
      <c r="P2839" s="72">
        <v>44445.887106481481</v>
      </c>
      <c r="Q2839" s="69" t="s">
        <v>2225</v>
      </c>
      <c r="R2839" s="69"/>
      <c r="S2839" s="69"/>
      <c r="T2839" s="69" t="s">
        <v>2304</v>
      </c>
      <c r="U2839" s="72">
        <v>44445.887106481481</v>
      </c>
      <c r="V2839" s="74" t="s">
        <v>3803</v>
      </c>
      <c r="W2839" s="69"/>
      <c r="X2839" s="69"/>
      <c r="Y2839" s="78" t="s">
        <v>5803</v>
      </c>
      <c r="Z2839" s="69"/>
    </row>
    <row r="2840" spans="1:26" x14ac:dyDescent="0.25">
      <c r="A2840" s="66" t="s">
        <v>1672</v>
      </c>
      <c r="B2840" s="66" t="s">
        <v>2170</v>
      </c>
      <c r="C2840" s="83"/>
      <c r="D2840" s="84"/>
      <c r="E2840" s="85"/>
      <c r="F2840" s="86"/>
      <c r="G2840" s="83"/>
      <c r="H2840" s="82"/>
      <c r="I2840" s="87"/>
      <c r="J2840" s="87"/>
      <c r="K2840" s="36"/>
      <c r="L2840" s="90"/>
      <c r="M2840" s="90"/>
      <c r="N2840" s="89"/>
      <c r="O2840" s="69" t="s">
        <v>191</v>
      </c>
      <c r="P2840" s="72">
        <v>44445.887106481481</v>
      </c>
      <c r="Q2840" s="69" t="s">
        <v>2225</v>
      </c>
      <c r="R2840" s="69"/>
      <c r="S2840" s="69"/>
      <c r="T2840" s="69" t="s">
        <v>2304</v>
      </c>
      <c r="U2840" s="72">
        <v>44445.887106481481</v>
      </c>
      <c r="V2840" s="74" t="s">
        <v>3803</v>
      </c>
      <c r="W2840" s="69"/>
      <c r="X2840" s="69"/>
      <c r="Y2840" s="78" t="s">
        <v>5803</v>
      </c>
      <c r="Z2840" s="69"/>
    </row>
    <row r="2841" spans="1:26" x14ac:dyDescent="0.25">
      <c r="A2841" s="66" t="s">
        <v>1673</v>
      </c>
      <c r="B2841" s="66" t="s">
        <v>190</v>
      </c>
      <c r="C2841" s="83"/>
      <c r="D2841" s="84"/>
      <c r="E2841" s="85"/>
      <c r="F2841" s="86"/>
      <c r="G2841" s="83"/>
      <c r="H2841" s="82"/>
      <c r="I2841" s="87"/>
      <c r="J2841" s="87"/>
      <c r="K2841" s="36"/>
      <c r="L2841" s="90"/>
      <c r="M2841" s="90"/>
      <c r="N2841" s="89"/>
      <c r="O2841" s="69" t="s">
        <v>191</v>
      </c>
      <c r="P2841" s="72">
        <v>44445.887395833335</v>
      </c>
      <c r="Q2841" s="69" t="s">
        <v>2225</v>
      </c>
      <c r="R2841" s="69"/>
      <c r="S2841" s="69"/>
      <c r="T2841" s="69" t="s">
        <v>2304</v>
      </c>
      <c r="U2841" s="72">
        <v>44445.887395833335</v>
      </c>
      <c r="V2841" s="74" t="s">
        <v>3804</v>
      </c>
      <c r="W2841" s="69"/>
      <c r="X2841" s="69"/>
      <c r="Y2841" s="78" t="s">
        <v>5804</v>
      </c>
      <c r="Z2841" s="69"/>
    </row>
    <row r="2842" spans="1:26" x14ac:dyDescent="0.25">
      <c r="A2842" s="66" t="s">
        <v>1673</v>
      </c>
      <c r="B2842" s="66" t="s">
        <v>2170</v>
      </c>
      <c r="C2842" s="83"/>
      <c r="D2842" s="84"/>
      <c r="E2842" s="85"/>
      <c r="F2842" s="86"/>
      <c r="G2842" s="83"/>
      <c r="H2842" s="82"/>
      <c r="I2842" s="87"/>
      <c r="J2842" s="87"/>
      <c r="K2842" s="36"/>
      <c r="L2842" s="90"/>
      <c r="M2842" s="90"/>
      <c r="N2842" s="89"/>
      <c r="O2842" s="69" t="s">
        <v>191</v>
      </c>
      <c r="P2842" s="72">
        <v>44445.887395833335</v>
      </c>
      <c r="Q2842" s="69" t="s">
        <v>2225</v>
      </c>
      <c r="R2842" s="69"/>
      <c r="S2842" s="69"/>
      <c r="T2842" s="69" t="s">
        <v>2304</v>
      </c>
      <c r="U2842" s="72">
        <v>44445.887395833335</v>
      </c>
      <c r="V2842" s="74" t="s">
        <v>3804</v>
      </c>
      <c r="W2842" s="69"/>
      <c r="X2842" s="69"/>
      <c r="Y2842" s="78" t="s">
        <v>5804</v>
      </c>
      <c r="Z2842" s="69"/>
    </row>
    <row r="2843" spans="1:26" x14ac:dyDescent="0.25">
      <c r="A2843" s="66" t="s">
        <v>1674</v>
      </c>
      <c r="B2843" s="66" t="s">
        <v>190</v>
      </c>
      <c r="C2843" s="83"/>
      <c r="D2843" s="84"/>
      <c r="E2843" s="85"/>
      <c r="F2843" s="86"/>
      <c r="G2843" s="83"/>
      <c r="H2843" s="82"/>
      <c r="I2843" s="87"/>
      <c r="J2843" s="87"/>
      <c r="K2843" s="36"/>
      <c r="L2843" s="90"/>
      <c r="M2843" s="90"/>
      <c r="N2843" s="89"/>
      <c r="O2843" s="69" t="s">
        <v>191</v>
      </c>
      <c r="P2843" s="72">
        <v>44445.887592592589</v>
      </c>
      <c r="Q2843" s="69" t="s">
        <v>2225</v>
      </c>
      <c r="R2843" s="69"/>
      <c r="S2843" s="69"/>
      <c r="T2843" s="69" t="s">
        <v>2304</v>
      </c>
      <c r="U2843" s="72">
        <v>44445.887592592589</v>
      </c>
      <c r="V2843" s="74" t="s">
        <v>3805</v>
      </c>
      <c r="W2843" s="69"/>
      <c r="X2843" s="69"/>
      <c r="Y2843" s="78" t="s">
        <v>5805</v>
      </c>
      <c r="Z2843" s="69"/>
    </row>
    <row r="2844" spans="1:26" x14ac:dyDescent="0.25">
      <c r="A2844" s="66" t="s">
        <v>1674</v>
      </c>
      <c r="B2844" s="66" t="s">
        <v>2170</v>
      </c>
      <c r="C2844" s="83"/>
      <c r="D2844" s="84"/>
      <c r="E2844" s="85"/>
      <c r="F2844" s="86"/>
      <c r="G2844" s="83"/>
      <c r="H2844" s="82"/>
      <c r="I2844" s="87"/>
      <c r="J2844" s="87"/>
      <c r="K2844" s="36"/>
      <c r="L2844" s="90"/>
      <c r="M2844" s="90"/>
      <c r="N2844" s="89"/>
      <c r="O2844" s="69" t="s">
        <v>191</v>
      </c>
      <c r="P2844" s="72">
        <v>44445.887592592589</v>
      </c>
      <c r="Q2844" s="69" t="s">
        <v>2225</v>
      </c>
      <c r="R2844" s="69"/>
      <c r="S2844" s="69"/>
      <c r="T2844" s="69" t="s">
        <v>2304</v>
      </c>
      <c r="U2844" s="72">
        <v>44445.887592592589</v>
      </c>
      <c r="V2844" s="74" t="s">
        <v>3805</v>
      </c>
      <c r="W2844" s="69"/>
      <c r="X2844" s="69"/>
      <c r="Y2844" s="78" t="s">
        <v>5805</v>
      </c>
      <c r="Z2844" s="69"/>
    </row>
    <row r="2845" spans="1:26" x14ac:dyDescent="0.25">
      <c r="A2845" s="66" t="s">
        <v>1675</v>
      </c>
      <c r="B2845" s="66" t="s">
        <v>190</v>
      </c>
      <c r="C2845" s="83"/>
      <c r="D2845" s="84"/>
      <c r="E2845" s="85"/>
      <c r="F2845" s="86"/>
      <c r="G2845" s="83"/>
      <c r="H2845" s="82"/>
      <c r="I2845" s="87"/>
      <c r="J2845" s="87"/>
      <c r="K2845" s="36"/>
      <c r="L2845" s="90"/>
      <c r="M2845" s="90"/>
      <c r="N2845" s="89"/>
      <c r="O2845" s="69" t="s">
        <v>191</v>
      </c>
      <c r="P2845" s="72">
        <v>44445.887997685182</v>
      </c>
      <c r="Q2845" s="69" t="s">
        <v>2225</v>
      </c>
      <c r="R2845" s="69"/>
      <c r="S2845" s="69"/>
      <c r="T2845" s="69" t="s">
        <v>2304</v>
      </c>
      <c r="U2845" s="72">
        <v>44445.887997685182</v>
      </c>
      <c r="V2845" s="74" t="s">
        <v>3806</v>
      </c>
      <c r="W2845" s="69"/>
      <c r="X2845" s="69"/>
      <c r="Y2845" s="78" t="s">
        <v>5806</v>
      </c>
      <c r="Z2845" s="69"/>
    </row>
    <row r="2846" spans="1:26" x14ac:dyDescent="0.25">
      <c r="A2846" s="66" t="s">
        <v>1675</v>
      </c>
      <c r="B2846" s="66" t="s">
        <v>2170</v>
      </c>
      <c r="C2846" s="83"/>
      <c r="D2846" s="84"/>
      <c r="E2846" s="85"/>
      <c r="F2846" s="86"/>
      <c r="G2846" s="83"/>
      <c r="H2846" s="82"/>
      <c r="I2846" s="87"/>
      <c r="J2846" s="87"/>
      <c r="K2846" s="36"/>
      <c r="L2846" s="90"/>
      <c r="M2846" s="90"/>
      <c r="N2846" s="89"/>
      <c r="O2846" s="69" t="s">
        <v>191</v>
      </c>
      <c r="P2846" s="72">
        <v>44445.887997685182</v>
      </c>
      <c r="Q2846" s="69" t="s">
        <v>2225</v>
      </c>
      <c r="R2846" s="69"/>
      <c r="S2846" s="69"/>
      <c r="T2846" s="69" t="s">
        <v>2304</v>
      </c>
      <c r="U2846" s="72">
        <v>44445.887997685182</v>
      </c>
      <c r="V2846" s="74" t="s">
        <v>3806</v>
      </c>
      <c r="W2846" s="69"/>
      <c r="X2846" s="69"/>
      <c r="Y2846" s="78" t="s">
        <v>5806</v>
      </c>
      <c r="Z2846" s="69"/>
    </row>
    <row r="2847" spans="1:26" x14ac:dyDescent="0.25">
      <c r="A2847" s="66" t="s">
        <v>1676</v>
      </c>
      <c r="B2847" s="66" t="s">
        <v>190</v>
      </c>
      <c r="C2847" s="83"/>
      <c r="D2847" s="84"/>
      <c r="E2847" s="85"/>
      <c r="F2847" s="86"/>
      <c r="G2847" s="83"/>
      <c r="H2847" s="82"/>
      <c r="I2847" s="87"/>
      <c r="J2847" s="87"/>
      <c r="K2847" s="36"/>
      <c r="L2847" s="90"/>
      <c r="M2847" s="90"/>
      <c r="N2847" s="89"/>
      <c r="O2847" s="69" t="s">
        <v>191</v>
      </c>
      <c r="P2847" s="72">
        <v>44445.888969907406</v>
      </c>
      <c r="Q2847" s="69" t="s">
        <v>2225</v>
      </c>
      <c r="R2847" s="69"/>
      <c r="S2847" s="69"/>
      <c r="T2847" s="69" t="s">
        <v>2304</v>
      </c>
      <c r="U2847" s="72">
        <v>44445.888969907406</v>
      </c>
      <c r="V2847" s="74" t="s">
        <v>3807</v>
      </c>
      <c r="W2847" s="69"/>
      <c r="X2847" s="69"/>
      <c r="Y2847" s="78" t="s">
        <v>5807</v>
      </c>
      <c r="Z2847" s="69"/>
    </row>
    <row r="2848" spans="1:26" x14ac:dyDescent="0.25">
      <c r="A2848" s="66" t="s">
        <v>1676</v>
      </c>
      <c r="B2848" s="66" t="s">
        <v>2170</v>
      </c>
      <c r="C2848" s="83"/>
      <c r="D2848" s="84"/>
      <c r="E2848" s="85"/>
      <c r="F2848" s="86"/>
      <c r="G2848" s="83"/>
      <c r="H2848" s="82"/>
      <c r="I2848" s="87"/>
      <c r="J2848" s="87"/>
      <c r="K2848" s="36"/>
      <c r="L2848" s="90"/>
      <c r="M2848" s="90"/>
      <c r="N2848" s="89"/>
      <c r="O2848" s="69" t="s">
        <v>191</v>
      </c>
      <c r="P2848" s="72">
        <v>44445.888969907406</v>
      </c>
      <c r="Q2848" s="69" t="s">
        <v>2225</v>
      </c>
      <c r="R2848" s="69"/>
      <c r="S2848" s="69"/>
      <c r="T2848" s="69" t="s">
        <v>2304</v>
      </c>
      <c r="U2848" s="72">
        <v>44445.888969907406</v>
      </c>
      <c r="V2848" s="74" t="s">
        <v>3807</v>
      </c>
      <c r="W2848" s="69"/>
      <c r="X2848" s="69"/>
      <c r="Y2848" s="78" t="s">
        <v>5807</v>
      </c>
      <c r="Z2848" s="69"/>
    </row>
    <row r="2849" spans="1:26" x14ac:dyDescent="0.25">
      <c r="A2849" s="66" t="s">
        <v>1677</v>
      </c>
      <c r="B2849" s="66" t="s">
        <v>190</v>
      </c>
      <c r="C2849" s="83"/>
      <c r="D2849" s="84"/>
      <c r="E2849" s="85"/>
      <c r="F2849" s="86"/>
      <c r="G2849" s="83"/>
      <c r="H2849" s="82"/>
      <c r="I2849" s="87"/>
      <c r="J2849" s="87"/>
      <c r="K2849" s="36"/>
      <c r="L2849" s="90"/>
      <c r="M2849" s="90"/>
      <c r="N2849" s="89"/>
      <c r="O2849" s="69" t="s">
        <v>191</v>
      </c>
      <c r="P2849" s="72">
        <v>44445.889224537037</v>
      </c>
      <c r="Q2849" s="69" t="s">
        <v>2225</v>
      </c>
      <c r="R2849" s="69"/>
      <c r="S2849" s="69"/>
      <c r="T2849" s="69" t="s">
        <v>2304</v>
      </c>
      <c r="U2849" s="72">
        <v>44445.889224537037</v>
      </c>
      <c r="V2849" s="74" t="s">
        <v>3808</v>
      </c>
      <c r="W2849" s="69"/>
      <c r="X2849" s="69"/>
      <c r="Y2849" s="78" t="s">
        <v>5808</v>
      </c>
      <c r="Z2849" s="69"/>
    </row>
    <row r="2850" spans="1:26" x14ac:dyDescent="0.25">
      <c r="A2850" s="66" t="s">
        <v>1677</v>
      </c>
      <c r="B2850" s="66" t="s">
        <v>2170</v>
      </c>
      <c r="C2850" s="83"/>
      <c r="D2850" s="84"/>
      <c r="E2850" s="85"/>
      <c r="F2850" s="86"/>
      <c r="G2850" s="83"/>
      <c r="H2850" s="82"/>
      <c r="I2850" s="87"/>
      <c r="J2850" s="87"/>
      <c r="K2850" s="36"/>
      <c r="L2850" s="90"/>
      <c r="M2850" s="90"/>
      <c r="N2850" s="89"/>
      <c r="O2850" s="69" t="s">
        <v>191</v>
      </c>
      <c r="P2850" s="72">
        <v>44445.889224537037</v>
      </c>
      <c r="Q2850" s="69" t="s">
        <v>2225</v>
      </c>
      <c r="R2850" s="69"/>
      <c r="S2850" s="69"/>
      <c r="T2850" s="69" t="s">
        <v>2304</v>
      </c>
      <c r="U2850" s="72">
        <v>44445.889224537037</v>
      </c>
      <c r="V2850" s="74" t="s">
        <v>3808</v>
      </c>
      <c r="W2850" s="69"/>
      <c r="X2850" s="69"/>
      <c r="Y2850" s="78" t="s">
        <v>5808</v>
      </c>
      <c r="Z2850" s="69"/>
    </row>
    <row r="2851" spans="1:26" x14ac:dyDescent="0.25">
      <c r="A2851" s="66" t="s">
        <v>1678</v>
      </c>
      <c r="B2851" s="66" t="s">
        <v>190</v>
      </c>
      <c r="C2851" s="83"/>
      <c r="D2851" s="84"/>
      <c r="E2851" s="85"/>
      <c r="F2851" s="86"/>
      <c r="G2851" s="83"/>
      <c r="H2851" s="82"/>
      <c r="I2851" s="87"/>
      <c r="J2851" s="87"/>
      <c r="K2851" s="36"/>
      <c r="L2851" s="90"/>
      <c r="M2851" s="90"/>
      <c r="N2851" s="89"/>
      <c r="O2851" s="69" t="s">
        <v>191</v>
      </c>
      <c r="P2851" s="72">
        <v>44445.889386574076</v>
      </c>
      <c r="Q2851" s="69" t="s">
        <v>2225</v>
      </c>
      <c r="R2851" s="69"/>
      <c r="S2851" s="69"/>
      <c r="T2851" s="69" t="s">
        <v>2304</v>
      </c>
      <c r="U2851" s="72">
        <v>44445.889386574076</v>
      </c>
      <c r="V2851" s="74" t="s">
        <v>3809</v>
      </c>
      <c r="W2851" s="69"/>
      <c r="X2851" s="69"/>
      <c r="Y2851" s="78" t="s">
        <v>5809</v>
      </c>
      <c r="Z2851" s="69"/>
    </row>
    <row r="2852" spans="1:26" x14ac:dyDescent="0.25">
      <c r="A2852" s="66" t="s">
        <v>1678</v>
      </c>
      <c r="B2852" s="66" t="s">
        <v>2170</v>
      </c>
      <c r="C2852" s="83"/>
      <c r="D2852" s="84"/>
      <c r="E2852" s="85"/>
      <c r="F2852" s="86"/>
      <c r="G2852" s="83"/>
      <c r="H2852" s="82"/>
      <c r="I2852" s="87"/>
      <c r="J2852" s="87"/>
      <c r="K2852" s="36"/>
      <c r="L2852" s="90"/>
      <c r="M2852" s="90"/>
      <c r="N2852" s="89"/>
      <c r="O2852" s="69" t="s">
        <v>191</v>
      </c>
      <c r="P2852" s="72">
        <v>44445.889386574076</v>
      </c>
      <c r="Q2852" s="69" t="s">
        <v>2225</v>
      </c>
      <c r="R2852" s="69"/>
      <c r="S2852" s="69"/>
      <c r="T2852" s="69" t="s">
        <v>2304</v>
      </c>
      <c r="U2852" s="72">
        <v>44445.889386574076</v>
      </c>
      <c r="V2852" s="74" t="s">
        <v>3809</v>
      </c>
      <c r="W2852" s="69"/>
      <c r="X2852" s="69"/>
      <c r="Y2852" s="78" t="s">
        <v>5809</v>
      </c>
      <c r="Z2852" s="69"/>
    </row>
    <row r="2853" spans="1:26" x14ac:dyDescent="0.25">
      <c r="A2853" s="66" t="s">
        <v>1679</v>
      </c>
      <c r="B2853" s="66" t="s">
        <v>190</v>
      </c>
      <c r="C2853" s="83"/>
      <c r="D2853" s="84"/>
      <c r="E2853" s="85"/>
      <c r="F2853" s="86"/>
      <c r="G2853" s="83"/>
      <c r="H2853" s="82"/>
      <c r="I2853" s="87"/>
      <c r="J2853" s="87"/>
      <c r="K2853" s="36"/>
      <c r="L2853" s="90"/>
      <c r="M2853" s="90"/>
      <c r="N2853" s="89"/>
      <c r="O2853" s="69" t="s">
        <v>191</v>
      </c>
      <c r="P2853" s="72">
        <v>44445.889907407407</v>
      </c>
      <c r="Q2853" s="69" t="s">
        <v>2225</v>
      </c>
      <c r="R2853" s="69"/>
      <c r="S2853" s="69"/>
      <c r="T2853" s="69" t="s">
        <v>2304</v>
      </c>
      <c r="U2853" s="72">
        <v>44445.889907407407</v>
      </c>
      <c r="V2853" s="74" t="s">
        <v>3810</v>
      </c>
      <c r="W2853" s="69"/>
      <c r="X2853" s="69"/>
      <c r="Y2853" s="78" t="s">
        <v>5810</v>
      </c>
      <c r="Z2853" s="69"/>
    </row>
    <row r="2854" spans="1:26" x14ac:dyDescent="0.25">
      <c r="A2854" s="66" t="s">
        <v>1679</v>
      </c>
      <c r="B2854" s="66" t="s">
        <v>2170</v>
      </c>
      <c r="C2854" s="83"/>
      <c r="D2854" s="84"/>
      <c r="E2854" s="85"/>
      <c r="F2854" s="86"/>
      <c r="G2854" s="83"/>
      <c r="H2854" s="82"/>
      <c r="I2854" s="87"/>
      <c r="J2854" s="87"/>
      <c r="K2854" s="36"/>
      <c r="L2854" s="90"/>
      <c r="M2854" s="90"/>
      <c r="N2854" s="89"/>
      <c r="O2854" s="69" t="s">
        <v>191</v>
      </c>
      <c r="P2854" s="72">
        <v>44445.889907407407</v>
      </c>
      <c r="Q2854" s="69" t="s">
        <v>2225</v>
      </c>
      <c r="R2854" s="69"/>
      <c r="S2854" s="69"/>
      <c r="T2854" s="69" t="s">
        <v>2304</v>
      </c>
      <c r="U2854" s="72">
        <v>44445.889907407407</v>
      </c>
      <c r="V2854" s="74" t="s">
        <v>3810</v>
      </c>
      <c r="W2854" s="69"/>
      <c r="X2854" s="69"/>
      <c r="Y2854" s="78" t="s">
        <v>5810</v>
      </c>
      <c r="Z2854" s="69"/>
    </row>
    <row r="2855" spans="1:26" x14ac:dyDescent="0.25">
      <c r="A2855" s="66" t="s">
        <v>1680</v>
      </c>
      <c r="B2855" s="66" t="s">
        <v>190</v>
      </c>
      <c r="C2855" s="83"/>
      <c r="D2855" s="84"/>
      <c r="E2855" s="85"/>
      <c r="F2855" s="86"/>
      <c r="G2855" s="83"/>
      <c r="H2855" s="82"/>
      <c r="I2855" s="87"/>
      <c r="J2855" s="87"/>
      <c r="K2855" s="36"/>
      <c r="L2855" s="90"/>
      <c r="M2855" s="90"/>
      <c r="N2855" s="89"/>
      <c r="O2855" s="69" t="s">
        <v>191</v>
      </c>
      <c r="P2855" s="72">
        <v>44445.890960648147</v>
      </c>
      <c r="Q2855" s="69" t="s">
        <v>2225</v>
      </c>
      <c r="R2855" s="69"/>
      <c r="S2855" s="69"/>
      <c r="T2855" s="69" t="s">
        <v>2304</v>
      </c>
      <c r="U2855" s="72">
        <v>44445.890960648147</v>
      </c>
      <c r="V2855" s="74" t="s">
        <v>3811</v>
      </c>
      <c r="W2855" s="69"/>
      <c r="X2855" s="69"/>
      <c r="Y2855" s="78" t="s">
        <v>5811</v>
      </c>
      <c r="Z2855" s="69"/>
    </row>
    <row r="2856" spans="1:26" x14ac:dyDescent="0.25">
      <c r="A2856" s="66" t="s">
        <v>1680</v>
      </c>
      <c r="B2856" s="66" t="s">
        <v>2170</v>
      </c>
      <c r="C2856" s="83"/>
      <c r="D2856" s="84"/>
      <c r="E2856" s="85"/>
      <c r="F2856" s="86"/>
      <c r="G2856" s="83"/>
      <c r="H2856" s="82"/>
      <c r="I2856" s="87"/>
      <c r="J2856" s="87"/>
      <c r="K2856" s="36"/>
      <c r="L2856" s="90"/>
      <c r="M2856" s="90"/>
      <c r="N2856" s="89"/>
      <c r="O2856" s="69" t="s">
        <v>191</v>
      </c>
      <c r="P2856" s="72">
        <v>44445.890960648147</v>
      </c>
      <c r="Q2856" s="69" t="s">
        <v>2225</v>
      </c>
      <c r="R2856" s="69"/>
      <c r="S2856" s="69"/>
      <c r="T2856" s="69" t="s">
        <v>2304</v>
      </c>
      <c r="U2856" s="72">
        <v>44445.890960648147</v>
      </c>
      <c r="V2856" s="74" t="s">
        <v>3811</v>
      </c>
      <c r="W2856" s="69"/>
      <c r="X2856" s="69"/>
      <c r="Y2856" s="78" t="s">
        <v>5811</v>
      </c>
      <c r="Z2856" s="69"/>
    </row>
    <row r="2857" spans="1:26" x14ac:dyDescent="0.25">
      <c r="A2857" s="66" t="s">
        <v>1681</v>
      </c>
      <c r="B2857" s="66" t="s">
        <v>190</v>
      </c>
      <c r="C2857" s="83"/>
      <c r="D2857" s="84"/>
      <c r="E2857" s="85"/>
      <c r="F2857" s="86"/>
      <c r="G2857" s="83"/>
      <c r="H2857" s="82"/>
      <c r="I2857" s="87"/>
      <c r="J2857" s="87"/>
      <c r="K2857" s="36"/>
      <c r="L2857" s="90"/>
      <c r="M2857" s="90"/>
      <c r="N2857" s="89"/>
      <c r="O2857" s="69" t="s">
        <v>191</v>
      </c>
      <c r="P2857" s="72">
        <v>44445.891157407408</v>
      </c>
      <c r="Q2857" s="69" t="s">
        <v>2225</v>
      </c>
      <c r="R2857" s="69"/>
      <c r="S2857" s="69"/>
      <c r="T2857" s="69" t="s">
        <v>2304</v>
      </c>
      <c r="U2857" s="72">
        <v>44445.891157407408</v>
      </c>
      <c r="V2857" s="74" t="s">
        <v>3812</v>
      </c>
      <c r="W2857" s="69"/>
      <c r="X2857" s="69"/>
      <c r="Y2857" s="78" t="s">
        <v>5812</v>
      </c>
      <c r="Z2857" s="69"/>
    </row>
    <row r="2858" spans="1:26" x14ac:dyDescent="0.25">
      <c r="A2858" s="66" t="s">
        <v>1681</v>
      </c>
      <c r="B2858" s="66" t="s">
        <v>2170</v>
      </c>
      <c r="C2858" s="83"/>
      <c r="D2858" s="84"/>
      <c r="E2858" s="85"/>
      <c r="F2858" s="86"/>
      <c r="G2858" s="83"/>
      <c r="H2858" s="82"/>
      <c r="I2858" s="87"/>
      <c r="J2858" s="87"/>
      <c r="K2858" s="36"/>
      <c r="L2858" s="90"/>
      <c r="M2858" s="90"/>
      <c r="N2858" s="89"/>
      <c r="O2858" s="69" t="s">
        <v>191</v>
      </c>
      <c r="P2858" s="72">
        <v>44445.891157407408</v>
      </c>
      <c r="Q2858" s="69" t="s">
        <v>2225</v>
      </c>
      <c r="R2858" s="69"/>
      <c r="S2858" s="69"/>
      <c r="T2858" s="69" t="s">
        <v>2304</v>
      </c>
      <c r="U2858" s="72">
        <v>44445.891157407408</v>
      </c>
      <c r="V2858" s="74" t="s">
        <v>3812</v>
      </c>
      <c r="W2858" s="69"/>
      <c r="X2858" s="69"/>
      <c r="Y2858" s="78" t="s">
        <v>5812</v>
      </c>
      <c r="Z2858" s="69"/>
    </row>
    <row r="2859" spans="1:26" x14ac:dyDescent="0.25">
      <c r="A2859" s="66" t="s">
        <v>1682</v>
      </c>
      <c r="B2859" s="66" t="s">
        <v>190</v>
      </c>
      <c r="C2859" s="83"/>
      <c r="D2859" s="84"/>
      <c r="E2859" s="85"/>
      <c r="F2859" s="86"/>
      <c r="G2859" s="83"/>
      <c r="H2859" s="82"/>
      <c r="I2859" s="87"/>
      <c r="J2859" s="87"/>
      <c r="K2859" s="36"/>
      <c r="L2859" s="90"/>
      <c r="M2859" s="90"/>
      <c r="N2859" s="89"/>
      <c r="O2859" s="69" t="s">
        <v>191</v>
      </c>
      <c r="P2859" s="72">
        <v>44445.891365740739</v>
      </c>
      <c r="Q2859" s="69" t="s">
        <v>2225</v>
      </c>
      <c r="R2859" s="69"/>
      <c r="S2859" s="69"/>
      <c r="T2859" s="69" t="s">
        <v>2304</v>
      </c>
      <c r="U2859" s="72">
        <v>44445.891365740739</v>
      </c>
      <c r="V2859" s="74" t="s">
        <v>3813</v>
      </c>
      <c r="W2859" s="69"/>
      <c r="X2859" s="69"/>
      <c r="Y2859" s="78" t="s">
        <v>5813</v>
      </c>
      <c r="Z2859" s="69"/>
    </row>
    <row r="2860" spans="1:26" x14ac:dyDescent="0.25">
      <c r="A2860" s="66" t="s">
        <v>1682</v>
      </c>
      <c r="B2860" s="66" t="s">
        <v>2170</v>
      </c>
      <c r="C2860" s="83"/>
      <c r="D2860" s="84"/>
      <c r="E2860" s="85"/>
      <c r="F2860" s="86"/>
      <c r="G2860" s="83"/>
      <c r="H2860" s="82"/>
      <c r="I2860" s="87"/>
      <c r="J2860" s="87"/>
      <c r="K2860" s="36"/>
      <c r="L2860" s="90"/>
      <c r="M2860" s="90"/>
      <c r="N2860" s="89"/>
      <c r="O2860" s="69" t="s">
        <v>191</v>
      </c>
      <c r="P2860" s="72">
        <v>44445.891365740739</v>
      </c>
      <c r="Q2860" s="69" t="s">
        <v>2225</v>
      </c>
      <c r="R2860" s="69"/>
      <c r="S2860" s="69"/>
      <c r="T2860" s="69" t="s">
        <v>2304</v>
      </c>
      <c r="U2860" s="72">
        <v>44445.891365740739</v>
      </c>
      <c r="V2860" s="74" t="s">
        <v>3813</v>
      </c>
      <c r="W2860" s="69"/>
      <c r="X2860" s="69"/>
      <c r="Y2860" s="78" t="s">
        <v>5813</v>
      </c>
      <c r="Z2860" s="69"/>
    </row>
    <row r="2861" spans="1:26" x14ac:dyDescent="0.25">
      <c r="A2861" s="66" t="s">
        <v>1683</v>
      </c>
      <c r="B2861" s="66" t="s">
        <v>190</v>
      </c>
      <c r="C2861" s="83"/>
      <c r="D2861" s="84"/>
      <c r="E2861" s="85"/>
      <c r="F2861" s="86"/>
      <c r="G2861" s="83"/>
      <c r="H2861" s="82"/>
      <c r="I2861" s="87"/>
      <c r="J2861" s="87"/>
      <c r="K2861" s="36"/>
      <c r="L2861" s="90"/>
      <c r="M2861" s="90"/>
      <c r="N2861" s="89"/>
      <c r="O2861" s="69" t="s">
        <v>191</v>
      </c>
      <c r="P2861" s="72">
        <v>44445.891736111109</v>
      </c>
      <c r="Q2861" s="69" t="s">
        <v>2225</v>
      </c>
      <c r="R2861" s="69"/>
      <c r="S2861" s="69"/>
      <c r="T2861" s="69" t="s">
        <v>2304</v>
      </c>
      <c r="U2861" s="72">
        <v>44445.891736111109</v>
      </c>
      <c r="V2861" s="74" t="s">
        <v>3814</v>
      </c>
      <c r="W2861" s="69"/>
      <c r="X2861" s="69"/>
      <c r="Y2861" s="78" t="s">
        <v>5814</v>
      </c>
      <c r="Z2861" s="69"/>
    </row>
    <row r="2862" spans="1:26" x14ac:dyDescent="0.25">
      <c r="A2862" s="66" t="s">
        <v>1683</v>
      </c>
      <c r="B2862" s="66" t="s">
        <v>2170</v>
      </c>
      <c r="C2862" s="83"/>
      <c r="D2862" s="84"/>
      <c r="E2862" s="85"/>
      <c r="F2862" s="86"/>
      <c r="G2862" s="83"/>
      <c r="H2862" s="82"/>
      <c r="I2862" s="87"/>
      <c r="J2862" s="87"/>
      <c r="K2862" s="36"/>
      <c r="L2862" s="90"/>
      <c r="M2862" s="90"/>
      <c r="N2862" s="89"/>
      <c r="O2862" s="69" t="s">
        <v>191</v>
      </c>
      <c r="P2862" s="72">
        <v>44445.891736111109</v>
      </c>
      <c r="Q2862" s="69" t="s">
        <v>2225</v>
      </c>
      <c r="R2862" s="69"/>
      <c r="S2862" s="69"/>
      <c r="T2862" s="69" t="s">
        <v>2304</v>
      </c>
      <c r="U2862" s="72">
        <v>44445.891736111109</v>
      </c>
      <c r="V2862" s="74" t="s">
        <v>3814</v>
      </c>
      <c r="W2862" s="69"/>
      <c r="X2862" s="69"/>
      <c r="Y2862" s="78" t="s">
        <v>5814</v>
      </c>
      <c r="Z2862" s="69"/>
    </row>
    <row r="2863" spans="1:26" x14ac:dyDescent="0.25">
      <c r="A2863" s="66" t="s">
        <v>1684</v>
      </c>
      <c r="B2863" s="66" t="s">
        <v>190</v>
      </c>
      <c r="C2863" s="83"/>
      <c r="D2863" s="84"/>
      <c r="E2863" s="85"/>
      <c r="F2863" s="86"/>
      <c r="G2863" s="83"/>
      <c r="H2863" s="82"/>
      <c r="I2863" s="87"/>
      <c r="J2863" s="87"/>
      <c r="K2863" s="36"/>
      <c r="L2863" s="90"/>
      <c r="M2863" s="90"/>
      <c r="N2863" s="89"/>
      <c r="O2863" s="69" t="s">
        <v>191</v>
      </c>
      <c r="P2863" s="72">
        <v>44445.892824074072</v>
      </c>
      <c r="Q2863" s="69" t="s">
        <v>2225</v>
      </c>
      <c r="R2863" s="69"/>
      <c r="S2863" s="69"/>
      <c r="T2863" s="69" t="s">
        <v>2304</v>
      </c>
      <c r="U2863" s="72">
        <v>44445.892824074072</v>
      </c>
      <c r="V2863" s="74" t="s">
        <v>3815</v>
      </c>
      <c r="W2863" s="69"/>
      <c r="X2863" s="69"/>
      <c r="Y2863" s="78" t="s">
        <v>5815</v>
      </c>
      <c r="Z2863" s="69"/>
    </row>
    <row r="2864" spans="1:26" x14ac:dyDescent="0.25">
      <c r="A2864" s="66" t="s">
        <v>1684</v>
      </c>
      <c r="B2864" s="66" t="s">
        <v>2170</v>
      </c>
      <c r="C2864" s="83"/>
      <c r="D2864" s="84"/>
      <c r="E2864" s="85"/>
      <c r="F2864" s="86"/>
      <c r="G2864" s="83"/>
      <c r="H2864" s="82"/>
      <c r="I2864" s="87"/>
      <c r="J2864" s="87"/>
      <c r="K2864" s="36"/>
      <c r="L2864" s="90"/>
      <c r="M2864" s="90"/>
      <c r="N2864" s="89"/>
      <c r="O2864" s="69" t="s">
        <v>191</v>
      </c>
      <c r="P2864" s="72">
        <v>44445.892824074072</v>
      </c>
      <c r="Q2864" s="69" t="s">
        <v>2225</v>
      </c>
      <c r="R2864" s="69"/>
      <c r="S2864" s="69"/>
      <c r="T2864" s="69" t="s">
        <v>2304</v>
      </c>
      <c r="U2864" s="72">
        <v>44445.892824074072</v>
      </c>
      <c r="V2864" s="74" t="s">
        <v>3815</v>
      </c>
      <c r="W2864" s="69"/>
      <c r="X2864" s="69"/>
      <c r="Y2864" s="78" t="s">
        <v>5815</v>
      </c>
      <c r="Z2864" s="69"/>
    </row>
    <row r="2865" spans="1:26" x14ac:dyDescent="0.25">
      <c r="A2865" s="66" t="s">
        <v>1685</v>
      </c>
      <c r="B2865" s="66" t="s">
        <v>190</v>
      </c>
      <c r="C2865" s="83"/>
      <c r="D2865" s="84"/>
      <c r="E2865" s="85"/>
      <c r="F2865" s="86"/>
      <c r="G2865" s="83"/>
      <c r="H2865" s="82"/>
      <c r="I2865" s="87"/>
      <c r="J2865" s="87"/>
      <c r="K2865" s="36"/>
      <c r="L2865" s="90"/>
      <c r="M2865" s="90"/>
      <c r="N2865" s="89"/>
      <c r="O2865" s="69" t="s">
        <v>191</v>
      </c>
      <c r="P2865" s="72">
        <v>44445.894409722219</v>
      </c>
      <c r="Q2865" s="69" t="s">
        <v>2225</v>
      </c>
      <c r="R2865" s="69"/>
      <c r="S2865" s="69"/>
      <c r="T2865" s="69" t="s">
        <v>2304</v>
      </c>
      <c r="U2865" s="72">
        <v>44445.894409722219</v>
      </c>
      <c r="V2865" s="74" t="s">
        <v>3816</v>
      </c>
      <c r="W2865" s="69"/>
      <c r="X2865" s="69"/>
      <c r="Y2865" s="78" t="s">
        <v>5816</v>
      </c>
      <c r="Z2865" s="69"/>
    </row>
    <row r="2866" spans="1:26" x14ac:dyDescent="0.25">
      <c r="A2866" s="66" t="s">
        <v>1685</v>
      </c>
      <c r="B2866" s="66" t="s">
        <v>2170</v>
      </c>
      <c r="C2866" s="83"/>
      <c r="D2866" s="84"/>
      <c r="E2866" s="85"/>
      <c r="F2866" s="86"/>
      <c r="G2866" s="83"/>
      <c r="H2866" s="82"/>
      <c r="I2866" s="87"/>
      <c r="J2866" s="87"/>
      <c r="K2866" s="36"/>
      <c r="L2866" s="90"/>
      <c r="M2866" s="90"/>
      <c r="N2866" s="89"/>
      <c r="O2866" s="69" t="s">
        <v>191</v>
      </c>
      <c r="P2866" s="72">
        <v>44445.894409722219</v>
      </c>
      <c r="Q2866" s="69" t="s">
        <v>2225</v>
      </c>
      <c r="R2866" s="69"/>
      <c r="S2866" s="69"/>
      <c r="T2866" s="69" t="s">
        <v>2304</v>
      </c>
      <c r="U2866" s="72">
        <v>44445.894409722219</v>
      </c>
      <c r="V2866" s="74" t="s">
        <v>3816</v>
      </c>
      <c r="W2866" s="69"/>
      <c r="X2866" s="69"/>
      <c r="Y2866" s="78" t="s">
        <v>5816</v>
      </c>
      <c r="Z2866" s="69"/>
    </row>
    <row r="2867" spans="1:26" x14ac:dyDescent="0.25">
      <c r="A2867" s="66" t="s">
        <v>1686</v>
      </c>
      <c r="B2867" s="66" t="s">
        <v>190</v>
      </c>
      <c r="C2867" s="83"/>
      <c r="D2867" s="84"/>
      <c r="E2867" s="85"/>
      <c r="F2867" s="86"/>
      <c r="G2867" s="83"/>
      <c r="H2867" s="82"/>
      <c r="I2867" s="87"/>
      <c r="J2867" s="87"/>
      <c r="K2867" s="36"/>
      <c r="L2867" s="90"/>
      <c r="M2867" s="90"/>
      <c r="N2867" s="89"/>
      <c r="O2867" s="69" t="s">
        <v>191</v>
      </c>
      <c r="P2867" s="72">
        <v>44445.894733796296</v>
      </c>
      <c r="Q2867" s="69" t="s">
        <v>2225</v>
      </c>
      <c r="R2867" s="69"/>
      <c r="S2867" s="69"/>
      <c r="T2867" s="69" t="s">
        <v>2304</v>
      </c>
      <c r="U2867" s="72">
        <v>44445.894733796296</v>
      </c>
      <c r="V2867" s="74" t="s">
        <v>3817</v>
      </c>
      <c r="W2867" s="69"/>
      <c r="X2867" s="69"/>
      <c r="Y2867" s="78" t="s">
        <v>5817</v>
      </c>
      <c r="Z2867" s="69"/>
    </row>
    <row r="2868" spans="1:26" x14ac:dyDescent="0.25">
      <c r="A2868" s="66" t="s">
        <v>1686</v>
      </c>
      <c r="B2868" s="66" t="s">
        <v>2170</v>
      </c>
      <c r="C2868" s="83"/>
      <c r="D2868" s="84"/>
      <c r="E2868" s="85"/>
      <c r="F2868" s="86"/>
      <c r="G2868" s="83"/>
      <c r="H2868" s="82"/>
      <c r="I2868" s="87"/>
      <c r="J2868" s="87"/>
      <c r="K2868" s="36"/>
      <c r="L2868" s="90"/>
      <c r="M2868" s="90"/>
      <c r="N2868" s="89"/>
      <c r="O2868" s="69" t="s">
        <v>191</v>
      </c>
      <c r="P2868" s="72">
        <v>44445.894733796296</v>
      </c>
      <c r="Q2868" s="69" t="s">
        <v>2225</v>
      </c>
      <c r="R2868" s="69"/>
      <c r="S2868" s="69"/>
      <c r="T2868" s="69" t="s">
        <v>2304</v>
      </c>
      <c r="U2868" s="72">
        <v>44445.894733796296</v>
      </c>
      <c r="V2868" s="74" t="s">
        <v>3817</v>
      </c>
      <c r="W2868" s="69"/>
      <c r="X2868" s="69"/>
      <c r="Y2868" s="78" t="s">
        <v>5817</v>
      </c>
      <c r="Z2868" s="69"/>
    </row>
    <row r="2869" spans="1:26" x14ac:dyDescent="0.25">
      <c r="A2869" s="66" t="s">
        <v>1687</v>
      </c>
      <c r="B2869" s="66" t="s">
        <v>190</v>
      </c>
      <c r="C2869" s="83"/>
      <c r="D2869" s="84"/>
      <c r="E2869" s="85"/>
      <c r="F2869" s="86"/>
      <c r="G2869" s="83"/>
      <c r="H2869" s="82"/>
      <c r="I2869" s="87"/>
      <c r="J2869" s="87"/>
      <c r="K2869" s="36"/>
      <c r="L2869" s="90"/>
      <c r="M2869" s="90"/>
      <c r="N2869" s="89"/>
      <c r="O2869" s="69" t="s">
        <v>191</v>
      </c>
      <c r="P2869" s="72">
        <v>44445.894768518519</v>
      </c>
      <c r="Q2869" s="69" t="s">
        <v>2225</v>
      </c>
      <c r="R2869" s="69"/>
      <c r="S2869" s="69"/>
      <c r="T2869" s="69" t="s">
        <v>2304</v>
      </c>
      <c r="U2869" s="72">
        <v>44445.894768518519</v>
      </c>
      <c r="V2869" s="74" t="s">
        <v>3818</v>
      </c>
      <c r="W2869" s="69"/>
      <c r="X2869" s="69"/>
      <c r="Y2869" s="78" t="s">
        <v>5818</v>
      </c>
      <c r="Z2869" s="69"/>
    </row>
    <row r="2870" spans="1:26" x14ac:dyDescent="0.25">
      <c r="A2870" s="66" t="s">
        <v>1687</v>
      </c>
      <c r="B2870" s="66" t="s">
        <v>2170</v>
      </c>
      <c r="C2870" s="83"/>
      <c r="D2870" s="84"/>
      <c r="E2870" s="85"/>
      <c r="F2870" s="86"/>
      <c r="G2870" s="83"/>
      <c r="H2870" s="82"/>
      <c r="I2870" s="87"/>
      <c r="J2870" s="87"/>
      <c r="K2870" s="36"/>
      <c r="L2870" s="90"/>
      <c r="M2870" s="90"/>
      <c r="N2870" s="89"/>
      <c r="O2870" s="69" t="s">
        <v>191</v>
      </c>
      <c r="P2870" s="72">
        <v>44445.894768518519</v>
      </c>
      <c r="Q2870" s="69" t="s">
        <v>2225</v>
      </c>
      <c r="R2870" s="69"/>
      <c r="S2870" s="69"/>
      <c r="T2870" s="69" t="s">
        <v>2304</v>
      </c>
      <c r="U2870" s="72">
        <v>44445.894768518519</v>
      </c>
      <c r="V2870" s="74" t="s">
        <v>3818</v>
      </c>
      <c r="W2870" s="69"/>
      <c r="X2870" s="69"/>
      <c r="Y2870" s="78" t="s">
        <v>5818</v>
      </c>
      <c r="Z2870" s="69"/>
    </row>
    <row r="2871" spans="1:26" x14ac:dyDescent="0.25">
      <c r="A2871" s="66" t="s">
        <v>1688</v>
      </c>
      <c r="B2871" s="66" t="s">
        <v>190</v>
      </c>
      <c r="C2871" s="83"/>
      <c r="D2871" s="84"/>
      <c r="E2871" s="85"/>
      <c r="F2871" s="86"/>
      <c r="G2871" s="83"/>
      <c r="H2871" s="82"/>
      <c r="I2871" s="87"/>
      <c r="J2871" s="87"/>
      <c r="K2871" s="36"/>
      <c r="L2871" s="90"/>
      <c r="M2871" s="90"/>
      <c r="N2871" s="89"/>
      <c r="O2871" s="69" t="s">
        <v>191</v>
      </c>
      <c r="P2871" s="72">
        <v>44445.894895833335</v>
      </c>
      <c r="Q2871" s="69" t="s">
        <v>2225</v>
      </c>
      <c r="R2871" s="69"/>
      <c r="S2871" s="69"/>
      <c r="T2871" s="69" t="s">
        <v>2304</v>
      </c>
      <c r="U2871" s="72">
        <v>44445.894895833335</v>
      </c>
      <c r="V2871" s="74" t="s">
        <v>3819</v>
      </c>
      <c r="W2871" s="69"/>
      <c r="X2871" s="69"/>
      <c r="Y2871" s="78" t="s">
        <v>5819</v>
      </c>
      <c r="Z2871" s="69"/>
    </row>
    <row r="2872" spans="1:26" x14ac:dyDescent="0.25">
      <c r="A2872" s="66" t="s">
        <v>1688</v>
      </c>
      <c r="B2872" s="66" t="s">
        <v>2170</v>
      </c>
      <c r="C2872" s="83"/>
      <c r="D2872" s="84"/>
      <c r="E2872" s="85"/>
      <c r="F2872" s="86"/>
      <c r="G2872" s="83"/>
      <c r="H2872" s="82"/>
      <c r="I2872" s="87"/>
      <c r="J2872" s="87"/>
      <c r="K2872" s="36"/>
      <c r="L2872" s="90"/>
      <c r="M2872" s="90"/>
      <c r="N2872" s="89"/>
      <c r="O2872" s="69" t="s">
        <v>191</v>
      </c>
      <c r="P2872" s="72">
        <v>44445.894895833335</v>
      </c>
      <c r="Q2872" s="69" t="s">
        <v>2225</v>
      </c>
      <c r="R2872" s="69"/>
      <c r="S2872" s="69"/>
      <c r="T2872" s="69" t="s">
        <v>2304</v>
      </c>
      <c r="U2872" s="72">
        <v>44445.894895833335</v>
      </c>
      <c r="V2872" s="74" t="s">
        <v>3819</v>
      </c>
      <c r="W2872" s="69"/>
      <c r="X2872" s="69"/>
      <c r="Y2872" s="78" t="s">
        <v>5819</v>
      </c>
      <c r="Z2872" s="69"/>
    </row>
    <row r="2873" spans="1:26" x14ac:dyDescent="0.25">
      <c r="A2873" s="66" t="s">
        <v>1689</v>
      </c>
      <c r="B2873" s="66" t="s">
        <v>190</v>
      </c>
      <c r="C2873" s="83"/>
      <c r="D2873" s="84"/>
      <c r="E2873" s="85"/>
      <c r="F2873" s="86"/>
      <c r="G2873" s="83"/>
      <c r="H2873" s="82"/>
      <c r="I2873" s="87"/>
      <c r="J2873" s="87"/>
      <c r="K2873" s="36"/>
      <c r="L2873" s="90"/>
      <c r="M2873" s="90"/>
      <c r="N2873" s="89"/>
      <c r="O2873" s="69" t="s">
        <v>191</v>
      </c>
      <c r="P2873" s="72">
        <v>44445.894918981481</v>
      </c>
      <c r="Q2873" s="69" t="s">
        <v>2225</v>
      </c>
      <c r="R2873" s="69"/>
      <c r="S2873" s="69"/>
      <c r="T2873" s="69" t="s">
        <v>2304</v>
      </c>
      <c r="U2873" s="72">
        <v>44445.894918981481</v>
      </c>
      <c r="V2873" s="74" t="s">
        <v>3820</v>
      </c>
      <c r="W2873" s="69"/>
      <c r="X2873" s="69"/>
      <c r="Y2873" s="78" t="s">
        <v>5820</v>
      </c>
      <c r="Z2873" s="69"/>
    </row>
    <row r="2874" spans="1:26" x14ac:dyDescent="0.25">
      <c r="A2874" s="66" t="s">
        <v>1689</v>
      </c>
      <c r="B2874" s="66" t="s">
        <v>2170</v>
      </c>
      <c r="C2874" s="83"/>
      <c r="D2874" s="84"/>
      <c r="E2874" s="85"/>
      <c r="F2874" s="86"/>
      <c r="G2874" s="83"/>
      <c r="H2874" s="82"/>
      <c r="I2874" s="87"/>
      <c r="J2874" s="87"/>
      <c r="K2874" s="36"/>
      <c r="L2874" s="90"/>
      <c r="M2874" s="90"/>
      <c r="N2874" s="89"/>
      <c r="O2874" s="69" t="s">
        <v>191</v>
      </c>
      <c r="P2874" s="72">
        <v>44445.894918981481</v>
      </c>
      <c r="Q2874" s="69" t="s">
        <v>2225</v>
      </c>
      <c r="R2874" s="69"/>
      <c r="S2874" s="69"/>
      <c r="T2874" s="69" t="s">
        <v>2304</v>
      </c>
      <c r="U2874" s="72">
        <v>44445.894918981481</v>
      </c>
      <c r="V2874" s="74" t="s">
        <v>3820</v>
      </c>
      <c r="W2874" s="69"/>
      <c r="X2874" s="69"/>
      <c r="Y2874" s="78" t="s">
        <v>5820</v>
      </c>
      <c r="Z2874" s="69"/>
    </row>
    <row r="2875" spans="1:26" x14ac:dyDescent="0.25">
      <c r="A2875" s="66" t="s">
        <v>1690</v>
      </c>
      <c r="B2875" s="66" t="s">
        <v>190</v>
      </c>
      <c r="C2875" s="83"/>
      <c r="D2875" s="84"/>
      <c r="E2875" s="85"/>
      <c r="F2875" s="86"/>
      <c r="G2875" s="83"/>
      <c r="H2875" s="82"/>
      <c r="I2875" s="87"/>
      <c r="J2875" s="87"/>
      <c r="K2875" s="36"/>
      <c r="L2875" s="90"/>
      <c r="M2875" s="90"/>
      <c r="N2875" s="89"/>
      <c r="O2875" s="69" t="s">
        <v>191</v>
      </c>
      <c r="P2875" s="72">
        <v>44445.89539351852</v>
      </c>
      <c r="Q2875" s="69" t="s">
        <v>2225</v>
      </c>
      <c r="R2875" s="69"/>
      <c r="S2875" s="69"/>
      <c r="T2875" s="69" t="s">
        <v>2304</v>
      </c>
      <c r="U2875" s="72">
        <v>44445.89539351852</v>
      </c>
      <c r="V2875" s="74" t="s">
        <v>3821</v>
      </c>
      <c r="W2875" s="69"/>
      <c r="X2875" s="69"/>
      <c r="Y2875" s="78" t="s">
        <v>5821</v>
      </c>
      <c r="Z2875" s="69"/>
    </row>
    <row r="2876" spans="1:26" x14ac:dyDescent="0.25">
      <c r="A2876" s="66" t="s">
        <v>1690</v>
      </c>
      <c r="B2876" s="66" t="s">
        <v>2170</v>
      </c>
      <c r="C2876" s="83"/>
      <c r="D2876" s="84"/>
      <c r="E2876" s="85"/>
      <c r="F2876" s="86"/>
      <c r="G2876" s="83"/>
      <c r="H2876" s="82"/>
      <c r="I2876" s="87"/>
      <c r="J2876" s="87"/>
      <c r="K2876" s="36"/>
      <c r="L2876" s="90"/>
      <c r="M2876" s="90"/>
      <c r="N2876" s="89"/>
      <c r="O2876" s="69" t="s">
        <v>191</v>
      </c>
      <c r="P2876" s="72">
        <v>44445.89539351852</v>
      </c>
      <c r="Q2876" s="69" t="s">
        <v>2225</v>
      </c>
      <c r="R2876" s="69"/>
      <c r="S2876" s="69"/>
      <c r="T2876" s="69" t="s">
        <v>2304</v>
      </c>
      <c r="U2876" s="72">
        <v>44445.89539351852</v>
      </c>
      <c r="V2876" s="74" t="s">
        <v>3821</v>
      </c>
      <c r="W2876" s="69"/>
      <c r="X2876" s="69"/>
      <c r="Y2876" s="78" t="s">
        <v>5821</v>
      </c>
      <c r="Z2876" s="69"/>
    </row>
    <row r="2877" spans="1:26" x14ac:dyDescent="0.25">
      <c r="A2877" s="66" t="s">
        <v>1691</v>
      </c>
      <c r="B2877" s="66" t="s">
        <v>190</v>
      </c>
      <c r="C2877" s="83"/>
      <c r="D2877" s="84"/>
      <c r="E2877" s="85"/>
      <c r="F2877" s="86"/>
      <c r="G2877" s="83"/>
      <c r="H2877" s="82"/>
      <c r="I2877" s="87"/>
      <c r="J2877" s="87"/>
      <c r="K2877" s="36"/>
      <c r="L2877" s="90"/>
      <c r="M2877" s="90"/>
      <c r="N2877" s="89"/>
      <c r="O2877" s="69" t="s">
        <v>191</v>
      </c>
      <c r="P2877" s="72">
        <v>44445.896307870367</v>
      </c>
      <c r="Q2877" s="69" t="s">
        <v>2225</v>
      </c>
      <c r="R2877" s="69"/>
      <c r="S2877" s="69"/>
      <c r="T2877" s="69" t="s">
        <v>2304</v>
      </c>
      <c r="U2877" s="72">
        <v>44445.896307870367</v>
      </c>
      <c r="V2877" s="74" t="s">
        <v>3822</v>
      </c>
      <c r="W2877" s="69"/>
      <c r="X2877" s="69"/>
      <c r="Y2877" s="78" t="s">
        <v>5822</v>
      </c>
      <c r="Z2877" s="69"/>
    </row>
    <row r="2878" spans="1:26" x14ac:dyDescent="0.25">
      <c r="A2878" s="66" t="s">
        <v>1691</v>
      </c>
      <c r="B2878" s="66" t="s">
        <v>2170</v>
      </c>
      <c r="C2878" s="83"/>
      <c r="D2878" s="84"/>
      <c r="E2878" s="85"/>
      <c r="F2878" s="86"/>
      <c r="G2878" s="83"/>
      <c r="H2878" s="82"/>
      <c r="I2878" s="87"/>
      <c r="J2878" s="87"/>
      <c r="K2878" s="36"/>
      <c r="L2878" s="90"/>
      <c r="M2878" s="90"/>
      <c r="N2878" s="89"/>
      <c r="O2878" s="69" t="s">
        <v>191</v>
      </c>
      <c r="P2878" s="72">
        <v>44445.896307870367</v>
      </c>
      <c r="Q2878" s="69" t="s">
        <v>2225</v>
      </c>
      <c r="R2878" s="69"/>
      <c r="S2878" s="69"/>
      <c r="T2878" s="69" t="s">
        <v>2304</v>
      </c>
      <c r="U2878" s="72">
        <v>44445.896307870367</v>
      </c>
      <c r="V2878" s="74" t="s">
        <v>3822</v>
      </c>
      <c r="W2878" s="69"/>
      <c r="X2878" s="69"/>
      <c r="Y2878" s="78" t="s">
        <v>5822</v>
      </c>
      <c r="Z2878" s="69"/>
    </row>
    <row r="2879" spans="1:26" x14ac:dyDescent="0.25">
      <c r="A2879" s="66" t="s">
        <v>1692</v>
      </c>
      <c r="B2879" s="66" t="s">
        <v>190</v>
      </c>
      <c r="C2879" s="83"/>
      <c r="D2879" s="84"/>
      <c r="E2879" s="85"/>
      <c r="F2879" s="86"/>
      <c r="G2879" s="83"/>
      <c r="H2879" s="82"/>
      <c r="I2879" s="87"/>
      <c r="J2879" s="87"/>
      <c r="K2879" s="36"/>
      <c r="L2879" s="90"/>
      <c r="M2879" s="90"/>
      <c r="N2879" s="89"/>
      <c r="O2879" s="69" t="s">
        <v>191</v>
      </c>
      <c r="P2879" s="72">
        <v>44445.897349537037</v>
      </c>
      <c r="Q2879" s="69" t="s">
        <v>2225</v>
      </c>
      <c r="R2879" s="69"/>
      <c r="S2879" s="69"/>
      <c r="T2879" s="69" t="s">
        <v>2304</v>
      </c>
      <c r="U2879" s="72">
        <v>44445.897349537037</v>
      </c>
      <c r="V2879" s="74" t="s">
        <v>3823</v>
      </c>
      <c r="W2879" s="69"/>
      <c r="X2879" s="69"/>
      <c r="Y2879" s="78" t="s">
        <v>5823</v>
      </c>
      <c r="Z2879" s="69"/>
    </row>
    <row r="2880" spans="1:26" x14ac:dyDescent="0.25">
      <c r="A2880" s="66" t="s">
        <v>1692</v>
      </c>
      <c r="B2880" s="66" t="s">
        <v>2170</v>
      </c>
      <c r="C2880" s="83"/>
      <c r="D2880" s="84"/>
      <c r="E2880" s="85"/>
      <c r="F2880" s="86"/>
      <c r="G2880" s="83"/>
      <c r="H2880" s="82"/>
      <c r="I2880" s="87"/>
      <c r="J2880" s="87"/>
      <c r="K2880" s="36"/>
      <c r="L2880" s="90"/>
      <c r="M2880" s="90"/>
      <c r="N2880" s="89"/>
      <c r="O2880" s="69" t="s">
        <v>191</v>
      </c>
      <c r="P2880" s="72">
        <v>44445.897349537037</v>
      </c>
      <c r="Q2880" s="69" t="s">
        <v>2225</v>
      </c>
      <c r="R2880" s="69"/>
      <c r="S2880" s="69"/>
      <c r="T2880" s="69" t="s">
        <v>2304</v>
      </c>
      <c r="U2880" s="72">
        <v>44445.897349537037</v>
      </c>
      <c r="V2880" s="74" t="s">
        <v>3823</v>
      </c>
      <c r="W2880" s="69"/>
      <c r="X2880" s="69"/>
      <c r="Y2880" s="78" t="s">
        <v>5823</v>
      </c>
      <c r="Z2880" s="69"/>
    </row>
    <row r="2881" spans="1:26" x14ac:dyDescent="0.25">
      <c r="A2881" s="66" t="s">
        <v>1693</v>
      </c>
      <c r="B2881" s="66" t="s">
        <v>190</v>
      </c>
      <c r="C2881" s="83"/>
      <c r="D2881" s="84"/>
      <c r="E2881" s="85"/>
      <c r="F2881" s="86"/>
      <c r="G2881" s="83"/>
      <c r="H2881" s="82"/>
      <c r="I2881" s="87"/>
      <c r="J2881" s="87"/>
      <c r="K2881" s="36"/>
      <c r="L2881" s="90"/>
      <c r="M2881" s="90"/>
      <c r="N2881" s="89"/>
      <c r="O2881" s="69" t="s">
        <v>191</v>
      </c>
      <c r="P2881" s="72">
        <v>44445.897418981483</v>
      </c>
      <c r="Q2881" s="69" t="s">
        <v>2225</v>
      </c>
      <c r="R2881" s="69"/>
      <c r="S2881" s="69"/>
      <c r="T2881" s="69" t="s">
        <v>2304</v>
      </c>
      <c r="U2881" s="72">
        <v>44445.897418981483</v>
      </c>
      <c r="V2881" s="74" t="s">
        <v>3824</v>
      </c>
      <c r="W2881" s="69"/>
      <c r="X2881" s="69"/>
      <c r="Y2881" s="78" t="s">
        <v>5824</v>
      </c>
      <c r="Z2881" s="69"/>
    </row>
    <row r="2882" spans="1:26" x14ac:dyDescent="0.25">
      <c r="A2882" s="66" t="s">
        <v>1693</v>
      </c>
      <c r="B2882" s="66" t="s">
        <v>2170</v>
      </c>
      <c r="C2882" s="83"/>
      <c r="D2882" s="84"/>
      <c r="E2882" s="85"/>
      <c r="F2882" s="86"/>
      <c r="G2882" s="83"/>
      <c r="H2882" s="82"/>
      <c r="I2882" s="87"/>
      <c r="J2882" s="87"/>
      <c r="K2882" s="36"/>
      <c r="L2882" s="90"/>
      <c r="M2882" s="90"/>
      <c r="N2882" s="89"/>
      <c r="O2882" s="69" t="s">
        <v>191</v>
      </c>
      <c r="P2882" s="72">
        <v>44445.897418981483</v>
      </c>
      <c r="Q2882" s="69" t="s">
        <v>2225</v>
      </c>
      <c r="R2882" s="69"/>
      <c r="S2882" s="69"/>
      <c r="T2882" s="69" t="s">
        <v>2304</v>
      </c>
      <c r="U2882" s="72">
        <v>44445.897418981483</v>
      </c>
      <c r="V2882" s="74" t="s">
        <v>3824</v>
      </c>
      <c r="W2882" s="69"/>
      <c r="X2882" s="69"/>
      <c r="Y2882" s="78" t="s">
        <v>5824</v>
      </c>
      <c r="Z2882" s="69"/>
    </row>
    <row r="2883" spans="1:26" x14ac:dyDescent="0.25">
      <c r="A2883" s="66" t="s">
        <v>1694</v>
      </c>
      <c r="B2883" s="66" t="s">
        <v>190</v>
      </c>
      <c r="C2883" s="83"/>
      <c r="D2883" s="84"/>
      <c r="E2883" s="85"/>
      <c r="F2883" s="86"/>
      <c r="G2883" s="83"/>
      <c r="H2883" s="82"/>
      <c r="I2883" s="87"/>
      <c r="J2883" s="87"/>
      <c r="K2883" s="36"/>
      <c r="L2883" s="90"/>
      <c r="M2883" s="90"/>
      <c r="N2883" s="89"/>
      <c r="O2883" s="69" t="s">
        <v>191</v>
      </c>
      <c r="P2883" s="72">
        <v>44445.899039351854</v>
      </c>
      <c r="Q2883" s="69" t="s">
        <v>2225</v>
      </c>
      <c r="R2883" s="69"/>
      <c r="S2883" s="69"/>
      <c r="T2883" s="69" t="s">
        <v>2304</v>
      </c>
      <c r="U2883" s="72">
        <v>44445.899039351854</v>
      </c>
      <c r="V2883" s="74" t="s">
        <v>3825</v>
      </c>
      <c r="W2883" s="69"/>
      <c r="X2883" s="69"/>
      <c r="Y2883" s="78" t="s">
        <v>5825</v>
      </c>
      <c r="Z2883" s="69"/>
    </row>
    <row r="2884" spans="1:26" x14ac:dyDescent="0.25">
      <c r="A2884" s="66" t="s">
        <v>1694</v>
      </c>
      <c r="B2884" s="66" t="s">
        <v>2170</v>
      </c>
      <c r="C2884" s="83"/>
      <c r="D2884" s="84"/>
      <c r="E2884" s="85"/>
      <c r="F2884" s="86"/>
      <c r="G2884" s="83"/>
      <c r="H2884" s="82"/>
      <c r="I2884" s="87"/>
      <c r="J2884" s="87"/>
      <c r="K2884" s="36"/>
      <c r="L2884" s="90"/>
      <c r="M2884" s="90"/>
      <c r="N2884" s="89"/>
      <c r="O2884" s="69" t="s">
        <v>191</v>
      </c>
      <c r="P2884" s="72">
        <v>44445.899039351854</v>
      </c>
      <c r="Q2884" s="69" t="s">
        <v>2225</v>
      </c>
      <c r="R2884" s="69"/>
      <c r="S2884" s="69"/>
      <c r="T2884" s="69" t="s">
        <v>2304</v>
      </c>
      <c r="U2884" s="72">
        <v>44445.899039351854</v>
      </c>
      <c r="V2884" s="74" t="s">
        <v>3825</v>
      </c>
      <c r="W2884" s="69"/>
      <c r="X2884" s="69"/>
      <c r="Y2884" s="78" t="s">
        <v>5825</v>
      </c>
      <c r="Z2884" s="69"/>
    </row>
    <row r="2885" spans="1:26" x14ac:dyDescent="0.25">
      <c r="A2885" s="66" t="s">
        <v>1695</v>
      </c>
      <c r="B2885" s="66" t="s">
        <v>190</v>
      </c>
      <c r="C2885" s="83"/>
      <c r="D2885" s="84"/>
      <c r="E2885" s="85"/>
      <c r="F2885" s="86"/>
      <c r="G2885" s="83"/>
      <c r="H2885" s="82"/>
      <c r="I2885" s="87"/>
      <c r="J2885" s="87"/>
      <c r="K2885" s="36"/>
      <c r="L2885" s="90"/>
      <c r="M2885" s="90"/>
      <c r="N2885" s="89"/>
      <c r="O2885" s="69" t="s">
        <v>191</v>
      </c>
      <c r="P2885" s="72">
        <v>44445.899201388886</v>
      </c>
      <c r="Q2885" s="69" t="s">
        <v>2225</v>
      </c>
      <c r="R2885" s="69"/>
      <c r="S2885" s="69"/>
      <c r="T2885" s="69" t="s">
        <v>2304</v>
      </c>
      <c r="U2885" s="72">
        <v>44445.899201388886</v>
      </c>
      <c r="V2885" s="74" t="s">
        <v>3826</v>
      </c>
      <c r="W2885" s="69"/>
      <c r="X2885" s="69"/>
      <c r="Y2885" s="78" t="s">
        <v>5826</v>
      </c>
      <c r="Z2885" s="69"/>
    </row>
    <row r="2886" spans="1:26" x14ac:dyDescent="0.25">
      <c r="A2886" s="66" t="s">
        <v>1695</v>
      </c>
      <c r="B2886" s="66" t="s">
        <v>2170</v>
      </c>
      <c r="C2886" s="83"/>
      <c r="D2886" s="84"/>
      <c r="E2886" s="85"/>
      <c r="F2886" s="86"/>
      <c r="G2886" s="83"/>
      <c r="H2886" s="82"/>
      <c r="I2886" s="87"/>
      <c r="J2886" s="87"/>
      <c r="K2886" s="36"/>
      <c r="L2886" s="90"/>
      <c r="M2886" s="90"/>
      <c r="N2886" s="89"/>
      <c r="O2886" s="69" t="s">
        <v>191</v>
      </c>
      <c r="P2886" s="72">
        <v>44445.899201388886</v>
      </c>
      <c r="Q2886" s="69" t="s">
        <v>2225</v>
      </c>
      <c r="R2886" s="69"/>
      <c r="S2886" s="69"/>
      <c r="T2886" s="69" t="s">
        <v>2304</v>
      </c>
      <c r="U2886" s="72">
        <v>44445.899201388886</v>
      </c>
      <c r="V2886" s="74" t="s">
        <v>3826</v>
      </c>
      <c r="W2886" s="69"/>
      <c r="X2886" s="69"/>
      <c r="Y2886" s="78" t="s">
        <v>5826</v>
      </c>
      <c r="Z2886" s="69"/>
    </row>
    <row r="2887" spans="1:26" x14ac:dyDescent="0.25">
      <c r="A2887" s="66" t="s">
        <v>1696</v>
      </c>
      <c r="B2887" s="66" t="s">
        <v>190</v>
      </c>
      <c r="C2887" s="83"/>
      <c r="D2887" s="84"/>
      <c r="E2887" s="85"/>
      <c r="F2887" s="86"/>
      <c r="G2887" s="83"/>
      <c r="H2887" s="82"/>
      <c r="I2887" s="87"/>
      <c r="J2887" s="87"/>
      <c r="K2887" s="36"/>
      <c r="L2887" s="90"/>
      <c r="M2887" s="90"/>
      <c r="N2887" s="89"/>
      <c r="O2887" s="69" t="s">
        <v>191</v>
      </c>
      <c r="P2887" s="72">
        <v>44445.899652777778</v>
      </c>
      <c r="Q2887" s="69" t="s">
        <v>2225</v>
      </c>
      <c r="R2887" s="69"/>
      <c r="S2887" s="69"/>
      <c r="T2887" s="69" t="s">
        <v>2304</v>
      </c>
      <c r="U2887" s="72">
        <v>44445.899652777778</v>
      </c>
      <c r="V2887" s="74" t="s">
        <v>3827</v>
      </c>
      <c r="W2887" s="69"/>
      <c r="X2887" s="69"/>
      <c r="Y2887" s="78" t="s">
        <v>5827</v>
      </c>
      <c r="Z2887" s="69"/>
    </row>
    <row r="2888" spans="1:26" x14ac:dyDescent="0.25">
      <c r="A2888" s="66" t="s">
        <v>1696</v>
      </c>
      <c r="B2888" s="66" t="s">
        <v>2170</v>
      </c>
      <c r="C2888" s="83"/>
      <c r="D2888" s="84"/>
      <c r="E2888" s="85"/>
      <c r="F2888" s="86"/>
      <c r="G2888" s="83"/>
      <c r="H2888" s="82"/>
      <c r="I2888" s="87"/>
      <c r="J2888" s="87"/>
      <c r="K2888" s="36"/>
      <c r="L2888" s="90"/>
      <c r="M2888" s="90"/>
      <c r="N2888" s="89"/>
      <c r="O2888" s="69" t="s">
        <v>191</v>
      </c>
      <c r="P2888" s="72">
        <v>44445.899652777778</v>
      </c>
      <c r="Q2888" s="69" t="s">
        <v>2225</v>
      </c>
      <c r="R2888" s="69"/>
      <c r="S2888" s="69"/>
      <c r="T2888" s="69" t="s">
        <v>2304</v>
      </c>
      <c r="U2888" s="72">
        <v>44445.899652777778</v>
      </c>
      <c r="V2888" s="74" t="s">
        <v>3827</v>
      </c>
      <c r="W2888" s="69"/>
      <c r="X2888" s="69"/>
      <c r="Y2888" s="78" t="s">
        <v>5827</v>
      </c>
      <c r="Z2888" s="69"/>
    </row>
    <row r="2889" spans="1:26" x14ac:dyDescent="0.25">
      <c r="A2889" s="66" t="s">
        <v>1697</v>
      </c>
      <c r="B2889" s="66" t="s">
        <v>190</v>
      </c>
      <c r="C2889" s="83"/>
      <c r="D2889" s="84"/>
      <c r="E2889" s="85"/>
      <c r="F2889" s="86"/>
      <c r="G2889" s="83"/>
      <c r="H2889" s="82"/>
      <c r="I2889" s="87"/>
      <c r="J2889" s="87"/>
      <c r="K2889" s="36"/>
      <c r="L2889" s="90"/>
      <c r="M2889" s="90"/>
      <c r="N2889" s="89"/>
      <c r="O2889" s="69" t="s">
        <v>191</v>
      </c>
      <c r="P2889" s="72">
        <v>44445.89984953704</v>
      </c>
      <c r="Q2889" s="69" t="s">
        <v>2225</v>
      </c>
      <c r="R2889" s="69"/>
      <c r="S2889" s="69"/>
      <c r="T2889" s="69" t="s">
        <v>2304</v>
      </c>
      <c r="U2889" s="72">
        <v>44445.89984953704</v>
      </c>
      <c r="V2889" s="74" t="s">
        <v>3828</v>
      </c>
      <c r="W2889" s="69"/>
      <c r="X2889" s="69"/>
      <c r="Y2889" s="78" t="s">
        <v>5828</v>
      </c>
      <c r="Z2889" s="69"/>
    </row>
    <row r="2890" spans="1:26" x14ac:dyDescent="0.25">
      <c r="A2890" s="66" t="s">
        <v>1697</v>
      </c>
      <c r="B2890" s="66" t="s">
        <v>2170</v>
      </c>
      <c r="C2890" s="83"/>
      <c r="D2890" s="84"/>
      <c r="E2890" s="85"/>
      <c r="F2890" s="86"/>
      <c r="G2890" s="83"/>
      <c r="H2890" s="82"/>
      <c r="I2890" s="87"/>
      <c r="J2890" s="87"/>
      <c r="K2890" s="36"/>
      <c r="L2890" s="90"/>
      <c r="M2890" s="90"/>
      <c r="N2890" s="89"/>
      <c r="O2890" s="69" t="s">
        <v>191</v>
      </c>
      <c r="P2890" s="72">
        <v>44445.89984953704</v>
      </c>
      <c r="Q2890" s="69" t="s">
        <v>2225</v>
      </c>
      <c r="R2890" s="69"/>
      <c r="S2890" s="69"/>
      <c r="T2890" s="69" t="s">
        <v>2304</v>
      </c>
      <c r="U2890" s="72">
        <v>44445.89984953704</v>
      </c>
      <c r="V2890" s="74" t="s">
        <v>3828</v>
      </c>
      <c r="W2890" s="69"/>
      <c r="X2890" s="69"/>
      <c r="Y2890" s="78" t="s">
        <v>5828</v>
      </c>
      <c r="Z2890" s="69"/>
    </row>
    <row r="2891" spans="1:26" x14ac:dyDescent="0.25">
      <c r="A2891" s="66" t="s">
        <v>1698</v>
      </c>
      <c r="B2891" s="66" t="s">
        <v>190</v>
      </c>
      <c r="C2891" s="83"/>
      <c r="D2891" s="84"/>
      <c r="E2891" s="85"/>
      <c r="F2891" s="86"/>
      <c r="G2891" s="83"/>
      <c r="H2891" s="82"/>
      <c r="I2891" s="87"/>
      <c r="J2891" s="87"/>
      <c r="K2891" s="36"/>
      <c r="L2891" s="90"/>
      <c r="M2891" s="90"/>
      <c r="N2891" s="89"/>
      <c r="O2891" s="69" t="s">
        <v>191</v>
      </c>
      <c r="P2891" s="72">
        <v>44445.899953703702</v>
      </c>
      <c r="Q2891" s="69" t="s">
        <v>2225</v>
      </c>
      <c r="R2891" s="69"/>
      <c r="S2891" s="69"/>
      <c r="T2891" s="69" t="s">
        <v>2304</v>
      </c>
      <c r="U2891" s="72">
        <v>44445.899953703702</v>
      </c>
      <c r="V2891" s="74" t="s">
        <v>3829</v>
      </c>
      <c r="W2891" s="69"/>
      <c r="X2891" s="69"/>
      <c r="Y2891" s="78" t="s">
        <v>5829</v>
      </c>
      <c r="Z2891" s="69"/>
    </row>
    <row r="2892" spans="1:26" x14ac:dyDescent="0.25">
      <c r="A2892" s="66" t="s">
        <v>1698</v>
      </c>
      <c r="B2892" s="66" t="s">
        <v>2170</v>
      </c>
      <c r="C2892" s="83"/>
      <c r="D2892" s="84"/>
      <c r="E2892" s="85"/>
      <c r="F2892" s="86"/>
      <c r="G2892" s="83"/>
      <c r="H2892" s="82"/>
      <c r="I2892" s="87"/>
      <c r="J2892" s="87"/>
      <c r="K2892" s="36"/>
      <c r="L2892" s="90"/>
      <c r="M2892" s="90"/>
      <c r="N2892" s="89"/>
      <c r="O2892" s="69" t="s">
        <v>191</v>
      </c>
      <c r="P2892" s="72">
        <v>44445.899953703702</v>
      </c>
      <c r="Q2892" s="69" t="s">
        <v>2225</v>
      </c>
      <c r="R2892" s="69"/>
      <c r="S2892" s="69"/>
      <c r="T2892" s="69" t="s">
        <v>2304</v>
      </c>
      <c r="U2892" s="72">
        <v>44445.899953703702</v>
      </c>
      <c r="V2892" s="74" t="s">
        <v>3829</v>
      </c>
      <c r="W2892" s="69"/>
      <c r="X2892" s="69"/>
      <c r="Y2892" s="78" t="s">
        <v>5829</v>
      </c>
      <c r="Z2892" s="69"/>
    </row>
    <row r="2893" spans="1:26" x14ac:dyDescent="0.25">
      <c r="A2893" s="66" t="s">
        <v>1699</v>
      </c>
      <c r="B2893" s="66" t="s">
        <v>190</v>
      </c>
      <c r="C2893" s="83"/>
      <c r="D2893" s="84"/>
      <c r="E2893" s="85"/>
      <c r="F2893" s="86"/>
      <c r="G2893" s="83"/>
      <c r="H2893" s="82"/>
      <c r="I2893" s="87"/>
      <c r="J2893" s="87"/>
      <c r="K2893" s="36"/>
      <c r="L2893" s="90"/>
      <c r="M2893" s="90"/>
      <c r="N2893" s="89"/>
      <c r="O2893" s="69" t="s">
        <v>191</v>
      </c>
      <c r="P2893" s="72">
        <v>44445.900416666664</v>
      </c>
      <c r="Q2893" s="69" t="s">
        <v>2225</v>
      </c>
      <c r="R2893" s="69"/>
      <c r="S2893" s="69"/>
      <c r="T2893" s="69" t="s">
        <v>2304</v>
      </c>
      <c r="U2893" s="72">
        <v>44445.900416666664</v>
      </c>
      <c r="V2893" s="74" t="s">
        <v>3830</v>
      </c>
      <c r="W2893" s="69"/>
      <c r="X2893" s="69"/>
      <c r="Y2893" s="78" t="s">
        <v>5830</v>
      </c>
      <c r="Z2893" s="69"/>
    </row>
    <row r="2894" spans="1:26" x14ac:dyDescent="0.25">
      <c r="A2894" s="66" t="s">
        <v>1699</v>
      </c>
      <c r="B2894" s="66" t="s">
        <v>2170</v>
      </c>
      <c r="C2894" s="83"/>
      <c r="D2894" s="84"/>
      <c r="E2894" s="85"/>
      <c r="F2894" s="86"/>
      <c r="G2894" s="83"/>
      <c r="H2894" s="82"/>
      <c r="I2894" s="87"/>
      <c r="J2894" s="87"/>
      <c r="K2894" s="36"/>
      <c r="L2894" s="90"/>
      <c r="M2894" s="90"/>
      <c r="N2894" s="89"/>
      <c r="O2894" s="69" t="s">
        <v>191</v>
      </c>
      <c r="P2894" s="72">
        <v>44445.900416666664</v>
      </c>
      <c r="Q2894" s="69" t="s">
        <v>2225</v>
      </c>
      <c r="R2894" s="69"/>
      <c r="S2894" s="69"/>
      <c r="T2894" s="69" t="s">
        <v>2304</v>
      </c>
      <c r="U2894" s="72">
        <v>44445.900416666664</v>
      </c>
      <c r="V2894" s="74" t="s">
        <v>3830</v>
      </c>
      <c r="W2894" s="69"/>
      <c r="X2894" s="69"/>
      <c r="Y2894" s="78" t="s">
        <v>5830</v>
      </c>
      <c r="Z2894" s="69"/>
    </row>
    <row r="2895" spans="1:26" x14ac:dyDescent="0.25">
      <c r="A2895" s="66" t="s">
        <v>1700</v>
      </c>
      <c r="B2895" s="66" t="s">
        <v>190</v>
      </c>
      <c r="C2895" s="83"/>
      <c r="D2895" s="84"/>
      <c r="E2895" s="85"/>
      <c r="F2895" s="86"/>
      <c r="G2895" s="83"/>
      <c r="H2895" s="82"/>
      <c r="I2895" s="87"/>
      <c r="J2895" s="87"/>
      <c r="K2895" s="36"/>
      <c r="L2895" s="90"/>
      <c r="M2895" s="90"/>
      <c r="N2895" s="89"/>
      <c r="O2895" s="69" t="s">
        <v>191</v>
      </c>
      <c r="P2895" s="72">
        <v>44445.903263888889</v>
      </c>
      <c r="Q2895" s="69" t="s">
        <v>2225</v>
      </c>
      <c r="R2895" s="69"/>
      <c r="S2895" s="69"/>
      <c r="T2895" s="69" t="s">
        <v>2304</v>
      </c>
      <c r="U2895" s="72">
        <v>44445.903263888889</v>
      </c>
      <c r="V2895" s="74" t="s">
        <v>3831</v>
      </c>
      <c r="W2895" s="69"/>
      <c r="X2895" s="69"/>
      <c r="Y2895" s="78" t="s">
        <v>5831</v>
      </c>
      <c r="Z2895" s="69"/>
    </row>
    <row r="2896" spans="1:26" x14ac:dyDescent="0.25">
      <c r="A2896" s="66" t="s">
        <v>1700</v>
      </c>
      <c r="B2896" s="66" t="s">
        <v>2170</v>
      </c>
      <c r="C2896" s="83"/>
      <c r="D2896" s="84"/>
      <c r="E2896" s="85"/>
      <c r="F2896" s="86"/>
      <c r="G2896" s="83"/>
      <c r="H2896" s="82"/>
      <c r="I2896" s="87"/>
      <c r="J2896" s="87"/>
      <c r="K2896" s="36"/>
      <c r="L2896" s="90"/>
      <c r="M2896" s="90"/>
      <c r="N2896" s="89"/>
      <c r="O2896" s="69" t="s">
        <v>191</v>
      </c>
      <c r="P2896" s="72">
        <v>44445.903263888889</v>
      </c>
      <c r="Q2896" s="69" t="s">
        <v>2225</v>
      </c>
      <c r="R2896" s="69"/>
      <c r="S2896" s="69"/>
      <c r="T2896" s="69" t="s">
        <v>2304</v>
      </c>
      <c r="U2896" s="72">
        <v>44445.903263888889</v>
      </c>
      <c r="V2896" s="74" t="s">
        <v>3831</v>
      </c>
      <c r="W2896" s="69"/>
      <c r="X2896" s="69"/>
      <c r="Y2896" s="78" t="s">
        <v>5831</v>
      </c>
      <c r="Z2896" s="69"/>
    </row>
    <row r="2897" spans="1:26" x14ac:dyDescent="0.25">
      <c r="A2897" s="66" t="s">
        <v>1701</v>
      </c>
      <c r="B2897" s="66" t="s">
        <v>190</v>
      </c>
      <c r="C2897" s="83"/>
      <c r="D2897" s="84"/>
      <c r="E2897" s="85"/>
      <c r="F2897" s="86"/>
      <c r="G2897" s="83"/>
      <c r="H2897" s="82"/>
      <c r="I2897" s="87"/>
      <c r="J2897" s="87"/>
      <c r="K2897" s="36"/>
      <c r="L2897" s="90"/>
      <c r="M2897" s="90"/>
      <c r="N2897" s="89"/>
      <c r="O2897" s="69" t="s">
        <v>191</v>
      </c>
      <c r="P2897" s="72">
        <v>44445.903483796297</v>
      </c>
      <c r="Q2897" s="69" t="s">
        <v>2225</v>
      </c>
      <c r="R2897" s="69"/>
      <c r="S2897" s="69"/>
      <c r="T2897" s="69" t="s">
        <v>2304</v>
      </c>
      <c r="U2897" s="72">
        <v>44445.903483796297</v>
      </c>
      <c r="V2897" s="74" t="s">
        <v>3832</v>
      </c>
      <c r="W2897" s="69"/>
      <c r="X2897" s="69"/>
      <c r="Y2897" s="78" t="s">
        <v>5832</v>
      </c>
      <c r="Z2897" s="69"/>
    </row>
    <row r="2898" spans="1:26" x14ac:dyDescent="0.25">
      <c r="A2898" s="66" t="s">
        <v>1701</v>
      </c>
      <c r="B2898" s="66" t="s">
        <v>2170</v>
      </c>
      <c r="C2898" s="83"/>
      <c r="D2898" s="84"/>
      <c r="E2898" s="85"/>
      <c r="F2898" s="86"/>
      <c r="G2898" s="83"/>
      <c r="H2898" s="82"/>
      <c r="I2898" s="87"/>
      <c r="J2898" s="87"/>
      <c r="K2898" s="36"/>
      <c r="L2898" s="90"/>
      <c r="M2898" s="90"/>
      <c r="N2898" s="89"/>
      <c r="O2898" s="69" t="s">
        <v>191</v>
      </c>
      <c r="P2898" s="72">
        <v>44445.903483796297</v>
      </c>
      <c r="Q2898" s="69" t="s">
        <v>2225</v>
      </c>
      <c r="R2898" s="69"/>
      <c r="S2898" s="69"/>
      <c r="T2898" s="69" t="s">
        <v>2304</v>
      </c>
      <c r="U2898" s="72">
        <v>44445.903483796297</v>
      </c>
      <c r="V2898" s="74" t="s">
        <v>3832</v>
      </c>
      <c r="W2898" s="69"/>
      <c r="X2898" s="69"/>
      <c r="Y2898" s="78" t="s">
        <v>5832</v>
      </c>
      <c r="Z2898" s="69"/>
    </row>
    <row r="2899" spans="1:26" x14ac:dyDescent="0.25">
      <c r="A2899" s="66" t="s">
        <v>1702</v>
      </c>
      <c r="B2899" s="66" t="s">
        <v>190</v>
      </c>
      <c r="C2899" s="83"/>
      <c r="D2899" s="84"/>
      <c r="E2899" s="85"/>
      <c r="F2899" s="86"/>
      <c r="G2899" s="83"/>
      <c r="H2899" s="82"/>
      <c r="I2899" s="87"/>
      <c r="J2899" s="87"/>
      <c r="K2899" s="36"/>
      <c r="L2899" s="90"/>
      <c r="M2899" s="90"/>
      <c r="N2899" s="89"/>
      <c r="O2899" s="69" t="s">
        <v>191</v>
      </c>
      <c r="P2899" s="72">
        <v>44445.90353009259</v>
      </c>
      <c r="Q2899" s="69" t="s">
        <v>2225</v>
      </c>
      <c r="R2899" s="69"/>
      <c r="S2899" s="69"/>
      <c r="T2899" s="69" t="s">
        <v>2304</v>
      </c>
      <c r="U2899" s="72">
        <v>44445.90353009259</v>
      </c>
      <c r="V2899" s="74" t="s">
        <v>3833</v>
      </c>
      <c r="W2899" s="69"/>
      <c r="X2899" s="69"/>
      <c r="Y2899" s="78" t="s">
        <v>5833</v>
      </c>
      <c r="Z2899" s="69"/>
    </row>
    <row r="2900" spans="1:26" x14ac:dyDescent="0.25">
      <c r="A2900" s="66" t="s">
        <v>1702</v>
      </c>
      <c r="B2900" s="66" t="s">
        <v>2170</v>
      </c>
      <c r="C2900" s="83"/>
      <c r="D2900" s="84"/>
      <c r="E2900" s="85"/>
      <c r="F2900" s="86"/>
      <c r="G2900" s="83"/>
      <c r="H2900" s="82"/>
      <c r="I2900" s="87"/>
      <c r="J2900" s="87"/>
      <c r="K2900" s="36"/>
      <c r="L2900" s="90"/>
      <c r="M2900" s="90"/>
      <c r="N2900" s="89"/>
      <c r="O2900" s="69" t="s">
        <v>191</v>
      </c>
      <c r="P2900" s="72">
        <v>44445.90353009259</v>
      </c>
      <c r="Q2900" s="69" t="s">
        <v>2225</v>
      </c>
      <c r="R2900" s="69"/>
      <c r="S2900" s="69"/>
      <c r="T2900" s="69" t="s">
        <v>2304</v>
      </c>
      <c r="U2900" s="72">
        <v>44445.90353009259</v>
      </c>
      <c r="V2900" s="74" t="s">
        <v>3833</v>
      </c>
      <c r="W2900" s="69"/>
      <c r="X2900" s="69"/>
      <c r="Y2900" s="78" t="s">
        <v>5833</v>
      </c>
      <c r="Z2900" s="69"/>
    </row>
    <row r="2901" spans="1:26" x14ac:dyDescent="0.25">
      <c r="A2901" s="66" t="s">
        <v>1703</v>
      </c>
      <c r="B2901" s="66" t="s">
        <v>190</v>
      </c>
      <c r="C2901" s="83"/>
      <c r="D2901" s="84"/>
      <c r="E2901" s="85"/>
      <c r="F2901" s="86"/>
      <c r="G2901" s="83"/>
      <c r="H2901" s="82"/>
      <c r="I2901" s="87"/>
      <c r="J2901" s="87"/>
      <c r="K2901" s="36"/>
      <c r="L2901" s="90"/>
      <c r="M2901" s="90"/>
      <c r="N2901" s="89"/>
      <c r="O2901" s="69" t="s">
        <v>191</v>
      </c>
      <c r="P2901" s="72">
        <v>44445.903877314813</v>
      </c>
      <c r="Q2901" s="69" t="s">
        <v>2225</v>
      </c>
      <c r="R2901" s="69"/>
      <c r="S2901" s="69"/>
      <c r="T2901" s="69" t="s">
        <v>2304</v>
      </c>
      <c r="U2901" s="72">
        <v>44445.903877314813</v>
      </c>
      <c r="V2901" s="74" t="s">
        <v>3834</v>
      </c>
      <c r="W2901" s="69"/>
      <c r="X2901" s="69"/>
      <c r="Y2901" s="78" t="s">
        <v>5834</v>
      </c>
      <c r="Z2901" s="69"/>
    </row>
    <row r="2902" spans="1:26" x14ac:dyDescent="0.25">
      <c r="A2902" s="66" t="s">
        <v>1703</v>
      </c>
      <c r="B2902" s="66" t="s">
        <v>2170</v>
      </c>
      <c r="C2902" s="83"/>
      <c r="D2902" s="84"/>
      <c r="E2902" s="85"/>
      <c r="F2902" s="86"/>
      <c r="G2902" s="83"/>
      <c r="H2902" s="82"/>
      <c r="I2902" s="87"/>
      <c r="J2902" s="87"/>
      <c r="K2902" s="36"/>
      <c r="L2902" s="90"/>
      <c r="M2902" s="90"/>
      <c r="N2902" s="89"/>
      <c r="O2902" s="69" t="s">
        <v>191</v>
      </c>
      <c r="P2902" s="72">
        <v>44445.903877314813</v>
      </c>
      <c r="Q2902" s="69" t="s">
        <v>2225</v>
      </c>
      <c r="R2902" s="69"/>
      <c r="S2902" s="69"/>
      <c r="T2902" s="69" t="s">
        <v>2304</v>
      </c>
      <c r="U2902" s="72">
        <v>44445.903877314813</v>
      </c>
      <c r="V2902" s="74" t="s">
        <v>3834</v>
      </c>
      <c r="W2902" s="69"/>
      <c r="X2902" s="69"/>
      <c r="Y2902" s="78" t="s">
        <v>5834</v>
      </c>
      <c r="Z2902" s="69"/>
    </row>
    <row r="2903" spans="1:26" x14ac:dyDescent="0.25">
      <c r="A2903" s="66" t="s">
        <v>1704</v>
      </c>
      <c r="B2903" s="66" t="s">
        <v>190</v>
      </c>
      <c r="C2903" s="83"/>
      <c r="D2903" s="84"/>
      <c r="E2903" s="85"/>
      <c r="F2903" s="86"/>
      <c r="G2903" s="83"/>
      <c r="H2903" s="82"/>
      <c r="I2903" s="87"/>
      <c r="J2903" s="87"/>
      <c r="K2903" s="36"/>
      <c r="L2903" s="90"/>
      <c r="M2903" s="90"/>
      <c r="N2903" s="89"/>
      <c r="O2903" s="69" t="s">
        <v>191</v>
      </c>
      <c r="P2903" s="72">
        <v>44445.903912037036</v>
      </c>
      <c r="Q2903" s="69" t="s">
        <v>2225</v>
      </c>
      <c r="R2903" s="69"/>
      <c r="S2903" s="69"/>
      <c r="T2903" s="69" t="s">
        <v>2304</v>
      </c>
      <c r="U2903" s="72">
        <v>44445.903912037036</v>
      </c>
      <c r="V2903" s="74" t="s">
        <v>3835</v>
      </c>
      <c r="W2903" s="69"/>
      <c r="X2903" s="69"/>
      <c r="Y2903" s="78" t="s">
        <v>5835</v>
      </c>
      <c r="Z2903" s="69"/>
    </row>
    <row r="2904" spans="1:26" x14ac:dyDescent="0.25">
      <c r="A2904" s="66" t="s">
        <v>1704</v>
      </c>
      <c r="B2904" s="66" t="s">
        <v>2170</v>
      </c>
      <c r="C2904" s="83"/>
      <c r="D2904" s="84"/>
      <c r="E2904" s="85"/>
      <c r="F2904" s="86"/>
      <c r="G2904" s="83"/>
      <c r="H2904" s="82"/>
      <c r="I2904" s="87"/>
      <c r="J2904" s="87"/>
      <c r="K2904" s="36"/>
      <c r="L2904" s="90"/>
      <c r="M2904" s="90"/>
      <c r="N2904" s="89"/>
      <c r="O2904" s="69" t="s">
        <v>191</v>
      </c>
      <c r="P2904" s="72">
        <v>44445.903912037036</v>
      </c>
      <c r="Q2904" s="69" t="s">
        <v>2225</v>
      </c>
      <c r="R2904" s="69"/>
      <c r="S2904" s="69"/>
      <c r="T2904" s="69" t="s">
        <v>2304</v>
      </c>
      <c r="U2904" s="72">
        <v>44445.903912037036</v>
      </c>
      <c r="V2904" s="74" t="s">
        <v>3835</v>
      </c>
      <c r="W2904" s="69"/>
      <c r="X2904" s="69"/>
      <c r="Y2904" s="78" t="s">
        <v>5835</v>
      </c>
      <c r="Z2904" s="69"/>
    </row>
    <row r="2905" spans="1:26" x14ac:dyDescent="0.25">
      <c r="A2905" s="66" t="s">
        <v>1705</v>
      </c>
      <c r="B2905" s="66" t="s">
        <v>190</v>
      </c>
      <c r="C2905" s="83"/>
      <c r="D2905" s="84"/>
      <c r="E2905" s="85"/>
      <c r="F2905" s="86"/>
      <c r="G2905" s="83"/>
      <c r="H2905" s="82"/>
      <c r="I2905" s="87"/>
      <c r="J2905" s="87"/>
      <c r="K2905" s="36"/>
      <c r="L2905" s="90"/>
      <c r="M2905" s="90"/>
      <c r="N2905" s="89"/>
      <c r="O2905" s="69" t="s">
        <v>191</v>
      </c>
      <c r="P2905" s="72">
        <v>44445.906076388892</v>
      </c>
      <c r="Q2905" s="69" t="s">
        <v>2225</v>
      </c>
      <c r="R2905" s="69"/>
      <c r="S2905" s="69"/>
      <c r="T2905" s="69" t="s">
        <v>2304</v>
      </c>
      <c r="U2905" s="72">
        <v>44445.906076388892</v>
      </c>
      <c r="V2905" s="74" t="s">
        <v>3836</v>
      </c>
      <c r="W2905" s="69"/>
      <c r="X2905" s="69"/>
      <c r="Y2905" s="78" t="s">
        <v>5836</v>
      </c>
      <c r="Z2905" s="69"/>
    </row>
    <row r="2906" spans="1:26" x14ac:dyDescent="0.25">
      <c r="A2906" s="66" t="s">
        <v>1705</v>
      </c>
      <c r="B2906" s="66" t="s">
        <v>2170</v>
      </c>
      <c r="C2906" s="83"/>
      <c r="D2906" s="84"/>
      <c r="E2906" s="85"/>
      <c r="F2906" s="86"/>
      <c r="G2906" s="83"/>
      <c r="H2906" s="82"/>
      <c r="I2906" s="87"/>
      <c r="J2906" s="87"/>
      <c r="K2906" s="36"/>
      <c r="L2906" s="90"/>
      <c r="M2906" s="90"/>
      <c r="N2906" s="89"/>
      <c r="O2906" s="69" t="s">
        <v>191</v>
      </c>
      <c r="P2906" s="72">
        <v>44445.906076388892</v>
      </c>
      <c r="Q2906" s="69" t="s">
        <v>2225</v>
      </c>
      <c r="R2906" s="69"/>
      <c r="S2906" s="69"/>
      <c r="T2906" s="69" t="s">
        <v>2304</v>
      </c>
      <c r="U2906" s="72">
        <v>44445.906076388892</v>
      </c>
      <c r="V2906" s="74" t="s">
        <v>3836</v>
      </c>
      <c r="W2906" s="69"/>
      <c r="X2906" s="69"/>
      <c r="Y2906" s="78" t="s">
        <v>5836</v>
      </c>
      <c r="Z2906" s="69"/>
    </row>
    <row r="2907" spans="1:26" x14ac:dyDescent="0.25">
      <c r="A2907" s="66" t="s">
        <v>1706</v>
      </c>
      <c r="B2907" s="66" t="s">
        <v>190</v>
      </c>
      <c r="C2907" s="83"/>
      <c r="D2907" s="84"/>
      <c r="E2907" s="85"/>
      <c r="F2907" s="86"/>
      <c r="G2907" s="83"/>
      <c r="H2907" s="82"/>
      <c r="I2907" s="87"/>
      <c r="J2907" s="87"/>
      <c r="K2907" s="36"/>
      <c r="L2907" s="90"/>
      <c r="M2907" s="90"/>
      <c r="N2907" s="89"/>
      <c r="O2907" s="69" t="s">
        <v>191</v>
      </c>
      <c r="P2907" s="72">
        <v>44445.907534722224</v>
      </c>
      <c r="Q2907" s="69" t="s">
        <v>2225</v>
      </c>
      <c r="R2907" s="69"/>
      <c r="S2907" s="69"/>
      <c r="T2907" s="69" t="s">
        <v>2304</v>
      </c>
      <c r="U2907" s="72">
        <v>44445.907534722224</v>
      </c>
      <c r="V2907" s="74" t="s">
        <v>3837</v>
      </c>
      <c r="W2907" s="69"/>
      <c r="X2907" s="69"/>
      <c r="Y2907" s="78" t="s">
        <v>5837</v>
      </c>
      <c r="Z2907" s="69"/>
    </row>
    <row r="2908" spans="1:26" x14ac:dyDescent="0.25">
      <c r="A2908" s="66" t="s">
        <v>1706</v>
      </c>
      <c r="B2908" s="66" t="s">
        <v>2170</v>
      </c>
      <c r="C2908" s="83"/>
      <c r="D2908" s="84"/>
      <c r="E2908" s="85"/>
      <c r="F2908" s="86"/>
      <c r="G2908" s="83"/>
      <c r="H2908" s="82"/>
      <c r="I2908" s="87"/>
      <c r="J2908" s="87"/>
      <c r="K2908" s="36"/>
      <c r="L2908" s="90"/>
      <c r="M2908" s="90"/>
      <c r="N2908" s="89"/>
      <c r="O2908" s="69" t="s">
        <v>191</v>
      </c>
      <c r="P2908" s="72">
        <v>44445.907534722224</v>
      </c>
      <c r="Q2908" s="69" t="s">
        <v>2225</v>
      </c>
      <c r="R2908" s="69"/>
      <c r="S2908" s="69"/>
      <c r="T2908" s="69" t="s">
        <v>2304</v>
      </c>
      <c r="U2908" s="72">
        <v>44445.907534722224</v>
      </c>
      <c r="V2908" s="74" t="s">
        <v>3837</v>
      </c>
      <c r="W2908" s="69"/>
      <c r="X2908" s="69"/>
      <c r="Y2908" s="78" t="s">
        <v>5837</v>
      </c>
      <c r="Z2908" s="69"/>
    </row>
    <row r="2909" spans="1:26" x14ac:dyDescent="0.25">
      <c r="A2909" s="66" t="s">
        <v>1707</v>
      </c>
      <c r="B2909" s="66" t="s">
        <v>190</v>
      </c>
      <c r="C2909" s="83"/>
      <c r="D2909" s="84"/>
      <c r="E2909" s="85"/>
      <c r="F2909" s="86"/>
      <c r="G2909" s="83"/>
      <c r="H2909" s="82"/>
      <c r="I2909" s="87"/>
      <c r="J2909" s="87"/>
      <c r="K2909" s="36"/>
      <c r="L2909" s="90"/>
      <c r="M2909" s="90"/>
      <c r="N2909" s="89"/>
      <c r="O2909" s="69" t="s">
        <v>191</v>
      </c>
      <c r="P2909" s="72">
        <v>44445.908425925925</v>
      </c>
      <c r="Q2909" s="69" t="s">
        <v>2225</v>
      </c>
      <c r="R2909" s="69"/>
      <c r="S2909" s="69"/>
      <c r="T2909" s="69" t="s">
        <v>2304</v>
      </c>
      <c r="U2909" s="72">
        <v>44445.908425925925</v>
      </c>
      <c r="V2909" s="74" t="s">
        <v>3838</v>
      </c>
      <c r="W2909" s="69"/>
      <c r="X2909" s="69"/>
      <c r="Y2909" s="78" t="s">
        <v>5838</v>
      </c>
      <c r="Z2909" s="69"/>
    </row>
    <row r="2910" spans="1:26" x14ac:dyDescent="0.25">
      <c r="A2910" s="66" t="s">
        <v>1707</v>
      </c>
      <c r="B2910" s="66" t="s">
        <v>2170</v>
      </c>
      <c r="C2910" s="83"/>
      <c r="D2910" s="84"/>
      <c r="E2910" s="85"/>
      <c r="F2910" s="86"/>
      <c r="G2910" s="83"/>
      <c r="H2910" s="82"/>
      <c r="I2910" s="87"/>
      <c r="J2910" s="87"/>
      <c r="K2910" s="36"/>
      <c r="L2910" s="90"/>
      <c r="M2910" s="90"/>
      <c r="N2910" s="89"/>
      <c r="O2910" s="69" t="s">
        <v>191</v>
      </c>
      <c r="P2910" s="72">
        <v>44445.908425925925</v>
      </c>
      <c r="Q2910" s="69" t="s">
        <v>2225</v>
      </c>
      <c r="R2910" s="69"/>
      <c r="S2910" s="69"/>
      <c r="T2910" s="69" t="s">
        <v>2304</v>
      </c>
      <c r="U2910" s="72">
        <v>44445.908425925925</v>
      </c>
      <c r="V2910" s="74" t="s">
        <v>3838</v>
      </c>
      <c r="W2910" s="69"/>
      <c r="X2910" s="69"/>
      <c r="Y2910" s="78" t="s">
        <v>5838</v>
      </c>
      <c r="Z2910" s="69"/>
    </row>
    <row r="2911" spans="1:26" x14ac:dyDescent="0.25">
      <c r="A2911" s="66" t="s">
        <v>1708</v>
      </c>
      <c r="B2911" s="66" t="s">
        <v>190</v>
      </c>
      <c r="C2911" s="83"/>
      <c r="D2911" s="84"/>
      <c r="E2911" s="85"/>
      <c r="F2911" s="86"/>
      <c r="G2911" s="83"/>
      <c r="H2911" s="82"/>
      <c r="I2911" s="87"/>
      <c r="J2911" s="87"/>
      <c r="K2911" s="36"/>
      <c r="L2911" s="90"/>
      <c r="M2911" s="90"/>
      <c r="N2911" s="89"/>
      <c r="O2911" s="69" t="s">
        <v>191</v>
      </c>
      <c r="P2911" s="72">
        <v>44445.908506944441</v>
      </c>
      <c r="Q2911" s="69" t="s">
        <v>2225</v>
      </c>
      <c r="R2911" s="69"/>
      <c r="S2911" s="69"/>
      <c r="T2911" s="69" t="s">
        <v>2304</v>
      </c>
      <c r="U2911" s="72">
        <v>44445.908506944441</v>
      </c>
      <c r="V2911" s="74" t="s">
        <v>3839</v>
      </c>
      <c r="W2911" s="69"/>
      <c r="X2911" s="69"/>
      <c r="Y2911" s="78" t="s">
        <v>5839</v>
      </c>
      <c r="Z2911" s="69"/>
    </row>
    <row r="2912" spans="1:26" x14ac:dyDescent="0.25">
      <c r="A2912" s="66" t="s">
        <v>1708</v>
      </c>
      <c r="B2912" s="66" t="s">
        <v>2170</v>
      </c>
      <c r="C2912" s="83"/>
      <c r="D2912" s="84"/>
      <c r="E2912" s="85"/>
      <c r="F2912" s="86"/>
      <c r="G2912" s="83"/>
      <c r="H2912" s="82"/>
      <c r="I2912" s="87"/>
      <c r="J2912" s="87"/>
      <c r="K2912" s="36"/>
      <c r="L2912" s="90"/>
      <c r="M2912" s="90"/>
      <c r="N2912" s="89"/>
      <c r="O2912" s="69" t="s">
        <v>191</v>
      </c>
      <c r="P2912" s="72">
        <v>44445.908506944441</v>
      </c>
      <c r="Q2912" s="69" t="s">
        <v>2225</v>
      </c>
      <c r="R2912" s="69"/>
      <c r="S2912" s="69"/>
      <c r="T2912" s="69" t="s">
        <v>2304</v>
      </c>
      <c r="U2912" s="72">
        <v>44445.908506944441</v>
      </c>
      <c r="V2912" s="74" t="s">
        <v>3839</v>
      </c>
      <c r="W2912" s="69"/>
      <c r="X2912" s="69"/>
      <c r="Y2912" s="78" t="s">
        <v>5839</v>
      </c>
      <c r="Z2912" s="69"/>
    </row>
    <row r="2913" spans="1:26" x14ac:dyDescent="0.25">
      <c r="A2913" s="66" t="s">
        <v>1709</v>
      </c>
      <c r="B2913" s="66" t="s">
        <v>190</v>
      </c>
      <c r="C2913" s="83"/>
      <c r="D2913" s="84"/>
      <c r="E2913" s="85"/>
      <c r="F2913" s="86"/>
      <c r="G2913" s="83"/>
      <c r="H2913" s="82"/>
      <c r="I2913" s="87"/>
      <c r="J2913" s="87"/>
      <c r="K2913" s="36"/>
      <c r="L2913" s="90"/>
      <c r="M2913" s="90"/>
      <c r="N2913" s="89"/>
      <c r="O2913" s="69" t="s">
        <v>191</v>
      </c>
      <c r="P2913" s="72">
        <v>44445.909166666665</v>
      </c>
      <c r="Q2913" s="69" t="s">
        <v>2225</v>
      </c>
      <c r="R2913" s="69"/>
      <c r="S2913" s="69"/>
      <c r="T2913" s="69" t="s">
        <v>2304</v>
      </c>
      <c r="U2913" s="72">
        <v>44445.909166666665</v>
      </c>
      <c r="V2913" s="74" t="s">
        <v>3840</v>
      </c>
      <c r="W2913" s="69"/>
      <c r="X2913" s="69"/>
      <c r="Y2913" s="78" t="s">
        <v>5840</v>
      </c>
      <c r="Z2913" s="69"/>
    </row>
    <row r="2914" spans="1:26" x14ac:dyDescent="0.25">
      <c r="A2914" s="66" t="s">
        <v>1709</v>
      </c>
      <c r="B2914" s="66" t="s">
        <v>2170</v>
      </c>
      <c r="C2914" s="83"/>
      <c r="D2914" s="84"/>
      <c r="E2914" s="85"/>
      <c r="F2914" s="86"/>
      <c r="G2914" s="83"/>
      <c r="H2914" s="82"/>
      <c r="I2914" s="87"/>
      <c r="J2914" s="87"/>
      <c r="K2914" s="36"/>
      <c r="L2914" s="90"/>
      <c r="M2914" s="90"/>
      <c r="N2914" s="89"/>
      <c r="O2914" s="69" t="s">
        <v>191</v>
      </c>
      <c r="P2914" s="72">
        <v>44445.909166666665</v>
      </c>
      <c r="Q2914" s="69" t="s">
        <v>2225</v>
      </c>
      <c r="R2914" s="69"/>
      <c r="S2914" s="69"/>
      <c r="T2914" s="69" t="s">
        <v>2304</v>
      </c>
      <c r="U2914" s="72">
        <v>44445.909166666665</v>
      </c>
      <c r="V2914" s="74" t="s">
        <v>3840</v>
      </c>
      <c r="W2914" s="69"/>
      <c r="X2914" s="69"/>
      <c r="Y2914" s="78" t="s">
        <v>5840</v>
      </c>
      <c r="Z2914" s="69"/>
    </row>
    <row r="2915" spans="1:26" x14ac:dyDescent="0.25">
      <c r="A2915" s="66" t="s">
        <v>1710</v>
      </c>
      <c r="B2915" s="66" t="s">
        <v>190</v>
      </c>
      <c r="C2915" s="83"/>
      <c r="D2915" s="84"/>
      <c r="E2915" s="85"/>
      <c r="F2915" s="86"/>
      <c r="G2915" s="83"/>
      <c r="H2915" s="82"/>
      <c r="I2915" s="87"/>
      <c r="J2915" s="87"/>
      <c r="K2915" s="36"/>
      <c r="L2915" s="90"/>
      <c r="M2915" s="90"/>
      <c r="N2915" s="89"/>
      <c r="O2915" s="69" t="s">
        <v>191</v>
      </c>
      <c r="P2915" s="72">
        <v>44445.910729166666</v>
      </c>
      <c r="Q2915" s="69" t="s">
        <v>2225</v>
      </c>
      <c r="R2915" s="69"/>
      <c r="S2915" s="69"/>
      <c r="T2915" s="69" t="s">
        <v>2304</v>
      </c>
      <c r="U2915" s="72">
        <v>44445.910729166666</v>
      </c>
      <c r="V2915" s="74" t="s">
        <v>3841</v>
      </c>
      <c r="W2915" s="69"/>
      <c r="X2915" s="69"/>
      <c r="Y2915" s="78" t="s">
        <v>5841</v>
      </c>
      <c r="Z2915" s="69"/>
    </row>
    <row r="2916" spans="1:26" x14ac:dyDescent="0.25">
      <c r="A2916" s="66" t="s">
        <v>1710</v>
      </c>
      <c r="B2916" s="66" t="s">
        <v>2170</v>
      </c>
      <c r="C2916" s="83"/>
      <c r="D2916" s="84"/>
      <c r="E2916" s="85"/>
      <c r="F2916" s="86"/>
      <c r="G2916" s="83"/>
      <c r="H2916" s="82"/>
      <c r="I2916" s="87"/>
      <c r="J2916" s="87"/>
      <c r="K2916" s="36"/>
      <c r="L2916" s="90"/>
      <c r="M2916" s="90"/>
      <c r="N2916" s="89"/>
      <c r="O2916" s="69" t="s">
        <v>191</v>
      </c>
      <c r="P2916" s="72">
        <v>44445.910729166666</v>
      </c>
      <c r="Q2916" s="69" t="s">
        <v>2225</v>
      </c>
      <c r="R2916" s="69"/>
      <c r="S2916" s="69"/>
      <c r="T2916" s="69" t="s">
        <v>2304</v>
      </c>
      <c r="U2916" s="72">
        <v>44445.910729166666</v>
      </c>
      <c r="V2916" s="74" t="s">
        <v>3841</v>
      </c>
      <c r="W2916" s="69"/>
      <c r="X2916" s="69"/>
      <c r="Y2916" s="78" t="s">
        <v>5841</v>
      </c>
      <c r="Z2916" s="69"/>
    </row>
    <row r="2917" spans="1:26" x14ac:dyDescent="0.25">
      <c r="A2917" s="66" t="s">
        <v>1711</v>
      </c>
      <c r="B2917" s="66" t="s">
        <v>190</v>
      </c>
      <c r="C2917" s="83"/>
      <c r="D2917" s="84"/>
      <c r="E2917" s="85"/>
      <c r="F2917" s="86"/>
      <c r="G2917" s="83"/>
      <c r="H2917" s="82"/>
      <c r="I2917" s="87"/>
      <c r="J2917" s="87"/>
      <c r="K2917" s="36"/>
      <c r="L2917" s="90"/>
      <c r="M2917" s="90"/>
      <c r="N2917" s="89"/>
      <c r="O2917" s="69" t="s">
        <v>191</v>
      </c>
      <c r="P2917" s="72">
        <v>44445.911597222221</v>
      </c>
      <c r="Q2917" s="69" t="s">
        <v>2225</v>
      </c>
      <c r="R2917" s="69"/>
      <c r="S2917" s="69"/>
      <c r="T2917" s="69" t="s">
        <v>2304</v>
      </c>
      <c r="U2917" s="72">
        <v>44445.911597222221</v>
      </c>
      <c r="V2917" s="74" t="s">
        <v>3842</v>
      </c>
      <c r="W2917" s="69"/>
      <c r="X2917" s="69"/>
      <c r="Y2917" s="78" t="s">
        <v>5842</v>
      </c>
      <c r="Z2917" s="69"/>
    </row>
    <row r="2918" spans="1:26" x14ac:dyDescent="0.25">
      <c r="A2918" s="66" t="s">
        <v>1711</v>
      </c>
      <c r="B2918" s="66" t="s">
        <v>2170</v>
      </c>
      <c r="C2918" s="83"/>
      <c r="D2918" s="84"/>
      <c r="E2918" s="85"/>
      <c r="F2918" s="86"/>
      <c r="G2918" s="83"/>
      <c r="H2918" s="82"/>
      <c r="I2918" s="87"/>
      <c r="J2918" s="87"/>
      <c r="K2918" s="36"/>
      <c r="L2918" s="90"/>
      <c r="M2918" s="90"/>
      <c r="N2918" s="89"/>
      <c r="O2918" s="69" t="s">
        <v>191</v>
      </c>
      <c r="P2918" s="72">
        <v>44445.911597222221</v>
      </c>
      <c r="Q2918" s="69" t="s">
        <v>2225</v>
      </c>
      <c r="R2918" s="69"/>
      <c r="S2918" s="69"/>
      <c r="T2918" s="69" t="s">
        <v>2304</v>
      </c>
      <c r="U2918" s="72">
        <v>44445.911597222221</v>
      </c>
      <c r="V2918" s="74" t="s">
        <v>3842</v>
      </c>
      <c r="W2918" s="69"/>
      <c r="X2918" s="69"/>
      <c r="Y2918" s="78" t="s">
        <v>5842</v>
      </c>
      <c r="Z2918" s="69"/>
    </row>
    <row r="2919" spans="1:26" x14ac:dyDescent="0.25">
      <c r="A2919" s="66" t="s">
        <v>1712</v>
      </c>
      <c r="B2919" s="66" t="s">
        <v>190</v>
      </c>
      <c r="C2919" s="83"/>
      <c r="D2919" s="84"/>
      <c r="E2919" s="85"/>
      <c r="F2919" s="86"/>
      <c r="G2919" s="83"/>
      <c r="H2919" s="82"/>
      <c r="I2919" s="87"/>
      <c r="J2919" s="87"/>
      <c r="K2919" s="36"/>
      <c r="L2919" s="90"/>
      <c r="M2919" s="90"/>
      <c r="N2919" s="89"/>
      <c r="O2919" s="69" t="s">
        <v>191</v>
      </c>
      <c r="P2919" s="72">
        <v>44445.911840277775</v>
      </c>
      <c r="Q2919" s="69" t="s">
        <v>2225</v>
      </c>
      <c r="R2919" s="69"/>
      <c r="S2919" s="69"/>
      <c r="T2919" s="69" t="s">
        <v>2304</v>
      </c>
      <c r="U2919" s="72">
        <v>44445.911840277775</v>
      </c>
      <c r="V2919" s="74" t="s">
        <v>3843</v>
      </c>
      <c r="W2919" s="69"/>
      <c r="X2919" s="69"/>
      <c r="Y2919" s="78" t="s">
        <v>5843</v>
      </c>
      <c r="Z2919" s="69"/>
    </row>
    <row r="2920" spans="1:26" x14ac:dyDescent="0.25">
      <c r="A2920" s="66" t="s">
        <v>1712</v>
      </c>
      <c r="B2920" s="66" t="s">
        <v>2170</v>
      </c>
      <c r="C2920" s="83"/>
      <c r="D2920" s="84"/>
      <c r="E2920" s="85"/>
      <c r="F2920" s="86"/>
      <c r="G2920" s="83"/>
      <c r="H2920" s="82"/>
      <c r="I2920" s="87"/>
      <c r="J2920" s="87"/>
      <c r="K2920" s="36"/>
      <c r="L2920" s="90"/>
      <c r="M2920" s="90"/>
      <c r="N2920" s="89"/>
      <c r="O2920" s="69" t="s">
        <v>191</v>
      </c>
      <c r="P2920" s="72">
        <v>44445.911840277775</v>
      </c>
      <c r="Q2920" s="69" t="s">
        <v>2225</v>
      </c>
      <c r="R2920" s="69"/>
      <c r="S2920" s="69"/>
      <c r="T2920" s="69" t="s">
        <v>2304</v>
      </c>
      <c r="U2920" s="72">
        <v>44445.911840277775</v>
      </c>
      <c r="V2920" s="74" t="s">
        <v>3843</v>
      </c>
      <c r="W2920" s="69"/>
      <c r="X2920" s="69"/>
      <c r="Y2920" s="78" t="s">
        <v>5843</v>
      </c>
      <c r="Z2920" s="69"/>
    </row>
    <row r="2921" spans="1:26" x14ac:dyDescent="0.25">
      <c r="A2921" s="66" t="s">
        <v>1713</v>
      </c>
      <c r="B2921" s="66" t="s">
        <v>190</v>
      </c>
      <c r="C2921" s="83"/>
      <c r="D2921" s="84"/>
      <c r="E2921" s="85"/>
      <c r="F2921" s="86"/>
      <c r="G2921" s="83"/>
      <c r="H2921" s="82"/>
      <c r="I2921" s="87"/>
      <c r="J2921" s="87"/>
      <c r="K2921" s="36"/>
      <c r="L2921" s="90"/>
      <c r="M2921" s="90"/>
      <c r="N2921" s="89"/>
      <c r="O2921" s="69" t="s">
        <v>191</v>
      </c>
      <c r="P2921" s="72">
        <v>44445.912719907406</v>
      </c>
      <c r="Q2921" s="69" t="s">
        <v>2225</v>
      </c>
      <c r="R2921" s="69"/>
      <c r="S2921" s="69"/>
      <c r="T2921" s="69" t="s">
        <v>2304</v>
      </c>
      <c r="U2921" s="72">
        <v>44445.912719907406</v>
      </c>
      <c r="V2921" s="74" t="s">
        <v>3844</v>
      </c>
      <c r="W2921" s="69"/>
      <c r="X2921" s="69"/>
      <c r="Y2921" s="78" t="s">
        <v>5844</v>
      </c>
      <c r="Z2921" s="69"/>
    </row>
    <row r="2922" spans="1:26" x14ac:dyDescent="0.25">
      <c r="A2922" s="66" t="s">
        <v>1713</v>
      </c>
      <c r="B2922" s="66" t="s">
        <v>2170</v>
      </c>
      <c r="C2922" s="83"/>
      <c r="D2922" s="84"/>
      <c r="E2922" s="85"/>
      <c r="F2922" s="86"/>
      <c r="G2922" s="83"/>
      <c r="H2922" s="82"/>
      <c r="I2922" s="87"/>
      <c r="J2922" s="87"/>
      <c r="K2922" s="36"/>
      <c r="L2922" s="90"/>
      <c r="M2922" s="90"/>
      <c r="N2922" s="89"/>
      <c r="O2922" s="69" t="s">
        <v>191</v>
      </c>
      <c r="P2922" s="72">
        <v>44445.912719907406</v>
      </c>
      <c r="Q2922" s="69" t="s">
        <v>2225</v>
      </c>
      <c r="R2922" s="69"/>
      <c r="S2922" s="69"/>
      <c r="T2922" s="69" t="s">
        <v>2304</v>
      </c>
      <c r="U2922" s="72">
        <v>44445.912719907406</v>
      </c>
      <c r="V2922" s="74" t="s">
        <v>3844</v>
      </c>
      <c r="W2922" s="69"/>
      <c r="X2922" s="69"/>
      <c r="Y2922" s="78" t="s">
        <v>5844</v>
      </c>
      <c r="Z2922" s="69"/>
    </row>
    <row r="2923" spans="1:26" x14ac:dyDescent="0.25">
      <c r="A2923" s="66" t="s">
        <v>1714</v>
      </c>
      <c r="B2923" s="66" t="s">
        <v>190</v>
      </c>
      <c r="C2923" s="83"/>
      <c r="D2923" s="84"/>
      <c r="E2923" s="85"/>
      <c r="F2923" s="86"/>
      <c r="G2923" s="83"/>
      <c r="H2923" s="82"/>
      <c r="I2923" s="87"/>
      <c r="J2923" s="87"/>
      <c r="K2923" s="36"/>
      <c r="L2923" s="90"/>
      <c r="M2923" s="90"/>
      <c r="N2923" s="89"/>
      <c r="O2923" s="69" t="s">
        <v>191</v>
      </c>
      <c r="P2923" s="72">
        <v>44445.913622685184</v>
      </c>
      <c r="Q2923" s="69" t="s">
        <v>2225</v>
      </c>
      <c r="R2923" s="69"/>
      <c r="S2923" s="69"/>
      <c r="T2923" s="69" t="s">
        <v>2304</v>
      </c>
      <c r="U2923" s="72">
        <v>44445.913622685184</v>
      </c>
      <c r="V2923" s="74" t="s">
        <v>3845</v>
      </c>
      <c r="W2923" s="69"/>
      <c r="X2923" s="69"/>
      <c r="Y2923" s="78" t="s">
        <v>5845</v>
      </c>
      <c r="Z2923" s="69"/>
    </row>
    <row r="2924" spans="1:26" x14ac:dyDescent="0.25">
      <c r="A2924" s="66" t="s">
        <v>1714</v>
      </c>
      <c r="B2924" s="66" t="s">
        <v>2170</v>
      </c>
      <c r="C2924" s="83"/>
      <c r="D2924" s="84"/>
      <c r="E2924" s="85"/>
      <c r="F2924" s="86"/>
      <c r="G2924" s="83"/>
      <c r="H2924" s="82"/>
      <c r="I2924" s="87"/>
      <c r="J2924" s="87"/>
      <c r="K2924" s="36"/>
      <c r="L2924" s="90"/>
      <c r="M2924" s="90"/>
      <c r="N2924" s="89"/>
      <c r="O2924" s="69" t="s">
        <v>191</v>
      </c>
      <c r="P2924" s="72">
        <v>44445.913622685184</v>
      </c>
      <c r="Q2924" s="69" t="s">
        <v>2225</v>
      </c>
      <c r="R2924" s="69"/>
      <c r="S2924" s="69"/>
      <c r="T2924" s="69" t="s">
        <v>2304</v>
      </c>
      <c r="U2924" s="72">
        <v>44445.913622685184</v>
      </c>
      <c r="V2924" s="74" t="s">
        <v>3845</v>
      </c>
      <c r="W2924" s="69"/>
      <c r="X2924" s="69"/>
      <c r="Y2924" s="78" t="s">
        <v>5845</v>
      </c>
      <c r="Z2924" s="69"/>
    </row>
    <row r="2925" spans="1:26" x14ac:dyDescent="0.25">
      <c r="A2925" s="66" t="s">
        <v>1715</v>
      </c>
      <c r="B2925" s="66" t="s">
        <v>190</v>
      </c>
      <c r="C2925" s="83"/>
      <c r="D2925" s="84"/>
      <c r="E2925" s="85"/>
      <c r="F2925" s="86"/>
      <c r="G2925" s="83"/>
      <c r="H2925" s="82"/>
      <c r="I2925" s="87"/>
      <c r="J2925" s="87"/>
      <c r="K2925" s="36"/>
      <c r="L2925" s="90"/>
      <c r="M2925" s="90"/>
      <c r="N2925" s="89"/>
      <c r="O2925" s="69" t="s">
        <v>191</v>
      </c>
      <c r="P2925" s="72">
        <v>44445.914467592593</v>
      </c>
      <c r="Q2925" s="69" t="s">
        <v>2225</v>
      </c>
      <c r="R2925" s="69"/>
      <c r="S2925" s="69"/>
      <c r="T2925" s="69" t="s">
        <v>2304</v>
      </c>
      <c r="U2925" s="72">
        <v>44445.914467592593</v>
      </c>
      <c r="V2925" s="74" t="s">
        <v>3846</v>
      </c>
      <c r="W2925" s="69"/>
      <c r="X2925" s="69"/>
      <c r="Y2925" s="78" t="s">
        <v>5846</v>
      </c>
      <c r="Z2925" s="69"/>
    </row>
    <row r="2926" spans="1:26" x14ac:dyDescent="0.25">
      <c r="A2926" s="66" t="s">
        <v>1715</v>
      </c>
      <c r="B2926" s="66" t="s">
        <v>2170</v>
      </c>
      <c r="C2926" s="83"/>
      <c r="D2926" s="84"/>
      <c r="E2926" s="85"/>
      <c r="F2926" s="86"/>
      <c r="G2926" s="83"/>
      <c r="H2926" s="82"/>
      <c r="I2926" s="87"/>
      <c r="J2926" s="87"/>
      <c r="K2926" s="36"/>
      <c r="L2926" s="90"/>
      <c r="M2926" s="90"/>
      <c r="N2926" s="89"/>
      <c r="O2926" s="69" t="s">
        <v>191</v>
      </c>
      <c r="P2926" s="72">
        <v>44445.914467592593</v>
      </c>
      <c r="Q2926" s="69" t="s">
        <v>2225</v>
      </c>
      <c r="R2926" s="69"/>
      <c r="S2926" s="69"/>
      <c r="T2926" s="69" t="s">
        <v>2304</v>
      </c>
      <c r="U2926" s="72">
        <v>44445.914467592593</v>
      </c>
      <c r="V2926" s="74" t="s">
        <v>3846</v>
      </c>
      <c r="W2926" s="69"/>
      <c r="X2926" s="69"/>
      <c r="Y2926" s="78" t="s">
        <v>5846</v>
      </c>
      <c r="Z2926" s="69"/>
    </row>
    <row r="2927" spans="1:26" x14ac:dyDescent="0.25">
      <c r="A2927" s="66" t="s">
        <v>1716</v>
      </c>
      <c r="B2927" s="66" t="s">
        <v>190</v>
      </c>
      <c r="C2927" s="83"/>
      <c r="D2927" s="84"/>
      <c r="E2927" s="85"/>
      <c r="F2927" s="86"/>
      <c r="G2927" s="83"/>
      <c r="H2927" s="82"/>
      <c r="I2927" s="87"/>
      <c r="J2927" s="87"/>
      <c r="K2927" s="36"/>
      <c r="L2927" s="90"/>
      <c r="M2927" s="90"/>
      <c r="N2927" s="89"/>
      <c r="O2927" s="69" t="s">
        <v>191</v>
      </c>
      <c r="P2927" s="72">
        <v>44445.914571759262</v>
      </c>
      <c r="Q2927" s="69" t="s">
        <v>2225</v>
      </c>
      <c r="R2927" s="69"/>
      <c r="S2927" s="69"/>
      <c r="T2927" s="69" t="s">
        <v>2304</v>
      </c>
      <c r="U2927" s="72">
        <v>44445.914571759262</v>
      </c>
      <c r="V2927" s="74" t="s">
        <v>3847</v>
      </c>
      <c r="W2927" s="69"/>
      <c r="X2927" s="69"/>
      <c r="Y2927" s="78" t="s">
        <v>5847</v>
      </c>
      <c r="Z2927" s="69"/>
    </row>
    <row r="2928" spans="1:26" x14ac:dyDescent="0.25">
      <c r="A2928" s="66" t="s">
        <v>1716</v>
      </c>
      <c r="B2928" s="66" t="s">
        <v>2170</v>
      </c>
      <c r="C2928" s="83"/>
      <c r="D2928" s="84"/>
      <c r="E2928" s="85"/>
      <c r="F2928" s="86"/>
      <c r="G2928" s="83"/>
      <c r="H2928" s="82"/>
      <c r="I2928" s="87"/>
      <c r="J2928" s="87"/>
      <c r="K2928" s="36"/>
      <c r="L2928" s="90"/>
      <c r="M2928" s="90"/>
      <c r="N2928" s="89"/>
      <c r="O2928" s="69" t="s">
        <v>191</v>
      </c>
      <c r="P2928" s="72">
        <v>44445.914571759262</v>
      </c>
      <c r="Q2928" s="69" t="s">
        <v>2225</v>
      </c>
      <c r="R2928" s="69"/>
      <c r="S2928" s="69"/>
      <c r="T2928" s="69" t="s">
        <v>2304</v>
      </c>
      <c r="U2928" s="72">
        <v>44445.914571759262</v>
      </c>
      <c r="V2928" s="74" t="s">
        <v>3847</v>
      </c>
      <c r="W2928" s="69"/>
      <c r="X2928" s="69"/>
      <c r="Y2928" s="78" t="s">
        <v>5847</v>
      </c>
      <c r="Z2928" s="69"/>
    </row>
    <row r="2929" spans="1:26" x14ac:dyDescent="0.25">
      <c r="A2929" s="66" t="s">
        <v>1717</v>
      </c>
      <c r="B2929" s="66" t="s">
        <v>190</v>
      </c>
      <c r="C2929" s="83"/>
      <c r="D2929" s="84"/>
      <c r="E2929" s="85"/>
      <c r="F2929" s="86"/>
      <c r="G2929" s="83"/>
      <c r="H2929" s="82"/>
      <c r="I2929" s="87"/>
      <c r="J2929" s="87"/>
      <c r="K2929" s="36"/>
      <c r="L2929" s="90"/>
      <c r="M2929" s="90"/>
      <c r="N2929" s="89"/>
      <c r="O2929" s="69" t="s">
        <v>191</v>
      </c>
      <c r="P2929" s="72">
        <v>44445.914594907408</v>
      </c>
      <c r="Q2929" s="69" t="s">
        <v>2225</v>
      </c>
      <c r="R2929" s="69"/>
      <c r="S2929" s="69"/>
      <c r="T2929" s="69" t="s">
        <v>2304</v>
      </c>
      <c r="U2929" s="72">
        <v>44445.914594907408</v>
      </c>
      <c r="V2929" s="74" t="s">
        <v>3848</v>
      </c>
      <c r="W2929" s="69"/>
      <c r="X2929" s="69"/>
      <c r="Y2929" s="78" t="s">
        <v>5848</v>
      </c>
      <c r="Z2929" s="69"/>
    </row>
    <row r="2930" spans="1:26" x14ac:dyDescent="0.25">
      <c r="A2930" s="66" t="s">
        <v>1717</v>
      </c>
      <c r="B2930" s="66" t="s">
        <v>2170</v>
      </c>
      <c r="C2930" s="83"/>
      <c r="D2930" s="84"/>
      <c r="E2930" s="85"/>
      <c r="F2930" s="86"/>
      <c r="G2930" s="83"/>
      <c r="H2930" s="82"/>
      <c r="I2930" s="87"/>
      <c r="J2930" s="87"/>
      <c r="K2930" s="36"/>
      <c r="L2930" s="90"/>
      <c r="M2930" s="90"/>
      <c r="N2930" s="89"/>
      <c r="O2930" s="69" t="s">
        <v>191</v>
      </c>
      <c r="P2930" s="72">
        <v>44445.914594907408</v>
      </c>
      <c r="Q2930" s="69" t="s">
        <v>2225</v>
      </c>
      <c r="R2930" s="69"/>
      <c r="S2930" s="69"/>
      <c r="T2930" s="69" t="s">
        <v>2304</v>
      </c>
      <c r="U2930" s="72">
        <v>44445.914594907408</v>
      </c>
      <c r="V2930" s="74" t="s">
        <v>3848</v>
      </c>
      <c r="W2930" s="69"/>
      <c r="X2930" s="69"/>
      <c r="Y2930" s="78" t="s">
        <v>5848</v>
      </c>
      <c r="Z2930" s="69"/>
    </row>
    <row r="2931" spans="1:26" x14ac:dyDescent="0.25">
      <c r="A2931" s="66" t="s">
        <v>1718</v>
      </c>
      <c r="B2931" s="66" t="s">
        <v>190</v>
      </c>
      <c r="C2931" s="83"/>
      <c r="D2931" s="84"/>
      <c r="E2931" s="85"/>
      <c r="F2931" s="86"/>
      <c r="G2931" s="83"/>
      <c r="H2931" s="82"/>
      <c r="I2931" s="87"/>
      <c r="J2931" s="87"/>
      <c r="K2931" s="36"/>
      <c r="L2931" s="90"/>
      <c r="M2931" s="90"/>
      <c r="N2931" s="89"/>
      <c r="O2931" s="69" t="s">
        <v>191</v>
      </c>
      <c r="P2931" s="72">
        <v>44445.915219907409</v>
      </c>
      <c r="Q2931" s="69" t="s">
        <v>2225</v>
      </c>
      <c r="R2931" s="69"/>
      <c r="S2931" s="69"/>
      <c r="T2931" s="69" t="s">
        <v>2304</v>
      </c>
      <c r="U2931" s="72">
        <v>44445.915219907409</v>
      </c>
      <c r="V2931" s="74" t="s">
        <v>3849</v>
      </c>
      <c r="W2931" s="69"/>
      <c r="X2931" s="69"/>
      <c r="Y2931" s="78" t="s">
        <v>5849</v>
      </c>
      <c r="Z2931" s="69"/>
    </row>
    <row r="2932" spans="1:26" x14ac:dyDescent="0.25">
      <c r="A2932" s="66" t="s">
        <v>1718</v>
      </c>
      <c r="B2932" s="66" t="s">
        <v>2170</v>
      </c>
      <c r="C2932" s="83"/>
      <c r="D2932" s="84"/>
      <c r="E2932" s="85"/>
      <c r="F2932" s="86"/>
      <c r="G2932" s="83"/>
      <c r="H2932" s="82"/>
      <c r="I2932" s="87"/>
      <c r="J2932" s="87"/>
      <c r="K2932" s="36"/>
      <c r="L2932" s="90"/>
      <c r="M2932" s="90"/>
      <c r="N2932" s="89"/>
      <c r="O2932" s="69" t="s">
        <v>191</v>
      </c>
      <c r="P2932" s="72">
        <v>44445.915219907409</v>
      </c>
      <c r="Q2932" s="69" t="s">
        <v>2225</v>
      </c>
      <c r="R2932" s="69"/>
      <c r="S2932" s="69"/>
      <c r="T2932" s="69" t="s">
        <v>2304</v>
      </c>
      <c r="U2932" s="72">
        <v>44445.915219907409</v>
      </c>
      <c r="V2932" s="74" t="s">
        <v>3849</v>
      </c>
      <c r="W2932" s="69"/>
      <c r="X2932" s="69"/>
      <c r="Y2932" s="78" t="s">
        <v>5849</v>
      </c>
      <c r="Z2932" s="69"/>
    </row>
    <row r="2933" spans="1:26" x14ac:dyDescent="0.25">
      <c r="A2933" s="66" t="s">
        <v>1719</v>
      </c>
      <c r="B2933" s="66" t="s">
        <v>190</v>
      </c>
      <c r="C2933" s="83"/>
      <c r="D2933" s="84"/>
      <c r="E2933" s="85"/>
      <c r="F2933" s="86"/>
      <c r="G2933" s="83"/>
      <c r="H2933" s="82"/>
      <c r="I2933" s="87"/>
      <c r="J2933" s="87"/>
      <c r="K2933" s="36"/>
      <c r="L2933" s="90"/>
      <c r="M2933" s="90"/>
      <c r="N2933" s="89"/>
      <c r="O2933" s="69" t="s">
        <v>191</v>
      </c>
      <c r="P2933" s="72">
        <v>44445.916203703702</v>
      </c>
      <c r="Q2933" s="69" t="s">
        <v>2225</v>
      </c>
      <c r="R2933" s="69"/>
      <c r="S2933" s="69"/>
      <c r="T2933" s="69" t="s">
        <v>2304</v>
      </c>
      <c r="U2933" s="72">
        <v>44445.916203703702</v>
      </c>
      <c r="V2933" s="74" t="s">
        <v>3850</v>
      </c>
      <c r="W2933" s="69"/>
      <c r="X2933" s="69"/>
      <c r="Y2933" s="78" t="s">
        <v>5850</v>
      </c>
      <c r="Z2933" s="69"/>
    </row>
    <row r="2934" spans="1:26" x14ac:dyDescent="0.25">
      <c r="A2934" s="66" t="s">
        <v>1719</v>
      </c>
      <c r="B2934" s="66" t="s">
        <v>2170</v>
      </c>
      <c r="C2934" s="83"/>
      <c r="D2934" s="84"/>
      <c r="E2934" s="85"/>
      <c r="F2934" s="86"/>
      <c r="G2934" s="83"/>
      <c r="H2934" s="82"/>
      <c r="I2934" s="87"/>
      <c r="J2934" s="87"/>
      <c r="K2934" s="36"/>
      <c r="L2934" s="90"/>
      <c r="M2934" s="90"/>
      <c r="N2934" s="89"/>
      <c r="O2934" s="69" t="s">
        <v>191</v>
      </c>
      <c r="P2934" s="72">
        <v>44445.916203703702</v>
      </c>
      <c r="Q2934" s="69" t="s">
        <v>2225</v>
      </c>
      <c r="R2934" s="69"/>
      <c r="S2934" s="69"/>
      <c r="T2934" s="69" t="s">
        <v>2304</v>
      </c>
      <c r="U2934" s="72">
        <v>44445.916203703702</v>
      </c>
      <c r="V2934" s="74" t="s">
        <v>3850</v>
      </c>
      <c r="W2934" s="69"/>
      <c r="X2934" s="69"/>
      <c r="Y2934" s="78" t="s">
        <v>5850</v>
      </c>
      <c r="Z2934" s="69"/>
    </row>
    <row r="2935" spans="1:26" x14ac:dyDescent="0.25">
      <c r="A2935" s="66" t="s">
        <v>1720</v>
      </c>
      <c r="B2935" s="66" t="s">
        <v>190</v>
      </c>
      <c r="C2935" s="83"/>
      <c r="D2935" s="84"/>
      <c r="E2935" s="85"/>
      <c r="F2935" s="86"/>
      <c r="G2935" s="83"/>
      <c r="H2935" s="82"/>
      <c r="I2935" s="87"/>
      <c r="J2935" s="87"/>
      <c r="K2935" s="36"/>
      <c r="L2935" s="90"/>
      <c r="M2935" s="90"/>
      <c r="N2935" s="89"/>
      <c r="O2935" s="69" t="s">
        <v>191</v>
      </c>
      <c r="P2935" s="72">
        <v>44445.917627314811</v>
      </c>
      <c r="Q2935" s="69" t="s">
        <v>2225</v>
      </c>
      <c r="R2935" s="69"/>
      <c r="S2935" s="69"/>
      <c r="T2935" s="69" t="s">
        <v>2304</v>
      </c>
      <c r="U2935" s="72">
        <v>44445.917627314811</v>
      </c>
      <c r="V2935" s="74" t="s">
        <v>3851</v>
      </c>
      <c r="W2935" s="69"/>
      <c r="X2935" s="69"/>
      <c r="Y2935" s="78" t="s">
        <v>5851</v>
      </c>
      <c r="Z2935" s="69"/>
    </row>
    <row r="2936" spans="1:26" x14ac:dyDescent="0.25">
      <c r="A2936" s="66" t="s">
        <v>1720</v>
      </c>
      <c r="B2936" s="66" t="s">
        <v>2170</v>
      </c>
      <c r="C2936" s="83"/>
      <c r="D2936" s="84"/>
      <c r="E2936" s="85"/>
      <c r="F2936" s="86"/>
      <c r="G2936" s="83"/>
      <c r="H2936" s="82"/>
      <c r="I2936" s="87"/>
      <c r="J2936" s="87"/>
      <c r="K2936" s="36"/>
      <c r="L2936" s="90"/>
      <c r="M2936" s="90"/>
      <c r="N2936" s="89"/>
      <c r="O2936" s="69" t="s">
        <v>191</v>
      </c>
      <c r="P2936" s="72">
        <v>44445.917627314811</v>
      </c>
      <c r="Q2936" s="69" t="s">
        <v>2225</v>
      </c>
      <c r="R2936" s="69"/>
      <c r="S2936" s="69"/>
      <c r="T2936" s="69" t="s">
        <v>2304</v>
      </c>
      <c r="U2936" s="72">
        <v>44445.917627314811</v>
      </c>
      <c r="V2936" s="74" t="s">
        <v>3851</v>
      </c>
      <c r="W2936" s="69"/>
      <c r="X2936" s="69"/>
      <c r="Y2936" s="78" t="s">
        <v>5851</v>
      </c>
      <c r="Z2936" s="69"/>
    </row>
    <row r="2937" spans="1:26" x14ac:dyDescent="0.25">
      <c r="A2937" s="66" t="s">
        <v>1721</v>
      </c>
      <c r="B2937" s="66" t="s">
        <v>190</v>
      </c>
      <c r="C2937" s="83"/>
      <c r="D2937" s="84"/>
      <c r="E2937" s="85"/>
      <c r="F2937" s="86"/>
      <c r="G2937" s="83"/>
      <c r="H2937" s="82"/>
      <c r="I2937" s="87"/>
      <c r="J2937" s="87"/>
      <c r="K2937" s="36"/>
      <c r="L2937" s="90"/>
      <c r="M2937" s="90"/>
      <c r="N2937" s="89"/>
      <c r="O2937" s="69" t="s">
        <v>191</v>
      </c>
      <c r="P2937" s="72">
        <v>44445.918078703704</v>
      </c>
      <c r="Q2937" s="69" t="s">
        <v>2225</v>
      </c>
      <c r="R2937" s="69"/>
      <c r="S2937" s="69"/>
      <c r="T2937" s="69" t="s">
        <v>2304</v>
      </c>
      <c r="U2937" s="72">
        <v>44445.918078703704</v>
      </c>
      <c r="V2937" s="74" t="s">
        <v>3852</v>
      </c>
      <c r="W2937" s="69"/>
      <c r="X2937" s="69"/>
      <c r="Y2937" s="78" t="s">
        <v>5852</v>
      </c>
      <c r="Z2937" s="69"/>
    </row>
    <row r="2938" spans="1:26" x14ac:dyDescent="0.25">
      <c r="A2938" s="66" t="s">
        <v>1721</v>
      </c>
      <c r="B2938" s="66" t="s">
        <v>2170</v>
      </c>
      <c r="C2938" s="83"/>
      <c r="D2938" s="84"/>
      <c r="E2938" s="85"/>
      <c r="F2938" s="86"/>
      <c r="G2938" s="83"/>
      <c r="H2938" s="82"/>
      <c r="I2938" s="87"/>
      <c r="J2938" s="87"/>
      <c r="K2938" s="36"/>
      <c r="L2938" s="90"/>
      <c r="M2938" s="90"/>
      <c r="N2938" s="89"/>
      <c r="O2938" s="69" t="s">
        <v>191</v>
      </c>
      <c r="P2938" s="72">
        <v>44445.918078703704</v>
      </c>
      <c r="Q2938" s="69" t="s">
        <v>2225</v>
      </c>
      <c r="R2938" s="69"/>
      <c r="S2938" s="69"/>
      <c r="T2938" s="69" t="s">
        <v>2304</v>
      </c>
      <c r="U2938" s="72">
        <v>44445.918078703704</v>
      </c>
      <c r="V2938" s="74" t="s">
        <v>3852</v>
      </c>
      <c r="W2938" s="69"/>
      <c r="X2938" s="69"/>
      <c r="Y2938" s="78" t="s">
        <v>5852</v>
      </c>
      <c r="Z2938" s="69"/>
    </row>
    <row r="2939" spans="1:26" x14ac:dyDescent="0.25">
      <c r="A2939" s="66" t="s">
        <v>1722</v>
      </c>
      <c r="B2939" s="66" t="s">
        <v>190</v>
      </c>
      <c r="C2939" s="83"/>
      <c r="D2939" s="84"/>
      <c r="E2939" s="85"/>
      <c r="F2939" s="86"/>
      <c r="G2939" s="83"/>
      <c r="H2939" s="82"/>
      <c r="I2939" s="87"/>
      <c r="J2939" s="87"/>
      <c r="K2939" s="36"/>
      <c r="L2939" s="90"/>
      <c r="M2939" s="90"/>
      <c r="N2939" s="89"/>
      <c r="O2939" s="69" t="s">
        <v>191</v>
      </c>
      <c r="P2939" s="72">
        <v>44445.918252314812</v>
      </c>
      <c r="Q2939" s="69" t="s">
        <v>2225</v>
      </c>
      <c r="R2939" s="69"/>
      <c r="S2939" s="69"/>
      <c r="T2939" s="69" t="s">
        <v>2304</v>
      </c>
      <c r="U2939" s="72">
        <v>44445.918252314812</v>
      </c>
      <c r="V2939" s="74" t="s">
        <v>3853</v>
      </c>
      <c r="W2939" s="69"/>
      <c r="X2939" s="69"/>
      <c r="Y2939" s="78" t="s">
        <v>5853</v>
      </c>
      <c r="Z2939" s="69"/>
    </row>
    <row r="2940" spans="1:26" x14ac:dyDescent="0.25">
      <c r="A2940" s="66" t="s">
        <v>1722</v>
      </c>
      <c r="B2940" s="66" t="s">
        <v>2170</v>
      </c>
      <c r="C2940" s="83"/>
      <c r="D2940" s="84"/>
      <c r="E2940" s="85"/>
      <c r="F2940" s="86"/>
      <c r="G2940" s="83"/>
      <c r="H2940" s="82"/>
      <c r="I2940" s="87"/>
      <c r="J2940" s="87"/>
      <c r="K2940" s="36"/>
      <c r="L2940" s="90"/>
      <c r="M2940" s="90"/>
      <c r="N2940" s="89"/>
      <c r="O2940" s="69" t="s">
        <v>191</v>
      </c>
      <c r="P2940" s="72">
        <v>44445.918252314812</v>
      </c>
      <c r="Q2940" s="69" t="s">
        <v>2225</v>
      </c>
      <c r="R2940" s="69"/>
      <c r="S2940" s="69"/>
      <c r="T2940" s="69" t="s">
        <v>2304</v>
      </c>
      <c r="U2940" s="72">
        <v>44445.918252314812</v>
      </c>
      <c r="V2940" s="74" t="s">
        <v>3853</v>
      </c>
      <c r="W2940" s="69"/>
      <c r="X2940" s="69"/>
      <c r="Y2940" s="78" t="s">
        <v>5853</v>
      </c>
      <c r="Z2940" s="69"/>
    </row>
    <row r="2941" spans="1:26" x14ac:dyDescent="0.25">
      <c r="A2941" s="66" t="s">
        <v>1723</v>
      </c>
      <c r="B2941" s="66" t="s">
        <v>190</v>
      </c>
      <c r="C2941" s="83"/>
      <c r="D2941" s="84"/>
      <c r="E2941" s="85"/>
      <c r="F2941" s="86"/>
      <c r="G2941" s="83"/>
      <c r="H2941" s="82"/>
      <c r="I2941" s="87"/>
      <c r="J2941" s="87"/>
      <c r="K2941" s="36"/>
      <c r="L2941" s="90"/>
      <c r="M2941" s="90"/>
      <c r="N2941" s="89"/>
      <c r="O2941" s="69" t="s">
        <v>191</v>
      </c>
      <c r="P2941" s="72">
        <v>44445.918726851851</v>
      </c>
      <c r="Q2941" s="69" t="s">
        <v>2225</v>
      </c>
      <c r="R2941" s="69"/>
      <c r="S2941" s="69"/>
      <c r="T2941" s="69" t="s">
        <v>2304</v>
      </c>
      <c r="U2941" s="72">
        <v>44445.918726851851</v>
      </c>
      <c r="V2941" s="74" t="s">
        <v>3854</v>
      </c>
      <c r="W2941" s="69"/>
      <c r="X2941" s="69"/>
      <c r="Y2941" s="78" t="s">
        <v>5854</v>
      </c>
      <c r="Z2941" s="69"/>
    </row>
    <row r="2942" spans="1:26" x14ac:dyDescent="0.25">
      <c r="A2942" s="66" t="s">
        <v>1723</v>
      </c>
      <c r="B2942" s="66" t="s">
        <v>2170</v>
      </c>
      <c r="C2942" s="83"/>
      <c r="D2942" s="84"/>
      <c r="E2942" s="85"/>
      <c r="F2942" s="86"/>
      <c r="G2942" s="83"/>
      <c r="H2942" s="82"/>
      <c r="I2942" s="87"/>
      <c r="J2942" s="87"/>
      <c r="K2942" s="36"/>
      <c r="L2942" s="90"/>
      <c r="M2942" s="90"/>
      <c r="N2942" s="89"/>
      <c r="O2942" s="69" t="s">
        <v>191</v>
      </c>
      <c r="P2942" s="72">
        <v>44445.918726851851</v>
      </c>
      <c r="Q2942" s="69" t="s">
        <v>2225</v>
      </c>
      <c r="R2942" s="69"/>
      <c r="S2942" s="69"/>
      <c r="T2942" s="69" t="s">
        <v>2304</v>
      </c>
      <c r="U2942" s="72">
        <v>44445.918726851851</v>
      </c>
      <c r="V2942" s="74" t="s">
        <v>3854</v>
      </c>
      <c r="W2942" s="69"/>
      <c r="X2942" s="69"/>
      <c r="Y2942" s="78" t="s">
        <v>5854</v>
      </c>
      <c r="Z2942" s="69"/>
    </row>
    <row r="2943" spans="1:26" x14ac:dyDescent="0.25">
      <c r="A2943" s="66" t="s">
        <v>1724</v>
      </c>
      <c r="B2943" s="66" t="s">
        <v>190</v>
      </c>
      <c r="C2943" s="83"/>
      <c r="D2943" s="84"/>
      <c r="E2943" s="85"/>
      <c r="F2943" s="86"/>
      <c r="G2943" s="83"/>
      <c r="H2943" s="82"/>
      <c r="I2943" s="87"/>
      <c r="J2943" s="87"/>
      <c r="K2943" s="36"/>
      <c r="L2943" s="90"/>
      <c r="M2943" s="90"/>
      <c r="N2943" s="89"/>
      <c r="O2943" s="69" t="s">
        <v>191</v>
      </c>
      <c r="P2943" s="72">
        <v>44445.918900462966</v>
      </c>
      <c r="Q2943" s="69" t="s">
        <v>2225</v>
      </c>
      <c r="R2943" s="69"/>
      <c r="S2943" s="69"/>
      <c r="T2943" s="69" t="s">
        <v>2304</v>
      </c>
      <c r="U2943" s="72">
        <v>44445.918900462966</v>
      </c>
      <c r="V2943" s="74" t="s">
        <v>3855</v>
      </c>
      <c r="W2943" s="69"/>
      <c r="X2943" s="69"/>
      <c r="Y2943" s="78" t="s">
        <v>5855</v>
      </c>
      <c r="Z2943" s="69"/>
    </row>
    <row r="2944" spans="1:26" x14ac:dyDescent="0.25">
      <c r="A2944" s="66" t="s">
        <v>1724</v>
      </c>
      <c r="B2944" s="66" t="s">
        <v>2170</v>
      </c>
      <c r="C2944" s="83"/>
      <c r="D2944" s="84"/>
      <c r="E2944" s="85"/>
      <c r="F2944" s="86"/>
      <c r="G2944" s="83"/>
      <c r="H2944" s="82"/>
      <c r="I2944" s="87"/>
      <c r="J2944" s="87"/>
      <c r="K2944" s="36"/>
      <c r="L2944" s="90"/>
      <c r="M2944" s="90"/>
      <c r="N2944" s="89"/>
      <c r="O2944" s="69" t="s">
        <v>191</v>
      </c>
      <c r="P2944" s="72">
        <v>44445.918900462966</v>
      </c>
      <c r="Q2944" s="69" t="s">
        <v>2225</v>
      </c>
      <c r="R2944" s="69"/>
      <c r="S2944" s="69"/>
      <c r="T2944" s="69" t="s">
        <v>2304</v>
      </c>
      <c r="U2944" s="72">
        <v>44445.918900462966</v>
      </c>
      <c r="V2944" s="74" t="s">
        <v>3855</v>
      </c>
      <c r="W2944" s="69"/>
      <c r="X2944" s="69"/>
      <c r="Y2944" s="78" t="s">
        <v>5855</v>
      </c>
      <c r="Z2944" s="69"/>
    </row>
    <row r="2945" spans="1:26" x14ac:dyDescent="0.25">
      <c r="A2945" s="66" t="s">
        <v>1725</v>
      </c>
      <c r="B2945" s="66" t="s">
        <v>190</v>
      </c>
      <c r="C2945" s="83"/>
      <c r="D2945" s="84"/>
      <c r="E2945" s="85"/>
      <c r="F2945" s="86"/>
      <c r="G2945" s="83"/>
      <c r="H2945" s="82"/>
      <c r="I2945" s="87"/>
      <c r="J2945" s="87"/>
      <c r="K2945" s="36"/>
      <c r="L2945" s="90"/>
      <c r="M2945" s="90"/>
      <c r="N2945" s="89"/>
      <c r="O2945" s="69" t="s">
        <v>191</v>
      </c>
      <c r="P2945" s="72">
        <v>44445.919386574074</v>
      </c>
      <c r="Q2945" s="69" t="s">
        <v>2225</v>
      </c>
      <c r="R2945" s="69"/>
      <c r="S2945" s="69"/>
      <c r="T2945" s="69" t="s">
        <v>2304</v>
      </c>
      <c r="U2945" s="72">
        <v>44445.919386574074</v>
      </c>
      <c r="V2945" s="74" t="s">
        <v>3856</v>
      </c>
      <c r="W2945" s="69"/>
      <c r="X2945" s="69"/>
      <c r="Y2945" s="78" t="s">
        <v>5856</v>
      </c>
      <c r="Z2945" s="69"/>
    </row>
    <row r="2946" spans="1:26" x14ac:dyDescent="0.25">
      <c r="A2946" s="66" t="s">
        <v>1725</v>
      </c>
      <c r="B2946" s="66" t="s">
        <v>2170</v>
      </c>
      <c r="C2946" s="83"/>
      <c r="D2946" s="84"/>
      <c r="E2946" s="85"/>
      <c r="F2946" s="86"/>
      <c r="G2946" s="83"/>
      <c r="H2946" s="82"/>
      <c r="I2946" s="87"/>
      <c r="J2946" s="87"/>
      <c r="K2946" s="36"/>
      <c r="L2946" s="90"/>
      <c r="M2946" s="90"/>
      <c r="N2946" s="89"/>
      <c r="O2946" s="69" t="s">
        <v>191</v>
      </c>
      <c r="P2946" s="72">
        <v>44445.919386574074</v>
      </c>
      <c r="Q2946" s="69" t="s">
        <v>2225</v>
      </c>
      <c r="R2946" s="69"/>
      <c r="S2946" s="69"/>
      <c r="T2946" s="69" t="s">
        <v>2304</v>
      </c>
      <c r="U2946" s="72">
        <v>44445.919386574074</v>
      </c>
      <c r="V2946" s="74" t="s">
        <v>3856</v>
      </c>
      <c r="W2946" s="69"/>
      <c r="X2946" s="69"/>
      <c r="Y2946" s="78" t="s">
        <v>5856</v>
      </c>
      <c r="Z2946" s="69"/>
    </row>
    <row r="2947" spans="1:26" x14ac:dyDescent="0.25">
      <c r="A2947" s="66" t="s">
        <v>1726</v>
      </c>
      <c r="B2947" s="66" t="s">
        <v>190</v>
      </c>
      <c r="C2947" s="83"/>
      <c r="D2947" s="84"/>
      <c r="E2947" s="85"/>
      <c r="F2947" s="86"/>
      <c r="G2947" s="83"/>
      <c r="H2947" s="82"/>
      <c r="I2947" s="87"/>
      <c r="J2947" s="87"/>
      <c r="K2947" s="36"/>
      <c r="L2947" s="90"/>
      <c r="M2947" s="90"/>
      <c r="N2947" s="89"/>
      <c r="O2947" s="69" t="s">
        <v>191</v>
      </c>
      <c r="P2947" s="72">
        <v>44445.920057870368</v>
      </c>
      <c r="Q2947" s="69" t="s">
        <v>2225</v>
      </c>
      <c r="R2947" s="69"/>
      <c r="S2947" s="69"/>
      <c r="T2947" s="69" t="s">
        <v>2304</v>
      </c>
      <c r="U2947" s="72">
        <v>44445.920057870368</v>
      </c>
      <c r="V2947" s="74" t="s">
        <v>3857</v>
      </c>
      <c r="W2947" s="69"/>
      <c r="X2947" s="69"/>
      <c r="Y2947" s="78" t="s">
        <v>5857</v>
      </c>
      <c r="Z2947" s="69"/>
    </row>
    <row r="2948" spans="1:26" x14ac:dyDescent="0.25">
      <c r="A2948" s="66" t="s">
        <v>1726</v>
      </c>
      <c r="B2948" s="66" t="s">
        <v>2170</v>
      </c>
      <c r="C2948" s="83"/>
      <c r="D2948" s="84"/>
      <c r="E2948" s="85"/>
      <c r="F2948" s="86"/>
      <c r="G2948" s="83"/>
      <c r="H2948" s="82"/>
      <c r="I2948" s="87"/>
      <c r="J2948" s="87"/>
      <c r="K2948" s="36"/>
      <c r="L2948" s="90"/>
      <c r="M2948" s="90"/>
      <c r="N2948" s="89"/>
      <c r="O2948" s="69" t="s">
        <v>191</v>
      </c>
      <c r="P2948" s="72">
        <v>44445.920057870368</v>
      </c>
      <c r="Q2948" s="69" t="s">
        <v>2225</v>
      </c>
      <c r="R2948" s="69"/>
      <c r="S2948" s="69"/>
      <c r="T2948" s="69" t="s">
        <v>2304</v>
      </c>
      <c r="U2948" s="72">
        <v>44445.920057870368</v>
      </c>
      <c r="V2948" s="74" t="s">
        <v>3857</v>
      </c>
      <c r="W2948" s="69"/>
      <c r="X2948" s="69"/>
      <c r="Y2948" s="78" t="s">
        <v>5857</v>
      </c>
      <c r="Z2948" s="69"/>
    </row>
    <row r="2949" spans="1:26" x14ac:dyDescent="0.25">
      <c r="A2949" s="66" t="s">
        <v>1727</v>
      </c>
      <c r="B2949" s="66" t="s">
        <v>190</v>
      </c>
      <c r="C2949" s="83"/>
      <c r="D2949" s="84"/>
      <c r="E2949" s="85"/>
      <c r="F2949" s="86"/>
      <c r="G2949" s="83"/>
      <c r="H2949" s="82"/>
      <c r="I2949" s="87"/>
      <c r="J2949" s="87"/>
      <c r="K2949" s="36"/>
      <c r="L2949" s="90"/>
      <c r="M2949" s="90"/>
      <c r="N2949" s="89"/>
      <c r="O2949" s="69" t="s">
        <v>191</v>
      </c>
      <c r="P2949" s="72">
        <v>44445.920995370368</v>
      </c>
      <c r="Q2949" s="69" t="s">
        <v>2225</v>
      </c>
      <c r="R2949" s="69"/>
      <c r="S2949" s="69"/>
      <c r="T2949" s="69" t="s">
        <v>2304</v>
      </c>
      <c r="U2949" s="72">
        <v>44445.920995370368</v>
      </c>
      <c r="V2949" s="74" t="s">
        <v>3858</v>
      </c>
      <c r="W2949" s="69"/>
      <c r="X2949" s="69"/>
      <c r="Y2949" s="78" t="s">
        <v>5858</v>
      </c>
      <c r="Z2949" s="69"/>
    </row>
    <row r="2950" spans="1:26" x14ac:dyDescent="0.25">
      <c r="A2950" s="66" t="s">
        <v>1727</v>
      </c>
      <c r="B2950" s="66" t="s">
        <v>2170</v>
      </c>
      <c r="C2950" s="83"/>
      <c r="D2950" s="84"/>
      <c r="E2950" s="85"/>
      <c r="F2950" s="86"/>
      <c r="G2950" s="83"/>
      <c r="H2950" s="82"/>
      <c r="I2950" s="87"/>
      <c r="J2950" s="87"/>
      <c r="K2950" s="36"/>
      <c r="L2950" s="90"/>
      <c r="M2950" s="90"/>
      <c r="N2950" s="89"/>
      <c r="O2950" s="69" t="s">
        <v>191</v>
      </c>
      <c r="P2950" s="72">
        <v>44445.920995370368</v>
      </c>
      <c r="Q2950" s="69" t="s">
        <v>2225</v>
      </c>
      <c r="R2950" s="69"/>
      <c r="S2950" s="69"/>
      <c r="T2950" s="69" t="s">
        <v>2304</v>
      </c>
      <c r="U2950" s="72">
        <v>44445.920995370368</v>
      </c>
      <c r="V2950" s="74" t="s">
        <v>3858</v>
      </c>
      <c r="W2950" s="69"/>
      <c r="X2950" s="69"/>
      <c r="Y2950" s="78" t="s">
        <v>5858</v>
      </c>
      <c r="Z2950" s="69"/>
    </row>
    <row r="2951" spans="1:26" x14ac:dyDescent="0.25">
      <c r="A2951" s="66" t="s">
        <v>1728</v>
      </c>
      <c r="B2951" s="66" t="s">
        <v>190</v>
      </c>
      <c r="C2951" s="83"/>
      <c r="D2951" s="84"/>
      <c r="E2951" s="85"/>
      <c r="F2951" s="86"/>
      <c r="G2951" s="83"/>
      <c r="H2951" s="82"/>
      <c r="I2951" s="87"/>
      <c r="J2951" s="87"/>
      <c r="K2951" s="36"/>
      <c r="L2951" s="90"/>
      <c r="M2951" s="90"/>
      <c r="N2951" s="89"/>
      <c r="O2951" s="69" t="s">
        <v>191</v>
      </c>
      <c r="P2951" s="72">
        <v>44445.9216087963</v>
      </c>
      <c r="Q2951" s="69" t="s">
        <v>2225</v>
      </c>
      <c r="R2951" s="69"/>
      <c r="S2951" s="69"/>
      <c r="T2951" s="69" t="s">
        <v>2304</v>
      </c>
      <c r="U2951" s="72">
        <v>44445.9216087963</v>
      </c>
      <c r="V2951" s="74" t="s">
        <v>3859</v>
      </c>
      <c r="W2951" s="69"/>
      <c r="X2951" s="69"/>
      <c r="Y2951" s="78" t="s">
        <v>5859</v>
      </c>
      <c r="Z2951" s="69"/>
    </row>
    <row r="2952" spans="1:26" x14ac:dyDescent="0.25">
      <c r="A2952" s="66" t="s">
        <v>1728</v>
      </c>
      <c r="B2952" s="66" t="s">
        <v>2170</v>
      </c>
      <c r="C2952" s="83"/>
      <c r="D2952" s="84"/>
      <c r="E2952" s="85"/>
      <c r="F2952" s="86"/>
      <c r="G2952" s="83"/>
      <c r="H2952" s="82"/>
      <c r="I2952" s="87"/>
      <c r="J2952" s="87"/>
      <c r="K2952" s="36"/>
      <c r="L2952" s="90"/>
      <c r="M2952" s="90"/>
      <c r="N2952" s="89"/>
      <c r="O2952" s="69" t="s">
        <v>191</v>
      </c>
      <c r="P2952" s="72">
        <v>44445.9216087963</v>
      </c>
      <c r="Q2952" s="69" t="s">
        <v>2225</v>
      </c>
      <c r="R2952" s="69"/>
      <c r="S2952" s="69"/>
      <c r="T2952" s="69" t="s">
        <v>2304</v>
      </c>
      <c r="U2952" s="72">
        <v>44445.9216087963</v>
      </c>
      <c r="V2952" s="74" t="s">
        <v>3859</v>
      </c>
      <c r="W2952" s="69"/>
      <c r="X2952" s="69"/>
      <c r="Y2952" s="78" t="s">
        <v>5859</v>
      </c>
      <c r="Z2952" s="69"/>
    </row>
    <row r="2953" spans="1:26" x14ac:dyDescent="0.25">
      <c r="A2953" s="66" t="s">
        <v>1729</v>
      </c>
      <c r="B2953" s="66" t="s">
        <v>190</v>
      </c>
      <c r="C2953" s="83"/>
      <c r="D2953" s="84"/>
      <c r="E2953" s="85"/>
      <c r="F2953" s="86"/>
      <c r="G2953" s="83"/>
      <c r="H2953" s="82"/>
      <c r="I2953" s="87"/>
      <c r="J2953" s="87"/>
      <c r="K2953" s="36"/>
      <c r="L2953" s="90"/>
      <c r="M2953" s="90"/>
      <c r="N2953" s="89"/>
      <c r="O2953" s="69" t="s">
        <v>191</v>
      </c>
      <c r="P2953" s="72">
        <v>44445.921805555554</v>
      </c>
      <c r="Q2953" s="69" t="s">
        <v>2225</v>
      </c>
      <c r="R2953" s="69"/>
      <c r="S2953" s="69"/>
      <c r="T2953" s="69" t="s">
        <v>2304</v>
      </c>
      <c r="U2953" s="72">
        <v>44445.921805555554</v>
      </c>
      <c r="V2953" s="74" t="s">
        <v>3860</v>
      </c>
      <c r="W2953" s="69"/>
      <c r="X2953" s="69"/>
      <c r="Y2953" s="78" t="s">
        <v>5860</v>
      </c>
      <c r="Z2953" s="69"/>
    </row>
    <row r="2954" spans="1:26" x14ac:dyDescent="0.25">
      <c r="A2954" s="66" t="s">
        <v>1729</v>
      </c>
      <c r="B2954" s="66" t="s">
        <v>2170</v>
      </c>
      <c r="C2954" s="83"/>
      <c r="D2954" s="84"/>
      <c r="E2954" s="85"/>
      <c r="F2954" s="86"/>
      <c r="G2954" s="83"/>
      <c r="H2954" s="82"/>
      <c r="I2954" s="87"/>
      <c r="J2954" s="87"/>
      <c r="K2954" s="36"/>
      <c r="L2954" s="90"/>
      <c r="M2954" s="90"/>
      <c r="N2954" s="89"/>
      <c r="O2954" s="69" t="s">
        <v>191</v>
      </c>
      <c r="P2954" s="72">
        <v>44445.921805555554</v>
      </c>
      <c r="Q2954" s="69" t="s">
        <v>2225</v>
      </c>
      <c r="R2954" s="69"/>
      <c r="S2954" s="69"/>
      <c r="T2954" s="69" t="s">
        <v>2304</v>
      </c>
      <c r="U2954" s="72">
        <v>44445.921805555554</v>
      </c>
      <c r="V2954" s="74" t="s">
        <v>3860</v>
      </c>
      <c r="W2954" s="69"/>
      <c r="X2954" s="69"/>
      <c r="Y2954" s="78" t="s">
        <v>5860</v>
      </c>
      <c r="Z2954" s="69"/>
    </row>
    <row r="2955" spans="1:26" x14ac:dyDescent="0.25">
      <c r="A2955" s="66" t="s">
        <v>1730</v>
      </c>
      <c r="B2955" s="66" t="s">
        <v>190</v>
      </c>
      <c r="C2955" s="83"/>
      <c r="D2955" s="84"/>
      <c r="E2955" s="85"/>
      <c r="F2955" s="86"/>
      <c r="G2955" s="83"/>
      <c r="H2955" s="82"/>
      <c r="I2955" s="87"/>
      <c r="J2955" s="87"/>
      <c r="K2955" s="36"/>
      <c r="L2955" s="90"/>
      <c r="M2955" s="90"/>
      <c r="N2955" s="89"/>
      <c r="O2955" s="69" t="s">
        <v>191</v>
      </c>
      <c r="P2955" s="72">
        <v>44445.922939814816</v>
      </c>
      <c r="Q2955" s="69" t="s">
        <v>2225</v>
      </c>
      <c r="R2955" s="69"/>
      <c r="S2955" s="69"/>
      <c r="T2955" s="69" t="s">
        <v>2304</v>
      </c>
      <c r="U2955" s="72">
        <v>44445.922939814816</v>
      </c>
      <c r="V2955" s="74" t="s">
        <v>3861</v>
      </c>
      <c r="W2955" s="69"/>
      <c r="X2955" s="69"/>
      <c r="Y2955" s="78" t="s">
        <v>5861</v>
      </c>
      <c r="Z2955" s="69"/>
    </row>
    <row r="2956" spans="1:26" x14ac:dyDescent="0.25">
      <c r="A2956" s="66" t="s">
        <v>1730</v>
      </c>
      <c r="B2956" s="66" t="s">
        <v>2170</v>
      </c>
      <c r="C2956" s="83"/>
      <c r="D2956" s="84"/>
      <c r="E2956" s="85"/>
      <c r="F2956" s="86"/>
      <c r="G2956" s="83"/>
      <c r="H2956" s="82"/>
      <c r="I2956" s="87"/>
      <c r="J2956" s="87"/>
      <c r="K2956" s="36"/>
      <c r="L2956" s="90"/>
      <c r="M2956" s="90"/>
      <c r="N2956" s="89"/>
      <c r="O2956" s="69" t="s">
        <v>191</v>
      </c>
      <c r="P2956" s="72">
        <v>44445.922939814816</v>
      </c>
      <c r="Q2956" s="69" t="s">
        <v>2225</v>
      </c>
      <c r="R2956" s="69"/>
      <c r="S2956" s="69"/>
      <c r="T2956" s="69" t="s">
        <v>2304</v>
      </c>
      <c r="U2956" s="72">
        <v>44445.922939814816</v>
      </c>
      <c r="V2956" s="74" t="s">
        <v>3861</v>
      </c>
      <c r="W2956" s="69"/>
      <c r="X2956" s="69"/>
      <c r="Y2956" s="78" t="s">
        <v>5861</v>
      </c>
      <c r="Z2956" s="69"/>
    </row>
    <row r="2957" spans="1:26" x14ac:dyDescent="0.25">
      <c r="A2957" s="66" t="s">
        <v>1731</v>
      </c>
      <c r="B2957" s="66" t="s">
        <v>190</v>
      </c>
      <c r="C2957" s="83"/>
      <c r="D2957" s="84"/>
      <c r="E2957" s="85"/>
      <c r="F2957" s="86"/>
      <c r="G2957" s="83"/>
      <c r="H2957" s="82"/>
      <c r="I2957" s="87"/>
      <c r="J2957" s="87"/>
      <c r="K2957" s="36"/>
      <c r="L2957" s="90"/>
      <c r="M2957" s="90"/>
      <c r="N2957" s="89"/>
      <c r="O2957" s="69" t="s">
        <v>191</v>
      </c>
      <c r="P2957" s="72">
        <v>44445.923298611109</v>
      </c>
      <c r="Q2957" s="69" t="s">
        <v>2225</v>
      </c>
      <c r="R2957" s="69"/>
      <c r="S2957" s="69"/>
      <c r="T2957" s="69" t="s">
        <v>2304</v>
      </c>
      <c r="U2957" s="72">
        <v>44445.923298611109</v>
      </c>
      <c r="V2957" s="74" t="s">
        <v>3862</v>
      </c>
      <c r="W2957" s="69"/>
      <c r="X2957" s="69"/>
      <c r="Y2957" s="78" t="s">
        <v>5862</v>
      </c>
      <c r="Z2957" s="69"/>
    </row>
    <row r="2958" spans="1:26" x14ac:dyDescent="0.25">
      <c r="A2958" s="66" t="s">
        <v>1731</v>
      </c>
      <c r="B2958" s="66" t="s">
        <v>2170</v>
      </c>
      <c r="C2958" s="83"/>
      <c r="D2958" s="84"/>
      <c r="E2958" s="85"/>
      <c r="F2958" s="86"/>
      <c r="G2958" s="83"/>
      <c r="H2958" s="82"/>
      <c r="I2958" s="87"/>
      <c r="J2958" s="87"/>
      <c r="K2958" s="36"/>
      <c r="L2958" s="90"/>
      <c r="M2958" s="90"/>
      <c r="N2958" s="89"/>
      <c r="O2958" s="69" t="s">
        <v>191</v>
      </c>
      <c r="P2958" s="72">
        <v>44445.923298611109</v>
      </c>
      <c r="Q2958" s="69" t="s">
        <v>2225</v>
      </c>
      <c r="R2958" s="69"/>
      <c r="S2958" s="69"/>
      <c r="T2958" s="69" t="s">
        <v>2304</v>
      </c>
      <c r="U2958" s="72">
        <v>44445.923298611109</v>
      </c>
      <c r="V2958" s="74" t="s">
        <v>3862</v>
      </c>
      <c r="W2958" s="69"/>
      <c r="X2958" s="69"/>
      <c r="Y2958" s="78" t="s">
        <v>5862</v>
      </c>
      <c r="Z2958" s="69"/>
    </row>
    <row r="2959" spans="1:26" x14ac:dyDescent="0.25">
      <c r="A2959" s="66" t="s">
        <v>1732</v>
      </c>
      <c r="B2959" s="66" t="s">
        <v>190</v>
      </c>
      <c r="C2959" s="83"/>
      <c r="D2959" s="84"/>
      <c r="E2959" s="85"/>
      <c r="F2959" s="86"/>
      <c r="G2959" s="83"/>
      <c r="H2959" s="82"/>
      <c r="I2959" s="87"/>
      <c r="J2959" s="87"/>
      <c r="K2959" s="36"/>
      <c r="L2959" s="90"/>
      <c r="M2959" s="90"/>
      <c r="N2959" s="89"/>
      <c r="O2959" s="69" t="s">
        <v>191</v>
      </c>
      <c r="P2959" s="72">
        <v>44445.925115740742</v>
      </c>
      <c r="Q2959" s="69" t="s">
        <v>2225</v>
      </c>
      <c r="R2959" s="69"/>
      <c r="S2959" s="69"/>
      <c r="T2959" s="69" t="s">
        <v>2304</v>
      </c>
      <c r="U2959" s="72">
        <v>44445.925115740742</v>
      </c>
      <c r="V2959" s="74" t="s">
        <v>3863</v>
      </c>
      <c r="W2959" s="69"/>
      <c r="X2959" s="69"/>
      <c r="Y2959" s="78" t="s">
        <v>5863</v>
      </c>
      <c r="Z2959" s="69"/>
    </row>
    <row r="2960" spans="1:26" x14ac:dyDescent="0.25">
      <c r="A2960" s="66" t="s">
        <v>1732</v>
      </c>
      <c r="B2960" s="66" t="s">
        <v>2170</v>
      </c>
      <c r="C2960" s="83"/>
      <c r="D2960" s="84"/>
      <c r="E2960" s="85"/>
      <c r="F2960" s="86"/>
      <c r="G2960" s="83"/>
      <c r="H2960" s="82"/>
      <c r="I2960" s="87"/>
      <c r="J2960" s="87"/>
      <c r="K2960" s="36"/>
      <c r="L2960" s="90"/>
      <c r="M2960" s="90"/>
      <c r="N2960" s="89"/>
      <c r="O2960" s="69" t="s">
        <v>191</v>
      </c>
      <c r="P2960" s="72">
        <v>44445.925115740742</v>
      </c>
      <c r="Q2960" s="69" t="s">
        <v>2225</v>
      </c>
      <c r="R2960" s="69"/>
      <c r="S2960" s="69"/>
      <c r="T2960" s="69" t="s">
        <v>2304</v>
      </c>
      <c r="U2960" s="72">
        <v>44445.925115740742</v>
      </c>
      <c r="V2960" s="74" t="s">
        <v>3863</v>
      </c>
      <c r="W2960" s="69"/>
      <c r="X2960" s="69"/>
      <c r="Y2960" s="78" t="s">
        <v>5863</v>
      </c>
      <c r="Z2960" s="69"/>
    </row>
    <row r="2961" spans="1:26" x14ac:dyDescent="0.25">
      <c r="A2961" s="66" t="s">
        <v>1733</v>
      </c>
      <c r="B2961" s="66" t="s">
        <v>190</v>
      </c>
      <c r="C2961" s="83"/>
      <c r="D2961" s="84"/>
      <c r="E2961" s="85"/>
      <c r="F2961" s="86"/>
      <c r="G2961" s="83"/>
      <c r="H2961" s="82"/>
      <c r="I2961" s="87"/>
      <c r="J2961" s="87"/>
      <c r="K2961" s="36"/>
      <c r="L2961" s="90"/>
      <c r="M2961" s="90"/>
      <c r="N2961" s="89"/>
      <c r="O2961" s="69" t="s">
        <v>191</v>
      </c>
      <c r="P2961" s="72">
        <v>44445.925775462965</v>
      </c>
      <c r="Q2961" s="69" t="s">
        <v>2225</v>
      </c>
      <c r="R2961" s="69"/>
      <c r="S2961" s="69"/>
      <c r="T2961" s="69" t="s">
        <v>2304</v>
      </c>
      <c r="U2961" s="72">
        <v>44445.925775462965</v>
      </c>
      <c r="V2961" s="74" t="s">
        <v>3864</v>
      </c>
      <c r="W2961" s="69"/>
      <c r="X2961" s="69"/>
      <c r="Y2961" s="78" t="s">
        <v>5864</v>
      </c>
      <c r="Z2961" s="69"/>
    </row>
    <row r="2962" spans="1:26" x14ac:dyDescent="0.25">
      <c r="A2962" s="66" t="s">
        <v>1733</v>
      </c>
      <c r="B2962" s="66" t="s">
        <v>2170</v>
      </c>
      <c r="C2962" s="83"/>
      <c r="D2962" s="84"/>
      <c r="E2962" s="85"/>
      <c r="F2962" s="86"/>
      <c r="G2962" s="83"/>
      <c r="H2962" s="82"/>
      <c r="I2962" s="87"/>
      <c r="J2962" s="87"/>
      <c r="K2962" s="36"/>
      <c r="L2962" s="90"/>
      <c r="M2962" s="90"/>
      <c r="N2962" s="89"/>
      <c r="O2962" s="69" t="s">
        <v>191</v>
      </c>
      <c r="P2962" s="72">
        <v>44445.925775462965</v>
      </c>
      <c r="Q2962" s="69" t="s">
        <v>2225</v>
      </c>
      <c r="R2962" s="69"/>
      <c r="S2962" s="69"/>
      <c r="T2962" s="69" t="s">
        <v>2304</v>
      </c>
      <c r="U2962" s="72">
        <v>44445.925775462965</v>
      </c>
      <c r="V2962" s="74" t="s">
        <v>3864</v>
      </c>
      <c r="W2962" s="69"/>
      <c r="X2962" s="69"/>
      <c r="Y2962" s="78" t="s">
        <v>5864</v>
      </c>
      <c r="Z2962" s="69"/>
    </row>
    <row r="2963" spans="1:26" x14ac:dyDescent="0.25">
      <c r="A2963" s="66" t="s">
        <v>1734</v>
      </c>
      <c r="B2963" s="66" t="s">
        <v>190</v>
      </c>
      <c r="C2963" s="83"/>
      <c r="D2963" s="84"/>
      <c r="E2963" s="85"/>
      <c r="F2963" s="86"/>
      <c r="G2963" s="83"/>
      <c r="H2963" s="82"/>
      <c r="I2963" s="87"/>
      <c r="J2963" s="87"/>
      <c r="K2963" s="36"/>
      <c r="L2963" s="90"/>
      <c r="M2963" s="90"/>
      <c r="N2963" s="89"/>
      <c r="O2963" s="69" t="s">
        <v>191</v>
      </c>
      <c r="P2963" s="72">
        <v>44445.926030092596</v>
      </c>
      <c r="Q2963" s="69" t="s">
        <v>2225</v>
      </c>
      <c r="R2963" s="69"/>
      <c r="S2963" s="69"/>
      <c r="T2963" s="69" t="s">
        <v>2304</v>
      </c>
      <c r="U2963" s="72">
        <v>44445.926030092596</v>
      </c>
      <c r="V2963" s="74" t="s">
        <v>3865</v>
      </c>
      <c r="W2963" s="69"/>
      <c r="X2963" s="69"/>
      <c r="Y2963" s="78" t="s">
        <v>5865</v>
      </c>
      <c r="Z2963" s="69"/>
    </row>
    <row r="2964" spans="1:26" x14ac:dyDescent="0.25">
      <c r="A2964" s="66" t="s">
        <v>1734</v>
      </c>
      <c r="B2964" s="66" t="s">
        <v>2170</v>
      </c>
      <c r="C2964" s="83"/>
      <c r="D2964" s="84"/>
      <c r="E2964" s="85"/>
      <c r="F2964" s="86"/>
      <c r="G2964" s="83"/>
      <c r="H2964" s="82"/>
      <c r="I2964" s="87"/>
      <c r="J2964" s="87"/>
      <c r="K2964" s="36"/>
      <c r="L2964" s="90"/>
      <c r="M2964" s="90"/>
      <c r="N2964" s="89"/>
      <c r="O2964" s="69" t="s">
        <v>191</v>
      </c>
      <c r="P2964" s="72">
        <v>44445.926030092596</v>
      </c>
      <c r="Q2964" s="69" t="s">
        <v>2225</v>
      </c>
      <c r="R2964" s="69"/>
      <c r="S2964" s="69"/>
      <c r="T2964" s="69" t="s">
        <v>2304</v>
      </c>
      <c r="U2964" s="72">
        <v>44445.926030092596</v>
      </c>
      <c r="V2964" s="74" t="s">
        <v>3865</v>
      </c>
      <c r="W2964" s="69"/>
      <c r="X2964" s="69"/>
      <c r="Y2964" s="78" t="s">
        <v>5865</v>
      </c>
      <c r="Z2964" s="69"/>
    </row>
    <row r="2965" spans="1:26" x14ac:dyDescent="0.25">
      <c r="A2965" s="66" t="s">
        <v>1735</v>
      </c>
      <c r="B2965" s="66" t="s">
        <v>190</v>
      </c>
      <c r="C2965" s="83"/>
      <c r="D2965" s="84"/>
      <c r="E2965" s="85"/>
      <c r="F2965" s="86"/>
      <c r="G2965" s="83"/>
      <c r="H2965" s="82"/>
      <c r="I2965" s="87"/>
      <c r="J2965" s="87"/>
      <c r="K2965" s="36"/>
      <c r="L2965" s="90"/>
      <c r="M2965" s="90"/>
      <c r="N2965" s="89"/>
      <c r="O2965" s="69" t="s">
        <v>191</v>
      </c>
      <c r="P2965" s="72">
        <v>44445.926099537035</v>
      </c>
      <c r="Q2965" s="69" t="s">
        <v>2225</v>
      </c>
      <c r="R2965" s="69"/>
      <c r="S2965" s="69"/>
      <c r="T2965" s="69" t="s">
        <v>2304</v>
      </c>
      <c r="U2965" s="72">
        <v>44445.926099537035</v>
      </c>
      <c r="V2965" s="74" t="s">
        <v>3866</v>
      </c>
      <c r="W2965" s="69"/>
      <c r="X2965" s="69"/>
      <c r="Y2965" s="78" t="s">
        <v>5866</v>
      </c>
      <c r="Z2965" s="69"/>
    </row>
    <row r="2966" spans="1:26" x14ac:dyDescent="0.25">
      <c r="A2966" s="66" t="s">
        <v>1735</v>
      </c>
      <c r="B2966" s="66" t="s">
        <v>2170</v>
      </c>
      <c r="C2966" s="83"/>
      <c r="D2966" s="84"/>
      <c r="E2966" s="85"/>
      <c r="F2966" s="86"/>
      <c r="G2966" s="83"/>
      <c r="H2966" s="82"/>
      <c r="I2966" s="87"/>
      <c r="J2966" s="87"/>
      <c r="K2966" s="36"/>
      <c r="L2966" s="90"/>
      <c r="M2966" s="90"/>
      <c r="N2966" s="89"/>
      <c r="O2966" s="69" t="s">
        <v>191</v>
      </c>
      <c r="P2966" s="72">
        <v>44445.926099537035</v>
      </c>
      <c r="Q2966" s="69" t="s">
        <v>2225</v>
      </c>
      <c r="R2966" s="69"/>
      <c r="S2966" s="69"/>
      <c r="T2966" s="69" t="s">
        <v>2304</v>
      </c>
      <c r="U2966" s="72">
        <v>44445.926099537035</v>
      </c>
      <c r="V2966" s="74" t="s">
        <v>3866</v>
      </c>
      <c r="W2966" s="69"/>
      <c r="X2966" s="69"/>
      <c r="Y2966" s="78" t="s">
        <v>5866</v>
      </c>
      <c r="Z2966" s="69"/>
    </row>
    <row r="2967" spans="1:26" x14ac:dyDescent="0.25">
      <c r="A2967" s="66" t="s">
        <v>1736</v>
      </c>
      <c r="B2967" s="66" t="s">
        <v>190</v>
      </c>
      <c r="C2967" s="83"/>
      <c r="D2967" s="84"/>
      <c r="E2967" s="85"/>
      <c r="F2967" s="86"/>
      <c r="G2967" s="83"/>
      <c r="H2967" s="82"/>
      <c r="I2967" s="87"/>
      <c r="J2967" s="87"/>
      <c r="K2967" s="36"/>
      <c r="L2967" s="90"/>
      <c r="M2967" s="90"/>
      <c r="N2967" s="89"/>
      <c r="O2967" s="69" t="s">
        <v>191</v>
      </c>
      <c r="P2967" s="72">
        <v>44445.928518518522</v>
      </c>
      <c r="Q2967" s="69" t="s">
        <v>2225</v>
      </c>
      <c r="R2967" s="69"/>
      <c r="S2967" s="69"/>
      <c r="T2967" s="69" t="s">
        <v>2304</v>
      </c>
      <c r="U2967" s="72">
        <v>44445.928518518522</v>
      </c>
      <c r="V2967" s="74" t="s">
        <v>3867</v>
      </c>
      <c r="W2967" s="69"/>
      <c r="X2967" s="69"/>
      <c r="Y2967" s="78" t="s">
        <v>5867</v>
      </c>
      <c r="Z2967" s="69"/>
    </row>
    <row r="2968" spans="1:26" x14ac:dyDescent="0.25">
      <c r="A2968" s="66" t="s">
        <v>1736</v>
      </c>
      <c r="B2968" s="66" t="s">
        <v>2170</v>
      </c>
      <c r="C2968" s="83"/>
      <c r="D2968" s="84"/>
      <c r="E2968" s="85"/>
      <c r="F2968" s="86"/>
      <c r="G2968" s="83"/>
      <c r="H2968" s="82"/>
      <c r="I2968" s="87"/>
      <c r="J2968" s="87"/>
      <c r="K2968" s="36"/>
      <c r="L2968" s="90"/>
      <c r="M2968" s="90"/>
      <c r="N2968" s="89"/>
      <c r="O2968" s="69" t="s">
        <v>191</v>
      </c>
      <c r="P2968" s="72">
        <v>44445.928518518522</v>
      </c>
      <c r="Q2968" s="69" t="s">
        <v>2225</v>
      </c>
      <c r="R2968" s="69"/>
      <c r="S2968" s="69"/>
      <c r="T2968" s="69" t="s">
        <v>2304</v>
      </c>
      <c r="U2968" s="72">
        <v>44445.928518518522</v>
      </c>
      <c r="V2968" s="74" t="s">
        <v>3867</v>
      </c>
      <c r="W2968" s="69"/>
      <c r="X2968" s="69"/>
      <c r="Y2968" s="78" t="s">
        <v>5867</v>
      </c>
      <c r="Z2968" s="69"/>
    </row>
    <row r="2969" spans="1:26" x14ac:dyDescent="0.25">
      <c r="A2969" s="66" t="s">
        <v>1737</v>
      </c>
      <c r="B2969" s="66" t="s">
        <v>190</v>
      </c>
      <c r="C2969" s="83"/>
      <c r="D2969" s="84"/>
      <c r="E2969" s="85"/>
      <c r="F2969" s="86"/>
      <c r="G2969" s="83"/>
      <c r="H2969" s="82"/>
      <c r="I2969" s="87"/>
      <c r="J2969" s="87"/>
      <c r="K2969" s="36"/>
      <c r="L2969" s="90"/>
      <c r="M2969" s="90"/>
      <c r="N2969" s="89"/>
      <c r="O2969" s="69" t="s">
        <v>191</v>
      </c>
      <c r="P2969" s="72">
        <v>44445.929652777777</v>
      </c>
      <c r="Q2969" s="69" t="s">
        <v>2225</v>
      </c>
      <c r="R2969" s="69"/>
      <c r="S2969" s="69"/>
      <c r="T2969" s="69" t="s">
        <v>2304</v>
      </c>
      <c r="U2969" s="72">
        <v>44445.929652777777</v>
      </c>
      <c r="V2969" s="74" t="s">
        <v>3868</v>
      </c>
      <c r="W2969" s="69"/>
      <c r="X2969" s="69"/>
      <c r="Y2969" s="78" t="s">
        <v>5868</v>
      </c>
      <c r="Z2969" s="69"/>
    </row>
    <row r="2970" spans="1:26" x14ac:dyDescent="0.25">
      <c r="A2970" s="66" t="s">
        <v>1737</v>
      </c>
      <c r="B2970" s="66" t="s">
        <v>2170</v>
      </c>
      <c r="C2970" s="83"/>
      <c r="D2970" s="84"/>
      <c r="E2970" s="85"/>
      <c r="F2970" s="86"/>
      <c r="G2970" s="83"/>
      <c r="H2970" s="82"/>
      <c r="I2970" s="87"/>
      <c r="J2970" s="87"/>
      <c r="K2970" s="36"/>
      <c r="L2970" s="90"/>
      <c r="M2970" s="90"/>
      <c r="N2970" s="89"/>
      <c r="O2970" s="69" t="s">
        <v>191</v>
      </c>
      <c r="P2970" s="72">
        <v>44445.929652777777</v>
      </c>
      <c r="Q2970" s="69" t="s">
        <v>2225</v>
      </c>
      <c r="R2970" s="69"/>
      <c r="S2970" s="69"/>
      <c r="T2970" s="69" t="s">
        <v>2304</v>
      </c>
      <c r="U2970" s="72">
        <v>44445.929652777777</v>
      </c>
      <c r="V2970" s="74" t="s">
        <v>3868</v>
      </c>
      <c r="W2970" s="69"/>
      <c r="X2970" s="69"/>
      <c r="Y2970" s="78" t="s">
        <v>5868</v>
      </c>
      <c r="Z2970" s="69"/>
    </row>
    <row r="2971" spans="1:26" x14ac:dyDescent="0.25">
      <c r="A2971" s="66" t="s">
        <v>1738</v>
      </c>
      <c r="B2971" s="66" t="s">
        <v>190</v>
      </c>
      <c r="C2971" s="83"/>
      <c r="D2971" s="84"/>
      <c r="E2971" s="85"/>
      <c r="F2971" s="86"/>
      <c r="G2971" s="83"/>
      <c r="H2971" s="82"/>
      <c r="I2971" s="87"/>
      <c r="J2971" s="87"/>
      <c r="K2971" s="36"/>
      <c r="L2971" s="90"/>
      <c r="M2971" s="90"/>
      <c r="N2971" s="89"/>
      <c r="O2971" s="69" t="s">
        <v>191</v>
      </c>
      <c r="P2971" s="72">
        <v>44445.929872685185</v>
      </c>
      <c r="Q2971" s="69" t="s">
        <v>2225</v>
      </c>
      <c r="R2971" s="69"/>
      <c r="S2971" s="69"/>
      <c r="T2971" s="69" t="s">
        <v>2304</v>
      </c>
      <c r="U2971" s="72">
        <v>44445.929872685185</v>
      </c>
      <c r="V2971" s="74" t="s">
        <v>3869</v>
      </c>
      <c r="W2971" s="69"/>
      <c r="X2971" s="69"/>
      <c r="Y2971" s="78" t="s">
        <v>5869</v>
      </c>
      <c r="Z2971" s="69"/>
    </row>
    <row r="2972" spans="1:26" x14ac:dyDescent="0.25">
      <c r="A2972" s="66" t="s">
        <v>1738</v>
      </c>
      <c r="B2972" s="66" t="s">
        <v>2170</v>
      </c>
      <c r="C2972" s="83"/>
      <c r="D2972" s="84"/>
      <c r="E2972" s="85"/>
      <c r="F2972" s="86"/>
      <c r="G2972" s="83"/>
      <c r="H2972" s="82"/>
      <c r="I2972" s="87"/>
      <c r="J2972" s="87"/>
      <c r="K2972" s="36"/>
      <c r="L2972" s="90"/>
      <c r="M2972" s="90"/>
      <c r="N2972" s="89"/>
      <c r="O2972" s="69" t="s">
        <v>191</v>
      </c>
      <c r="P2972" s="72">
        <v>44445.929872685185</v>
      </c>
      <c r="Q2972" s="69" t="s">
        <v>2225</v>
      </c>
      <c r="R2972" s="69"/>
      <c r="S2972" s="69"/>
      <c r="T2972" s="69" t="s">
        <v>2304</v>
      </c>
      <c r="U2972" s="72">
        <v>44445.929872685185</v>
      </c>
      <c r="V2972" s="74" t="s">
        <v>3869</v>
      </c>
      <c r="W2972" s="69"/>
      <c r="X2972" s="69"/>
      <c r="Y2972" s="78" t="s">
        <v>5869</v>
      </c>
      <c r="Z2972" s="69"/>
    </row>
    <row r="2973" spans="1:26" x14ac:dyDescent="0.25">
      <c r="A2973" s="66" t="s">
        <v>1739</v>
      </c>
      <c r="B2973" s="66" t="s">
        <v>190</v>
      </c>
      <c r="C2973" s="83"/>
      <c r="D2973" s="84"/>
      <c r="E2973" s="85"/>
      <c r="F2973" s="86"/>
      <c r="G2973" s="83"/>
      <c r="H2973" s="82"/>
      <c r="I2973" s="87"/>
      <c r="J2973" s="87"/>
      <c r="K2973" s="36"/>
      <c r="L2973" s="90"/>
      <c r="M2973" s="90"/>
      <c r="N2973" s="89"/>
      <c r="O2973" s="69" t="s">
        <v>191</v>
      </c>
      <c r="P2973" s="72">
        <v>44445.929895833331</v>
      </c>
      <c r="Q2973" s="69" t="s">
        <v>2225</v>
      </c>
      <c r="R2973" s="69"/>
      <c r="S2973" s="69"/>
      <c r="T2973" s="69" t="s">
        <v>2304</v>
      </c>
      <c r="U2973" s="72">
        <v>44445.929895833331</v>
      </c>
      <c r="V2973" s="74" t="s">
        <v>3870</v>
      </c>
      <c r="W2973" s="69"/>
      <c r="X2973" s="69"/>
      <c r="Y2973" s="78" t="s">
        <v>5870</v>
      </c>
      <c r="Z2973" s="69"/>
    </row>
    <row r="2974" spans="1:26" x14ac:dyDescent="0.25">
      <c r="A2974" s="66" t="s">
        <v>1739</v>
      </c>
      <c r="B2974" s="66" t="s">
        <v>2170</v>
      </c>
      <c r="C2974" s="83"/>
      <c r="D2974" s="84"/>
      <c r="E2974" s="85"/>
      <c r="F2974" s="86"/>
      <c r="G2974" s="83"/>
      <c r="H2974" s="82"/>
      <c r="I2974" s="87"/>
      <c r="J2974" s="87"/>
      <c r="K2974" s="36"/>
      <c r="L2974" s="90"/>
      <c r="M2974" s="90"/>
      <c r="N2974" s="89"/>
      <c r="O2974" s="69" t="s">
        <v>191</v>
      </c>
      <c r="P2974" s="72">
        <v>44445.929895833331</v>
      </c>
      <c r="Q2974" s="69" t="s">
        <v>2225</v>
      </c>
      <c r="R2974" s="69"/>
      <c r="S2974" s="69"/>
      <c r="T2974" s="69" t="s">
        <v>2304</v>
      </c>
      <c r="U2974" s="72">
        <v>44445.929895833331</v>
      </c>
      <c r="V2974" s="74" t="s">
        <v>3870</v>
      </c>
      <c r="W2974" s="69"/>
      <c r="X2974" s="69"/>
      <c r="Y2974" s="78" t="s">
        <v>5870</v>
      </c>
      <c r="Z2974" s="69"/>
    </row>
    <row r="2975" spans="1:26" x14ac:dyDescent="0.25">
      <c r="A2975" s="66" t="s">
        <v>1740</v>
      </c>
      <c r="B2975" s="66" t="s">
        <v>190</v>
      </c>
      <c r="C2975" s="83"/>
      <c r="D2975" s="84"/>
      <c r="E2975" s="85"/>
      <c r="F2975" s="86"/>
      <c r="G2975" s="83"/>
      <c r="H2975" s="82"/>
      <c r="I2975" s="87"/>
      <c r="J2975" s="87"/>
      <c r="K2975" s="36"/>
      <c r="L2975" s="90"/>
      <c r="M2975" s="90"/>
      <c r="N2975" s="89"/>
      <c r="O2975" s="69" t="s">
        <v>191</v>
      </c>
      <c r="P2975" s="72">
        <v>44445.930763888886</v>
      </c>
      <c r="Q2975" s="69" t="s">
        <v>2225</v>
      </c>
      <c r="R2975" s="69"/>
      <c r="S2975" s="69"/>
      <c r="T2975" s="69" t="s">
        <v>2304</v>
      </c>
      <c r="U2975" s="72">
        <v>44445.930763888886</v>
      </c>
      <c r="V2975" s="74" t="s">
        <v>3871</v>
      </c>
      <c r="W2975" s="69"/>
      <c r="X2975" s="69"/>
      <c r="Y2975" s="78" t="s">
        <v>5871</v>
      </c>
      <c r="Z2975" s="69"/>
    </row>
    <row r="2976" spans="1:26" x14ac:dyDescent="0.25">
      <c r="A2976" s="66" t="s">
        <v>1740</v>
      </c>
      <c r="B2976" s="66" t="s">
        <v>2170</v>
      </c>
      <c r="C2976" s="83"/>
      <c r="D2976" s="84"/>
      <c r="E2976" s="85"/>
      <c r="F2976" s="86"/>
      <c r="G2976" s="83"/>
      <c r="H2976" s="82"/>
      <c r="I2976" s="87"/>
      <c r="J2976" s="87"/>
      <c r="K2976" s="36"/>
      <c r="L2976" s="90"/>
      <c r="M2976" s="90"/>
      <c r="N2976" s="89"/>
      <c r="O2976" s="69" t="s">
        <v>191</v>
      </c>
      <c r="P2976" s="72">
        <v>44445.930763888886</v>
      </c>
      <c r="Q2976" s="69" t="s">
        <v>2225</v>
      </c>
      <c r="R2976" s="69"/>
      <c r="S2976" s="69"/>
      <c r="T2976" s="69" t="s">
        <v>2304</v>
      </c>
      <c r="U2976" s="72">
        <v>44445.930763888886</v>
      </c>
      <c r="V2976" s="74" t="s">
        <v>3871</v>
      </c>
      <c r="W2976" s="69"/>
      <c r="X2976" s="69"/>
      <c r="Y2976" s="78" t="s">
        <v>5871</v>
      </c>
      <c r="Z2976" s="69"/>
    </row>
    <row r="2977" spans="1:26" x14ac:dyDescent="0.25">
      <c r="A2977" s="66" t="s">
        <v>1741</v>
      </c>
      <c r="B2977" s="66" t="s">
        <v>190</v>
      </c>
      <c r="C2977" s="83"/>
      <c r="D2977" s="84"/>
      <c r="E2977" s="85"/>
      <c r="F2977" s="86"/>
      <c r="G2977" s="83"/>
      <c r="H2977" s="82"/>
      <c r="I2977" s="87"/>
      <c r="J2977" s="87"/>
      <c r="K2977" s="36"/>
      <c r="L2977" s="90"/>
      <c r="M2977" s="90"/>
      <c r="N2977" s="89"/>
      <c r="O2977" s="69" t="s">
        <v>191</v>
      </c>
      <c r="P2977" s="72">
        <v>44445.930879629632</v>
      </c>
      <c r="Q2977" s="69" t="s">
        <v>2225</v>
      </c>
      <c r="R2977" s="69"/>
      <c r="S2977" s="69"/>
      <c r="T2977" s="69" t="s">
        <v>2304</v>
      </c>
      <c r="U2977" s="72">
        <v>44445.930879629632</v>
      </c>
      <c r="V2977" s="74" t="s">
        <v>3872</v>
      </c>
      <c r="W2977" s="69"/>
      <c r="X2977" s="69"/>
      <c r="Y2977" s="78" t="s">
        <v>5872</v>
      </c>
      <c r="Z2977" s="69"/>
    </row>
    <row r="2978" spans="1:26" x14ac:dyDescent="0.25">
      <c r="A2978" s="66" t="s">
        <v>1741</v>
      </c>
      <c r="B2978" s="66" t="s">
        <v>2170</v>
      </c>
      <c r="C2978" s="83"/>
      <c r="D2978" s="84"/>
      <c r="E2978" s="85"/>
      <c r="F2978" s="86"/>
      <c r="G2978" s="83"/>
      <c r="H2978" s="82"/>
      <c r="I2978" s="87"/>
      <c r="J2978" s="87"/>
      <c r="K2978" s="36"/>
      <c r="L2978" s="90"/>
      <c r="M2978" s="90"/>
      <c r="N2978" s="89"/>
      <c r="O2978" s="69" t="s">
        <v>191</v>
      </c>
      <c r="P2978" s="72">
        <v>44445.930879629632</v>
      </c>
      <c r="Q2978" s="69" t="s">
        <v>2225</v>
      </c>
      <c r="R2978" s="69"/>
      <c r="S2978" s="69"/>
      <c r="T2978" s="69" t="s">
        <v>2304</v>
      </c>
      <c r="U2978" s="72">
        <v>44445.930879629632</v>
      </c>
      <c r="V2978" s="74" t="s">
        <v>3872</v>
      </c>
      <c r="W2978" s="69"/>
      <c r="X2978" s="69"/>
      <c r="Y2978" s="78" t="s">
        <v>5872</v>
      </c>
      <c r="Z2978" s="69"/>
    </row>
    <row r="2979" spans="1:26" x14ac:dyDescent="0.25">
      <c r="A2979" s="66" t="s">
        <v>1742</v>
      </c>
      <c r="B2979" s="66" t="s">
        <v>190</v>
      </c>
      <c r="C2979" s="83"/>
      <c r="D2979" s="84"/>
      <c r="E2979" s="85"/>
      <c r="F2979" s="86"/>
      <c r="G2979" s="83"/>
      <c r="H2979" s="82"/>
      <c r="I2979" s="87"/>
      <c r="J2979" s="87"/>
      <c r="K2979" s="36"/>
      <c r="L2979" s="90"/>
      <c r="M2979" s="90"/>
      <c r="N2979" s="89"/>
      <c r="O2979" s="69" t="s">
        <v>191</v>
      </c>
      <c r="P2979" s="72">
        <v>44445.931481481479</v>
      </c>
      <c r="Q2979" s="69" t="s">
        <v>2225</v>
      </c>
      <c r="R2979" s="69"/>
      <c r="S2979" s="69"/>
      <c r="T2979" s="69" t="s">
        <v>2304</v>
      </c>
      <c r="U2979" s="72">
        <v>44445.931481481479</v>
      </c>
      <c r="V2979" s="74" t="s">
        <v>3873</v>
      </c>
      <c r="W2979" s="69"/>
      <c r="X2979" s="69"/>
      <c r="Y2979" s="78" t="s">
        <v>5873</v>
      </c>
      <c r="Z2979" s="69"/>
    </row>
    <row r="2980" spans="1:26" x14ac:dyDescent="0.25">
      <c r="A2980" s="66" t="s">
        <v>1742</v>
      </c>
      <c r="B2980" s="66" t="s">
        <v>2170</v>
      </c>
      <c r="C2980" s="83"/>
      <c r="D2980" s="84"/>
      <c r="E2980" s="85"/>
      <c r="F2980" s="86"/>
      <c r="G2980" s="83"/>
      <c r="H2980" s="82"/>
      <c r="I2980" s="87"/>
      <c r="J2980" s="87"/>
      <c r="K2980" s="36"/>
      <c r="L2980" s="90"/>
      <c r="M2980" s="90"/>
      <c r="N2980" s="89"/>
      <c r="O2980" s="69" t="s">
        <v>191</v>
      </c>
      <c r="P2980" s="72">
        <v>44445.931481481479</v>
      </c>
      <c r="Q2980" s="69" t="s">
        <v>2225</v>
      </c>
      <c r="R2980" s="69"/>
      <c r="S2980" s="69"/>
      <c r="T2980" s="69" t="s">
        <v>2304</v>
      </c>
      <c r="U2980" s="72">
        <v>44445.931481481479</v>
      </c>
      <c r="V2980" s="74" t="s">
        <v>3873</v>
      </c>
      <c r="W2980" s="69"/>
      <c r="X2980" s="69"/>
      <c r="Y2980" s="78" t="s">
        <v>5873</v>
      </c>
      <c r="Z2980" s="69"/>
    </row>
    <row r="2981" spans="1:26" x14ac:dyDescent="0.25">
      <c r="A2981" s="66" t="s">
        <v>1743</v>
      </c>
      <c r="B2981" s="66" t="s">
        <v>190</v>
      </c>
      <c r="C2981" s="83"/>
      <c r="D2981" s="84"/>
      <c r="E2981" s="85"/>
      <c r="F2981" s="86"/>
      <c r="G2981" s="83"/>
      <c r="H2981" s="82"/>
      <c r="I2981" s="87"/>
      <c r="J2981" s="87"/>
      <c r="K2981" s="36"/>
      <c r="L2981" s="90"/>
      <c r="M2981" s="90"/>
      <c r="N2981" s="89"/>
      <c r="O2981" s="69" t="s">
        <v>191</v>
      </c>
      <c r="P2981" s="72">
        <v>44445.932476851849</v>
      </c>
      <c r="Q2981" s="69" t="s">
        <v>2225</v>
      </c>
      <c r="R2981" s="69"/>
      <c r="S2981" s="69"/>
      <c r="T2981" s="69" t="s">
        <v>2304</v>
      </c>
      <c r="U2981" s="72">
        <v>44445.932476851849</v>
      </c>
      <c r="V2981" s="74" t="s">
        <v>3874</v>
      </c>
      <c r="W2981" s="69"/>
      <c r="X2981" s="69"/>
      <c r="Y2981" s="78" t="s">
        <v>5874</v>
      </c>
      <c r="Z2981" s="69"/>
    </row>
    <row r="2982" spans="1:26" x14ac:dyDescent="0.25">
      <c r="A2982" s="66" t="s">
        <v>1743</v>
      </c>
      <c r="B2982" s="66" t="s">
        <v>2170</v>
      </c>
      <c r="C2982" s="83"/>
      <c r="D2982" s="84"/>
      <c r="E2982" s="85"/>
      <c r="F2982" s="86"/>
      <c r="G2982" s="83"/>
      <c r="H2982" s="82"/>
      <c r="I2982" s="87"/>
      <c r="J2982" s="87"/>
      <c r="K2982" s="36"/>
      <c r="L2982" s="90"/>
      <c r="M2982" s="90"/>
      <c r="N2982" s="89"/>
      <c r="O2982" s="69" t="s">
        <v>191</v>
      </c>
      <c r="P2982" s="72">
        <v>44445.932476851849</v>
      </c>
      <c r="Q2982" s="69" t="s">
        <v>2225</v>
      </c>
      <c r="R2982" s="69"/>
      <c r="S2982" s="69"/>
      <c r="T2982" s="69" t="s">
        <v>2304</v>
      </c>
      <c r="U2982" s="72">
        <v>44445.932476851849</v>
      </c>
      <c r="V2982" s="74" t="s">
        <v>3874</v>
      </c>
      <c r="W2982" s="69"/>
      <c r="X2982" s="69"/>
      <c r="Y2982" s="78" t="s">
        <v>5874</v>
      </c>
      <c r="Z2982" s="69"/>
    </row>
    <row r="2983" spans="1:26" x14ac:dyDescent="0.25">
      <c r="A2983" s="66" t="s">
        <v>1744</v>
      </c>
      <c r="B2983" s="66" t="s">
        <v>190</v>
      </c>
      <c r="C2983" s="83"/>
      <c r="D2983" s="84"/>
      <c r="E2983" s="85"/>
      <c r="F2983" s="86"/>
      <c r="G2983" s="83"/>
      <c r="H2983" s="82"/>
      <c r="I2983" s="87"/>
      <c r="J2983" s="87"/>
      <c r="K2983" s="36"/>
      <c r="L2983" s="90"/>
      <c r="M2983" s="90"/>
      <c r="N2983" s="89"/>
      <c r="O2983" s="69" t="s">
        <v>191</v>
      </c>
      <c r="P2983" s="72">
        <v>44445.932696759257</v>
      </c>
      <c r="Q2983" s="69" t="s">
        <v>2225</v>
      </c>
      <c r="R2983" s="69"/>
      <c r="S2983" s="69"/>
      <c r="T2983" s="69" t="s">
        <v>2304</v>
      </c>
      <c r="U2983" s="72">
        <v>44445.932696759257</v>
      </c>
      <c r="V2983" s="74" t="s">
        <v>3875</v>
      </c>
      <c r="W2983" s="69"/>
      <c r="X2983" s="69"/>
      <c r="Y2983" s="78" t="s">
        <v>5875</v>
      </c>
      <c r="Z2983" s="69"/>
    </row>
    <row r="2984" spans="1:26" x14ac:dyDescent="0.25">
      <c r="A2984" s="66" t="s">
        <v>1744</v>
      </c>
      <c r="B2984" s="66" t="s">
        <v>2170</v>
      </c>
      <c r="C2984" s="83"/>
      <c r="D2984" s="84"/>
      <c r="E2984" s="85"/>
      <c r="F2984" s="86"/>
      <c r="G2984" s="83"/>
      <c r="H2984" s="82"/>
      <c r="I2984" s="87"/>
      <c r="J2984" s="87"/>
      <c r="K2984" s="36"/>
      <c r="L2984" s="90"/>
      <c r="M2984" s="90"/>
      <c r="N2984" s="89"/>
      <c r="O2984" s="69" t="s">
        <v>191</v>
      </c>
      <c r="P2984" s="72">
        <v>44445.932696759257</v>
      </c>
      <c r="Q2984" s="69" t="s">
        <v>2225</v>
      </c>
      <c r="R2984" s="69"/>
      <c r="S2984" s="69"/>
      <c r="T2984" s="69" t="s">
        <v>2304</v>
      </c>
      <c r="U2984" s="72">
        <v>44445.932696759257</v>
      </c>
      <c r="V2984" s="74" t="s">
        <v>3875</v>
      </c>
      <c r="W2984" s="69"/>
      <c r="X2984" s="69"/>
      <c r="Y2984" s="78" t="s">
        <v>5875</v>
      </c>
      <c r="Z2984" s="69"/>
    </row>
    <row r="2985" spans="1:26" x14ac:dyDescent="0.25">
      <c r="A2985" s="66" t="s">
        <v>1745</v>
      </c>
      <c r="B2985" s="66" t="s">
        <v>190</v>
      </c>
      <c r="C2985" s="83"/>
      <c r="D2985" s="84"/>
      <c r="E2985" s="85"/>
      <c r="F2985" s="86"/>
      <c r="G2985" s="83"/>
      <c r="H2985" s="82"/>
      <c r="I2985" s="87"/>
      <c r="J2985" s="87"/>
      <c r="K2985" s="36"/>
      <c r="L2985" s="90"/>
      <c r="M2985" s="90"/>
      <c r="N2985" s="89"/>
      <c r="O2985" s="69" t="s">
        <v>191</v>
      </c>
      <c r="P2985" s="72">
        <v>44445.933622685188</v>
      </c>
      <c r="Q2985" s="69" t="s">
        <v>2225</v>
      </c>
      <c r="R2985" s="69"/>
      <c r="S2985" s="69"/>
      <c r="T2985" s="69" t="s">
        <v>2304</v>
      </c>
      <c r="U2985" s="72">
        <v>44445.933622685188</v>
      </c>
      <c r="V2985" s="74" t="s">
        <v>3876</v>
      </c>
      <c r="W2985" s="69"/>
      <c r="X2985" s="69"/>
      <c r="Y2985" s="78" t="s">
        <v>5876</v>
      </c>
      <c r="Z2985" s="69"/>
    </row>
    <row r="2986" spans="1:26" x14ac:dyDescent="0.25">
      <c r="A2986" s="66" t="s">
        <v>1745</v>
      </c>
      <c r="B2986" s="66" t="s">
        <v>2170</v>
      </c>
      <c r="C2986" s="83"/>
      <c r="D2986" s="84"/>
      <c r="E2986" s="85"/>
      <c r="F2986" s="86"/>
      <c r="G2986" s="83"/>
      <c r="H2986" s="82"/>
      <c r="I2986" s="87"/>
      <c r="J2986" s="87"/>
      <c r="K2986" s="36"/>
      <c r="L2986" s="90"/>
      <c r="M2986" s="90"/>
      <c r="N2986" s="89"/>
      <c r="O2986" s="69" t="s">
        <v>191</v>
      </c>
      <c r="P2986" s="72">
        <v>44445.933622685188</v>
      </c>
      <c r="Q2986" s="69" t="s">
        <v>2225</v>
      </c>
      <c r="R2986" s="69"/>
      <c r="S2986" s="69"/>
      <c r="T2986" s="69" t="s">
        <v>2304</v>
      </c>
      <c r="U2986" s="72">
        <v>44445.933622685188</v>
      </c>
      <c r="V2986" s="74" t="s">
        <v>3876</v>
      </c>
      <c r="W2986" s="69"/>
      <c r="X2986" s="69"/>
      <c r="Y2986" s="78" t="s">
        <v>5876</v>
      </c>
      <c r="Z2986" s="69"/>
    </row>
    <row r="2987" spans="1:26" x14ac:dyDescent="0.25">
      <c r="A2987" s="66" t="s">
        <v>1746</v>
      </c>
      <c r="B2987" s="66" t="s">
        <v>190</v>
      </c>
      <c r="C2987" s="83"/>
      <c r="D2987" s="84"/>
      <c r="E2987" s="85"/>
      <c r="F2987" s="86"/>
      <c r="G2987" s="83"/>
      <c r="H2987" s="82"/>
      <c r="I2987" s="87"/>
      <c r="J2987" s="87"/>
      <c r="K2987" s="36"/>
      <c r="L2987" s="90"/>
      <c r="M2987" s="90"/>
      <c r="N2987" s="89"/>
      <c r="O2987" s="69" t="s">
        <v>191</v>
      </c>
      <c r="P2987" s="72">
        <v>44445.935115740744</v>
      </c>
      <c r="Q2987" s="69" t="s">
        <v>2225</v>
      </c>
      <c r="R2987" s="69"/>
      <c r="S2987" s="69"/>
      <c r="T2987" s="69" t="s">
        <v>2304</v>
      </c>
      <c r="U2987" s="72">
        <v>44445.935115740744</v>
      </c>
      <c r="V2987" s="74" t="s">
        <v>3877</v>
      </c>
      <c r="W2987" s="69"/>
      <c r="X2987" s="69"/>
      <c r="Y2987" s="78" t="s">
        <v>5877</v>
      </c>
      <c r="Z2987" s="69"/>
    </row>
    <row r="2988" spans="1:26" x14ac:dyDescent="0.25">
      <c r="A2988" s="66" t="s">
        <v>1746</v>
      </c>
      <c r="B2988" s="66" t="s">
        <v>2170</v>
      </c>
      <c r="C2988" s="83"/>
      <c r="D2988" s="84"/>
      <c r="E2988" s="85"/>
      <c r="F2988" s="86"/>
      <c r="G2988" s="83"/>
      <c r="H2988" s="82"/>
      <c r="I2988" s="87"/>
      <c r="J2988" s="87"/>
      <c r="K2988" s="36"/>
      <c r="L2988" s="90"/>
      <c r="M2988" s="90"/>
      <c r="N2988" s="89"/>
      <c r="O2988" s="69" t="s">
        <v>191</v>
      </c>
      <c r="P2988" s="72">
        <v>44445.935115740744</v>
      </c>
      <c r="Q2988" s="69" t="s">
        <v>2225</v>
      </c>
      <c r="R2988" s="69"/>
      <c r="S2988" s="69"/>
      <c r="T2988" s="69" t="s">
        <v>2304</v>
      </c>
      <c r="U2988" s="72">
        <v>44445.935115740744</v>
      </c>
      <c r="V2988" s="74" t="s">
        <v>3877</v>
      </c>
      <c r="W2988" s="69"/>
      <c r="X2988" s="69"/>
      <c r="Y2988" s="78" t="s">
        <v>5877</v>
      </c>
      <c r="Z2988" s="69"/>
    </row>
    <row r="2989" spans="1:26" x14ac:dyDescent="0.25">
      <c r="A2989" s="66" t="s">
        <v>1747</v>
      </c>
      <c r="B2989" s="66" t="s">
        <v>190</v>
      </c>
      <c r="C2989" s="83"/>
      <c r="D2989" s="84"/>
      <c r="E2989" s="85"/>
      <c r="F2989" s="86"/>
      <c r="G2989" s="83"/>
      <c r="H2989" s="82"/>
      <c r="I2989" s="87"/>
      <c r="J2989" s="87"/>
      <c r="K2989" s="36"/>
      <c r="L2989" s="90"/>
      <c r="M2989" s="90"/>
      <c r="N2989" s="89"/>
      <c r="O2989" s="69" t="s">
        <v>191</v>
      </c>
      <c r="P2989" s="72">
        <v>44445.935185185182</v>
      </c>
      <c r="Q2989" s="69" t="s">
        <v>2225</v>
      </c>
      <c r="R2989" s="69"/>
      <c r="S2989" s="69"/>
      <c r="T2989" s="69" t="s">
        <v>2304</v>
      </c>
      <c r="U2989" s="72">
        <v>44445.935185185182</v>
      </c>
      <c r="V2989" s="74" t="s">
        <v>3878</v>
      </c>
      <c r="W2989" s="69"/>
      <c r="X2989" s="69"/>
      <c r="Y2989" s="78" t="s">
        <v>5878</v>
      </c>
      <c r="Z2989" s="69"/>
    </row>
    <row r="2990" spans="1:26" x14ac:dyDescent="0.25">
      <c r="A2990" s="66" t="s">
        <v>1747</v>
      </c>
      <c r="B2990" s="66" t="s">
        <v>2170</v>
      </c>
      <c r="C2990" s="83"/>
      <c r="D2990" s="84"/>
      <c r="E2990" s="85"/>
      <c r="F2990" s="86"/>
      <c r="G2990" s="83"/>
      <c r="H2990" s="82"/>
      <c r="I2990" s="87"/>
      <c r="J2990" s="87"/>
      <c r="K2990" s="36"/>
      <c r="L2990" s="90"/>
      <c r="M2990" s="90"/>
      <c r="N2990" s="89"/>
      <c r="O2990" s="69" t="s">
        <v>191</v>
      </c>
      <c r="P2990" s="72">
        <v>44445.935185185182</v>
      </c>
      <c r="Q2990" s="69" t="s">
        <v>2225</v>
      </c>
      <c r="R2990" s="69"/>
      <c r="S2990" s="69"/>
      <c r="T2990" s="69" t="s">
        <v>2304</v>
      </c>
      <c r="U2990" s="72">
        <v>44445.935185185182</v>
      </c>
      <c r="V2990" s="74" t="s">
        <v>3878</v>
      </c>
      <c r="W2990" s="69"/>
      <c r="X2990" s="69"/>
      <c r="Y2990" s="78" t="s">
        <v>5878</v>
      </c>
      <c r="Z2990" s="69"/>
    </row>
    <row r="2991" spans="1:26" x14ac:dyDescent="0.25">
      <c r="A2991" s="66" t="s">
        <v>1748</v>
      </c>
      <c r="B2991" s="66" t="s">
        <v>190</v>
      </c>
      <c r="C2991" s="83"/>
      <c r="D2991" s="84"/>
      <c r="E2991" s="85"/>
      <c r="F2991" s="86"/>
      <c r="G2991" s="83"/>
      <c r="H2991" s="82"/>
      <c r="I2991" s="87"/>
      <c r="J2991" s="87"/>
      <c r="K2991" s="36"/>
      <c r="L2991" s="90"/>
      <c r="M2991" s="90"/>
      <c r="N2991" s="89"/>
      <c r="O2991" s="69" t="s">
        <v>191</v>
      </c>
      <c r="P2991" s="72">
        <v>44445.935520833336</v>
      </c>
      <c r="Q2991" s="69" t="s">
        <v>2225</v>
      </c>
      <c r="R2991" s="69"/>
      <c r="S2991" s="69"/>
      <c r="T2991" s="69" t="s">
        <v>2304</v>
      </c>
      <c r="U2991" s="72">
        <v>44445.935520833336</v>
      </c>
      <c r="V2991" s="74" t="s">
        <v>3879</v>
      </c>
      <c r="W2991" s="69"/>
      <c r="X2991" s="69"/>
      <c r="Y2991" s="78" t="s">
        <v>5879</v>
      </c>
      <c r="Z2991" s="69"/>
    </row>
    <row r="2992" spans="1:26" x14ac:dyDescent="0.25">
      <c r="A2992" s="66" t="s">
        <v>1748</v>
      </c>
      <c r="B2992" s="66" t="s">
        <v>2170</v>
      </c>
      <c r="C2992" s="83"/>
      <c r="D2992" s="84"/>
      <c r="E2992" s="85"/>
      <c r="F2992" s="86"/>
      <c r="G2992" s="83"/>
      <c r="H2992" s="82"/>
      <c r="I2992" s="87"/>
      <c r="J2992" s="87"/>
      <c r="K2992" s="36"/>
      <c r="L2992" s="90"/>
      <c r="M2992" s="90"/>
      <c r="N2992" s="89"/>
      <c r="O2992" s="69" t="s">
        <v>191</v>
      </c>
      <c r="P2992" s="72">
        <v>44445.935520833336</v>
      </c>
      <c r="Q2992" s="69" t="s">
        <v>2225</v>
      </c>
      <c r="R2992" s="69"/>
      <c r="S2992" s="69"/>
      <c r="T2992" s="69" t="s">
        <v>2304</v>
      </c>
      <c r="U2992" s="72">
        <v>44445.935520833336</v>
      </c>
      <c r="V2992" s="74" t="s">
        <v>3879</v>
      </c>
      <c r="W2992" s="69"/>
      <c r="X2992" s="69"/>
      <c r="Y2992" s="78" t="s">
        <v>5879</v>
      </c>
      <c r="Z2992" s="69"/>
    </row>
    <row r="2993" spans="1:26" x14ac:dyDescent="0.25">
      <c r="A2993" s="66" t="s">
        <v>1749</v>
      </c>
      <c r="B2993" s="66" t="s">
        <v>190</v>
      </c>
      <c r="C2993" s="83"/>
      <c r="D2993" s="84"/>
      <c r="E2993" s="85"/>
      <c r="F2993" s="86"/>
      <c r="G2993" s="83"/>
      <c r="H2993" s="82"/>
      <c r="I2993" s="87"/>
      <c r="J2993" s="87"/>
      <c r="K2993" s="36"/>
      <c r="L2993" s="90"/>
      <c r="M2993" s="90"/>
      <c r="N2993" s="89"/>
      <c r="O2993" s="69" t="s">
        <v>191</v>
      </c>
      <c r="P2993" s="72">
        <v>44445.935555555552</v>
      </c>
      <c r="Q2993" s="69" t="s">
        <v>2225</v>
      </c>
      <c r="R2993" s="69"/>
      <c r="S2993" s="69"/>
      <c r="T2993" s="69" t="s">
        <v>2304</v>
      </c>
      <c r="U2993" s="72">
        <v>44445.935555555552</v>
      </c>
      <c r="V2993" s="74" t="s">
        <v>3880</v>
      </c>
      <c r="W2993" s="69"/>
      <c r="X2993" s="69"/>
      <c r="Y2993" s="78" t="s">
        <v>5880</v>
      </c>
      <c r="Z2993" s="69"/>
    </row>
    <row r="2994" spans="1:26" x14ac:dyDescent="0.25">
      <c r="A2994" s="66" t="s">
        <v>1749</v>
      </c>
      <c r="B2994" s="66" t="s">
        <v>2170</v>
      </c>
      <c r="C2994" s="83"/>
      <c r="D2994" s="84"/>
      <c r="E2994" s="85"/>
      <c r="F2994" s="86"/>
      <c r="G2994" s="83"/>
      <c r="H2994" s="82"/>
      <c r="I2994" s="87"/>
      <c r="J2994" s="87"/>
      <c r="K2994" s="36"/>
      <c r="L2994" s="90"/>
      <c r="M2994" s="90"/>
      <c r="N2994" s="89"/>
      <c r="O2994" s="69" t="s">
        <v>191</v>
      </c>
      <c r="P2994" s="72">
        <v>44445.935555555552</v>
      </c>
      <c r="Q2994" s="69" t="s">
        <v>2225</v>
      </c>
      <c r="R2994" s="69"/>
      <c r="S2994" s="69"/>
      <c r="T2994" s="69" t="s">
        <v>2304</v>
      </c>
      <c r="U2994" s="72">
        <v>44445.935555555552</v>
      </c>
      <c r="V2994" s="74" t="s">
        <v>3880</v>
      </c>
      <c r="W2994" s="69"/>
      <c r="X2994" s="69"/>
      <c r="Y2994" s="78" t="s">
        <v>5880</v>
      </c>
      <c r="Z2994" s="69"/>
    </row>
    <row r="2995" spans="1:26" x14ac:dyDescent="0.25">
      <c r="A2995" s="66" t="s">
        <v>1750</v>
      </c>
      <c r="B2995" s="66" t="s">
        <v>190</v>
      </c>
      <c r="C2995" s="83"/>
      <c r="D2995" s="84"/>
      <c r="E2995" s="85"/>
      <c r="F2995" s="86"/>
      <c r="G2995" s="83"/>
      <c r="H2995" s="82"/>
      <c r="I2995" s="87"/>
      <c r="J2995" s="87"/>
      <c r="K2995" s="36"/>
      <c r="L2995" s="90"/>
      <c r="M2995" s="90"/>
      <c r="N2995" s="89"/>
      <c r="O2995" s="69" t="s">
        <v>191</v>
      </c>
      <c r="P2995" s="72">
        <v>44445.936469907407</v>
      </c>
      <c r="Q2995" s="69" t="s">
        <v>2225</v>
      </c>
      <c r="R2995" s="69"/>
      <c r="S2995" s="69"/>
      <c r="T2995" s="69" t="s">
        <v>2304</v>
      </c>
      <c r="U2995" s="72">
        <v>44445.936469907407</v>
      </c>
      <c r="V2995" s="74" t="s">
        <v>3881</v>
      </c>
      <c r="W2995" s="69"/>
      <c r="X2995" s="69"/>
      <c r="Y2995" s="78" t="s">
        <v>5881</v>
      </c>
      <c r="Z2995" s="69"/>
    </row>
    <row r="2996" spans="1:26" x14ac:dyDescent="0.25">
      <c r="A2996" s="66" t="s">
        <v>1750</v>
      </c>
      <c r="B2996" s="66" t="s">
        <v>2170</v>
      </c>
      <c r="C2996" s="83"/>
      <c r="D2996" s="84"/>
      <c r="E2996" s="85"/>
      <c r="F2996" s="86"/>
      <c r="G2996" s="83"/>
      <c r="H2996" s="82"/>
      <c r="I2996" s="87"/>
      <c r="J2996" s="87"/>
      <c r="K2996" s="36"/>
      <c r="L2996" s="90"/>
      <c r="M2996" s="90"/>
      <c r="N2996" s="89"/>
      <c r="O2996" s="69" t="s">
        <v>191</v>
      </c>
      <c r="P2996" s="72">
        <v>44445.936469907407</v>
      </c>
      <c r="Q2996" s="69" t="s">
        <v>2225</v>
      </c>
      <c r="R2996" s="69"/>
      <c r="S2996" s="69"/>
      <c r="T2996" s="69" t="s">
        <v>2304</v>
      </c>
      <c r="U2996" s="72">
        <v>44445.936469907407</v>
      </c>
      <c r="V2996" s="74" t="s">
        <v>3881</v>
      </c>
      <c r="W2996" s="69"/>
      <c r="X2996" s="69"/>
      <c r="Y2996" s="78" t="s">
        <v>5881</v>
      </c>
      <c r="Z2996" s="69"/>
    </row>
    <row r="2997" spans="1:26" x14ac:dyDescent="0.25">
      <c r="A2997" s="66" t="s">
        <v>1751</v>
      </c>
      <c r="B2997" s="66" t="s">
        <v>190</v>
      </c>
      <c r="C2997" s="83"/>
      <c r="D2997" s="84"/>
      <c r="E2997" s="85"/>
      <c r="F2997" s="86"/>
      <c r="G2997" s="83"/>
      <c r="H2997" s="82"/>
      <c r="I2997" s="87"/>
      <c r="J2997" s="87"/>
      <c r="K2997" s="36"/>
      <c r="L2997" s="90"/>
      <c r="M2997" s="90"/>
      <c r="N2997" s="89"/>
      <c r="O2997" s="69" t="s">
        <v>191</v>
      </c>
      <c r="P2997" s="72">
        <v>44445.938020833331</v>
      </c>
      <c r="Q2997" s="69" t="s">
        <v>2225</v>
      </c>
      <c r="R2997" s="69"/>
      <c r="S2997" s="69"/>
      <c r="T2997" s="69" t="s">
        <v>2304</v>
      </c>
      <c r="U2997" s="72">
        <v>44445.938020833331</v>
      </c>
      <c r="V2997" s="74" t="s">
        <v>3882</v>
      </c>
      <c r="W2997" s="69"/>
      <c r="X2997" s="69"/>
      <c r="Y2997" s="78" t="s">
        <v>5882</v>
      </c>
      <c r="Z2997" s="69"/>
    </row>
    <row r="2998" spans="1:26" x14ac:dyDescent="0.25">
      <c r="A2998" s="66" t="s">
        <v>1751</v>
      </c>
      <c r="B2998" s="66" t="s">
        <v>2170</v>
      </c>
      <c r="C2998" s="83"/>
      <c r="D2998" s="84"/>
      <c r="E2998" s="85"/>
      <c r="F2998" s="86"/>
      <c r="G2998" s="83"/>
      <c r="H2998" s="82"/>
      <c r="I2998" s="87"/>
      <c r="J2998" s="87"/>
      <c r="K2998" s="36"/>
      <c r="L2998" s="90"/>
      <c r="M2998" s="90"/>
      <c r="N2998" s="89"/>
      <c r="O2998" s="69" t="s">
        <v>191</v>
      </c>
      <c r="P2998" s="72">
        <v>44445.938020833331</v>
      </c>
      <c r="Q2998" s="69" t="s">
        <v>2225</v>
      </c>
      <c r="R2998" s="69"/>
      <c r="S2998" s="69"/>
      <c r="T2998" s="69" t="s">
        <v>2304</v>
      </c>
      <c r="U2998" s="72">
        <v>44445.938020833331</v>
      </c>
      <c r="V2998" s="74" t="s">
        <v>3882</v>
      </c>
      <c r="W2998" s="69"/>
      <c r="X2998" s="69"/>
      <c r="Y2998" s="78" t="s">
        <v>5882</v>
      </c>
      <c r="Z2998" s="69"/>
    </row>
    <row r="2999" spans="1:26" x14ac:dyDescent="0.25">
      <c r="A2999" s="66" t="s">
        <v>1752</v>
      </c>
      <c r="B2999" s="66" t="s">
        <v>190</v>
      </c>
      <c r="C2999" s="83"/>
      <c r="D2999" s="84"/>
      <c r="E2999" s="85"/>
      <c r="F2999" s="86"/>
      <c r="G2999" s="83"/>
      <c r="H2999" s="82"/>
      <c r="I2999" s="87"/>
      <c r="J2999" s="87"/>
      <c r="K2999" s="36"/>
      <c r="L2999" s="90"/>
      <c r="M2999" s="90"/>
      <c r="N2999" s="89"/>
      <c r="O2999" s="69" t="s">
        <v>191</v>
      </c>
      <c r="P2999" s="72">
        <v>44445.938206018516</v>
      </c>
      <c r="Q2999" s="69" t="s">
        <v>2225</v>
      </c>
      <c r="R2999" s="69"/>
      <c r="S2999" s="69"/>
      <c r="T2999" s="69" t="s">
        <v>2304</v>
      </c>
      <c r="U2999" s="72">
        <v>44445.938206018516</v>
      </c>
      <c r="V2999" s="74" t="s">
        <v>3883</v>
      </c>
      <c r="W2999" s="69"/>
      <c r="X2999" s="69"/>
      <c r="Y2999" s="78" t="s">
        <v>5883</v>
      </c>
      <c r="Z2999" s="69"/>
    </row>
    <row r="3000" spans="1:26" x14ac:dyDescent="0.25">
      <c r="A3000" s="66" t="s">
        <v>1752</v>
      </c>
      <c r="B3000" s="66" t="s">
        <v>2170</v>
      </c>
      <c r="C3000" s="83"/>
      <c r="D3000" s="84"/>
      <c r="E3000" s="85"/>
      <c r="F3000" s="86"/>
      <c r="G3000" s="83"/>
      <c r="H3000" s="82"/>
      <c r="I3000" s="87"/>
      <c r="J3000" s="87"/>
      <c r="K3000" s="36"/>
      <c r="L3000" s="90"/>
      <c r="M3000" s="90"/>
      <c r="N3000" s="89"/>
      <c r="O3000" s="69" t="s">
        <v>191</v>
      </c>
      <c r="P3000" s="72">
        <v>44445.938206018516</v>
      </c>
      <c r="Q3000" s="69" t="s">
        <v>2225</v>
      </c>
      <c r="R3000" s="69"/>
      <c r="S3000" s="69"/>
      <c r="T3000" s="69" t="s">
        <v>2304</v>
      </c>
      <c r="U3000" s="72">
        <v>44445.938206018516</v>
      </c>
      <c r="V3000" s="74" t="s">
        <v>3883</v>
      </c>
      <c r="W3000" s="69"/>
      <c r="X3000" s="69"/>
      <c r="Y3000" s="78" t="s">
        <v>5883</v>
      </c>
      <c r="Z3000" s="69"/>
    </row>
    <row r="3001" spans="1:26" x14ac:dyDescent="0.25">
      <c r="A3001" s="66" t="s">
        <v>1753</v>
      </c>
      <c r="B3001" s="66" t="s">
        <v>190</v>
      </c>
      <c r="C3001" s="83"/>
      <c r="D3001" s="84"/>
      <c r="E3001" s="85"/>
      <c r="F3001" s="86"/>
      <c r="G3001" s="83"/>
      <c r="H3001" s="82"/>
      <c r="I3001" s="87"/>
      <c r="J3001" s="87"/>
      <c r="K3001" s="36"/>
      <c r="L3001" s="90"/>
      <c r="M3001" s="90"/>
      <c r="N3001" s="89"/>
      <c r="O3001" s="69" t="s">
        <v>191</v>
      </c>
      <c r="P3001" s="72">
        <v>44445.938900462963</v>
      </c>
      <c r="Q3001" s="69" t="s">
        <v>2225</v>
      </c>
      <c r="R3001" s="69"/>
      <c r="S3001" s="69"/>
      <c r="T3001" s="69" t="s">
        <v>2304</v>
      </c>
      <c r="U3001" s="72">
        <v>44445.938900462963</v>
      </c>
      <c r="V3001" s="74" t="s">
        <v>3884</v>
      </c>
      <c r="W3001" s="69"/>
      <c r="X3001" s="69"/>
      <c r="Y3001" s="78" t="s">
        <v>5884</v>
      </c>
      <c r="Z3001" s="69"/>
    </row>
    <row r="3002" spans="1:26" x14ac:dyDescent="0.25">
      <c r="A3002" s="66" t="s">
        <v>1753</v>
      </c>
      <c r="B3002" s="66" t="s">
        <v>2170</v>
      </c>
      <c r="C3002" s="83"/>
      <c r="D3002" s="84"/>
      <c r="E3002" s="85"/>
      <c r="F3002" s="86"/>
      <c r="G3002" s="83"/>
      <c r="H3002" s="82"/>
      <c r="I3002" s="87"/>
      <c r="J3002" s="87"/>
      <c r="K3002" s="36"/>
      <c r="L3002" s="90"/>
      <c r="M3002" s="90"/>
      <c r="N3002" s="89"/>
      <c r="O3002" s="69" t="s">
        <v>191</v>
      </c>
      <c r="P3002" s="72">
        <v>44445.938900462963</v>
      </c>
      <c r="Q3002" s="69" t="s">
        <v>2225</v>
      </c>
      <c r="R3002" s="69"/>
      <c r="S3002" s="69"/>
      <c r="T3002" s="69" t="s">
        <v>2304</v>
      </c>
      <c r="U3002" s="72">
        <v>44445.938900462963</v>
      </c>
      <c r="V3002" s="74" t="s">
        <v>3884</v>
      </c>
      <c r="W3002" s="69"/>
      <c r="X3002" s="69"/>
      <c r="Y3002" s="78" t="s">
        <v>5884</v>
      </c>
      <c r="Z3002" s="69"/>
    </row>
    <row r="3003" spans="1:26" x14ac:dyDescent="0.25">
      <c r="A3003" s="66" t="s">
        <v>1754</v>
      </c>
      <c r="B3003" s="66" t="s">
        <v>190</v>
      </c>
      <c r="C3003" s="83"/>
      <c r="D3003" s="84"/>
      <c r="E3003" s="85"/>
      <c r="F3003" s="86"/>
      <c r="G3003" s="83"/>
      <c r="H3003" s="82"/>
      <c r="I3003" s="87"/>
      <c r="J3003" s="87"/>
      <c r="K3003" s="36"/>
      <c r="L3003" s="90"/>
      <c r="M3003" s="90"/>
      <c r="N3003" s="89"/>
      <c r="O3003" s="69" t="s">
        <v>191</v>
      </c>
      <c r="P3003" s="72">
        <v>44445.939837962964</v>
      </c>
      <c r="Q3003" s="69" t="s">
        <v>2225</v>
      </c>
      <c r="R3003" s="69"/>
      <c r="S3003" s="69"/>
      <c r="T3003" s="69" t="s">
        <v>2304</v>
      </c>
      <c r="U3003" s="72">
        <v>44445.939837962964</v>
      </c>
      <c r="V3003" s="74" t="s">
        <v>3885</v>
      </c>
      <c r="W3003" s="69"/>
      <c r="X3003" s="69"/>
      <c r="Y3003" s="78" t="s">
        <v>5885</v>
      </c>
      <c r="Z3003" s="69"/>
    </row>
    <row r="3004" spans="1:26" x14ac:dyDescent="0.25">
      <c r="A3004" s="66" t="s">
        <v>1754</v>
      </c>
      <c r="B3004" s="66" t="s">
        <v>2170</v>
      </c>
      <c r="C3004" s="83"/>
      <c r="D3004" s="84"/>
      <c r="E3004" s="85"/>
      <c r="F3004" s="86"/>
      <c r="G3004" s="83"/>
      <c r="H3004" s="82"/>
      <c r="I3004" s="87"/>
      <c r="J3004" s="87"/>
      <c r="K3004" s="36"/>
      <c r="L3004" s="90"/>
      <c r="M3004" s="90"/>
      <c r="N3004" s="89"/>
      <c r="O3004" s="69" t="s">
        <v>191</v>
      </c>
      <c r="P3004" s="72">
        <v>44445.939837962964</v>
      </c>
      <c r="Q3004" s="69" t="s">
        <v>2225</v>
      </c>
      <c r="R3004" s="69"/>
      <c r="S3004" s="69"/>
      <c r="T3004" s="69" t="s">
        <v>2304</v>
      </c>
      <c r="U3004" s="72">
        <v>44445.939837962964</v>
      </c>
      <c r="V3004" s="74" t="s">
        <v>3885</v>
      </c>
      <c r="W3004" s="69"/>
      <c r="X3004" s="69"/>
      <c r="Y3004" s="78" t="s">
        <v>5885</v>
      </c>
      <c r="Z3004" s="69"/>
    </row>
    <row r="3005" spans="1:26" x14ac:dyDescent="0.25">
      <c r="A3005" s="66" t="s">
        <v>1755</v>
      </c>
      <c r="B3005" s="66" t="s">
        <v>190</v>
      </c>
      <c r="C3005" s="83"/>
      <c r="D3005" s="84"/>
      <c r="E3005" s="85"/>
      <c r="F3005" s="86"/>
      <c r="G3005" s="83"/>
      <c r="H3005" s="82"/>
      <c r="I3005" s="87"/>
      <c r="J3005" s="87"/>
      <c r="K3005" s="36"/>
      <c r="L3005" s="90"/>
      <c r="M3005" s="90"/>
      <c r="N3005" s="89"/>
      <c r="O3005" s="69" t="s">
        <v>191</v>
      </c>
      <c r="P3005" s="72">
        <v>44445.940266203703</v>
      </c>
      <c r="Q3005" s="69" t="s">
        <v>2225</v>
      </c>
      <c r="R3005" s="69"/>
      <c r="S3005" s="69"/>
      <c r="T3005" s="69" t="s">
        <v>2304</v>
      </c>
      <c r="U3005" s="72">
        <v>44445.940266203703</v>
      </c>
      <c r="V3005" s="74" t="s">
        <v>3886</v>
      </c>
      <c r="W3005" s="69"/>
      <c r="X3005" s="69"/>
      <c r="Y3005" s="78" t="s">
        <v>5886</v>
      </c>
      <c r="Z3005" s="69"/>
    </row>
    <row r="3006" spans="1:26" x14ac:dyDescent="0.25">
      <c r="A3006" s="66" t="s">
        <v>1755</v>
      </c>
      <c r="B3006" s="66" t="s">
        <v>2170</v>
      </c>
      <c r="C3006" s="83"/>
      <c r="D3006" s="84"/>
      <c r="E3006" s="85"/>
      <c r="F3006" s="86"/>
      <c r="G3006" s="83"/>
      <c r="H3006" s="82"/>
      <c r="I3006" s="87"/>
      <c r="J3006" s="87"/>
      <c r="K3006" s="36"/>
      <c r="L3006" s="90"/>
      <c r="M3006" s="90"/>
      <c r="N3006" s="89"/>
      <c r="O3006" s="69" t="s">
        <v>191</v>
      </c>
      <c r="P3006" s="72">
        <v>44445.940266203703</v>
      </c>
      <c r="Q3006" s="69" t="s">
        <v>2225</v>
      </c>
      <c r="R3006" s="69"/>
      <c r="S3006" s="69"/>
      <c r="T3006" s="69" t="s">
        <v>2304</v>
      </c>
      <c r="U3006" s="72">
        <v>44445.940266203703</v>
      </c>
      <c r="V3006" s="74" t="s">
        <v>3886</v>
      </c>
      <c r="W3006" s="69"/>
      <c r="X3006" s="69"/>
      <c r="Y3006" s="78" t="s">
        <v>5886</v>
      </c>
      <c r="Z3006" s="69"/>
    </row>
    <row r="3007" spans="1:26" x14ac:dyDescent="0.25">
      <c r="A3007" s="66" t="s">
        <v>1756</v>
      </c>
      <c r="B3007" s="66" t="s">
        <v>190</v>
      </c>
      <c r="C3007" s="83"/>
      <c r="D3007" s="84"/>
      <c r="E3007" s="85"/>
      <c r="F3007" s="86"/>
      <c r="G3007" s="83"/>
      <c r="H3007" s="82"/>
      <c r="I3007" s="87"/>
      <c r="J3007" s="87"/>
      <c r="K3007" s="36"/>
      <c r="L3007" s="90"/>
      <c r="M3007" s="90"/>
      <c r="N3007" s="89"/>
      <c r="O3007" s="69" t="s">
        <v>191</v>
      </c>
      <c r="P3007" s="72">
        <v>44445.941446759258</v>
      </c>
      <c r="Q3007" s="69" t="s">
        <v>2225</v>
      </c>
      <c r="R3007" s="69"/>
      <c r="S3007" s="69"/>
      <c r="T3007" s="69" t="s">
        <v>2304</v>
      </c>
      <c r="U3007" s="72">
        <v>44445.941446759258</v>
      </c>
      <c r="V3007" s="74" t="s">
        <v>3887</v>
      </c>
      <c r="W3007" s="69"/>
      <c r="X3007" s="69"/>
      <c r="Y3007" s="78" t="s">
        <v>5887</v>
      </c>
      <c r="Z3007" s="69"/>
    </row>
    <row r="3008" spans="1:26" x14ac:dyDescent="0.25">
      <c r="A3008" s="66" t="s">
        <v>1756</v>
      </c>
      <c r="B3008" s="66" t="s">
        <v>2170</v>
      </c>
      <c r="C3008" s="83"/>
      <c r="D3008" s="84"/>
      <c r="E3008" s="85"/>
      <c r="F3008" s="86"/>
      <c r="G3008" s="83"/>
      <c r="H3008" s="82"/>
      <c r="I3008" s="87"/>
      <c r="J3008" s="87"/>
      <c r="K3008" s="36"/>
      <c r="L3008" s="90"/>
      <c r="M3008" s="90"/>
      <c r="N3008" s="89"/>
      <c r="O3008" s="69" t="s">
        <v>191</v>
      </c>
      <c r="P3008" s="72">
        <v>44445.941446759258</v>
      </c>
      <c r="Q3008" s="69" t="s">
        <v>2225</v>
      </c>
      <c r="R3008" s="69"/>
      <c r="S3008" s="69"/>
      <c r="T3008" s="69" t="s">
        <v>2304</v>
      </c>
      <c r="U3008" s="72">
        <v>44445.941446759258</v>
      </c>
      <c r="V3008" s="74" t="s">
        <v>3887</v>
      </c>
      <c r="W3008" s="69"/>
      <c r="X3008" s="69"/>
      <c r="Y3008" s="78" t="s">
        <v>5887</v>
      </c>
      <c r="Z3008" s="69"/>
    </row>
    <row r="3009" spans="1:26" x14ac:dyDescent="0.25">
      <c r="A3009" s="66" t="s">
        <v>1757</v>
      </c>
      <c r="B3009" s="66" t="s">
        <v>190</v>
      </c>
      <c r="C3009" s="83"/>
      <c r="D3009" s="84"/>
      <c r="E3009" s="85"/>
      <c r="F3009" s="86"/>
      <c r="G3009" s="83"/>
      <c r="H3009" s="82"/>
      <c r="I3009" s="87"/>
      <c r="J3009" s="87"/>
      <c r="K3009" s="36"/>
      <c r="L3009" s="90"/>
      <c r="M3009" s="90"/>
      <c r="N3009" s="89"/>
      <c r="O3009" s="69" t="s">
        <v>191</v>
      </c>
      <c r="P3009" s="72">
        <v>44445.942789351851</v>
      </c>
      <c r="Q3009" s="69" t="s">
        <v>2225</v>
      </c>
      <c r="R3009" s="69"/>
      <c r="S3009" s="69"/>
      <c r="T3009" s="69" t="s">
        <v>2304</v>
      </c>
      <c r="U3009" s="72">
        <v>44445.942789351851</v>
      </c>
      <c r="V3009" s="74" t="s">
        <v>3888</v>
      </c>
      <c r="W3009" s="69"/>
      <c r="X3009" s="69"/>
      <c r="Y3009" s="78" t="s">
        <v>5888</v>
      </c>
      <c r="Z3009" s="69"/>
    </row>
    <row r="3010" spans="1:26" x14ac:dyDescent="0.25">
      <c r="A3010" s="66" t="s">
        <v>1757</v>
      </c>
      <c r="B3010" s="66" t="s">
        <v>2170</v>
      </c>
      <c r="C3010" s="83"/>
      <c r="D3010" s="84"/>
      <c r="E3010" s="85"/>
      <c r="F3010" s="86"/>
      <c r="G3010" s="83"/>
      <c r="H3010" s="82"/>
      <c r="I3010" s="87"/>
      <c r="J3010" s="87"/>
      <c r="K3010" s="36"/>
      <c r="L3010" s="90"/>
      <c r="M3010" s="90"/>
      <c r="N3010" s="89"/>
      <c r="O3010" s="69" t="s">
        <v>191</v>
      </c>
      <c r="P3010" s="72">
        <v>44445.942789351851</v>
      </c>
      <c r="Q3010" s="69" t="s">
        <v>2225</v>
      </c>
      <c r="R3010" s="69"/>
      <c r="S3010" s="69"/>
      <c r="T3010" s="69" t="s">
        <v>2304</v>
      </c>
      <c r="U3010" s="72">
        <v>44445.942789351851</v>
      </c>
      <c r="V3010" s="74" t="s">
        <v>3888</v>
      </c>
      <c r="W3010" s="69"/>
      <c r="X3010" s="69"/>
      <c r="Y3010" s="78" t="s">
        <v>5888</v>
      </c>
      <c r="Z3010" s="69"/>
    </row>
    <row r="3011" spans="1:26" x14ac:dyDescent="0.25">
      <c r="A3011" s="66" t="s">
        <v>1758</v>
      </c>
      <c r="B3011" s="66" t="s">
        <v>190</v>
      </c>
      <c r="C3011" s="83"/>
      <c r="D3011" s="84"/>
      <c r="E3011" s="85"/>
      <c r="F3011" s="86"/>
      <c r="G3011" s="83"/>
      <c r="H3011" s="82"/>
      <c r="I3011" s="87"/>
      <c r="J3011" s="87"/>
      <c r="K3011" s="36"/>
      <c r="L3011" s="90"/>
      <c r="M3011" s="90"/>
      <c r="N3011" s="89"/>
      <c r="O3011" s="69" t="s">
        <v>191</v>
      </c>
      <c r="P3011" s="72">
        <v>44445.942824074074</v>
      </c>
      <c r="Q3011" s="69" t="s">
        <v>2225</v>
      </c>
      <c r="R3011" s="69"/>
      <c r="S3011" s="69"/>
      <c r="T3011" s="69" t="s">
        <v>2304</v>
      </c>
      <c r="U3011" s="72">
        <v>44445.942824074074</v>
      </c>
      <c r="V3011" s="74" t="s">
        <v>3889</v>
      </c>
      <c r="W3011" s="69"/>
      <c r="X3011" s="69"/>
      <c r="Y3011" s="78" t="s">
        <v>5889</v>
      </c>
      <c r="Z3011" s="69"/>
    </row>
    <row r="3012" spans="1:26" x14ac:dyDescent="0.25">
      <c r="A3012" s="66" t="s">
        <v>1758</v>
      </c>
      <c r="B3012" s="66" t="s">
        <v>2170</v>
      </c>
      <c r="C3012" s="83"/>
      <c r="D3012" s="84"/>
      <c r="E3012" s="85"/>
      <c r="F3012" s="86"/>
      <c r="G3012" s="83"/>
      <c r="H3012" s="82"/>
      <c r="I3012" s="87"/>
      <c r="J3012" s="87"/>
      <c r="K3012" s="36"/>
      <c r="L3012" s="90"/>
      <c r="M3012" s="90"/>
      <c r="N3012" s="89"/>
      <c r="O3012" s="69" t="s">
        <v>191</v>
      </c>
      <c r="P3012" s="72">
        <v>44445.942824074074</v>
      </c>
      <c r="Q3012" s="69" t="s">
        <v>2225</v>
      </c>
      <c r="R3012" s="69"/>
      <c r="S3012" s="69"/>
      <c r="T3012" s="69" t="s">
        <v>2304</v>
      </c>
      <c r="U3012" s="72">
        <v>44445.942824074074</v>
      </c>
      <c r="V3012" s="74" t="s">
        <v>3889</v>
      </c>
      <c r="W3012" s="69"/>
      <c r="X3012" s="69"/>
      <c r="Y3012" s="78" t="s">
        <v>5889</v>
      </c>
      <c r="Z3012" s="69"/>
    </row>
    <row r="3013" spans="1:26" x14ac:dyDescent="0.25">
      <c r="A3013" s="66" t="s">
        <v>1759</v>
      </c>
      <c r="B3013" s="66" t="s">
        <v>190</v>
      </c>
      <c r="C3013" s="83"/>
      <c r="D3013" s="84"/>
      <c r="E3013" s="85"/>
      <c r="F3013" s="86"/>
      <c r="G3013" s="83"/>
      <c r="H3013" s="82"/>
      <c r="I3013" s="87"/>
      <c r="J3013" s="87"/>
      <c r="K3013" s="36"/>
      <c r="L3013" s="90"/>
      <c r="M3013" s="90"/>
      <c r="N3013" s="89"/>
      <c r="O3013" s="69" t="s">
        <v>191</v>
      </c>
      <c r="P3013" s="72">
        <v>44445.943969907406</v>
      </c>
      <c r="Q3013" s="69" t="s">
        <v>2225</v>
      </c>
      <c r="R3013" s="69"/>
      <c r="S3013" s="69"/>
      <c r="T3013" s="69" t="s">
        <v>2304</v>
      </c>
      <c r="U3013" s="72">
        <v>44445.943969907406</v>
      </c>
      <c r="V3013" s="74" t="s">
        <v>3890</v>
      </c>
      <c r="W3013" s="69"/>
      <c r="X3013" s="69"/>
      <c r="Y3013" s="78" t="s">
        <v>5890</v>
      </c>
      <c r="Z3013" s="69"/>
    </row>
    <row r="3014" spans="1:26" x14ac:dyDescent="0.25">
      <c r="A3014" s="66" t="s">
        <v>1759</v>
      </c>
      <c r="B3014" s="66" t="s">
        <v>2170</v>
      </c>
      <c r="C3014" s="83"/>
      <c r="D3014" s="84"/>
      <c r="E3014" s="85"/>
      <c r="F3014" s="86"/>
      <c r="G3014" s="83"/>
      <c r="H3014" s="82"/>
      <c r="I3014" s="87"/>
      <c r="J3014" s="87"/>
      <c r="K3014" s="36"/>
      <c r="L3014" s="90"/>
      <c r="M3014" s="90"/>
      <c r="N3014" s="89"/>
      <c r="O3014" s="69" t="s">
        <v>191</v>
      </c>
      <c r="P3014" s="72">
        <v>44445.943969907406</v>
      </c>
      <c r="Q3014" s="69" t="s">
        <v>2225</v>
      </c>
      <c r="R3014" s="69"/>
      <c r="S3014" s="69"/>
      <c r="T3014" s="69" t="s">
        <v>2304</v>
      </c>
      <c r="U3014" s="72">
        <v>44445.943969907406</v>
      </c>
      <c r="V3014" s="74" t="s">
        <v>3890</v>
      </c>
      <c r="W3014" s="69"/>
      <c r="X3014" s="69"/>
      <c r="Y3014" s="78" t="s">
        <v>5890</v>
      </c>
      <c r="Z3014" s="69"/>
    </row>
    <row r="3015" spans="1:26" x14ac:dyDescent="0.25">
      <c r="A3015" s="66" t="s">
        <v>1760</v>
      </c>
      <c r="B3015" s="66" t="s">
        <v>190</v>
      </c>
      <c r="C3015" s="83"/>
      <c r="D3015" s="84"/>
      <c r="E3015" s="85"/>
      <c r="F3015" s="86"/>
      <c r="G3015" s="83"/>
      <c r="H3015" s="82"/>
      <c r="I3015" s="87"/>
      <c r="J3015" s="87"/>
      <c r="K3015" s="36"/>
      <c r="L3015" s="90"/>
      <c r="M3015" s="90"/>
      <c r="N3015" s="89"/>
      <c r="O3015" s="69" t="s">
        <v>191</v>
      </c>
      <c r="P3015" s="72">
        <v>44445.944062499999</v>
      </c>
      <c r="Q3015" s="69" t="s">
        <v>2225</v>
      </c>
      <c r="R3015" s="69"/>
      <c r="S3015" s="69"/>
      <c r="T3015" s="69" t="s">
        <v>2304</v>
      </c>
      <c r="U3015" s="72">
        <v>44445.944062499999</v>
      </c>
      <c r="V3015" s="74" t="s">
        <v>3891</v>
      </c>
      <c r="W3015" s="69"/>
      <c r="X3015" s="69"/>
      <c r="Y3015" s="78" t="s">
        <v>5891</v>
      </c>
      <c r="Z3015" s="69"/>
    </row>
    <row r="3016" spans="1:26" x14ac:dyDescent="0.25">
      <c r="A3016" s="66" t="s">
        <v>1760</v>
      </c>
      <c r="B3016" s="66" t="s">
        <v>2170</v>
      </c>
      <c r="C3016" s="83"/>
      <c r="D3016" s="84"/>
      <c r="E3016" s="85"/>
      <c r="F3016" s="86"/>
      <c r="G3016" s="83"/>
      <c r="H3016" s="82"/>
      <c r="I3016" s="87"/>
      <c r="J3016" s="87"/>
      <c r="K3016" s="36"/>
      <c r="L3016" s="90"/>
      <c r="M3016" s="90"/>
      <c r="N3016" s="89"/>
      <c r="O3016" s="69" t="s">
        <v>191</v>
      </c>
      <c r="P3016" s="72">
        <v>44445.944062499999</v>
      </c>
      <c r="Q3016" s="69" t="s">
        <v>2225</v>
      </c>
      <c r="R3016" s="69"/>
      <c r="S3016" s="69"/>
      <c r="T3016" s="69" t="s">
        <v>2304</v>
      </c>
      <c r="U3016" s="72">
        <v>44445.944062499999</v>
      </c>
      <c r="V3016" s="74" t="s">
        <v>3891</v>
      </c>
      <c r="W3016" s="69"/>
      <c r="X3016" s="69"/>
      <c r="Y3016" s="78" t="s">
        <v>5891</v>
      </c>
      <c r="Z3016" s="69"/>
    </row>
    <row r="3017" spans="1:26" x14ac:dyDescent="0.25">
      <c r="A3017" s="66" t="s">
        <v>1761</v>
      </c>
      <c r="B3017" s="66" t="s">
        <v>190</v>
      </c>
      <c r="C3017" s="83"/>
      <c r="D3017" s="84"/>
      <c r="E3017" s="85"/>
      <c r="F3017" s="86"/>
      <c r="G3017" s="83"/>
      <c r="H3017" s="82"/>
      <c r="I3017" s="87"/>
      <c r="J3017" s="87"/>
      <c r="K3017" s="36"/>
      <c r="L3017" s="90"/>
      <c r="M3017" s="90"/>
      <c r="N3017" s="89"/>
      <c r="O3017" s="69" t="s">
        <v>191</v>
      </c>
      <c r="P3017" s="72">
        <v>44445.944189814814</v>
      </c>
      <c r="Q3017" s="69" t="s">
        <v>2225</v>
      </c>
      <c r="R3017" s="69"/>
      <c r="S3017" s="69"/>
      <c r="T3017" s="69" t="s">
        <v>2304</v>
      </c>
      <c r="U3017" s="72">
        <v>44445.944189814814</v>
      </c>
      <c r="V3017" s="74" t="s">
        <v>3892</v>
      </c>
      <c r="W3017" s="69"/>
      <c r="X3017" s="69"/>
      <c r="Y3017" s="78" t="s">
        <v>5892</v>
      </c>
      <c r="Z3017" s="69"/>
    </row>
    <row r="3018" spans="1:26" x14ac:dyDescent="0.25">
      <c r="A3018" s="66" t="s">
        <v>1761</v>
      </c>
      <c r="B3018" s="66" t="s">
        <v>2170</v>
      </c>
      <c r="C3018" s="83"/>
      <c r="D3018" s="84"/>
      <c r="E3018" s="85"/>
      <c r="F3018" s="86"/>
      <c r="G3018" s="83"/>
      <c r="H3018" s="82"/>
      <c r="I3018" s="87"/>
      <c r="J3018" s="87"/>
      <c r="K3018" s="36"/>
      <c r="L3018" s="90"/>
      <c r="M3018" s="90"/>
      <c r="N3018" s="89"/>
      <c r="O3018" s="69" t="s">
        <v>191</v>
      </c>
      <c r="P3018" s="72">
        <v>44445.944189814814</v>
      </c>
      <c r="Q3018" s="69" t="s">
        <v>2225</v>
      </c>
      <c r="R3018" s="69"/>
      <c r="S3018" s="69"/>
      <c r="T3018" s="69" t="s">
        <v>2304</v>
      </c>
      <c r="U3018" s="72">
        <v>44445.944189814814</v>
      </c>
      <c r="V3018" s="74" t="s">
        <v>3892</v>
      </c>
      <c r="W3018" s="69"/>
      <c r="X3018" s="69"/>
      <c r="Y3018" s="78" t="s">
        <v>5892</v>
      </c>
      <c r="Z3018" s="69"/>
    </row>
    <row r="3019" spans="1:26" x14ac:dyDescent="0.25">
      <c r="A3019" s="66" t="s">
        <v>1762</v>
      </c>
      <c r="B3019" s="66" t="s">
        <v>190</v>
      </c>
      <c r="C3019" s="83"/>
      <c r="D3019" s="84"/>
      <c r="E3019" s="85"/>
      <c r="F3019" s="86"/>
      <c r="G3019" s="83"/>
      <c r="H3019" s="82"/>
      <c r="I3019" s="87"/>
      <c r="J3019" s="87"/>
      <c r="K3019" s="36"/>
      <c r="L3019" s="90"/>
      <c r="M3019" s="90"/>
      <c r="N3019" s="89"/>
      <c r="O3019" s="69" t="s">
        <v>191</v>
      </c>
      <c r="P3019" s="72">
        <v>44445.944432870368</v>
      </c>
      <c r="Q3019" s="69" t="s">
        <v>2225</v>
      </c>
      <c r="R3019" s="69"/>
      <c r="S3019" s="69"/>
      <c r="T3019" s="69" t="s">
        <v>2304</v>
      </c>
      <c r="U3019" s="72">
        <v>44445.944432870368</v>
      </c>
      <c r="V3019" s="74" t="s">
        <v>3893</v>
      </c>
      <c r="W3019" s="69"/>
      <c r="X3019" s="69"/>
      <c r="Y3019" s="78" t="s">
        <v>5893</v>
      </c>
      <c r="Z3019" s="69"/>
    </row>
    <row r="3020" spans="1:26" x14ac:dyDescent="0.25">
      <c r="A3020" s="66" t="s">
        <v>1762</v>
      </c>
      <c r="B3020" s="66" t="s">
        <v>2170</v>
      </c>
      <c r="C3020" s="83"/>
      <c r="D3020" s="84"/>
      <c r="E3020" s="85"/>
      <c r="F3020" s="86"/>
      <c r="G3020" s="83"/>
      <c r="H3020" s="82"/>
      <c r="I3020" s="87"/>
      <c r="J3020" s="87"/>
      <c r="K3020" s="36"/>
      <c r="L3020" s="90"/>
      <c r="M3020" s="90"/>
      <c r="N3020" s="89"/>
      <c r="O3020" s="69" t="s">
        <v>191</v>
      </c>
      <c r="P3020" s="72">
        <v>44445.944432870368</v>
      </c>
      <c r="Q3020" s="69" t="s">
        <v>2225</v>
      </c>
      <c r="R3020" s="69"/>
      <c r="S3020" s="69"/>
      <c r="T3020" s="69" t="s">
        <v>2304</v>
      </c>
      <c r="U3020" s="72">
        <v>44445.944432870368</v>
      </c>
      <c r="V3020" s="74" t="s">
        <v>3893</v>
      </c>
      <c r="W3020" s="69"/>
      <c r="X3020" s="69"/>
      <c r="Y3020" s="78" t="s">
        <v>5893</v>
      </c>
      <c r="Z3020" s="69"/>
    </row>
    <row r="3021" spans="1:26" x14ac:dyDescent="0.25">
      <c r="A3021" s="66" t="s">
        <v>1763</v>
      </c>
      <c r="B3021" s="66" t="s">
        <v>190</v>
      </c>
      <c r="C3021" s="83"/>
      <c r="D3021" s="84"/>
      <c r="E3021" s="85"/>
      <c r="F3021" s="86"/>
      <c r="G3021" s="83"/>
      <c r="H3021" s="82"/>
      <c r="I3021" s="87"/>
      <c r="J3021" s="87"/>
      <c r="K3021" s="36"/>
      <c r="L3021" s="90"/>
      <c r="M3021" s="90"/>
      <c r="N3021" s="89"/>
      <c r="O3021" s="69" t="s">
        <v>191</v>
      </c>
      <c r="P3021" s="72">
        <v>44445.944930555554</v>
      </c>
      <c r="Q3021" s="69" t="s">
        <v>2225</v>
      </c>
      <c r="R3021" s="69"/>
      <c r="S3021" s="69"/>
      <c r="T3021" s="69" t="s">
        <v>2304</v>
      </c>
      <c r="U3021" s="72">
        <v>44445.944930555554</v>
      </c>
      <c r="V3021" s="74" t="s">
        <v>3894</v>
      </c>
      <c r="W3021" s="69"/>
      <c r="X3021" s="69"/>
      <c r="Y3021" s="78" t="s">
        <v>5894</v>
      </c>
      <c r="Z3021" s="69"/>
    </row>
    <row r="3022" spans="1:26" x14ac:dyDescent="0.25">
      <c r="A3022" s="66" t="s">
        <v>1763</v>
      </c>
      <c r="B3022" s="66" t="s">
        <v>2170</v>
      </c>
      <c r="C3022" s="83"/>
      <c r="D3022" s="84"/>
      <c r="E3022" s="85"/>
      <c r="F3022" s="86"/>
      <c r="G3022" s="83"/>
      <c r="H3022" s="82"/>
      <c r="I3022" s="87"/>
      <c r="J3022" s="87"/>
      <c r="K3022" s="36"/>
      <c r="L3022" s="90"/>
      <c r="M3022" s="90"/>
      <c r="N3022" s="89"/>
      <c r="O3022" s="69" t="s">
        <v>191</v>
      </c>
      <c r="P3022" s="72">
        <v>44445.944930555554</v>
      </c>
      <c r="Q3022" s="69" t="s">
        <v>2225</v>
      </c>
      <c r="R3022" s="69"/>
      <c r="S3022" s="69"/>
      <c r="T3022" s="69" t="s">
        <v>2304</v>
      </c>
      <c r="U3022" s="72">
        <v>44445.944930555554</v>
      </c>
      <c r="V3022" s="74" t="s">
        <v>3894</v>
      </c>
      <c r="W3022" s="69"/>
      <c r="X3022" s="69"/>
      <c r="Y3022" s="78" t="s">
        <v>5894</v>
      </c>
      <c r="Z3022" s="69"/>
    </row>
    <row r="3023" spans="1:26" x14ac:dyDescent="0.25">
      <c r="A3023" s="66" t="s">
        <v>1764</v>
      </c>
      <c r="B3023" s="66" t="s">
        <v>190</v>
      </c>
      <c r="C3023" s="83"/>
      <c r="D3023" s="84"/>
      <c r="E3023" s="85"/>
      <c r="F3023" s="86"/>
      <c r="G3023" s="83"/>
      <c r="H3023" s="82"/>
      <c r="I3023" s="87"/>
      <c r="J3023" s="87"/>
      <c r="K3023" s="36"/>
      <c r="L3023" s="90"/>
      <c r="M3023" s="90"/>
      <c r="N3023" s="89"/>
      <c r="O3023" s="69" t="s">
        <v>191</v>
      </c>
      <c r="P3023" s="72">
        <v>44445.945023148146</v>
      </c>
      <c r="Q3023" s="69" t="s">
        <v>2225</v>
      </c>
      <c r="R3023" s="69"/>
      <c r="S3023" s="69"/>
      <c r="T3023" s="69" t="s">
        <v>2304</v>
      </c>
      <c r="U3023" s="72">
        <v>44445.945023148146</v>
      </c>
      <c r="V3023" s="74" t="s">
        <v>3895</v>
      </c>
      <c r="W3023" s="69"/>
      <c r="X3023" s="69"/>
      <c r="Y3023" s="78" t="s">
        <v>5895</v>
      </c>
      <c r="Z3023" s="69"/>
    </row>
    <row r="3024" spans="1:26" x14ac:dyDescent="0.25">
      <c r="A3024" s="66" t="s">
        <v>1764</v>
      </c>
      <c r="B3024" s="66" t="s">
        <v>2170</v>
      </c>
      <c r="C3024" s="83"/>
      <c r="D3024" s="84"/>
      <c r="E3024" s="85"/>
      <c r="F3024" s="86"/>
      <c r="G3024" s="83"/>
      <c r="H3024" s="82"/>
      <c r="I3024" s="87"/>
      <c r="J3024" s="87"/>
      <c r="K3024" s="36"/>
      <c r="L3024" s="90"/>
      <c r="M3024" s="90"/>
      <c r="N3024" s="89"/>
      <c r="O3024" s="69" t="s">
        <v>191</v>
      </c>
      <c r="P3024" s="72">
        <v>44445.945023148146</v>
      </c>
      <c r="Q3024" s="69" t="s">
        <v>2225</v>
      </c>
      <c r="R3024" s="69"/>
      <c r="S3024" s="69"/>
      <c r="T3024" s="69" t="s">
        <v>2304</v>
      </c>
      <c r="U3024" s="72">
        <v>44445.945023148146</v>
      </c>
      <c r="V3024" s="74" t="s">
        <v>3895</v>
      </c>
      <c r="W3024" s="69"/>
      <c r="X3024" s="69"/>
      <c r="Y3024" s="78" t="s">
        <v>5895</v>
      </c>
      <c r="Z3024" s="69"/>
    </row>
    <row r="3025" spans="1:26" x14ac:dyDescent="0.25">
      <c r="A3025" s="66" t="s">
        <v>1765</v>
      </c>
      <c r="B3025" s="66" t="s">
        <v>190</v>
      </c>
      <c r="C3025" s="83"/>
      <c r="D3025" s="84"/>
      <c r="E3025" s="85"/>
      <c r="F3025" s="86"/>
      <c r="G3025" s="83"/>
      <c r="H3025" s="82"/>
      <c r="I3025" s="87"/>
      <c r="J3025" s="87"/>
      <c r="K3025" s="36"/>
      <c r="L3025" s="90"/>
      <c r="M3025" s="90"/>
      <c r="N3025" s="89"/>
      <c r="O3025" s="69" t="s">
        <v>191</v>
      </c>
      <c r="P3025" s="72">
        <v>44445.94636574074</v>
      </c>
      <c r="Q3025" s="69" t="s">
        <v>2225</v>
      </c>
      <c r="R3025" s="69"/>
      <c r="S3025" s="69"/>
      <c r="T3025" s="69" t="s">
        <v>2304</v>
      </c>
      <c r="U3025" s="72">
        <v>44445.94636574074</v>
      </c>
      <c r="V3025" s="74" t="s">
        <v>3896</v>
      </c>
      <c r="W3025" s="69"/>
      <c r="X3025" s="69"/>
      <c r="Y3025" s="78" t="s">
        <v>5896</v>
      </c>
      <c r="Z3025" s="69"/>
    </row>
    <row r="3026" spans="1:26" x14ac:dyDescent="0.25">
      <c r="A3026" s="66" t="s">
        <v>1765</v>
      </c>
      <c r="B3026" s="66" t="s">
        <v>2170</v>
      </c>
      <c r="C3026" s="83"/>
      <c r="D3026" s="84"/>
      <c r="E3026" s="85"/>
      <c r="F3026" s="86"/>
      <c r="G3026" s="83"/>
      <c r="H3026" s="82"/>
      <c r="I3026" s="87"/>
      <c r="J3026" s="87"/>
      <c r="K3026" s="36"/>
      <c r="L3026" s="90"/>
      <c r="M3026" s="90"/>
      <c r="N3026" s="89"/>
      <c r="O3026" s="69" t="s">
        <v>191</v>
      </c>
      <c r="P3026" s="72">
        <v>44445.94636574074</v>
      </c>
      <c r="Q3026" s="69" t="s">
        <v>2225</v>
      </c>
      <c r="R3026" s="69"/>
      <c r="S3026" s="69"/>
      <c r="T3026" s="69" t="s">
        <v>2304</v>
      </c>
      <c r="U3026" s="72">
        <v>44445.94636574074</v>
      </c>
      <c r="V3026" s="74" t="s">
        <v>3896</v>
      </c>
      <c r="W3026" s="69"/>
      <c r="X3026" s="69"/>
      <c r="Y3026" s="78" t="s">
        <v>5896</v>
      </c>
      <c r="Z3026" s="69"/>
    </row>
    <row r="3027" spans="1:26" x14ac:dyDescent="0.25">
      <c r="A3027" s="66" t="s">
        <v>1766</v>
      </c>
      <c r="B3027" s="66" t="s">
        <v>190</v>
      </c>
      <c r="C3027" s="83"/>
      <c r="D3027" s="84"/>
      <c r="E3027" s="85"/>
      <c r="F3027" s="86"/>
      <c r="G3027" s="83"/>
      <c r="H3027" s="82"/>
      <c r="I3027" s="87"/>
      <c r="J3027" s="87"/>
      <c r="K3027" s="36"/>
      <c r="L3027" s="90"/>
      <c r="M3027" s="90"/>
      <c r="N3027" s="89"/>
      <c r="O3027" s="69" t="s">
        <v>191</v>
      </c>
      <c r="P3027" s="72">
        <v>44445.946400462963</v>
      </c>
      <c r="Q3027" s="69" t="s">
        <v>2225</v>
      </c>
      <c r="R3027" s="69"/>
      <c r="S3027" s="69"/>
      <c r="T3027" s="69" t="s">
        <v>2304</v>
      </c>
      <c r="U3027" s="72">
        <v>44445.946400462963</v>
      </c>
      <c r="V3027" s="74" t="s">
        <v>3897</v>
      </c>
      <c r="W3027" s="69"/>
      <c r="X3027" s="69"/>
      <c r="Y3027" s="78" t="s">
        <v>5897</v>
      </c>
      <c r="Z3027" s="69"/>
    </row>
    <row r="3028" spans="1:26" x14ac:dyDescent="0.25">
      <c r="A3028" s="66" t="s">
        <v>1766</v>
      </c>
      <c r="B3028" s="66" t="s">
        <v>2170</v>
      </c>
      <c r="C3028" s="83"/>
      <c r="D3028" s="84"/>
      <c r="E3028" s="85"/>
      <c r="F3028" s="86"/>
      <c r="G3028" s="83"/>
      <c r="H3028" s="82"/>
      <c r="I3028" s="87"/>
      <c r="J3028" s="87"/>
      <c r="K3028" s="36"/>
      <c r="L3028" s="90"/>
      <c r="M3028" s="90"/>
      <c r="N3028" s="89"/>
      <c r="O3028" s="69" t="s">
        <v>191</v>
      </c>
      <c r="P3028" s="72">
        <v>44445.946400462963</v>
      </c>
      <c r="Q3028" s="69" t="s">
        <v>2225</v>
      </c>
      <c r="R3028" s="69"/>
      <c r="S3028" s="69"/>
      <c r="T3028" s="69" t="s">
        <v>2304</v>
      </c>
      <c r="U3028" s="72">
        <v>44445.946400462963</v>
      </c>
      <c r="V3028" s="74" t="s">
        <v>3897</v>
      </c>
      <c r="W3028" s="69"/>
      <c r="X3028" s="69"/>
      <c r="Y3028" s="78" t="s">
        <v>5897</v>
      </c>
      <c r="Z3028" s="69"/>
    </row>
    <row r="3029" spans="1:26" x14ac:dyDescent="0.25">
      <c r="A3029" s="66" t="s">
        <v>1767</v>
      </c>
      <c r="B3029" s="66" t="s">
        <v>190</v>
      </c>
      <c r="C3029" s="83"/>
      <c r="D3029" s="84"/>
      <c r="E3029" s="85"/>
      <c r="F3029" s="86"/>
      <c r="G3029" s="83"/>
      <c r="H3029" s="82"/>
      <c r="I3029" s="87"/>
      <c r="J3029" s="87"/>
      <c r="K3029" s="36"/>
      <c r="L3029" s="90"/>
      <c r="M3029" s="90"/>
      <c r="N3029" s="89"/>
      <c r="O3029" s="69" t="s">
        <v>191</v>
      </c>
      <c r="P3029" s="72">
        <v>44445.946469907409</v>
      </c>
      <c r="Q3029" s="69" t="s">
        <v>2225</v>
      </c>
      <c r="R3029" s="69"/>
      <c r="S3029" s="69"/>
      <c r="T3029" s="69" t="s">
        <v>2304</v>
      </c>
      <c r="U3029" s="72">
        <v>44445.946469907409</v>
      </c>
      <c r="V3029" s="74" t="s">
        <v>3898</v>
      </c>
      <c r="W3029" s="69"/>
      <c r="X3029" s="69"/>
      <c r="Y3029" s="78" t="s">
        <v>5898</v>
      </c>
      <c r="Z3029" s="69"/>
    </row>
    <row r="3030" spans="1:26" x14ac:dyDescent="0.25">
      <c r="A3030" s="66" t="s">
        <v>1767</v>
      </c>
      <c r="B3030" s="66" t="s">
        <v>2170</v>
      </c>
      <c r="C3030" s="83"/>
      <c r="D3030" s="84"/>
      <c r="E3030" s="85"/>
      <c r="F3030" s="86"/>
      <c r="G3030" s="83"/>
      <c r="H3030" s="82"/>
      <c r="I3030" s="87"/>
      <c r="J3030" s="87"/>
      <c r="K3030" s="36"/>
      <c r="L3030" s="90"/>
      <c r="M3030" s="90"/>
      <c r="N3030" s="89"/>
      <c r="O3030" s="69" t="s">
        <v>191</v>
      </c>
      <c r="P3030" s="72">
        <v>44445.946469907409</v>
      </c>
      <c r="Q3030" s="69" t="s">
        <v>2225</v>
      </c>
      <c r="R3030" s="69"/>
      <c r="S3030" s="69"/>
      <c r="T3030" s="69" t="s">
        <v>2304</v>
      </c>
      <c r="U3030" s="72">
        <v>44445.946469907409</v>
      </c>
      <c r="V3030" s="74" t="s">
        <v>3898</v>
      </c>
      <c r="W3030" s="69"/>
      <c r="X3030" s="69"/>
      <c r="Y3030" s="78" t="s">
        <v>5898</v>
      </c>
      <c r="Z3030" s="69"/>
    </row>
    <row r="3031" spans="1:26" x14ac:dyDescent="0.25">
      <c r="A3031" s="66" t="s">
        <v>1768</v>
      </c>
      <c r="B3031" s="66" t="s">
        <v>190</v>
      </c>
      <c r="C3031" s="83"/>
      <c r="D3031" s="84"/>
      <c r="E3031" s="85"/>
      <c r="F3031" s="86"/>
      <c r="G3031" s="83"/>
      <c r="H3031" s="82"/>
      <c r="I3031" s="87"/>
      <c r="J3031" s="87"/>
      <c r="K3031" s="36"/>
      <c r="L3031" s="90"/>
      <c r="M3031" s="90"/>
      <c r="N3031" s="89"/>
      <c r="O3031" s="69" t="s">
        <v>191</v>
      </c>
      <c r="P3031" s="72">
        <v>44445.94740740741</v>
      </c>
      <c r="Q3031" s="69" t="s">
        <v>2225</v>
      </c>
      <c r="R3031" s="69"/>
      <c r="S3031" s="69"/>
      <c r="T3031" s="69" t="s">
        <v>2304</v>
      </c>
      <c r="U3031" s="72">
        <v>44445.94740740741</v>
      </c>
      <c r="V3031" s="74" t="s">
        <v>3899</v>
      </c>
      <c r="W3031" s="69"/>
      <c r="X3031" s="69"/>
      <c r="Y3031" s="78" t="s">
        <v>5899</v>
      </c>
      <c r="Z3031" s="69"/>
    </row>
    <row r="3032" spans="1:26" x14ac:dyDescent="0.25">
      <c r="A3032" s="66" t="s">
        <v>1768</v>
      </c>
      <c r="B3032" s="66" t="s">
        <v>2170</v>
      </c>
      <c r="C3032" s="83"/>
      <c r="D3032" s="84"/>
      <c r="E3032" s="85"/>
      <c r="F3032" s="86"/>
      <c r="G3032" s="83"/>
      <c r="H3032" s="82"/>
      <c r="I3032" s="87"/>
      <c r="J3032" s="87"/>
      <c r="K3032" s="36"/>
      <c r="L3032" s="90"/>
      <c r="M3032" s="90"/>
      <c r="N3032" s="89"/>
      <c r="O3032" s="69" t="s">
        <v>191</v>
      </c>
      <c r="P3032" s="72">
        <v>44445.94740740741</v>
      </c>
      <c r="Q3032" s="69" t="s">
        <v>2225</v>
      </c>
      <c r="R3032" s="69"/>
      <c r="S3032" s="69"/>
      <c r="T3032" s="69" t="s">
        <v>2304</v>
      </c>
      <c r="U3032" s="72">
        <v>44445.94740740741</v>
      </c>
      <c r="V3032" s="74" t="s">
        <v>3899</v>
      </c>
      <c r="W3032" s="69"/>
      <c r="X3032" s="69"/>
      <c r="Y3032" s="78" t="s">
        <v>5899</v>
      </c>
      <c r="Z3032" s="69"/>
    </row>
    <row r="3033" spans="1:26" x14ac:dyDescent="0.25">
      <c r="A3033" s="66" t="s">
        <v>1769</v>
      </c>
      <c r="B3033" s="66" t="s">
        <v>190</v>
      </c>
      <c r="C3033" s="83"/>
      <c r="D3033" s="84"/>
      <c r="E3033" s="85"/>
      <c r="F3033" s="86"/>
      <c r="G3033" s="83"/>
      <c r="H3033" s="82"/>
      <c r="I3033" s="87"/>
      <c r="J3033" s="87"/>
      <c r="K3033" s="36"/>
      <c r="L3033" s="90"/>
      <c r="M3033" s="90"/>
      <c r="N3033" s="89"/>
      <c r="O3033" s="69" t="s">
        <v>191</v>
      </c>
      <c r="P3033" s="72">
        <v>44445.948449074072</v>
      </c>
      <c r="Q3033" s="69" t="s">
        <v>2225</v>
      </c>
      <c r="R3033" s="69"/>
      <c r="S3033" s="69"/>
      <c r="T3033" s="69" t="s">
        <v>2304</v>
      </c>
      <c r="U3033" s="72">
        <v>44445.948449074072</v>
      </c>
      <c r="V3033" s="74" t="s">
        <v>3900</v>
      </c>
      <c r="W3033" s="69"/>
      <c r="X3033" s="69"/>
      <c r="Y3033" s="78" t="s">
        <v>5900</v>
      </c>
      <c r="Z3033" s="69"/>
    </row>
    <row r="3034" spans="1:26" x14ac:dyDescent="0.25">
      <c r="A3034" s="66" t="s">
        <v>1769</v>
      </c>
      <c r="B3034" s="66" t="s">
        <v>2170</v>
      </c>
      <c r="C3034" s="83"/>
      <c r="D3034" s="84"/>
      <c r="E3034" s="85"/>
      <c r="F3034" s="86"/>
      <c r="G3034" s="83"/>
      <c r="H3034" s="82"/>
      <c r="I3034" s="87"/>
      <c r="J3034" s="87"/>
      <c r="K3034" s="36"/>
      <c r="L3034" s="90"/>
      <c r="M3034" s="90"/>
      <c r="N3034" s="89"/>
      <c r="O3034" s="69" t="s">
        <v>191</v>
      </c>
      <c r="P3034" s="72">
        <v>44445.948449074072</v>
      </c>
      <c r="Q3034" s="69" t="s">
        <v>2225</v>
      </c>
      <c r="R3034" s="69"/>
      <c r="S3034" s="69"/>
      <c r="T3034" s="69" t="s">
        <v>2304</v>
      </c>
      <c r="U3034" s="72">
        <v>44445.948449074072</v>
      </c>
      <c r="V3034" s="74" t="s">
        <v>3900</v>
      </c>
      <c r="W3034" s="69"/>
      <c r="X3034" s="69"/>
      <c r="Y3034" s="78" t="s">
        <v>5900</v>
      </c>
      <c r="Z3034" s="69"/>
    </row>
    <row r="3035" spans="1:26" x14ac:dyDescent="0.25">
      <c r="A3035" s="66" t="s">
        <v>1770</v>
      </c>
      <c r="B3035" s="66" t="s">
        <v>190</v>
      </c>
      <c r="C3035" s="83"/>
      <c r="D3035" s="84"/>
      <c r="E3035" s="85"/>
      <c r="F3035" s="86"/>
      <c r="G3035" s="83"/>
      <c r="H3035" s="82"/>
      <c r="I3035" s="87"/>
      <c r="J3035" s="87"/>
      <c r="K3035" s="36"/>
      <c r="L3035" s="90"/>
      <c r="M3035" s="90"/>
      <c r="N3035" s="89"/>
      <c r="O3035" s="69" t="s">
        <v>191</v>
      </c>
      <c r="P3035" s="72">
        <v>44445.948680555557</v>
      </c>
      <c r="Q3035" s="69" t="s">
        <v>2225</v>
      </c>
      <c r="R3035" s="69"/>
      <c r="S3035" s="69"/>
      <c r="T3035" s="69" t="s">
        <v>2304</v>
      </c>
      <c r="U3035" s="72">
        <v>44445.948680555557</v>
      </c>
      <c r="V3035" s="74" t="s">
        <v>3901</v>
      </c>
      <c r="W3035" s="69"/>
      <c r="X3035" s="69"/>
      <c r="Y3035" s="78" t="s">
        <v>5901</v>
      </c>
      <c r="Z3035" s="69"/>
    </row>
    <row r="3036" spans="1:26" x14ac:dyDescent="0.25">
      <c r="A3036" s="66" t="s">
        <v>1770</v>
      </c>
      <c r="B3036" s="66" t="s">
        <v>2170</v>
      </c>
      <c r="C3036" s="83"/>
      <c r="D3036" s="84"/>
      <c r="E3036" s="85"/>
      <c r="F3036" s="86"/>
      <c r="G3036" s="83"/>
      <c r="H3036" s="82"/>
      <c r="I3036" s="87"/>
      <c r="J3036" s="87"/>
      <c r="K3036" s="36"/>
      <c r="L3036" s="90"/>
      <c r="M3036" s="90"/>
      <c r="N3036" s="89"/>
      <c r="O3036" s="69" t="s">
        <v>191</v>
      </c>
      <c r="P3036" s="72">
        <v>44445.948680555557</v>
      </c>
      <c r="Q3036" s="69" t="s">
        <v>2225</v>
      </c>
      <c r="R3036" s="69"/>
      <c r="S3036" s="69"/>
      <c r="T3036" s="69" t="s">
        <v>2304</v>
      </c>
      <c r="U3036" s="72">
        <v>44445.948680555557</v>
      </c>
      <c r="V3036" s="74" t="s">
        <v>3901</v>
      </c>
      <c r="W3036" s="69"/>
      <c r="X3036" s="69"/>
      <c r="Y3036" s="78" t="s">
        <v>5901</v>
      </c>
      <c r="Z3036" s="69"/>
    </row>
    <row r="3037" spans="1:26" x14ac:dyDescent="0.25">
      <c r="A3037" s="66" t="s">
        <v>1771</v>
      </c>
      <c r="B3037" s="66" t="s">
        <v>190</v>
      </c>
      <c r="C3037" s="83"/>
      <c r="D3037" s="84"/>
      <c r="E3037" s="85"/>
      <c r="F3037" s="86"/>
      <c r="G3037" s="83"/>
      <c r="H3037" s="82"/>
      <c r="I3037" s="87"/>
      <c r="J3037" s="87"/>
      <c r="K3037" s="36"/>
      <c r="L3037" s="90"/>
      <c r="M3037" s="90"/>
      <c r="N3037" s="89"/>
      <c r="O3037" s="69" t="s">
        <v>191</v>
      </c>
      <c r="P3037" s="72">
        <v>44445.95045138889</v>
      </c>
      <c r="Q3037" s="69" t="s">
        <v>2225</v>
      </c>
      <c r="R3037" s="69"/>
      <c r="S3037" s="69"/>
      <c r="T3037" s="69" t="s">
        <v>2304</v>
      </c>
      <c r="U3037" s="72">
        <v>44445.95045138889</v>
      </c>
      <c r="V3037" s="74" t="s">
        <v>3902</v>
      </c>
      <c r="W3037" s="69"/>
      <c r="X3037" s="69"/>
      <c r="Y3037" s="78" t="s">
        <v>5902</v>
      </c>
      <c r="Z3037" s="69"/>
    </row>
    <row r="3038" spans="1:26" x14ac:dyDescent="0.25">
      <c r="A3038" s="66" t="s">
        <v>1771</v>
      </c>
      <c r="B3038" s="66" t="s">
        <v>2170</v>
      </c>
      <c r="C3038" s="83"/>
      <c r="D3038" s="84"/>
      <c r="E3038" s="85"/>
      <c r="F3038" s="86"/>
      <c r="G3038" s="83"/>
      <c r="H3038" s="82"/>
      <c r="I3038" s="87"/>
      <c r="J3038" s="87"/>
      <c r="K3038" s="36"/>
      <c r="L3038" s="90"/>
      <c r="M3038" s="90"/>
      <c r="N3038" s="89"/>
      <c r="O3038" s="69" t="s">
        <v>191</v>
      </c>
      <c r="P3038" s="72">
        <v>44445.95045138889</v>
      </c>
      <c r="Q3038" s="69" t="s">
        <v>2225</v>
      </c>
      <c r="R3038" s="69"/>
      <c r="S3038" s="69"/>
      <c r="T3038" s="69" t="s">
        <v>2304</v>
      </c>
      <c r="U3038" s="72">
        <v>44445.95045138889</v>
      </c>
      <c r="V3038" s="74" t="s">
        <v>3902</v>
      </c>
      <c r="W3038" s="69"/>
      <c r="X3038" s="69"/>
      <c r="Y3038" s="78" t="s">
        <v>5902</v>
      </c>
      <c r="Z3038" s="69"/>
    </row>
    <row r="3039" spans="1:26" x14ac:dyDescent="0.25">
      <c r="A3039" s="66" t="s">
        <v>1772</v>
      </c>
      <c r="B3039" s="66" t="s">
        <v>190</v>
      </c>
      <c r="C3039" s="83"/>
      <c r="D3039" s="84"/>
      <c r="E3039" s="85"/>
      <c r="F3039" s="86"/>
      <c r="G3039" s="83"/>
      <c r="H3039" s="82"/>
      <c r="I3039" s="87"/>
      <c r="J3039" s="87"/>
      <c r="K3039" s="36"/>
      <c r="L3039" s="90"/>
      <c r="M3039" s="90"/>
      <c r="N3039" s="89"/>
      <c r="O3039" s="69" t="s">
        <v>191</v>
      </c>
      <c r="P3039" s="72">
        <v>44445.951192129629</v>
      </c>
      <c r="Q3039" s="69" t="s">
        <v>2225</v>
      </c>
      <c r="R3039" s="69"/>
      <c r="S3039" s="69"/>
      <c r="T3039" s="69" t="s">
        <v>2304</v>
      </c>
      <c r="U3039" s="72">
        <v>44445.951192129629</v>
      </c>
      <c r="V3039" s="74" t="s">
        <v>3903</v>
      </c>
      <c r="W3039" s="69"/>
      <c r="X3039" s="69"/>
      <c r="Y3039" s="78" t="s">
        <v>5903</v>
      </c>
      <c r="Z3039" s="69"/>
    </row>
    <row r="3040" spans="1:26" x14ac:dyDescent="0.25">
      <c r="A3040" s="66" t="s">
        <v>1772</v>
      </c>
      <c r="B3040" s="66" t="s">
        <v>2170</v>
      </c>
      <c r="C3040" s="83"/>
      <c r="D3040" s="84"/>
      <c r="E3040" s="85"/>
      <c r="F3040" s="86"/>
      <c r="G3040" s="83"/>
      <c r="H3040" s="82"/>
      <c r="I3040" s="87"/>
      <c r="J3040" s="87"/>
      <c r="K3040" s="36"/>
      <c r="L3040" s="90"/>
      <c r="M3040" s="90"/>
      <c r="N3040" s="89"/>
      <c r="O3040" s="69" t="s">
        <v>191</v>
      </c>
      <c r="P3040" s="72">
        <v>44445.951192129629</v>
      </c>
      <c r="Q3040" s="69" t="s">
        <v>2225</v>
      </c>
      <c r="R3040" s="69"/>
      <c r="S3040" s="69"/>
      <c r="T3040" s="69" t="s">
        <v>2304</v>
      </c>
      <c r="U3040" s="72">
        <v>44445.951192129629</v>
      </c>
      <c r="V3040" s="74" t="s">
        <v>3903</v>
      </c>
      <c r="W3040" s="69"/>
      <c r="X3040" s="69"/>
      <c r="Y3040" s="78" t="s">
        <v>5903</v>
      </c>
      <c r="Z3040" s="69"/>
    </row>
    <row r="3041" spans="1:26" x14ac:dyDescent="0.25">
      <c r="A3041" s="66" t="s">
        <v>1773</v>
      </c>
      <c r="B3041" s="66" t="s">
        <v>190</v>
      </c>
      <c r="C3041" s="83"/>
      <c r="D3041" s="84"/>
      <c r="E3041" s="85"/>
      <c r="F3041" s="86"/>
      <c r="G3041" s="83"/>
      <c r="H3041" s="82"/>
      <c r="I3041" s="87"/>
      <c r="J3041" s="87"/>
      <c r="K3041" s="36"/>
      <c r="L3041" s="90"/>
      <c r="M3041" s="90"/>
      <c r="N3041" s="89"/>
      <c r="O3041" s="69" t="s">
        <v>191</v>
      </c>
      <c r="P3041" s="72">
        <v>44445.951481481483</v>
      </c>
      <c r="Q3041" s="69" t="s">
        <v>2225</v>
      </c>
      <c r="R3041" s="69"/>
      <c r="S3041" s="69"/>
      <c r="T3041" s="69" t="s">
        <v>2304</v>
      </c>
      <c r="U3041" s="72">
        <v>44445.951481481483</v>
      </c>
      <c r="V3041" s="74" t="s">
        <v>3904</v>
      </c>
      <c r="W3041" s="69"/>
      <c r="X3041" s="69"/>
      <c r="Y3041" s="78" t="s">
        <v>5904</v>
      </c>
      <c r="Z3041" s="69"/>
    </row>
    <row r="3042" spans="1:26" x14ac:dyDescent="0.25">
      <c r="A3042" s="66" t="s">
        <v>1773</v>
      </c>
      <c r="B3042" s="66" t="s">
        <v>2170</v>
      </c>
      <c r="C3042" s="83"/>
      <c r="D3042" s="84"/>
      <c r="E3042" s="85"/>
      <c r="F3042" s="86"/>
      <c r="G3042" s="83"/>
      <c r="H3042" s="82"/>
      <c r="I3042" s="87"/>
      <c r="J3042" s="87"/>
      <c r="K3042" s="36"/>
      <c r="L3042" s="90"/>
      <c r="M3042" s="90"/>
      <c r="N3042" s="89"/>
      <c r="O3042" s="69" t="s">
        <v>191</v>
      </c>
      <c r="P3042" s="72">
        <v>44445.951481481483</v>
      </c>
      <c r="Q3042" s="69" t="s">
        <v>2225</v>
      </c>
      <c r="R3042" s="69"/>
      <c r="S3042" s="69"/>
      <c r="T3042" s="69" t="s">
        <v>2304</v>
      </c>
      <c r="U3042" s="72">
        <v>44445.951481481483</v>
      </c>
      <c r="V3042" s="74" t="s">
        <v>3904</v>
      </c>
      <c r="W3042" s="69"/>
      <c r="X3042" s="69"/>
      <c r="Y3042" s="78" t="s">
        <v>5904</v>
      </c>
      <c r="Z3042" s="69"/>
    </row>
    <row r="3043" spans="1:26" x14ac:dyDescent="0.25">
      <c r="A3043" s="66" t="s">
        <v>1774</v>
      </c>
      <c r="B3043" s="66" t="s">
        <v>190</v>
      </c>
      <c r="C3043" s="83"/>
      <c r="D3043" s="84"/>
      <c r="E3043" s="85"/>
      <c r="F3043" s="86"/>
      <c r="G3043" s="83"/>
      <c r="H3043" s="82"/>
      <c r="I3043" s="87"/>
      <c r="J3043" s="87"/>
      <c r="K3043" s="36"/>
      <c r="L3043" s="90"/>
      <c r="M3043" s="90"/>
      <c r="N3043" s="89"/>
      <c r="O3043" s="69" t="s">
        <v>191</v>
      </c>
      <c r="P3043" s="72">
        <v>44445.951874999999</v>
      </c>
      <c r="Q3043" s="69" t="s">
        <v>2225</v>
      </c>
      <c r="R3043" s="69"/>
      <c r="S3043" s="69"/>
      <c r="T3043" s="69" t="s">
        <v>2304</v>
      </c>
      <c r="U3043" s="72">
        <v>44445.951874999999</v>
      </c>
      <c r="V3043" s="74" t="s">
        <v>3905</v>
      </c>
      <c r="W3043" s="69"/>
      <c r="X3043" s="69"/>
      <c r="Y3043" s="78" t="s">
        <v>5905</v>
      </c>
      <c r="Z3043" s="69"/>
    </row>
    <row r="3044" spans="1:26" x14ac:dyDescent="0.25">
      <c r="A3044" s="66" t="s">
        <v>1774</v>
      </c>
      <c r="B3044" s="66" t="s">
        <v>2170</v>
      </c>
      <c r="C3044" s="83"/>
      <c r="D3044" s="84"/>
      <c r="E3044" s="85"/>
      <c r="F3044" s="86"/>
      <c r="G3044" s="83"/>
      <c r="H3044" s="82"/>
      <c r="I3044" s="87"/>
      <c r="J3044" s="87"/>
      <c r="K3044" s="36"/>
      <c r="L3044" s="90"/>
      <c r="M3044" s="90"/>
      <c r="N3044" s="89"/>
      <c r="O3044" s="69" t="s">
        <v>191</v>
      </c>
      <c r="P3044" s="72">
        <v>44445.951874999999</v>
      </c>
      <c r="Q3044" s="69" t="s">
        <v>2225</v>
      </c>
      <c r="R3044" s="69"/>
      <c r="S3044" s="69"/>
      <c r="T3044" s="69" t="s">
        <v>2304</v>
      </c>
      <c r="U3044" s="72">
        <v>44445.951874999999</v>
      </c>
      <c r="V3044" s="74" t="s">
        <v>3905</v>
      </c>
      <c r="W3044" s="69"/>
      <c r="X3044" s="69"/>
      <c r="Y3044" s="78" t="s">
        <v>5905</v>
      </c>
      <c r="Z3044" s="69"/>
    </row>
    <row r="3045" spans="1:26" x14ac:dyDescent="0.25">
      <c r="A3045" s="66" t="s">
        <v>1775</v>
      </c>
      <c r="B3045" s="66" t="s">
        <v>190</v>
      </c>
      <c r="C3045" s="83"/>
      <c r="D3045" s="84"/>
      <c r="E3045" s="85"/>
      <c r="F3045" s="86"/>
      <c r="G3045" s="83"/>
      <c r="H3045" s="82"/>
      <c r="I3045" s="87"/>
      <c r="J3045" s="87"/>
      <c r="K3045" s="36"/>
      <c r="L3045" s="90"/>
      <c r="M3045" s="90"/>
      <c r="N3045" s="89"/>
      <c r="O3045" s="69" t="s">
        <v>191</v>
      </c>
      <c r="P3045" s="72">
        <v>44445.951956018522</v>
      </c>
      <c r="Q3045" s="69" t="s">
        <v>2225</v>
      </c>
      <c r="R3045" s="69"/>
      <c r="S3045" s="69"/>
      <c r="T3045" s="69" t="s">
        <v>2304</v>
      </c>
      <c r="U3045" s="72">
        <v>44445.951956018522</v>
      </c>
      <c r="V3045" s="74" t="s">
        <v>3906</v>
      </c>
      <c r="W3045" s="69"/>
      <c r="X3045" s="69"/>
      <c r="Y3045" s="78" t="s">
        <v>5906</v>
      </c>
      <c r="Z3045" s="69"/>
    </row>
    <row r="3046" spans="1:26" x14ac:dyDescent="0.25">
      <c r="A3046" s="66" t="s">
        <v>1775</v>
      </c>
      <c r="B3046" s="66" t="s">
        <v>2170</v>
      </c>
      <c r="C3046" s="83"/>
      <c r="D3046" s="84"/>
      <c r="E3046" s="85"/>
      <c r="F3046" s="86"/>
      <c r="G3046" s="83"/>
      <c r="H3046" s="82"/>
      <c r="I3046" s="87"/>
      <c r="J3046" s="87"/>
      <c r="K3046" s="36"/>
      <c r="L3046" s="90"/>
      <c r="M3046" s="90"/>
      <c r="N3046" s="89"/>
      <c r="O3046" s="69" t="s">
        <v>191</v>
      </c>
      <c r="P3046" s="72">
        <v>44445.951956018522</v>
      </c>
      <c r="Q3046" s="69" t="s">
        <v>2225</v>
      </c>
      <c r="R3046" s="69"/>
      <c r="S3046" s="69"/>
      <c r="T3046" s="69" t="s">
        <v>2304</v>
      </c>
      <c r="U3046" s="72">
        <v>44445.951956018522</v>
      </c>
      <c r="V3046" s="74" t="s">
        <v>3906</v>
      </c>
      <c r="W3046" s="69"/>
      <c r="X3046" s="69"/>
      <c r="Y3046" s="78" t="s">
        <v>5906</v>
      </c>
      <c r="Z3046" s="69"/>
    </row>
    <row r="3047" spans="1:26" x14ac:dyDescent="0.25">
      <c r="A3047" s="66" t="s">
        <v>1776</v>
      </c>
      <c r="B3047" s="66" t="s">
        <v>190</v>
      </c>
      <c r="C3047" s="83"/>
      <c r="D3047" s="84"/>
      <c r="E3047" s="85"/>
      <c r="F3047" s="86"/>
      <c r="G3047" s="83"/>
      <c r="H3047" s="82"/>
      <c r="I3047" s="87"/>
      <c r="J3047" s="87"/>
      <c r="K3047" s="36"/>
      <c r="L3047" s="90"/>
      <c r="M3047" s="90"/>
      <c r="N3047" s="89"/>
      <c r="O3047" s="69" t="s">
        <v>191</v>
      </c>
      <c r="P3047" s="72">
        <v>44445.952013888891</v>
      </c>
      <c r="Q3047" s="69" t="s">
        <v>2225</v>
      </c>
      <c r="R3047" s="69"/>
      <c r="S3047" s="69"/>
      <c r="T3047" s="69" t="s">
        <v>2304</v>
      </c>
      <c r="U3047" s="72">
        <v>44445.952013888891</v>
      </c>
      <c r="V3047" s="74" t="s">
        <v>3907</v>
      </c>
      <c r="W3047" s="69"/>
      <c r="X3047" s="69"/>
      <c r="Y3047" s="78" t="s">
        <v>5907</v>
      </c>
      <c r="Z3047" s="69"/>
    </row>
    <row r="3048" spans="1:26" x14ac:dyDescent="0.25">
      <c r="A3048" s="66" t="s">
        <v>1776</v>
      </c>
      <c r="B3048" s="66" t="s">
        <v>2170</v>
      </c>
      <c r="C3048" s="83"/>
      <c r="D3048" s="84"/>
      <c r="E3048" s="85"/>
      <c r="F3048" s="86"/>
      <c r="G3048" s="83"/>
      <c r="H3048" s="82"/>
      <c r="I3048" s="87"/>
      <c r="J3048" s="87"/>
      <c r="K3048" s="36"/>
      <c r="L3048" s="90"/>
      <c r="M3048" s="90"/>
      <c r="N3048" s="89"/>
      <c r="O3048" s="69" t="s">
        <v>191</v>
      </c>
      <c r="P3048" s="72">
        <v>44445.952013888891</v>
      </c>
      <c r="Q3048" s="69" t="s">
        <v>2225</v>
      </c>
      <c r="R3048" s="69"/>
      <c r="S3048" s="69"/>
      <c r="T3048" s="69" t="s">
        <v>2304</v>
      </c>
      <c r="U3048" s="72">
        <v>44445.952013888891</v>
      </c>
      <c r="V3048" s="74" t="s">
        <v>3907</v>
      </c>
      <c r="W3048" s="69"/>
      <c r="X3048" s="69"/>
      <c r="Y3048" s="78" t="s">
        <v>5907</v>
      </c>
      <c r="Z3048" s="69"/>
    </row>
    <row r="3049" spans="1:26" x14ac:dyDescent="0.25">
      <c r="A3049" s="66" t="s">
        <v>1777</v>
      </c>
      <c r="B3049" s="66" t="s">
        <v>190</v>
      </c>
      <c r="C3049" s="83"/>
      <c r="D3049" s="84"/>
      <c r="E3049" s="85"/>
      <c r="F3049" s="86"/>
      <c r="G3049" s="83"/>
      <c r="H3049" s="82"/>
      <c r="I3049" s="87"/>
      <c r="J3049" s="87"/>
      <c r="K3049" s="36"/>
      <c r="L3049" s="90"/>
      <c r="M3049" s="90"/>
      <c r="N3049" s="89"/>
      <c r="O3049" s="69" t="s">
        <v>191</v>
      </c>
      <c r="P3049" s="72">
        <v>44445.952210648145</v>
      </c>
      <c r="Q3049" s="69" t="s">
        <v>2225</v>
      </c>
      <c r="R3049" s="69"/>
      <c r="S3049" s="69"/>
      <c r="T3049" s="69" t="s">
        <v>2304</v>
      </c>
      <c r="U3049" s="72">
        <v>44445.952210648145</v>
      </c>
      <c r="V3049" s="74" t="s">
        <v>3908</v>
      </c>
      <c r="W3049" s="69"/>
      <c r="X3049" s="69"/>
      <c r="Y3049" s="78" t="s">
        <v>5908</v>
      </c>
      <c r="Z3049" s="69"/>
    </row>
    <row r="3050" spans="1:26" x14ac:dyDescent="0.25">
      <c r="A3050" s="66" t="s">
        <v>1777</v>
      </c>
      <c r="B3050" s="66" t="s">
        <v>2170</v>
      </c>
      <c r="C3050" s="83"/>
      <c r="D3050" s="84"/>
      <c r="E3050" s="85"/>
      <c r="F3050" s="86"/>
      <c r="G3050" s="83"/>
      <c r="H3050" s="82"/>
      <c r="I3050" s="87"/>
      <c r="J3050" s="87"/>
      <c r="K3050" s="36"/>
      <c r="L3050" s="90"/>
      <c r="M3050" s="90"/>
      <c r="N3050" s="89"/>
      <c r="O3050" s="69" t="s">
        <v>191</v>
      </c>
      <c r="P3050" s="72">
        <v>44445.952210648145</v>
      </c>
      <c r="Q3050" s="69" t="s">
        <v>2225</v>
      </c>
      <c r="R3050" s="69"/>
      <c r="S3050" s="69"/>
      <c r="T3050" s="69" t="s">
        <v>2304</v>
      </c>
      <c r="U3050" s="72">
        <v>44445.952210648145</v>
      </c>
      <c r="V3050" s="74" t="s">
        <v>3908</v>
      </c>
      <c r="W3050" s="69"/>
      <c r="X3050" s="69"/>
      <c r="Y3050" s="78" t="s">
        <v>5908</v>
      </c>
      <c r="Z3050" s="69"/>
    </row>
    <row r="3051" spans="1:26" x14ac:dyDescent="0.25">
      <c r="A3051" s="66" t="s">
        <v>1778</v>
      </c>
      <c r="B3051" s="66" t="s">
        <v>190</v>
      </c>
      <c r="C3051" s="83"/>
      <c r="D3051" s="84"/>
      <c r="E3051" s="85"/>
      <c r="F3051" s="86"/>
      <c r="G3051" s="83"/>
      <c r="H3051" s="82"/>
      <c r="I3051" s="87"/>
      <c r="J3051" s="87"/>
      <c r="K3051" s="36"/>
      <c r="L3051" s="90"/>
      <c r="M3051" s="90"/>
      <c r="N3051" s="89"/>
      <c r="O3051" s="69" t="s">
        <v>191</v>
      </c>
      <c r="P3051" s="72">
        <v>44445.952361111114</v>
      </c>
      <c r="Q3051" s="69" t="s">
        <v>2225</v>
      </c>
      <c r="R3051" s="69"/>
      <c r="S3051" s="69"/>
      <c r="T3051" s="69" t="s">
        <v>2304</v>
      </c>
      <c r="U3051" s="72">
        <v>44445.952361111114</v>
      </c>
      <c r="V3051" s="74" t="s">
        <v>3909</v>
      </c>
      <c r="W3051" s="69"/>
      <c r="X3051" s="69"/>
      <c r="Y3051" s="78" t="s">
        <v>5909</v>
      </c>
      <c r="Z3051" s="69"/>
    </row>
    <row r="3052" spans="1:26" x14ac:dyDescent="0.25">
      <c r="A3052" s="66" t="s">
        <v>1778</v>
      </c>
      <c r="B3052" s="66" t="s">
        <v>2170</v>
      </c>
      <c r="C3052" s="83"/>
      <c r="D3052" s="84"/>
      <c r="E3052" s="85"/>
      <c r="F3052" s="86"/>
      <c r="G3052" s="83"/>
      <c r="H3052" s="82"/>
      <c r="I3052" s="87"/>
      <c r="J3052" s="87"/>
      <c r="K3052" s="36"/>
      <c r="L3052" s="90"/>
      <c r="M3052" s="90"/>
      <c r="N3052" s="89"/>
      <c r="O3052" s="69" t="s">
        <v>191</v>
      </c>
      <c r="P3052" s="72">
        <v>44445.952361111114</v>
      </c>
      <c r="Q3052" s="69" t="s">
        <v>2225</v>
      </c>
      <c r="R3052" s="69"/>
      <c r="S3052" s="69"/>
      <c r="T3052" s="69" t="s">
        <v>2304</v>
      </c>
      <c r="U3052" s="72">
        <v>44445.952361111114</v>
      </c>
      <c r="V3052" s="74" t="s">
        <v>3909</v>
      </c>
      <c r="W3052" s="69"/>
      <c r="X3052" s="69"/>
      <c r="Y3052" s="78" t="s">
        <v>5909</v>
      </c>
      <c r="Z3052" s="69"/>
    </row>
    <row r="3053" spans="1:26" x14ac:dyDescent="0.25">
      <c r="A3053" s="66" t="s">
        <v>1779</v>
      </c>
      <c r="B3053" s="66" t="s">
        <v>190</v>
      </c>
      <c r="C3053" s="83"/>
      <c r="D3053" s="84"/>
      <c r="E3053" s="85"/>
      <c r="F3053" s="86"/>
      <c r="G3053" s="83"/>
      <c r="H3053" s="82"/>
      <c r="I3053" s="87"/>
      <c r="J3053" s="87"/>
      <c r="K3053" s="36"/>
      <c r="L3053" s="90"/>
      <c r="M3053" s="90"/>
      <c r="N3053" s="89"/>
      <c r="O3053" s="69" t="s">
        <v>191</v>
      </c>
      <c r="P3053" s="72">
        <v>44445.953541666669</v>
      </c>
      <c r="Q3053" s="69" t="s">
        <v>2225</v>
      </c>
      <c r="R3053" s="69"/>
      <c r="S3053" s="69"/>
      <c r="T3053" s="69" t="s">
        <v>2304</v>
      </c>
      <c r="U3053" s="72">
        <v>44445.953541666669</v>
      </c>
      <c r="V3053" s="74" t="s">
        <v>3910</v>
      </c>
      <c r="W3053" s="69"/>
      <c r="X3053" s="69"/>
      <c r="Y3053" s="78" t="s">
        <v>5910</v>
      </c>
      <c r="Z3053" s="69"/>
    </row>
    <row r="3054" spans="1:26" x14ac:dyDescent="0.25">
      <c r="A3054" s="66" t="s">
        <v>1779</v>
      </c>
      <c r="B3054" s="66" t="s">
        <v>2170</v>
      </c>
      <c r="C3054" s="83"/>
      <c r="D3054" s="84"/>
      <c r="E3054" s="85"/>
      <c r="F3054" s="86"/>
      <c r="G3054" s="83"/>
      <c r="H3054" s="82"/>
      <c r="I3054" s="87"/>
      <c r="J3054" s="87"/>
      <c r="K3054" s="36"/>
      <c r="L3054" s="90"/>
      <c r="M3054" s="90"/>
      <c r="N3054" s="89"/>
      <c r="O3054" s="69" t="s">
        <v>191</v>
      </c>
      <c r="P3054" s="72">
        <v>44445.953541666669</v>
      </c>
      <c r="Q3054" s="69" t="s">
        <v>2225</v>
      </c>
      <c r="R3054" s="69"/>
      <c r="S3054" s="69"/>
      <c r="T3054" s="69" t="s">
        <v>2304</v>
      </c>
      <c r="U3054" s="72">
        <v>44445.953541666669</v>
      </c>
      <c r="V3054" s="74" t="s">
        <v>3910</v>
      </c>
      <c r="W3054" s="69"/>
      <c r="X3054" s="69"/>
      <c r="Y3054" s="78" t="s">
        <v>5910</v>
      </c>
      <c r="Z3054" s="69"/>
    </row>
    <row r="3055" spans="1:26" x14ac:dyDescent="0.25">
      <c r="A3055" s="66" t="s">
        <v>1780</v>
      </c>
      <c r="B3055" s="66" t="s">
        <v>190</v>
      </c>
      <c r="C3055" s="83"/>
      <c r="D3055" s="84"/>
      <c r="E3055" s="85"/>
      <c r="F3055" s="86"/>
      <c r="G3055" s="83"/>
      <c r="H3055" s="82"/>
      <c r="I3055" s="87"/>
      <c r="J3055" s="87"/>
      <c r="K3055" s="36"/>
      <c r="L3055" s="90"/>
      <c r="M3055" s="90"/>
      <c r="N3055" s="89"/>
      <c r="O3055" s="69" t="s">
        <v>191</v>
      </c>
      <c r="P3055" s="72">
        <v>44445.954467592594</v>
      </c>
      <c r="Q3055" s="69" t="s">
        <v>2225</v>
      </c>
      <c r="R3055" s="69"/>
      <c r="S3055" s="69"/>
      <c r="T3055" s="69" t="s">
        <v>2304</v>
      </c>
      <c r="U3055" s="72">
        <v>44445.954467592594</v>
      </c>
      <c r="V3055" s="74" t="s">
        <v>3911</v>
      </c>
      <c r="W3055" s="69"/>
      <c r="X3055" s="69"/>
      <c r="Y3055" s="78" t="s">
        <v>5911</v>
      </c>
      <c r="Z3055" s="69"/>
    </row>
    <row r="3056" spans="1:26" x14ac:dyDescent="0.25">
      <c r="A3056" s="66" t="s">
        <v>1780</v>
      </c>
      <c r="B3056" s="66" t="s">
        <v>2170</v>
      </c>
      <c r="C3056" s="83"/>
      <c r="D3056" s="84"/>
      <c r="E3056" s="85"/>
      <c r="F3056" s="86"/>
      <c r="G3056" s="83"/>
      <c r="H3056" s="82"/>
      <c r="I3056" s="87"/>
      <c r="J3056" s="87"/>
      <c r="K3056" s="36"/>
      <c r="L3056" s="90"/>
      <c r="M3056" s="90"/>
      <c r="N3056" s="89"/>
      <c r="O3056" s="69" t="s">
        <v>191</v>
      </c>
      <c r="P3056" s="72">
        <v>44445.954467592594</v>
      </c>
      <c r="Q3056" s="69" t="s">
        <v>2225</v>
      </c>
      <c r="R3056" s="69"/>
      <c r="S3056" s="69"/>
      <c r="T3056" s="69" t="s">
        <v>2304</v>
      </c>
      <c r="U3056" s="72">
        <v>44445.954467592594</v>
      </c>
      <c r="V3056" s="74" t="s">
        <v>3911</v>
      </c>
      <c r="W3056" s="69"/>
      <c r="X3056" s="69"/>
      <c r="Y3056" s="78" t="s">
        <v>5911</v>
      </c>
      <c r="Z3056" s="69"/>
    </row>
    <row r="3057" spans="1:26" x14ac:dyDescent="0.25">
      <c r="A3057" s="66" t="s">
        <v>1781</v>
      </c>
      <c r="B3057" s="66" t="s">
        <v>190</v>
      </c>
      <c r="C3057" s="83"/>
      <c r="D3057" s="84"/>
      <c r="E3057" s="85"/>
      <c r="F3057" s="86"/>
      <c r="G3057" s="83"/>
      <c r="H3057" s="82"/>
      <c r="I3057" s="87"/>
      <c r="J3057" s="87"/>
      <c r="K3057" s="36"/>
      <c r="L3057" s="90"/>
      <c r="M3057" s="90"/>
      <c r="N3057" s="89"/>
      <c r="O3057" s="69" t="s">
        <v>191</v>
      </c>
      <c r="P3057" s="72">
        <v>44445.954652777778</v>
      </c>
      <c r="Q3057" s="69" t="s">
        <v>2225</v>
      </c>
      <c r="R3057" s="69"/>
      <c r="S3057" s="69"/>
      <c r="T3057" s="69" t="s">
        <v>2304</v>
      </c>
      <c r="U3057" s="72">
        <v>44445.954652777778</v>
      </c>
      <c r="V3057" s="74" t="s">
        <v>3912</v>
      </c>
      <c r="W3057" s="69"/>
      <c r="X3057" s="69"/>
      <c r="Y3057" s="78" t="s">
        <v>5912</v>
      </c>
      <c r="Z3057" s="69"/>
    </row>
    <row r="3058" spans="1:26" x14ac:dyDescent="0.25">
      <c r="A3058" s="66" t="s">
        <v>1781</v>
      </c>
      <c r="B3058" s="66" t="s">
        <v>2170</v>
      </c>
      <c r="C3058" s="83"/>
      <c r="D3058" s="84"/>
      <c r="E3058" s="85"/>
      <c r="F3058" s="86"/>
      <c r="G3058" s="83"/>
      <c r="H3058" s="82"/>
      <c r="I3058" s="87"/>
      <c r="J3058" s="87"/>
      <c r="K3058" s="36"/>
      <c r="L3058" s="90"/>
      <c r="M3058" s="90"/>
      <c r="N3058" s="89"/>
      <c r="O3058" s="69" t="s">
        <v>191</v>
      </c>
      <c r="P3058" s="72">
        <v>44445.954652777778</v>
      </c>
      <c r="Q3058" s="69" t="s">
        <v>2225</v>
      </c>
      <c r="R3058" s="69"/>
      <c r="S3058" s="69"/>
      <c r="T3058" s="69" t="s">
        <v>2304</v>
      </c>
      <c r="U3058" s="72">
        <v>44445.954652777778</v>
      </c>
      <c r="V3058" s="74" t="s">
        <v>3912</v>
      </c>
      <c r="W3058" s="69"/>
      <c r="X3058" s="69"/>
      <c r="Y3058" s="78" t="s">
        <v>5912</v>
      </c>
      <c r="Z3058" s="69"/>
    </row>
    <row r="3059" spans="1:26" x14ac:dyDescent="0.25">
      <c r="A3059" s="66" t="s">
        <v>1782</v>
      </c>
      <c r="B3059" s="66" t="s">
        <v>190</v>
      </c>
      <c r="C3059" s="83"/>
      <c r="D3059" s="84"/>
      <c r="E3059" s="85"/>
      <c r="F3059" s="86"/>
      <c r="G3059" s="83"/>
      <c r="H3059" s="82"/>
      <c r="I3059" s="87"/>
      <c r="J3059" s="87"/>
      <c r="K3059" s="36"/>
      <c r="L3059" s="90"/>
      <c r="M3059" s="90"/>
      <c r="N3059" s="89"/>
      <c r="O3059" s="69" t="s">
        <v>191</v>
      </c>
      <c r="P3059" s="72">
        <v>44445.954826388886</v>
      </c>
      <c r="Q3059" s="69" t="s">
        <v>2225</v>
      </c>
      <c r="R3059" s="69"/>
      <c r="S3059" s="69"/>
      <c r="T3059" s="69" t="s">
        <v>2304</v>
      </c>
      <c r="U3059" s="72">
        <v>44445.954826388886</v>
      </c>
      <c r="V3059" s="74" t="s">
        <v>3913</v>
      </c>
      <c r="W3059" s="69"/>
      <c r="X3059" s="69"/>
      <c r="Y3059" s="78" t="s">
        <v>5913</v>
      </c>
      <c r="Z3059" s="69"/>
    </row>
    <row r="3060" spans="1:26" x14ac:dyDescent="0.25">
      <c r="A3060" s="66" t="s">
        <v>1782</v>
      </c>
      <c r="B3060" s="66" t="s">
        <v>2170</v>
      </c>
      <c r="C3060" s="83"/>
      <c r="D3060" s="84"/>
      <c r="E3060" s="85"/>
      <c r="F3060" s="86"/>
      <c r="G3060" s="83"/>
      <c r="H3060" s="82"/>
      <c r="I3060" s="87"/>
      <c r="J3060" s="87"/>
      <c r="K3060" s="36"/>
      <c r="L3060" s="90"/>
      <c r="M3060" s="90"/>
      <c r="N3060" s="89"/>
      <c r="O3060" s="69" t="s">
        <v>191</v>
      </c>
      <c r="P3060" s="72">
        <v>44445.954826388886</v>
      </c>
      <c r="Q3060" s="69" t="s">
        <v>2225</v>
      </c>
      <c r="R3060" s="69"/>
      <c r="S3060" s="69"/>
      <c r="T3060" s="69" t="s">
        <v>2304</v>
      </c>
      <c r="U3060" s="72">
        <v>44445.954826388886</v>
      </c>
      <c r="V3060" s="74" t="s">
        <v>3913</v>
      </c>
      <c r="W3060" s="69"/>
      <c r="X3060" s="69"/>
      <c r="Y3060" s="78" t="s">
        <v>5913</v>
      </c>
      <c r="Z3060" s="69"/>
    </row>
    <row r="3061" spans="1:26" x14ac:dyDescent="0.25">
      <c r="A3061" s="66" t="s">
        <v>1783</v>
      </c>
      <c r="B3061" s="66" t="s">
        <v>190</v>
      </c>
      <c r="C3061" s="83"/>
      <c r="D3061" s="84"/>
      <c r="E3061" s="85"/>
      <c r="F3061" s="86"/>
      <c r="G3061" s="83"/>
      <c r="H3061" s="82"/>
      <c r="I3061" s="87"/>
      <c r="J3061" s="87"/>
      <c r="K3061" s="36"/>
      <c r="L3061" s="90"/>
      <c r="M3061" s="90"/>
      <c r="N3061" s="89"/>
      <c r="O3061" s="69" t="s">
        <v>191</v>
      </c>
      <c r="P3061" s="72">
        <v>44445.954872685186</v>
      </c>
      <c r="Q3061" s="69" t="s">
        <v>2225</v>
      </c>
      <c r="R3061" s="69"/>
      <c r="S3061" s="69"/>
      <c r="T3061" s="69" t="s">
        <v>2304</v>
      </c>
      <c r="U3061" s="72">
        <v>44445.954872685186</v>
      </c>
      <c r="V3061" s="74" t="s">
        <v>3914</v>
      </c>
      <c r="W3061" s="69"/>
      <c r="X3061" s="69"/>
      <c r="Y3061" s="78" t="s">
        <v>5914</v>
      </c>
      <c r="Z3061" s="69"/>
    </row>
    <row r="3062" spans="1:26" x14ac:dyDescent="0.25">
      <c r="A3062" s="66" t="s">
        <v>1783</v>
      </c>
      <c r="B3062" s="66" t="s">
        <v>2170</v>
      </c>
      <c r="C3062" s="83"/>
      <c r="D3062" s="84"/>
      <c r="E3062" s="85"/>
      <c r="F3062" s="86"/>
      <c r="G3062" s="83"/>
      <c r="H3062" s="82"/>
      <c r="I3062" s="87"/>
      <c r="J3062" s="87"/>
      <c r="K3062" s="36"/>
      <c r="L3062" s="90"/>
      <c r="M3062" s="90"/>
      <c r="N3062" s="89"/>
      <c r="O3062" s="69" t="s">
        <v>191</v>
      </c>
      <c r="P3062" s="72">
        <v>44445.954872685186</v>
      </c>
      <c r="Q3062" s="69" t="s">
        <v>2225</v>
      </c>
      <c r="R3062" s="69"/>
      <c r="S3062" s="69"/>
      <c r="T3062" s="69" t="s">
        <v>2304</v>
      </c>
      <c r="U3062" s="72">
        <v>44445.954872685186</v>
      </c>
      <c r="V3062" s="74" t="s">
        <v>3914</v>
      </c>
      <c r="W3062" s="69"/>
      <c r="X3062" s="69"/>
      <c r="Y3062" s="78" t="s">
        <v>5914</v>
      </c>
      <c r="Z3062" s="69"/>
    </row>
    <row r="3063" spans="1:26" x14ac:dyDescent="0.25">
      <c r="A3063" s="66" t="s">
        <v>1784</v>
      </c>
      <c r="B3063" s="66" t="s">
        <v>190</v>
      </c>
      <c r="C3063" s="83"/>
      <c r="D3063" s="84"/>
      <c r="E3063" s="85"/>
      <c r="F3063" s="86"/>
      <c r="G3063" s="83"/>
      <c r="H3063" s="82"/>
      <c r="I3063" s="87"/>
      <c r="J3063" s="87"/>
      <c r="K3063" s="36"/>
      <c r="L3063" s="90"/>
      <c r="M3063" s="90"/>
      <c r="N3063" s="89"/>
      <c r="O3063" s="69" t="s">
        <v>191</v>
      </c>
      <c r="P3063" s="72">
        <v>44445.956099537034</v>
      </c>
      <c r="Q3063" s="69" t="s">
        <v>2225</v>
      </c>
      <c r="R3063" s="69"/>
      <c r="S3063" s="69"/>
      <c r="T3063" s="69" t="s">
        <v>2304</v>
      </c>
      <c r="U3063" s="72">
        <v>44445.956099537034</v>
      </c>
      <c r="V3063" s="74" t="s">
        <v>3915</v>
      </c>
      <c r="W3063" s="69"/>
      <c r="X3063" s="69"/>
      <c r="Y3063" s="78" t="s">
        <v>5915</v>
      </c>
      <c r="Z3063" s="69"/>
    </row>
    <row r="3064" spans="1:26" x14ac:dyDescent="0.25">
      <c r="A3064" s="66" t="s">
        <v>1784</v>
      </c>
      <c r="B3064" s="66" t="s">
        <v>2170</v>
      </c>
      <c r="C3064" s="83"/>
      <c r="D3064" s="84"/>
      <c r="E3064" s="85"/>
      <c r="F3064" s="86"/>
      <c r="G3064" s="83"/>
      <c r="H3064" s="82"/>
      <c r="I3064" s="87"/>
      <c r="J3064" s="87"/>
      <c r="K3064" s="36"/>
      <c r="L3064" s="90"/>
      <c r="M3064" s="90"/>
      <c r="N3064" s="89"/>
      <c r="O3064" s="69" t="s">
        <v>191</v>
      </c>
      <c r="P3064" s="72">
        <v>44445.956099537034</v>
      </c>
      <c r="Q3064" s="69" t="s">
        <v>2225</v>
      </c>
      <c r="R3064" s="69"/>
      <c r="S3064" s="69"/>
      <c r="T3064" s="69" t="s">
        <v>2304</v>
      </c>
      <c r="U3064" s="72">
        <v>44445.956099537034</v>
      </c>
      <c r="V3064" s="74" t="s">
        <v>3915</v>
      </c>
      <c r="W3064" s="69"/>
      <c r="X3064" s="69"/>
      <c r="Y3064" s="78" t="s">
        <v>5915</v>
      </c>
      <c r="Z3064" s="69"/>
    </row>
    <row r="3065" spans="1:26" x14ac:dyDescent="0.25">
      <c r="A3065" s="66" t="s">
        <v>1785</v>
      </c>
      <c r="B3065" s="66" t="s">
        <v>190</v>
      </c>
      <c r="C3065" s="83"/>
      <c r="D3065" s="84"/>
      <c r="E3065" s="85"/>
      <c r="F3065" s="86"/>
      <c r="G3065" s="83"/>
      <c r="H3065" s="82"/>
      <c r="I3065" s="87"/>
      <c r="J3065" s="87"/>
      <c r="K3065" s="36"/>
      <c r="L3065" s="90"/>
      <c r="M3065" s="90"/>
      <c r="N3065" s="89"/>
      <c r="O3065" s="69" t="s">
        <v>191</v>
      </c>
      <c r="P3065" s="72">
        <v>44445.956863425927</v>
      </c>
      <c r="Q3065" s="69" t="s">
        <v>2225</v>
      </c>
      <c r="R3065" s="69"/>
      <c r="S3065" s="69"/>
      <c r="T3065" s="69" t="s">
        <v>2304</v>
      </c>
      <c r="U3065" s="72">
        <v>44445.956863425927</v>
      </c>
      <c r="V3065" s="74" t="s">
        <v>3916</v>
      </c>
      <c r="W3065" s="69"/>
      <c r="X3065" s="69"/>
      <c r="Y3065" s="78" t="s">
        <v>5916</v>
      </c>
      <c r="Z3065" s="69"/>
    </row>
    <row r="3066" spans="1:26" x14ac:dyDescent="0.25">
      <c r="A3066" s="66" t="s">
        <v>1785</v>
      </c>
      <c r="B3066" s="66" t="s">
        <v>2170</v>
      </c>
      <c r="C3066" s="83"/>
      <c r="D3066" s="84"/>
      <c r="E3066" s="85"/>
      <c r="F3066" s="86"/>
      <c r="G3066" s="83"/>
      <c r="H3066" s="82"/>
      <c r="I3066" s="87"/>
      <c r="J3066" s="87"/>
      <c r="K3066" s="36"/>
      <c r="L3066" s="90"/>
      <c r="M3066" s="90"/>
      <c r="N3066" s="89"/>
      <c r="O3066" s="69" t="s">
        <v>191</v>
      </c>
      <c r="P3066" s="72">
        <v>44445.956863425927</v>
      </c>
      <c r="Q3066" s="69" t="s">
        <v>2225</v>
      </c>
      <c r="R3066" s="69"/>
      <c r="S3066" s="69"/>
      <c r="T3066" s="69" t="s">
        <v>2304</v>
      </c>
      <c r="U3066" s="72">
        <v>44445.956863425927</v>
      </c>
      <c r="V3066" s="74" t="s">
        <v>3916</v>
      </c>
      <c r="W3066" s="69"/>
      <c r="X3066" s="69"/>
      <c r="Y3066" s="78" t="s">
        <v>5916</v>
      </c>
      <c r="Z3066" s="69"/>
    </row>
    <row r="3067" spans="1:26" x14ac:dyDescent="0.25">
      <c r="A3067" s="66" t="s">
        <v>1786</v>
      </c>
      <c r="B3067" s="66" t="s">
        <v>190</v>
      </c>
      <c r="C3067" s="83"/>
      <c r="D3067" s="84"/>
      <c r="E3067" s="85"/>
      <c r="F3067" s="86"/>
      <c r="G3067" s="83"/>
      <c r="H3067" s="82"/>
      <c r="I3067" s="87"/>
      <c r="J3067" s="87"/>
      <c r="K3067" s="36"/>
      <c r="L3067" s="90"/>
      <c r="M3067" s="90"/>
      <c r="N3067" s="89"/>
      <c r="O3067" s="69" t="s">
        <v>191</v>
      </c>
      <c r="P3067" s="72">
        <v>44445.957349537035</v>
      </c>
      <c r="Q3067" s="69" t="s">
        <v>2225</v>
      </c>
      <c r="R3067" s="69"/>
      <c r="S3067" s="69"/>
      <c r="T3067" s="69" t="s">
        <v>2304</v>
      </c>
      <c r="U3067" s="72">
        <v>44445.957349537035</v>
      </c>
      <c r="V3067" s="74" t="s">
        <v>3917</v>
      </c>
      <c r="W3067" s="69"/>
      <c r="X3067" s="69"/>
      <c r="Y3067" s="78" t="s">
        <v>5917</v>
      </c>
      <c r="Z3067" s="69"/>
    </row>
    <row r="3068" spans="1:26" x14ac:dyDescent="0.25">
      <c r="A3068" s="66" t="s">
        <v>1786</v>
      </c>
      <c r="B3068" s="66" t="s">
        <v>2170</v>
      </c>
      <c r="C3068" s="83"/>
      <c r="D3068" s="84"/>
      <c r="E3068" s="85"/>
      <c r="F3068" s="86"/>
      <c r="G3068" s="83"/>
      <c r="H3068" s="82"/>
      <c r="I3068" s="87"/>
      <c r="J3068" s="87"/>
      <c r="K3068" s="36"/>
      <c r="L3068" s="90"/>
      <c r="M3068" s="90"/>
      <c r="N3068" s="89"/>
      <c r="O3068" s="69" t="s">
        <v>191</v>
      </c>
      <c r="P3068" s="72">
        <v>44445.957349537035</v>
      </c>
      <c r="Q3068" s="69" t="s">
        <v>2225</v>
      </c>
      <c r="R3068" s="69"/>
      <c r="S3068" s="69"/>
      <c r="T3068" s="69" t="s">
        <v>2304</v>
      </c>
      <c r="U3068" s="72">
        <v>44445.957349537035</v>
      </c>
      <c r="V3068" s="74" t="s">
        <v>3917</v>
      </c>
      <c r="W3068" s="69"/>
      <c r="X3068" s="69"/>
      <c r="Y3068" s="78" t="s">
        <v>5917</v>
      </c>
      <c r="Z3068" s="69"/>
    </row>
    <row r="3069" spans="1:26" x14ac:dyDescent="0.25">
      <c r="A3069" s="66" t="s">
        <v>1787</v>
      </c>
      <c r="B3069" s="66" t="s">
        <v>190</v>
      </c>
      <c r="C3069" s="83"/>
      <c r="D3069" s="84"/>
      <c r="E3069" s="85"/>
      <c r="F3069" s="86"/>
      <c r="G3069" s="83"/>
      <c r="H3069" s="82"/>
      <c r="I3069" s="87"/>
      <c r="J3069" s="87"/>
      <c r="K3069" s="36"/>
      <c r="L3069" s="90"/>
      <c r="M3069" s="90"/>
      <c r="N3069" s="89"/>
      <c r="O3069" s="69" t="s">
        <v>191</v>
      </c>
      <c r="P3069" s="72">
        <v>44445.957731481481</v>
      </c>
      <c r="Q3069" s="69" t="s">
        <v>2225</v>
      </c>
      <c r="R3069" s="69"/>
      <c r="S3069" s="69"/>
      <c r="T3069" s="69" t="s">
        <v>2304</v>
      </c>
      <c r="U3069" s="72">
        <v>44445.957731481481</v>
      </c>
      <c r="V3069" s="74" t="s">
        <v>3918</v>
      </c>
      <c r="W3069" s="69"/>
      <c r="X3069" s="69"/>
      <c r="Y3069" s="78" t="s">
        <v>5918</v>
      </c>
      <c r="Z3069" s="69"/>
    </row>
    <row r="3070" spans="1:26" x14ac:dyDescent="0.25">
      <c r="A3070" s="66" t="s">
        <v>1787</v>
      </c>
      <c r="B3070" s="66" t="s">
        <v>2170</v>
      </c>
      <c r="C3070" s="83"/>
      <c r="D3070" s="84"/>
      <c r="E3070" s="85"/>
      <c r="F3070" s="86"/>
      <c r="G3070" s="83"/>
      <c r="H3070" s="82"/>
      <c r="I3070" s="87"/>
      <c r="J3070" s="87"/>
      <c r="K3070" s="36"/>
      <c r="L3070" s="90"/>
      <c r="M3070" s="90"/>
      <c r="N3070" s="89"/>
      <c r="O3070" s="69" t="s">
        <v>191</v>
      </c>
      <c r="P3070" s="72">
        <v>44445.957731481481</v>
      </c>
      <c r="Q3070" s="69" t="s">
        <v>2225</v>
      </c>
      <c r="R3070" s="69"/>
      <c r="S3070" s="69"/>
      <c r="T3070" s="69" t="s">
        <v>2304</v>
      </c>
      <c r="U3070" s="72">
        <v>44445.957731481481</v>
      </c>
      <c r="V3070" s="74" t="s">
        <v>3918</v>
      </c>
      <c r="W3070" s="69"/>
      <c r="X3070" s="69"/>
      <c r="Y3070" s="78" t="s">
        <v>5918</v>
      </c>
      <c r="Z3070" s="69"/>
    </row>
    <row r="3071" spans="1:26" x14ac:dyDescent="0.25">
      <c r="A3071" s="66" t="s">
        <v>1788</v>
      </c>
      <c r="B3071" s="66" t="s">
        <v>190</v>
      </c>
      <c r="C3071" s="83"/>
      <c r="D3071" s="84"/>
      <c r="E3071" s="85"/>
      <c r="F3071" s="86"/>
      <c r="G3071" s="83"/>
      <c r="H3071" s="82"/>
      <c r="I3071" s="87"/>
      <c r="J3071" s="87"/>
      <c r="K3071" s="36"/>
      <c r="L3071" s="90"/>
      <c r="M3071" s="90"/>
      <c r="N3071" s="89"/>
      <c r="O3071" s="69" t="s">
        <v>191</v>
      </c>
      <c r="P3071" s="72">
        <v>44445.959074074075</v>
      </c>
      <c r="Q3071" s="69" t="s">
        <v>2225</v>
      </c>
      <c r="R3071" s="69"/>
      <c r="S3071" s="69"/>
      <c r="T3071" s="69" t="s">
        <v>2304</v>
      </c>
      <c r="U3071" s="72">
        <v>44445.959074074075</v>
      </c>
      <c r="V3071" s="74" t="s">
        <v>3919</v>
      </c>
      <c r="W3071" s="69"/>
      <c r="X3071" s="69"/>
      <c r="Y3071" s="78" t="s">
        <v>5919</v>
      </c>
      <c r="Z3071" s="69"/>
    </row>
    <row r="3072" spans="1:26" x14ac:dyDescent="0.25">
      <c r="A3072" s="66" t="s">
        <v>1788</v>
      </c>
      <c r="B3072" s="66" t="s">
        <v>2170</v>
      </c>
      <c r="C3072" s="83"/>
      <c r="D3072" s="84"/>
      <c r="E3072" s="85"/>
      <c r="F3072" s="86"/>
      <c r="G3072" s="83"/>
      <c r="H3072" s="82"/>
      <c r="I3072" s="87"/>
      <c r="J3072" s="87"/>
      <c r="K3072" s="36"/>
      <c r="L3072" s="90"/>
      <c r="M3072" s="90"/>
      <c r="N3072" s="89"/>
      <c r="O3072" s="69" t="s">
        <v>191</v>
      </c>
      <c r="P3072" s="72">
        <v>44445.959074074075</v>
      </c>
      <c r="Q3072" s="69" t="s">
        <v>2225</v>
      </c>
      <c r="R3072" s="69"/>
      <c r="S3072" s="69"/>
      <c r="T3072" s="69" t="s">
        <v>2304</v>
      </c>
      <c r="U3072" s="72">
        <v>44445.959074074075</v>
      </c>
      <c r="V3072" s="74" t="s">
        <v>3919</v>
      </c>
      <c r="W3072" s="69"/>
      <c r="X3072" s="69"/>
      <c r="Y3072" s="78" t="s">
        <v>5919</v>
      </c>
      <c r="Z3072" s="69"/>
    </row>
    <row r="3073" spans="1:26" x14ac:dyDescent="0.25">
      <c r="A3073" s="66" t="s">
        <v>1789</v>
      </c>
      <c r="B3073" s="66" t="s">
        <v>190</v>
      </c>
      <c r="C3073" s="83"/>
      <c r="D3073" s="84"/>
      <c r="E3073" s="85"/>
      <c r="F3073" s="86"/>
      <c r="G3073" s="83"/>
      <c r="H3073" s="82"/>
      <c r="I3073" s="87"/>
      <c r="J3073" s="87"/>
      <c r="K3073" s="36"/>
      <c r="L3073" s="90"/>
      <c r="M3073" s="90"/>
      <c r="N3073" s="89"/>
      <c r="O3073" s="69" t="s">
        <v>191</v>
      </c>
      <c r="P3073" s="72">
        <v>44445.960381944446</v>
      </c>
      <c r="Q3073" s="69" t="s">
        <v>2225</v>
      </c>
      <c r="R3073" s="69"/>
      <c r="S3073" s="69"/>
      <c r="T3073" s="69" t="s">
        <v>2304</v>
      </c>
      <c r="U3073" s="72">
        <v>44445.960381944446</v>
      </c>
      <c r="V3073" s="74" t="s">
        <v>3920</v>
      </c>
      <c r="W3073" s="69"/>
      <c r="X3073" s="69"/>
      <c r="Y3073" s="78" t="s">
        <v>5920</v>
      </c>
      <c r="Z3073" s="69"/>
    </row>
    <row r="3074" spans="1:26" x14ac:dyDescent="0.25">
      <c r="A3074" s="66" t="s">
        <v>1789</v>
      </c>
      <c r="B3074" s="66" t="s">
        <v>2170</v>
      </c>
      <c r="C3074" s="83"/>
      <c r="D3074" s="84"/>
      <c r="E3074" s="85"/>
      <c r="F3074" s="86"/>
      <c r="G3074" s="83"/>
      <c r="H3074" s="82"/>
      <c r="I3074" s="87"/>
      <c r="J3074" s="87"/>
      <c r="K3074" s="36"/>
      <c r="L3074" s="90"/>
      <c r="M3074" s="90"/>
      <c r="N3074" s="89"/>
      <c r="O3074" s="69" t="s">
        <v>191</v>
      </c>
      <c r="P3074" s="72">
        <v>44445.960381944446</v>
      </c>
      <c r="Q3074" s="69" t="s">
        <v>2225</v>
      </c>
      <c r="R3074" s="69"/>
      <c r="S3074" s="69"/>
      <c r="T3074" s="69" t="s">
        <v>2304</v>
      </c>
      <c r="U3074" s="72">
        <v>44445.960381944446</v>
      </c>
      <c r="V3074" s="74" t="s">
        <v>3920</v>
      </c>
      <c r="W3074" s="69"/>
      <c r="X3074" s="69"/>
      <c r="Y3074" s="78" t="s">
        <v>5920</v>
      </c>
      <c r="Z3074" s="69"/>
    </row>
    <row r="3075" spans="1:26" x14ac:dyDescent="0.25">
      <c r="A3075" s="66" t="s">
        <v>1790</v>
      </c>
      <c r="B3075" s="66" t="s">
        <v>190</v>
      </c>
      <c r="C3075" s="83"/>
      <c r="D3075" s="84"/>
      <c r="E3075" s="85"/>
      <c r="F3075" s="86"/>
      <c r="G3075" s="83"/>
      <c r="H3075" s="82"/>
      <c r="I3075" s="87"/>
      <c r="J3075" s="87"/>
      <c r="K3075" s="36"/>
      <c r="L3075" s="90"/>
      <c r="M3075" s="90"/>
      <c r="N3075" s="89"/>
      <c r="O3075" s="69" t="s">
        <v>191</v>
      </c>
      <c r="P3075" s="72">
        <v>44445.960879629631</v>
      </c>
      <c r="Q3075" s="69" t="s">
        <v>2225</v>
      </c>
      <c r="R3075" s="69"/>
      <c r="S3075" s="69"/>
      <c r="T3075" s="69" t="s">
        <v>2304</v>
      </c>
      <c r="U3075" s="72">
        <v>44445.960879629631</v>
      </c>
      <c r="V3075" s="74" t="s">
        <v>3921</v>
      </c>
      <c r="W3075" s="69"/>
      <c r="X3075" s="69"/>
      <c r="Y3075" s="78" t="s">
        <v>5921</v>
      </c>
      <c r="Z3075" s="69"/>
    </row>
    <row r="3076" spans="1:26" x14ac:dyDescent="0.25">
      <c r="A3076" s="66" t="s">
        <v>1790</v>
      </c>
      <c r="B3076" s="66" t="s">
        <v>2170</v>
      </c>
      <c r="C3076" s="83"/>
      <c r="D3076" s="84"/>
      <c r="E3076" s="85"/>
      <c r="F3076" s="86"/>
      <c r="G3076" s="83"/>
      <c r="H3076" s="82"/>
      <c r="I3076" s="87"/>
      <c r="J3076" s="87"/>
      <c r="K3076" s="36"/>
      <c r="L3076" s="90"/>
      <c r="M3076" s="90"/>
      <c r="N3076" s="89"/>
      <c r="O3076" s="69" t="s">
        <v>191</v>
      </c>
      <c r="P3076" s="72">
        <v>44445.960879629631</v>
      </c>
      <c r="Q3076" s="69" t="s">
        <v>2225</v>
      </c>
      <c r="R3076" s="69"/>
      <c r="S3076" s="69"/>
      <c r="T3076" s="69" t="s">
        <v>2304</v>
      </c>
      <c r="U3076" s="72">
        <v>44445.960879629631</v>
      </c>
      <c r="V3076" s="74" t="s">
        <v>3921</v>
      </c>
      <c r="W3076" s="69"/>
      <c r="X3076" s="69"/>
      <c r="Y3076" s="78" t="s">
        <v>5921</v>
      </c>
      <c r="Z3076" s="69"/>
    </row>
    <row r="3077" spans="1:26" x14ac:dyDescent="0.25">
      <c r="A3077" s="66" t="s">
        <v>1791</v>
      </c>
      <c r="B3077" s="66" t="s">
        <v>190</v>
      </c>
      <c r="C3077" s="83"/>
      <c r="D3077" s="84"/>
      <c r="E3077" s="85"/>
      <c r="F3077" s="86"/>
      <c r="G3077" s="83"/>
      <c r="H3077" s="82"/>
      <c r="I3077" s="87"/>
      <c r="J3077" s="87"/>
      <c r="K3077" s="36"/>
      <c r="L3077" s="90"/>
      <c r="M3077" s="90"/>
      <c r="N3077" s="89"/>
      <c r="O3077" s="69" t="s">
        <v>191</v>
      </c>
      <c r="P3077" s="72">
        <v>44445.961111111108</v>
      </c>
      <c r="Q3077" s="69" t="s">
        <v>2225</v>
      </c>
      <c r="R3077" s="69"/>
      <c r="S3077" s="69"/>
      <c r="T3077" s="69" t="s">
        <v>2304</v>
      </c>
      <c r="U3077" s="72">
        <v>44445.961111111108</v>
      </c>
      <c r="V3077" s="74" t="s">
        <v>3922</v>
      </c>
      <c r="W3077" s="69"/>
      <c r="X3077" s="69"/>
      <c r="Y3077" s="78" t="s">
        <v>5922</v>
      </c>
      <c r="Z3077" s="69"/>
    </row>
    <row r="3078" spans="1:26" x14ac:dyDescent="0.25">
      <c r="A3078" s="66" t="s">
        <v>1791</v>
      </c>
      <c r="B3078" s="66" t="s">
        <v>2170</v>
      </c>
      <c r="C3078" s="83"/>
      <c r="D3078" s="84"/>
      <c r="E3078" s="85"/>
      <c r="F3078" s="86"/>
      <c r="G3078" s="83"/>
      <c r="H3078" s="82"/>
      <c r="I3078" s="87"/>
      <c r="J3078" s="87"/>
      <c r="K3078" s="36"/>
      <c r="L3078" s="90"/>
      <c r="M3078" s="90"/>
      <c r="N3078" s="89"/>
      <c r="O3078" s="69" t="s">
        <v>191</v>
      </c>
      <c r="P3078" s="72">
        <v>44445.961111111108</v>
      </c>
      <c r="Q3078" s="69" t="s">
        <v>2225</v>
      </c>
      <c r="R3078" s="69"/>
      <c r="S3078" s="69"/>
      <c r="T3078" s="69" t="s">
        <v>2304</v>
      </c>
      <c r="U3078" s="72">
        <v>44445.961111111108</v>
      </c>
      <c r="V3078" s="74" t="s">
        <v>3922</v>
      </c>
      <c r="W3078" s="69"/>
      <c r="X3078" s="69"/>
      <c r="Y3078" s="78" t="s">
        <v>5922</v>
      </c>
      <c r="Z3078" s="69"/>
    </row>
    <row r="3079" spans="1:26" x14ac:dyDescent="0.25">
      <c r="A3079" s="66" t="s">
        <v>1792</v>
      </c>
      <c r="B3079" s="66" t="s">
        <v>190</v>
      </c>
      <c r="C3079" s="83"/>
      <c r="D3079" s="84"/>
      <c r="E3079" s="85"/>
      <c r="F3079" s="86"/>
      <c r="G3079" s="83"/>
      <c r="H3079" s="82"/>
      <c r="I3079" s="87"/>
      <c r="J3079" s="87"/>
      <c r="K3079" s="36"/>
      <c r="L3079" s="90"/>
      <c r="M3079" s="90"/>
      <c r="N3079" s="89"/>
      <c r="O3079" s="69" t="s">
        <v>191</v>
      </c>
      <c r="P3079" s="72">
        <v>44445.961377314816</v>
      </c>
      <c r="Q3079" s="69" t="s">
        <v>2225</v>
      </c>
      <c r="R3079" s="69"/>
      <c r="S3079" s="69"/>
      <c r="T3079" s="69" t="s">
        <v>2304</v>
      </c>
      <c r="U3079" s="72">
        <v>44445.961377314816</v>
      </c>
      <c r="V3079" s="74" t="s">
        <v>3923</v>
      </c>
      <c r="W3079" s="69"/>
      <c r="X3079" s="69"/>
      <c r="Y3079" s="78" t="s">
        <v>5923</v>
      </c>
      <c r="Z3079" s="69"/>
    </row>
    <row r="3080" spans="1:26" x14ac:dyDescent="0.25">
      <c r="A3080" s="66" t="s">
        <v>1792</v>
      </c>
      <c r="B3080" s="66" t="s">
        <v>2170</v>
      </c>
      <c r="C3080" s="83"/>
      <c r="D3080" s="84"/>
      <c r="E3080" s="85"/>
      <c r="F3080" s="86"/>
      <c r="G3080" s="83"/>
      <c r="H3080" s="82"/>
      <c r="I3080" s="87"/>
      <c r="J3080" s="87"/>
      <c r="K3080" s="36"/>
      <c r="L3080" s="90"/>
      <c r="M3080" s="90"/>
      <c r="N3080" s="89"/>
      <c r="O3080" s="69" t="s">
        <v>191</v>
      </c>
      <c r="P3080" s="72">
        <v>44445.961377314816</v>
      </c>
      <c r="Q3080" s="69" t="s">
        <v>2225</v>
      </c>
      <c r="R3080" s="69"/>
      <c r="S3080" s="69"/>
      <c r="T3080" s="69" t="s">
        <v>2304</v>
      </c>
      <c r="U3080" s="72">
        <v>44445.961377314816</v>
      </c>
      <c r="V3080" s="74" t="s">
        <v>3923</v>
      </c>
      <c r="W3080" s="69"/>
      <c r="X3080" s="69"/>
      <c r="Y3080" s="78" t="s">
        <v>5923</v>
      </c>
      <c r="Z3080" s="69"/>
    </row>
    <row r="3081" spans="1:26" x14ac:dyDescent="0.25">
      <c r="A3081" s="66" t="s">
        <v>1793</v>
      </c>
      <c r="B3081" s="66" t="s">
        <v>190</v>
      </c>
      <c r="C3081" s="83"/>
      <c r="D3081" s="84"/>
      <c r="E3081" s="85"/>
      <c r="F3081" s="86"/>
      <c r="G3081" s="83"/>
      <c r="H3081" s="82"/>
      <c r="I3081" s="87"/>
      <c r="J3081" s="87"/>
      <c r="K3081" s="36"/>
      <c r="L3081" s="90"/>
      <c r="M3081" s="90"/>
      <c r="N3081" s="89"/>
      <c r="O3081" s="69" t="s">
        <v>191</v>
      </c>
      <c r="P3081" s="72">
        <v>44445.962060185186</v>
      </c>
      <c r="Q3081" s="69" t="s">
        <v>2225</v>
      </c>
      <c r="R3081" s="69"/>
      <c r="S3081" s="69"/>
      <c r="T3081" s="69" t="s">
        <v>2304</v>
      </c>
      <c r="U3081" s="72">
        <v>44445.962060185186</v>
      </c>
      <c r="V3081" s="74" t="s">
        <v>3924</v>
      </c>
      <c r="W3081" s="69"/>
      <c r="X3081" s="69"/>
      <c r="Y3081" s="78" t="s">
        <v>5924</v>
      </c>
      <c r="Z3081" s="69"/>
    </row>
    <row r="3082" spans="1:26" x14ac:dyDescent="0.25">
      <c r="A3082" s="66" t="s">
        <v>1793</v>
      </c>
      <c r="B3082" s="66" t="s">
        <v>2170</v>
      </c>
      <c r="C3082" s="83"/>
      <c r="D3082" s="84"/>
      <c r="E3082" s="85"/>
      <c r="F3082" s="86"/>
      <c r="G3082" s="83"/>
      <c r="H3082" s="82"/>
      <c r="I3082" s="87"/>
      <c r="J3082" s="87"/>
      <c r="K3082" s="36"/>
      <c r="L3082" s="90"/>
      <c r="M3082" s="90"/>
      <c r="N3082" s="89"/>
      <c r="O3082" s="69" t="s">
        <v>191</v>
      </c>
      <c r="P3082" s="72">
        <v>44445.962060185186</v>
      </c>
      <c r="Q3082" s="69" t="s">
        <v>2225</v>
      </c>
      <c r="R3082" s="69"/>
      <c r="S3082" s="69"/>
      <c r="T3082" s="69" t="s">
        <v>2304</v>
      </c>
      <c r="U3082" s="72">
        <v>44445.962060185186</v>
      </c>
      <c r="V3082" s="74" t="s">
        <v>3924</v>
      </c>
      <c r="W3082" s="69"/>
      <c r="X3082" s="69"/>
      <c r="Y3082" s="78" t="s">
        <v>5924</v>
      </c>
      <c r="Z3082" s="69"/>
    </row>
    <row r="3083" spans="1:26" x14ac:dyDescent="0.25">
      <c r="A3083" s="66" t="s">
        <v>1794</v>
      </c>
      <c r="B3083" s="66" t="s">
        <v>190</v>
      </c>
      <c r="C3083" s="83"/>
      <c r="D3083" s="84"/>
      <c r="E3083" s="85"/>
      <c r="F3083" s="86"/>
      <c r="G3083" s="83"/>
      <c r="H3083" s="82"/>
      <c r="I3083" s="87"/>
      <c r="J3083" s="87"/>
      <c r="K3083" s="36"/>
      <c r="L3083" s="90"/>
      <c r="M3083" s="90"/>
      <c r="N3083" s="89"/>
      <c r="O3083" s="69" t="s">
        <v>191</v>
      </c>
      <c r="P3083" s="72">
        <v>44445.962164351855</v>
      </c>
      <c r="Q3083" s="69" t="s">
        <v>2225</v>
      </c>
      <c r="R3083" s="69"/>
      <c r="S3083" s="69"/>
      <c r="T3083" s="69" t="s">
        <v>2304</v>
      </c>
      <c r="U3083" s="72">
        <v>44445.962164351855</v>
      </c>
      <c r="V3083" s="74" t="s">
        <v>3925</v>
      </c>
      <c r="W3083" s="69"/>
      <c r="X3083" s="69"/>
      <c r="Y3083" s="78" t="s">
        <v>5925</v>
      </c>
      <c r="Z3083" s="69"/>
    </row>
    <row r="3084" spans="1:26" x14ac:dyDescent="0.25">
      <c r="A3084" s="66" t="s">
        <v>1794</v>
      </c>
      <c r="B3084" s="66" t="s">
        <v>2170</v>
      </c>
      <c r="C3084" s="83"/>
      <c r="D3084" s="84"/>
      <c r="E3084" s="85"/>
      <c r="F3084" s="86"/>
      <c r="G3084" s="83"/>
      <c r="H3084" s="82"/>
      <c r="I3084" s="87"/>
      <c r="J3084" s="87"/>
      <c r="K3084" s="36"/>
      <c r="L3084" s="90"/>
      <c r="M3084" s="90"/>
      <c r="N3084" s="89"/>
      <c r="O3084" s="69" t="s">
        <v>191</v>
      </c>
      <c r="P3084" s="72">
        <v>44445.962164351855</v>
      </c>
      <c r="Q3084" s="69" t="s">
        <v>2225</v>
      </c>
      <c r="R3084" s="69"/>
      <c r="S3084" s="69"/>
      <c r="T3084" s="69" t="s">
        <v>2304</v>
      </c>
      <c r="U3084" s="72">
        <v>44445.962164351855</v>
      </c>
      <c r="V3084" s="74" t="s">
        <v>3925</v>
      </c>
      <c r="W3084" s="69"/>
      <c r="X3084" s="69"/>
      <c r="Y3084" s="78" t="s">
        <v>5925</v>
      </c>
      <c r="Z3084" s="69"/>
    </row>
    <row r="3085" spans="1:26" x14ac:dyDescent="0.25">
      <c r="A3085" s="66" t="s">
        <v>1795</v>
      </c>
      <c r="B3085" s="66" t="s">
        <v>190</v>
      </c>
      <c r="C3085" s="83"/>
      <c r="D3085" s="84"/>
      <c r="E3085" s="85"/>
      <c r="F3085" s="86"/>
      <c r="G3085" s="83"/>
      <c r="H3085" s="82"/>
      <c r="I3085" s="87"/>
      <c r="J3085" s="87"/>
      <c r="K3085" s="36"/>
      <c r="L3085" s="90"/>
      <c r="M3085" s="90"/>
      <c r="N3085" s="89"/>
      <c r="O3085" s="69" t="s">
        <v>191</v>
      </c>
      <c r="P3085" s="72">
        <v>44445.962500000001</v>
      </c>
      <c r="Q3085" s="69" t="s">
        <v>2225</v>
      </c>
      <c r="R3085" s="69"/>
      <c r="S3085" s="69"/>
      <c r="T3085" s="69" t="s">
        <v>2304</v>
      </c>
      <c r="U3085" s="72">
        <v>44445.962500000001</v>
      </c>
      <c r="V3085" s="74" t="s">
        <v>3926</v>
      </c>
      <c r="W3085" s="69"/>
      <c r="X3085" s="69"/>
      <c r="Y3085" s="78" t="s">
        <v>5926</v>
      </c>
      <c r="Z3085" s="69"/>
    </row>
    <row r="3086" spans="1:26" x14ac:dyDescent="0.25">
      <c r="A3086" s="66" t="s">
        <v>1795</v>
      </c>
      <c r="B3086" s="66" t="s">
        <v>2170</v>
      </c>
      <c r="C3086" s="83"/>
      <c r="D3086" s="84"/>
      <c r="E3086" s="85"/>
      <c r="F3086" s="86"/>
      <c r="G3086" s="83"/>
      <c r="H3086" s="82"/>
      <c r="I3086" s="87"/>
      <c r="J3086" s="87"/>
      <c r="K3086" s="36"/>
      <c r="L3086" s="90"/>
      <c r="M3086" s="90"/>
      <c r="N3086" s="89"/>
      <c r="O3086" s="69" t="s">
        <v>191</v>
      </c>
      <c r="P3086" s="72">
        <v>44445.962500000001</v>
      </c>
      <c r="Q3086" s="69" t="s">
        <v>2225</v>
      </c>
      <c r="R3086" s="69"/>
      <c r="S3086" s="69"/>
      <c r="T3086" s="69" t="s">
        <v>2304</v>
      </c>
      <c r="U3086" s="72">
        <v>44445.962500000001</v>
      </c>
      <c r="V3086" s="74" t="s">
        <v>3926</v>
      </c>
      <c r="W3086" s="69"/>
      <c r="X3086" s="69"/>
      <c r="Y3086" s="78" t="s">
        <v>5926</v>
      </c>
      <c r="Z3086" s="69"/>
    </row>
    <row r="3087" spans="1:26" x14ac:dyDescent="0.25">
      <c r="A3087" s="66" t="s">
        <v>1796</v>
      </c>
      <c r="B3087" s="66" t="s">
        <v>190</v>
      </c>
      <c r="C3087" s="83"/>
      <c r="D3087" s="84"/>
      <c r="E3087" s="85"/>
      <c r="F3087" s="86"/>
      <c r="G3087" s="83"/>
      <c r="H3087" s="82"/>
      <c r="I3087" s="87"/>
      <c r="J3087" s="87"/>
      <c r="K3087" s="36"/>
      <c r="L3087" s="90"/>
      <c r="M3087" s="90"/>
      <c r="N3087" s="89"/>
      <c r="O3087" s="69" t="s">
        <v>191</v>
      </c>
      <c r="P3087" s="72">
        <v>44445.962546296294</v>
      </c>
      <c r="Q3087" s="69" t="s">
        <v>2225</v>
      </c>
      <c r="R3087" s="69"/>
      <c r="S3087" s="69"/>
      <c r="T3087" s="69" t="s">
        <v>2304</v>
      </c>
      <c r="U3087" s="72">
        <v>44445.962546296294</v>
      </c>
      <c r="V3087" s="74" t="s">
        <v>3927</v>
      </c>
      <c r="W3087" s="69"/>
      <c r="X3087" s="69"/>
      <c r="Y3087" s="78" t="s">
        <v>5927</v>
      </c>
      <c r="Z3087" s="69"/>
    </row>
    <row r="3088" spans="1:26" x14ac:dyDescent="0.25">
      <c r="A3088" s="66" t="s">
        <v>1796</v>
      </c>
      <c r="B3088" s="66" t="s">
        <v>2170</v>
      </c>
      <c r="C3088" s="83"/>
      <c r="D3088" s="84"/>
      <c r="E3088" s="85"/>
      <c r="F3088" s="86"/>
      <c r="G3088" s="83"/>
      <c r="H3088" s="82"/>
      <c r="I3088" s="87"/>
      <c r="J3088" s="87"/>
      <c r="K3088" s="36"/>
      <c r="L3088" s="90"/>
      <c r="M3088" s="90"/>
      <c r="N3088" s="89"/>
      <c r="O3088" s="69" t="s">
        <v>191</v>
      </c>
      <c r="P3088" s="72">
        <v>44445.962546296294</v>
      </c>
      <c r="Q3088" s="69" t="s">
        <v>2225</v>
      </c>
      <c r="R3088" s="69"/>
      <c r="S3088" s="69"/>
      <c r="T3088" s="69" t="s">
        <v>2304</v>
      </c>
      <c r="U3088" s="72">
        <v>44445.962546296294</v>
      </c>
      <c r="V3088" s="74" t="s">
        <v>3927</v>
      </c>
      <c r="W3088" s="69"/>
      <c r="X3088" s="69"/>
      <c r="Y3088" s="78" t="s">
        <v>5927</v>
      </c>
      <c r="Z3088" s="69"/>
    </row>
    <row r="3089" spans="1:26" x14ac:dyDescent="0.25">
      <c r="A3089" s="66" t="s">
        <v>1797</v>
      </c>
      <c r="B3089" s="66" t="s">
        <v>190</v>
      </c>
      <c r="C3089" s="83"/>
      <c r="D3089" s="84"/>
      <c r="E3089" s="85"/>
      <c r="F3089" s="86"/>
      <c r="G3089" s="83"/>
      <c r="H3089" s="82"/>
      <c r="I3089" s="87"/>
      <c r="J3089" s="87"/>
      <c r="K3089" s="36"/>
      <c r="L3089" s="90"/>
      <c r="M3089" s="90"/>
      <c r="N3089" s="89"/>
      <c r="O3089" s="69" t="s">
        <v>191</v>
      </c>
      <c r="P3089" s="72">
        <v>44445.962673611109</v>
      </c>
      <c r="Q3089" s="69" t="s">
        <v>2225</v>
      </c>
      <c r="R3089" s="69"/>
      <c r="S3089" s="69"/>
      <c r="T3089" s="69" t="s">
        <v>2304</v>
      </c>
      <c r="U3089" s="72">
        <v>44445.962673611109</v>
      </c>
      <c r="V3089" s="74" t="s">
        <v>3928</v>
      </c>
      <c r="W3089" s="69"/>
      <c r="X3089" s="69"/>
      <c r="Y3089" s="78" t="s">
        <v>5928</v>
      </c>
      <c r="Z3089" s="69"/>
    </row>
    <row r="3090" spans="1:26" x14ac:dyDescent="0.25">
      <c r="A3090" s="66" t="s">
        <v>1797</v>
      </c>
      <c r="B3090" s="66" t="s">
        <v>2170</v>
      </c>
      <c r="C3090" s="83"/>
      <c r="D3090" s="84"/>
      <c r="E3090" s="85"/>
      <c r="F3090" s="86"/>
      <c r="G3090" s="83"/>
      <c r="H3090" s="82"/>
      <c r="I3090" s="87"/>
      <c r="J3090" s="87"/>
      <c r="K3090" s="36"/>
      <c r="L3090" s="90"/>
      <c r="M3090" s="90"/>
      <c r="N3090" s="89"/>
      <c r="O3090" s="69" t="s">
        <v>191</v>
      </c>
      <c r="P3090" s="72">
        <v>44445.962673611109</v>
      </c>
      <c r="Q3090" s="69" t="s">
        <v>2225</v>
      </c>
      <c r="R3090" s="69"/>
      <c r="S3090" s="69"/>
      <c r="T3090" s="69" t="s">
        <v>2304</v>
      </c>
      <c r="U3090" s="72">
        <v>44445.962673611109</v>
      </c>
      <c r="V3090" s="74" t="s">
        <v>3928</v>
      </c>
      <c r="W3090" s="69"/>
      <c r="X3090" s="69"/>
      <c r="Y3090" s="78" t="s">
        <v>5928</v>
      </c>
      <c r="Z3090" s="69"/>
    </row>
    <row r="3091" spans="1:26" x14ac:dyDescent="0.25">
      <c r="A3091" s="66" t="s">
        <v>1798</v>
      </c>
      <c r="B3091" s="66" t="s">
        <v>190</v>
      </c>
      <c r="C3091" s="83"/>
      <c r="D3091" s="84"/>
      <c r="E3091" s="85"/>
      <c r="F3091" s="86"/>
      <c r="G3091" s="83"/>
      <c r="H3091" s="82"/>
      <c r="I3091" s="87"/>
      <c r="J3091" s="87"/>
      <c r="K3091" s="36"/>
      <c r="L3091" s="90"/>
      <c r="M3091" s="90"/>
      <c r="N3091" s="89"/>
      <c r="O3091" s="69" t="s">
        <v>191</v>
      </c>
      <c r="P3091" s="72">
        <v>44445.962754629632</v>
      </c>
      <c r="Q3091" s="69" t="s">
        <v>2225</v>
      </c>
      <c r="R3091" s="69"/>
      <c r="S3091" s="69"/>
      <c r="T3091" s="69" t="s">
        <v>2304</v>
      </c>
      <c r="U3091" s="72">
        <v>44445.962754629632</v>
      </c>
      <c r="V3091" s="74" t="s">
        <v>3929</v>
      </c>
      <c r="W3091" s="69"/>
      <c r="X3091" s="69"/>
      <c r="Y3091" s="78" t="s">
        <v>5929</v>
      </c>
      <c r="Z3091" s="69"/>
    </row>
    <row r="3092" spans="1:26" x14ac:dyDescent="0.25">
      <c r="A3092" s="66" t="s">
        <v>1798</v>
      </c>
      <c r="B3092" s="66" t="s">
        <v>2170</v>
      </c>
      <c r="C3092" s="83"/>
      <c r="D3092" s="84"/>
      <c r="E3092" s="85"/>
      <c r="F3092" s="86"/>
      <c r="G3092" s="83"/>
      <c r="H3092" s="82"/>
      <c r="I3092" s="87"/>
      <c r="J3092" s="87"/>
      <c r="K3092" s="36"/>
      <c r="L3092" s="90"/>
      <c r="M3092" s="90"/>
      <c r="N3092" s="89"/>
      <c r="O3092" s="69" t="s">
        <v>191</v>
      </c>
      <c r="P3092" s="72">
        <v>44445.962754629632</v>
      </c>
      <c r="Q3092" s="69" t="s">
        <v>2225</v>
      </c>
      <c r="R3092" s="69"/>
      <c r="S3092" s="69"/>
      <c r="T3092" s="69" t="s">
        <v>2304</v>
      </c>
      <c r="U3092" s="72">
        <v>44445.962754629632</v>
      </c>
      <c r="V3092" s="74" t="s">
        <v>3929</v>
      </c>
      <c r="W3092" s="69"/>
      <c r="X3092" s="69"/>
      <c r="Y3092" s="78" t="s">
        <v>5929</v>
      </c>
      <c r="Z3092" s="69"/>
    </row>
    <row r="3093" spans="1:26" x14ac:dyDescent="0.25">
      <c r="A3093" s="66" t="s">
        <v>1799</v>
      </c>
      <c r="B3093" s="66" t="s">
        <v>190</v>
      </c>
      <c r="C3093" s="83"/>
      <c r="D3093" s="84"/>
      <c r="E3093" s="85"/>
      <c r="F3093" s="86"/>
      <c r="G3093" s="83"/>
      <c r="H3093" s="82"/>
      <c r="I3093" s="87"/>
      <c r="J3093" s="87"/>
      <c r="K3093" s="36"/>
      <c r="L3093" s="90"/>
      <c r="M3093" s="90"/>
      <c r="N3093" s="89"/>
      <c r="O3093" s="69" t="s">
        <v>191</v>
      </c>
      <c r="P3093" s="72">
        <v>44445.962847222225</v>
      </c>
      <c r="Q3093" s="69" t="s">
        <v>2225</v>
      </c>
      <c r="R3093" s="69"/>
      <c r="S3093" s="69"/>
      <c r="T3093" s="69" t="s">
        <v>2304</v>
      </c>
      <c r="U3093" s="72">
        <v>44445.962847222225</v>
      </c>
      <c r="V3093" s="74" t="s">
        <v>3930</v>
      </c>
      <c r="W3093" s="69"/>
      <c r="X3093" s="69"/>
      <c r="Y3093" s="78" t="s">
        <v>5930</v>
      </c>
      <c r="Z3093" s="69"/>
    </row>
    <row r="3094" spans="1:26" x14ac:dyDescent="0.25">
      <c r="A3094" s="66" t="s">
        <v>1799</v>
      </c>
      <c r="B3094" s="66" t="s">
        <v>2170</v>
      </c>
      <c r="C3094" s="83"/>
      <c r="D3094" s="84"/>
      <c r="E3094" s="85"/>
      <c r="F3094" s="86"/>
      <c r="G3094" s="83"/>
      <c r="H3094" s="82"/>
      <c r="I3094" s="87"/>
      <c r="J3094" s="87"/>
      <c r="K3094" s="36"/>
      <c r="L3094" s="90"/>
      <c r="M3094" s="90"/>
      <c r="N3094" s="89"/>
      <c r="O3094" s="69" t="s">
        <v>191</v>
      </c>
      <c r="P3094" s="72">
        <v>44445.962847222225</v>
      </c>
      <c r="Q3094" s="69" t="s">
        <v>2225</v>
      </c>
      <c r="R3094" s="69"/>
      <c r="S3094" s="69"/>
      <c r="T3094" s="69" t="s">
        <v>2304</v>
      </c>
      <c r="U3094" s="72">
        <v>44445.962847222225</v>
      </c>
      <c r="V3094" s="74" t="s">
        <v>3930</v>
      </c>
      <c r="W3094" s="69"/>
      <c r="X3094" s="69"/>
      <c r="Y3094" s="78" t="s">
        <v>5930</v>
      </c>
      <c r="Z3094" s="69"/>
    </row>
    <row r="3095" spans="1:26" x14ac:dyDescent="0.25">
      <c r="A3095" s="66" t="s">
        <v>1800</v>
      </c>
      <c r="B3095" s="66" t="s">
        <v>190</v>
      </c>
      <c r="C3095" s="83"/>
      <c r="D3095" s="84"/>
      <c r="E3095" s="85"/>
      <c r="F3095" s="86"/>
      <c r="G3095" s="83"/>
      <c r="H3095" s="82"/>
      <c r="I3095" s="87"/>
      <c r="J3095" s="87"/>
      <c r="K3095" s="36"/>
      <c r="L3095" s="90"/>
      <c r="M3095" s="90"/>
      <c r="N3095" s="89"/>
      <c r="O3095" s="69" t="s">
        <v>191</v>
      </c>
      <c r="P3095" s="72">
        <v>44445.963217592594</v>
      </c>
      <c r="Q3095" s="69" t="s">
        <v>2225</v>
      </c>
      <c r="R3095" s="69"/>
      <c r="S3095" s="69"/>
      <c r="T3095" s="69" t="s">
        <v>2304</v>
      </c>
      <c r="U3095" s="72">
        <v>44445.963217592594</v>
      </c>
      <c r="V3095" s="74" t="s">
        <v>3931</v>
      </c>
      <c r="W3095" s="69"/>
      <c r="X3095" s="69"/>
      <c r="Y3095" s="78" t="s">
        <v>5931</v>
      </c>
      <c r="Z3095" s="69"/>
    </row>
    <row r="3096" spans="1:26" x14ac:dyDescent="0.25">
      <c r="A3096" s="66" t="s">
        <v>1800</v>
      </c>
      <c r="B3096" s="66" t="s">
        <v>2170</v>
      </c>
      <c r="C3096" s="83"/>
      <c r="D3096" s="84"/>
      <c r="E3096" s="85"/>
      <c r="F3096" s="86"/>
      <c r="G3096" s="83"/>
      <c r="H3096" s="82"/>
      <c r="I3096" s="87"/>
      <c r="J3096" s="87"/>
      <c r="K3096" s="36"/>
      <c r="L3096" s="90"/>
      <c r="M3096" s="90"/>
      <c r="N3096" s="89"/>
      <c r="O3096" s="69" t="s">
        <v>191</v>
      </c>
      <c r="P3096" s="72">
        <v>44445.963217592594</v>
      </c>
      <c r="Q3096" s="69" t="s">
        <v>2225</v>
      </c>
      <c r="R3096" s="69"/>
      <c r="S3096" s="69"/>
      <c r="T3096" s="69" t="s">
        <v>2304</v>
      </c>
      <c r="U3096" s="72">
        <v>44445.963217592594</v>
      </c>
      <c r="V3096" s="74" t="s">
        <v>3931</v>
      </c>
      <c r="W3096" s="69"/>
      <c r="X3096" s="69"/>
      <c r="Y3096" s="78" t="s">
        <v>5931</v>
      </c>
      <c r="Z3096" s="69"/>
    </row>
    <row r="3097" spans="1:26" x14ac:dyDescent="0.25">
      <c r="A3097" s="66" t="s">
        <v>1801</v>
      </c>
      <c r="B3097" s="66" t="s">
        <v>190</v>
      </c>
      <c r="C3097" s="83"/>
      <c r="D3097" s="84"/>
      <c r="E3097" s="85"/>
      <c r="F3097" s="86"/>
      <c r="G3097" s="83"/>
      <c r="H3097" s="82"/>
      <c r="I3097" s="87"/>
      <c r="J3097" s="87"/>
      <c r="K3097" s="36"/>
      <c r="L3097" s="90"/>
      <c r="M3097" s="90"/>
      <c r="N3097" s="89"/>
      <c r="O3097" s="69" t="s">
        <v>191</v>
      </c>
      <c r="P3097" s="72">
        <v>44445.964895833335</v>
      </c>
      <c r="Q3097" s="69" t="s">
        <v>2225</v>
      </c>
      <c r="R3097" s="69"/>
      <c r="S3097" s="69"/>
      <c r="T3097" s="69" t="s">
        <v>2304</v>
      </c>
      <c r="U3097" s="72">
        <v>44445.964895833335</v>
      </c>
      <c r="V3097" s="74" t="s">
        <v>3932</v>
      </c>
      <c r="W3097" s="69"/>
      <c r="X3097" s="69"/>
      <c r="Y3097" s="78" t="s">
        <v>5932</v>
      </c>
      <c r="Z3097" s="69"/>
    </row>
    <row r="3098" spans="1:26" x14ac:dyDescent="0.25">
      <c r="A3098" s="66" t="s">
        <v>1801</v>
      </c>
      <c r="B3098" s="66" t="s">
        <v>2170</v>
      </c>
      <c r="C3098" s="83"/>
      <c r="D3098" s="84"/>
      <c r="E3098" s="85"/>
      <c r="F3098" s="86"/>
      <c r="G3098" s="83"/>
      <c r="H3098" s="82"/>
      <c r="I3098" s="87"/>
      <c r="J3098" s="87"/>
      <c r="K3098" s="36"/>
      <c r="L3098" s="90"/>
      <c r="M3098" s="90"/>
      <c r="N3098" s="89"/>
      <c r="O3098" s="69" t="s">
        <v>191</v>
      </c>
      <c r="P3098" s="72">
        <v>44445.964895833335</v>
      </c>
      <c r="Q3098" s="69" t="s">
        <v>2225</v>
      </c>
      <c r="R3098" s="69"/>
      <c r="S3098" s="69"/>
      <c r="T3098" s="69" t="s">
        <v>2304</v>
      </c>
      <c r="U3098" s="72">
        <v>44445.964895833335</v>
      </c>
      <c r="V3098" s="74" t="s">
        <v>3932</v>
      </c>
      <c r="W3098" s="69"/>
      <c r="X3098" s="69"/>
      <c r="Y3098" s="78" t="s">
        <v>5932</v>
      </c>
      <c r="Z3098" s="69"/>
    </row>
    <row r="3099" spans="1:26" x14ac:dyDescent="0.25">
      <c r="A3099" s="66" t="s">
        <v>1802</v>
      </c>
      <c r="B3099" s="66" t="s">
        <v>190</v>
      </c>
      <c r="C3099" s="83"/>
      <c r="D3099" s="84"/>
      <c r="E3099" s="85"/>
      <c r="F3099" s="86"/>
      <c r="G3099" s="83"/>
      <c r="H3099" s="82"/>
      <c r="I3099" s="87"/>
      <c r="J3099" s="87"/>
      <c r="K3099" s="36"/>
      <c r="L3099" s="90"/>
      <c r="M3099" s="90"/>
      <c r="N3099" s="89"/>
      <c r="O3099" s="69" t="s">
        <v>191</v>
      </c>
      <c r="P3099" s="72">
        <v>44445.966180555559</v>
      </c>
      <c r="Q3099" s="69" t="s">
        <v>2225</v>
      </c>
      <c r="R3099" s="69"/>
      <c r="S3099" s="69"/>
      <c r="T3099" s="69" t="s">
        <v>2304</v>
      </c>
      <c r="U3099" s="72">
        <v>44445.966180555559</v>
      </c>
      <c r="V3099" s="74" t="s">
        <v>3933</v>
      </c>
      <c r="W3099" s="69"/>
      <c r="X3099" s="69"/>
      <c r="Y3099" s="78" t="s">
        <v>5933</v>
      </c>
      <c r="Z3099" s="69"/>
    </row>
    <row r="3100" spans="1:26" x14ac:dyDescent="0.25">
      <c r="A3100" s="66" t="s">
        <v>1802</v>
      </c>
      <c r="B3100" s="66" t="s">
        <v>2170</v>
      </c>
      <c r="C3100" s="83"/>
      <c r="D3100" s="84"/>
      <c r="E3100" s="85"/>
      <c r="F3100" s="86"/>
      <c r="G3100" s="83"/>
      <c r="H3100" s="82"/>
      <c r="I3100" s="87"/>
      <c r="J3100" s="87"/>
      <c r="K3100" s="36"/>
      <c r="L3100" s="90"/>
      <c r="M3100" s="90"/>
      <c r="N3100" s="89"/>
      <c r="O3100" s="69" t="s">
        <v>191</v>
      </c>
      <c r="P3100" s="72">
        <v>44445.966180555559</v>
      </c>
      <c r="Q3100" s="69" t="s">
        <v>2225</v>
      </c>
      <c r="R3100" s="69"/>
      <c r="S3100" s="69"/>
      <c r="T3100" s="69" t="s">
        <v>2304</v>
      </c>
      <c r="U3100" s="72">
        <v>44445.966180555559</v>
      </c>
      <c r="V3100" s="74" t="s">
        <v>3933</v>
      </c>
      <c r="W3100" s="69"/>
      <c r="X3100" s="69"/>
      <c r="Y3100" s="78" t="s">
        <v>5933</v>
      </c>
      <c r="Z3100" s="69"/>
    </row>
    <row r="3101" spans="1:26" x14ac:dyDescent="0.25">
      <c r="A3101" s="66" t="s">
        <v>1803</v>
      </c>
      <c r="B3101" s="66" t="s">
        <v>190</v>
      </c>
      <c r="C3101" s="83"/>
      <c r="D3101" s="84"/>
      <c r="E3101" s="85"/>
      <c r="F3101" s="86"/>
      <c r="G3101" s="83"/>
      <c r="H3101" s="82"/>
      <c r="I3101" s="87"/>
      <c r="J3101" s="87"/>
      <c r="K3101" s="36"/>
      <c r="L3101" s="90"/>
      <c r="M3101" s="90"/>
      <c r="N3101" s="89"/>
      <c r="O3101" s="69" t="s">
        <v>191</v>
      </c>
      <c r="P3101" s="72">
        <v>44445.966423611113</v>
      </c>
      <c r="Q3101" s="69" t="s">
        <v>2225</v>
      </c>
      <c r="R3101" s="69"/>
      <c r="S3101" s="69"/>
      <c r="T3101" s="69" t="s">
        <v>2304</v>
      </c>
      <c r="U3101" s="72">
        <v>44445.966423611113</v>
      </c>
      <c r="V3101" s="74" t="s">
        <v>3934</v>
      </c>
      <c r="W3101" s="69"/>
      <c r="X3101" s="69"/>
      <c r="Y3101" s="78" t="s">
        <v>5934</v>
      </c>
      <c r="Z3101" s="69"/>
    </row>
    <row r="3102" spans="1:26" x14ac:dyDescent="0.25">
      <c r="A3102" s="66" t="s">
        <v>1803</v>
      </c>
      <c r="B3102" s="66" t="s">
        <v>2170</v>
      </c>
      <c r="C3102" s="83"/>
      <c r="D3102" s="84"/>
      <c r="E3102" s="85"/>
      <c r="F3102" s="86"/>
      <c r="G3102" s="83"/>
      <c r="H3102" s="82"/>
      <c r="I3102" s="87"/>
      <c r="J3102" s="87"/>
      <c r="K3102" s="36"/>
      <c r="L3102" s="90"/>
      <c r="M3102" s="90"/>
      <c r="N3102" s="89"/>
      <c r="O3102" s="69" t="s">
        <v>191</v>
      </c>
      <c r="P3102" s="72">
        <v>44445.966423611113</v>
      </c>
      <c r="Q3102" s="69" t="s">
        <v>2225</v>
      </c>
      <c r="R3102" s="69"/>
      <c r="S3102" s="69"/>
      <c r="T3102" s="69" t="s">
        <v>2304</v>
      </c>
      <c r="U3102" s="72">
        <v>44445.966423611113</v>
      </c>
      <c r="V3102" s="74" t="s">
        <v>3934</v>
      </c>
      <c r="W3102" s="69"/>
      <c r="X3102" s="69"/>
      <c r="Y3102" s="78" t="s">
        <v>5934</v>
      </c>
      <c r="Z3102" s="69"/>
    </row>
    <row r="3103" spans="1:26" x14ac:dyDescent="0.25">
      <c r="A3103" s="66" t="s">
        <v>1804</v>
      </c>
      <c r="B3103" s="66" t="s">
        <v>190</v>
      </c>
      <c r="C3103" s="83"/>
      <c r="D3103" s="84"/>
      <c r="E3103" s="85"/>
      <c r="F3103" s="86"/>
      <c r="G3103" s="83"/>
      <c r="H3103" s="82"/>
      <c r="I3103" s="87"/>
      <c r="J3103" s="87"/>
      <c r="K3103" s="36"/>
      <c r="L3103" s="90"/>
      <c r="M3103" s="90"/>
      <c r="N3103" s="89"/>
      <c r="O3103" s="69" t="s">
        <v>191</v>
      </c>
      <c r="P3103" s="72">
        <v>44445.966504629629</v>
      </c>
      <c r="Q3103" s="69" t="s">
        <v>2225</v>
      </c>
      <c r="R3103" s="69"/>
      <c r="S3103" s="69"/>
      <c r="T3103" s="69" t="s">
        <v>2304</v>
      </c>
      <c r="U3103" s="72">
        <v>44445.966504629629</v>
      </c>
      <c r="V3103" s="74" t="s">
        <v>3935</v>
      </c>
      <c r="W3103" s="69"/>
      <c r="X3103" s="69"/>
      <c r="Y3103" s="78" t="s">
        <v>5935</v>
      </c>
      <c r="Z3103" s="69"/>
    </row>
    <row r="3104" spans="1:26" x14ac:dyDescent="0.25">
      <c r="A3104" s="66" t="s">
        <v>1804</v>
      </c>
      <c r="B3104" s="66" t="s">
        <v>2170</v>
      </c>
      <c r="C3104" s="83"/>
      <c r="D3104" s="84"/>
      <c r="E3104" s="85"/>
      <c r="F3104" s="86"/>
      <c r="G3104" s="83"/>
      <c r="H3104" s="82"/>
      <c r="I3104" s="87"/>
      <c r="J3104" s="87"/>
      <c r="K3104" s="36"/>
      <c r="L3104" s="90"/>
      <c r="M3104" s="90"/>
      <c r="N3104" s="89"/>
      <c r="O3104" s="69" t="s">
        <v>191</v>
      </c>
      <c r="P3104" s="72">
        <v>44445.966504629629</v>
      </c>
      <c r="Q3104" s="69" t="s">
        <v>2225</v>
      </c>
      <c r="R3104" s="69"/>
      <c r="S3104" s="69"/>
      <c r="T3104" s="69" t="s">
        <v>2304</v>
      </c>
      <c r="U3104" s="72">
        <v>44445.966504629629</v>
      </c>
      <c r="V3104" s="74" t="s">
        <v>3935</v>
      </c>
      <c r="W3104" s="69"/>
      <c r="X3104" s="69"/>
      <c r="Y3104" s="78" t="s">
        <v>5935</v>
      </c>
      <c r="Z3104" s="69"/>
    </row>
    <row r="3105" spans="1:26" x14ac:dyDescent="0.25">
      <c r="A3105" s="66" t="s">
        <v>1805</v>
      </c>
      <c r="B3105" s="66" t="s">
        <v>190</v>
      </c>
      <c r="C3105" s="83"/>
      <c r="D3105" s="84"/>
      <c r="E3105" s="85"/>
      <c r="F3105" s="86"/>
      <c r="G3105" s="83"/>
      <c r="H3105" s="82"/>
      <c r="I3105" s="87"/>
      <c r="J3105" s="87"/>
      <c r="K3105" s="36"/>
      <c r="L3105" s="90"/>
      <c r="M3105" s="90"/>
      <c r="N3105" s="89"/>
      <c r="O3105" s="69" t="s">
        <v>191</v>
      </c>
      <c r="P3105" s="72">
        <v>44445.969340277778</v>
      </c>
      <c r="Q3105" s="69" t="s">
        <v>2225</v>
      </c>
      <c r="R3105" s="69"/>
      <c r="S3105" s="69"/>
      <c r="T3105" s="69" t="s">
        <v>2304</v>
      </c>
      <c r="U3105" s="72">
        <v>44445.969340277778</v>
      </c>
      <c r="V3105" s="74" t="s">
        <v>3936</v>
      </c>
      <c r="W3105" s="69"/>
      <c r="X3105" s="69"/>
      <c r="Y3105" s="78" t="s">
        <v>5936</v>
      </c>
      <c r="Z3105" s="69"/>
    </row>
    <row r="3106" spans="1:26" x14ac:dyDescent="0.25">
      <c r="A3106" s="66" t="s">
        <v>1805</v>
      </c>
      <c r="B3106" s="66" t="s">
        <v>2170</v>
      </c>
      <c r="C3106" s="83"/>
      <c r="D3106" s="84"/>
      <c r="E3106" s="85"/>
      <c r="F3106" s="86"/>
      <c r="G3106" s="83"/>
      <c r="H3106" s="82"/>
      <c r="I3106" s="87"/>
      <c r="J3106" s="87"/>
      <c r="K3106" s="36"/>
      <c r="L3106" s="90"/>
      <c r="M3106" s="90"/>
      <c r="N3106" s="89"/>
      <c r="O3106" s="69" t="s">
        <v>191</v>
      </c>
      <c r="P3106" s="72">
        <v>44445.969340277778</v>
      </c>
      <c r="Q3106" s="69" t="s">
        <v>2225</v>
      </c>
      <c r="R3106" s="69"/>
      <c r="S3106" s="69"/>
      <c r="T3106" s="69" t="s">
        <v>2304</v>
      </c>
      <c r="U3106" s="72">
        <v>44445.969340277778</v>
      </c>
      <c r="V3106" s="74" t="s">
        <v>3936</v>
      </c>
      <c r="W3106" s="69"/>
      <c r="X3106" s="69"/>
      <c r="Y3106" s="78" t="s">
        <v>5936</v>
      </c>
      <c r="Z3106" s="69"/>
    </row>
    <row r="3107" spans="1:26" x14ac:dyDescent="0.25">
      <c r="A3107" s="66" t="s">
        <v>1806</v>
      </c>
      <c r="B3107" s="66" t="s">
        <v>190</v>
      </c>
      <c r="C3107" s="83"/>
      <c r="D3107" s="84"/>
      <c r="E3107" s="85"/>
      <c r="F3107" s="86"/>
      <c r="G3107" s="83"/>
      <c r="H3107" s="82"/>
      <c r="I3107" s="87"/>
      <c r="J3107" s="87"/>
      <c r="K3107" s="36"/>
      <c r="L3107" s="90"/>
      <c r="M3107" s="90"/>
      <c r="N3107" s="89"/>
      <c r="O3107" s="69" t="s">
        <v>191</v>
      </c>
      <c r="P3107" s="72">
        <v>44445.969756944447</v>
      </c>
      <c r="Q3107" s="69" t="s">
        <v>2225</v>
      </c>
      <c r="R3107" s="69"/>
      <c r="S3107" s="69"/>
      <c r="T3107" s="69" t="s">
        <v>2304</v>
      </c>
      <c r="U3107" s="72">
        <v>44445.969756944447</v>
      </c>
      <c r="V3107" s="74" t="s">
        <v>3937</v>
      </c>
      <c r="W3107" s="69"/>
      <c r="X3107" s="69"/>
      <c r="Y3107" s="78" t="s">
        <v>5937</v>
      </c>
      <c r="Z3107" s="69"/>
    </row>
    <row r="3108" spans="1:26" x14ac:dyDescent="0.25">
      <c r="A3108" s="66" t="s">
        <v>1806</v>
      </c>
      <c r="B3108" s="66" t="s">
        <v>2170</v>
      </c>
      <c r="C3108" s="83"/>
      <c r="D3108" s="84"/>
      <c r="E3108" s="85"/>
      <c r="F3108" s="86"/>
      <c r="G3108" s="83"/>
      <c r="H3108" s="82"/>
      <c r="I3108" s="87"/>
      <c r="J3108" s="87"/>
      <c r="K3108" s="36"/>
      <c r="L3108" s="90"/>
      <c r="M3108" s="90"/>
      <c r="N3108" s="89"/>
      <c r="O3108" s="69" t="s">
        <v>191</v>
      </c>
      <c r="P3108" s="72">
        <v>44445.969756944447</v>
      </c>
      <c r="Q3108" s="69" t="s">
        <v>2225</v>
      </c>
      <c r="R3108" s="69"/>
      <c r="S3108" s="69"/>
      <c r="T3108" s="69" t="s">
        <v>2304</v>
      </c>
      <c r="U3108" s="72">
        <v>44445.969756944447</v>
      </c>
      <c r="V3108" s="74" t="s">
        <v>3937</v>
      </c>
      <c r="W3108" s="69"/>
      <c r="X3108" s="69"/>
      <c r="Y3108" s="78" t="s">
        <v>5937</v>
      </c>
      <c r="Z3108" s="69"/>
    </row>
    <row r="3109" spans="1:26" x14ac:dyDescent="0.25">
      <c r="A3109" s="66" t="s">
        <v>1807</v>
      </c>
      <c r="B3109" s="66" t="s">
        <v>2176</v>
      </c>
      <c r="C3109" s="83"/>
      <c r="D3109" s="84"/>
      <c r="E3109" s="85"/>
      <c r="F3109" s="86"/>
      <c r="G3109" s="83"/>
      <c r="H3109" s="82"/>
      <c r="I3109" s="87"/>
      <c r="J3109" s="87"/>
      <c r="K3109" s="36"/>
      <c r="L3109" s="90"/>
      <c r="M3109" s="90"/>
      <c r="N3109" s="89"/>
      <c r="O3109" s="69" t="s">
        <v>191</v>
      </c>
      <c r="P3109" s="72">
        <v>44445.970729166664</v>
      </c>
      <c r="Q3109" s="69" t="s">
        <v>2198</v>
      </c>
      <c r="R3109" s="69"/>
      <c r="S3109" s="69"/>
      <c r="T3109" s="69"/>
      <c r="U3109" s="72">
        <v>44445.970729166664</v>
      </c>
      <c r="V3109" s="74" t="s">
        <v>3938</v>
      </c>
      <c r="W3109" s="69"/>
      <c r="X3109" s="69"/>
      <c r="Y3109" s="78" t="s">
        <v>5938</v>
      </c>
      <c r="Z3109" s="69"/>
    </row>
    <row r="3110" spans="1:26" x14ac:dyDescent="0.25">
      <c r="A3110" s="66" t="s">
        <v>1808</v>
      </c>
      <c r="B3110" s="66" t="s">
        <v>190</v>
      </c>
      <c r="C3110" s="83"/>
      <c r="D3110" s="84"/>
      <c r="E3110" s="85"/>
      <c r="F3110" s="86"/>
      <c r="G3110" s="83"/>
      <c r="H3110" s="82"/>
      <c r="I3110" s="87"/>
      <c r="J3110" s="87"/>
      <c r="K3110" s="36"/>
      <c r="L3110" s="90"/>
      <c r="M3110" s="90"/>
      <c r="N3110" s="89"/>
      <c r="O3110" s="69" t="s">
        <v>191</v>
      </c>
      <c r="P3110" s="72">
        <v>44445.971180555556</v>
      </c>
      <c r="Q3110" s="69" t="s">
        <v>2225</v>
      </c>
      <c r="R3110" s="69"/>
      <c r="S3110" s="69"/>
      <c r="T3110" s="69" t="s">
        <v>2304</v>
      </c>
      <c r="U3110" s="72">
        <v>44445.971180555556</v>
      </c>
      <c r="V3110" s="74" t="s">
        <v>3939</v>
      </c>
      <c r="W3110" s="69"/>
      <c r="X3110" s="69"/>
      <c r="Y3110" s="78" t="s">
        <v>5939</v>
      </c>
      <c r="Z3110" s="69"/>
    </row>
    <row r="3111" spans="1:26" x14ac:dyDescent="0.25">
      <c r="A3111" s="66" t="s">
        <v>1808</v>
      </c>
      <c r="B3111" s="66" t="s">
        <v>2170</v>
      </c>
      <c r="C3111" s="83"/>
      <c r="D3111" s="84"/>
      <c r="E3111" s="85"/>
      <c r="F3111" s="86"/>
      <c r="G3111" s="83"/>
      <c r="H3111" s="82"/>
      <c r="I3111" s="87"/>
      <c r="J3111" s="87"/>
      <c r="K3111" s="36"/>
      <c r="L3111" s="90"/>
      <c r="M3111" s="90"/>
      <c r="N3111" s="89"/>
      <c r="O3111" s="69" t="s">
        <v>191</v>
      </c>
      <c r="P3111" s="72">
        <v>44445.971180555556</v>
      </c>
      <c r="Q3111" s="69" t="s">
        <v>2225</v>
      </c>
      <c r="R3111" s="69"/>
      <c r="S3111" s="69"/>
      <c r="T3111" s="69" t="s">
        <v>2304</v>
      </c>
      <c r="U3111" s="72">
        <v>44445.971180555556</v>
      </c>
      <c r="V3111" s="74" t="s">
        <v>3939</v>
      </c>
      <c r="W3111" s="69"/>
      <c r="X3111" s="69"/>
      <c r="Y3111" s="78" t="s">
        <v>5939</v>
      </c>
      <c r="Z3111" s="69"/>
    </row>
    <row r="3112" spans="1:26" x14ac:dyDescent="0.25">
      <c r="A3112" s="66" t="s">
        <v>1809</v>
      </c>
      <c r="B3112" s="66" t="s">
        <v>190</v>
      </c>
      <c r="C3112" s="83"/>
      <c r="D3112" s="84"/>
      <c r="E3112" s="85"/>
      <c r="F3112" s="86"/>
      <c r="G3112" s="83"/>
      <c r="H3112" s="82"/>
      <c r="I3112" s="87"/>
      <c r="J3112" s="87"/>
      <c r="K3112" s="36"/>
      <c r="L3112" s="90"/>
      <c r="M3112" s="90"/>
      <c r="N3112" s="89"/>
      <c r="O3112" s="69" t="s">
        <v>191</v>
      </c>
      <c r="P3112" s="72">
        <v>44445.971689814818</v>
      </c>
      <c r="Q3112" s="69" t="s">
        <v>2225</v>
      </c>
      <c r="R3112" s="69"/>
      <c r="S3112" s="69"/>
      <c r="T3112" s="69" t="s">
        <v>2304</v>
      </c>
      <c r="U3112" s="72">
        <v>44445.971689814818</v>
      </c>
      <c r="V3112" s="74" t="s">
        <v>3940</v>
      </c>
      <c r="W3112" s="69"/>
      <c r="X3112" s="69"/>
      <c r="Y3112" s="78" t="s">
        <v>5940</v>
      </c>
      <c r="Z3112" s="69"/>
    </row>
    <row r="3113" spans="1:26" x14ac:dyDescent="0.25">
      <c r="A3113" s="66" t="s">
        <v>1809</v>
      </c>
      <c r="B3113" s="66" t="s">
        <v>2170</v>
      </c>
      <c r="C3113" s="83"/>
      <c r="D3113" s="84"/>
      <c r="E3113" s="85"/>
      <c r="F3113" s="86"/>
      <c r="G3113" s="83"/>
      <c r="H3113" s="82"/>
      <c r="I3113" s="87"/>
      <c r="J3113" s="87"/>
      <c r="K3113" s="36"/>
      <c r="L3113" s="90"/>
      <c r="M3113" s="90"/>
      <c r="N3113" s="89"/>
      <c r="O3113" s="69" t="s">
        <v>191</v>
      </c>
      <c r="P3113" s="72">
        <v>44445.971689814818</v>
      </c>
      <c r="Q3113" s="69" t="s">
        <v>2225</v>
      </c>
      <c r="R3113" s="69"/>
      <c r="S3113" s="69"/>
      <c r="T3113" s="69" t="s">
        <v>2304</v>
      </c>
      <c r="U3113" s="72">
        <v>44445.971689814818</v>
      </c>
      <c r="V3113" s="74" t="s">
        <v>3940</v>
      </c>
      <c r="W3113" s="69"/>
      <c r="X3113" s="69"/>
      <c r="Y3113" s="78" t="s">
        <v>5940</v>
      </c>
      <c r="Z3113" s="69"/>
    </row>
    <row r="3114" spans="1:26" x14ac:dyDescent="0.25">
      <c r="A3114" s="66" t="s">
        <v>1810</v>
      </c>
      <c r="B3114" s="66" t="s">
        <v>190</v>
      </c>
      <c r="C3114" s="83"/>
      <c r="D3114" s="84"/>
      <c r="E3114" s="85"/>
      <c r="F3114" s="86"/>
      <c r="G3114" s="83"/>
      <c r="H3114" s="82"/>
      <c r="I3114" s="87"/>
      <c r="J3114" s="87"/>
      <c r="K3114" s="36"/>
      <c r="L3114" s="90"/>
      <c r="M3114" s="90"/>
      <c r="N3114" s="89"/>
      <c r="O3114" s="69" t="s">
        <v>191</v>
      </c>
      <c r="P3114" s="72">
        <v>44445.972743055558</v>
      </c>
      <c r="Q3114" s="69" t="s">
        <v>2225</v>
      </c>
      <c r="R3114" s="69"/>
      <c r="S3114" s="69"/>
      <c r="T3114" s="69" t="s">
        <v>2304</v>
      </c>
      <c r="U3114" s="72">
        <v>44445.972743055558</v>
      </c>
      <c r="V3114" s="74" t="s">
        <v>3941</v>
      </c>
      <c r="W3114" s="69"/>
      <c r="X3114" s="69"/>
      <c r="Y3114" s="78" t="s">
        <v>5941</v>
      </c>
      <c r="Z3114" s="69"/>
    </row>
    <row r="3115" spans="1:26" x14ac:dyDescent="0.25">
      <c r="A3115" s="66" t="s">
        <v>1810</v>
      </c>
      <c r="B3115" s="66" t="s">
        <v>2170</v>
      </c>
      <c r="C3115" s="83"/>
      <c r="D3115" s="84"/>
      <c r="E3115" s="85"/>
      <c r="F3115" s="86"/>
      <c r="G3115" s="83"/>
      <c r="H3115" s="82"/>
      <c r="I3115" s="87"/>
      <c r="J3115" s="87"/>
      <c r="K3115" s="36"/>
      <c r="L3115" s="90"/>
      <c r="M3115" s="90"/>
      <c r="N3115" s="89"/>
      <c r="O3115" s="69" t="s">
        <v>191</v>
      </c>
      <c r="P3115" s="72">
        <v>44445.972743055558</v>
      </c>
      <c r="Q3115" s="69" t="s">
        <v>2225</v>
      </c>
      <c r="R3115" s="69"/>
      <c r="S3115" s="69"/>
      <c r="T3115" s="69" t="s">
        <v>2304</v>
      </c>
      <c r="U3115" s="72">
        <v>44445.972743055558</v>
      </c>
      <c r="V3115" s="74" t="s">
        <v>3941</v>
      </c>
      <c r="W3115" s="69"/>
      <c r="X3115" s="69"/>
      <c r="Y3115" s="78" t="s">
        <v>5941</v>
      </c>
      <c r="Z3115" s="69"/>
    </row>
    <row r="3116" spans="1:26" x14ac:dyDescent="0.25">
      <c r="A3116" s="66" t="s">
        <v>1811</v>
      </c>
      <c r="B3116" s="66" t="s">
        <v>190</v>
      </c>
      <c r="C3116" s="83"/>
      <c r="D3116" s="84"/>
      <c r="E3116" s="85"/>
      <c r="F3116" s="86"/>
      <c r="G3116" s="83"/>
      <c r="H3116" s="82"/>
      <c r="I3116" s="87"/>
      <c r="J3116" s="87"/>
      <c r="K3116" s="36"/>
      <c r="L3116" s="90"/>
      <c r="M3116" s="90"/>
      <c r="N3116" s="89"/>
      <c r="O3116" s="69" t="s">
        <v>191</v>
      </c>
      <c r="P3116" s="72">
        <v>44445.973379629628</v>
      </c>
      <c r="Q3116" s="69" t="s">
        <v>2225</v>
      </c>
      <c r="R3116" s="69"/>
      <c r="S3116" s="69"/>
      <c r="T3116" s="69" t="s">
        <v>2304</v>
      </c>
      <c r="U3116" s="72">
        <v>44445.973379629628</v>
      </c>
      <c r="V3116" s="74" t="s">
        <v>3942</v>
      </c>
      <c r="W3116" s="69"/>
      <c r="X3116" s="69"/>
      <c r="Y3116" s="78" t="s">
        <v>5942</v>
      </c>
      <c r="Z3116" s="69"/>
    </row>
    <row r="3117" spans="1:26" x14ac:dyDescent="0.25">
      <c r="A3117" s="66" t="s">
        <v>1811</v>
      </c>
      <c r="B3117" s="66" t="s">
        <v>2170</v>
      </c>
      <c r="C3117" s="83"/>
      <c r="D3117" s="84"/>
      <c r="E3117" s="85"/>
      <c r="F3117" s="86"/>
      <c r="G3117" s="83"/>
      <c r="H3117" s="82"/>
      <c r="I3117" s="87"/>
      <c r="J3117" s="87"/>
      <c r="K3117" s="36"/>
      <c r="L3117" s="90"/>
      <c r="M3117" s="90"/>
      <c r="N3117" s="89"/>
      <c r="O3117" s="69" t="s">
        <v>191</v>
      </c>
      <c r="P3117" s="72">
        <v>44445.973379629628</v>
      </c>
      <c r="Q3117" s="69" t="s">
        <v>2225</v>
      </c>
      <c r="R3117" s="69"/>
      <c r="S3117" s="69"/>
      <c r="T3117" s="69" t="s">
        <v>2304</v>
      </c>
      <c r="U3117" s="72">
        <v>44445.973379629628</v>
      </c>
      <c r="V3117" s="74" t="s">
        <v>3942</v>
      </c>
      <c r="W3117" s="69"/>
      <c r="X3117" s="69"/>
      <c r="Y3117" s="78" t="s">
        <v>5942</v>
      </c>
      <c r="Z3117" s="69"/>
    </row>
    <row r="3118" spans="1:26" x14ac:dyDescent="0.25">
      <c r="A3118" s="66" t="s">
        <v>1812</v>
      </c>
      <c r="B3118" s="66" t="s">
        <v>190</v>
      </c>
      <c r="C3118" s="83"/>
      <c r="D3118" s="84"/>
      <c r="E3118" s="85"/>
      <c r="F3118" s="86"/>
      <c r="G3118" s="83"/>
      <c r="H3118" s="82"/>
      <c r="I3118" s="87"/>
      <c r="J3118" s="87"/>
      <c r="K3118" s="36"/>
      <c r="L3118" s="90"/>
      <c r="M3118" s="90"/>
      <c r="N3118" s="89"/>
      <c r="O3118" s="69" t="s">
        <v>191</v>
      </c>
      <c r="P3118" s="72">
        <v>44445.974814814814</v>
      </c>
      <c r="Q3118" s="69" t="s">
        <v>2225</v>
      </c>
      <c r="R3118" s="69"/>
      <c r="S3118" s="69"/>
      <c r="T3118" s="69" t="s">
        <v>2304</v>
      </c>
      <c r="U3118" s="72">
        <v>44445.974814814814</v>
      </c>
      <c r="V3118" s="74" t="s">
        <v>3943</v>
      </c>
      <c r="W3118" s="69"/>
      <c r="X3118" s="69"/>
      <c r="Y3118" s="78" t="s">
        <v>5943</v>
      </c>
      <c r="Z3118" s="69"/>
    </row>
    <row r="3119" spans="1:26" x14ac:dyDescent="0.25">
      <c r="A3119" s="66" t="s">
        <v>1812</v>
      </c>
      <c r="B3119" s="66" t="s">
        <v>2170</v>
      </c>
      <c r="C3119" s="83"/>
      <c r="D3119" s="84"/>
      <c r="E3119" s="85"/>
      <c r="F3119" s="86"/>
      <c r="G3119" s="83"/>
      <c r="H3119" s="82"/>
      <c r="I3119" s="87"/>
      <c r="J3119" s="87"/>
      <c r="K3119" s="36"/>
      <c r="L3119" s="90"/>
      <c r="M3119" s="90"/>
      <c r="N3119" s="89"/>
      <c r="O3119" s="69" t="s">
        <v>191</v>
      </c>
      <c r="P3119" s="72">
        <v>44445.974814814814</v>
      </c>
      <c r="Q3119" s="69" t="s">
        <v>2225</v>
      </c>
      <c r="R3119" s="69"/>
      <c r="S3119" s="69"/>
      <c r="T3119" s="69" t="s">
        <v>2304</v>
      </c>
      <c r="U3119" s="72">
        <v>44445.974814814814</v>
      </c>
      <c r="V3119" s="74" t="s">
        <v>3943</v>
      </c>
      <c r="W3119" s="69"/>
      <c r="X3119" s="69"/>
      <c r="Y3119" s="78" t="s">
        <v>5943</v>
      </c>
      <c r="Z3119" s="69"/>
    </row>
    <row r="3120" spans="1:26" x14ac:dyDescent="0.25">
      <c r="A3120" s="66" t="s">
        <v>1813</v>
      </c>
      <c r="B3120" s="66" t="s">
        <v>190</v>
      </c>
      <c r="C3120" s="83"/>
      <c r="D3120" s="84"/>
      <c r="E3120" s="85"/>
      <c r="F3120" s="86"/>
      <c r="G3120" s="83"/>
      <c r="H3120" s="82"/>
      <c r="I3120" s="87"/>
      <c r="J3120" s="87"/>
      <c r="K3120" s="36"/>
      <c r="L3120" s="90"/>
      <c r="M3120" s="90"/>
      <c r="N3120" s="89"/>
      <c r="O3120" s="69" t="s">
        <v>191</v>
      </c>
      <c r="P3120" s="72">
        <v>44445.977326388886</v>
      </c>
      <c r="Q3120" s="69" t="s">
        <v>2225</v>
      </c>
      <c r="R3120" s="69"/>
      <c r="S3120" s="69"/>
      <c r="T3120" s="69" t="s">
        <v>2304</v>
      </c>
      <c r="U3120" s="72">
        <v>44445.977326388886</v>
      </c>
      <c r="V3120" s="74" t="s">
        <v>3944</v>
      </c>
      <c r="W3120" s="69"/>
      <c r="X3120" s="69"/>
      <c r="Y3120" s="78" t="s">
        <v>5944</v>
      </c>
      <c r="Z3120" s="69"/>
    </row>
    <row r="3121" spans="1:26" x14ac:dyDescent="0.25">
      <c r="A3121" s="66" t="s">
        <v>1813</v>
      </c>
      <c r="B3121" s="66" t="s">
        <v>2170</v>
      </c>
      <c r="C3121" s="83"/>
      <c r="D3121" s="84"/>
      <c r="E3121" s="85"/>
      <c r="F3121" s="86"/>
      <c r="G3121" s="83"/>
      <c r="H3121" s="82"/>
      <c r="I3121" s="87"/>
      <c r="J3121" s="87"/>
      <c r="K3121" s="36"/>
      <c r="L3121" s="90"/>
      <c r="M3121" s="90"/>
      <c r="N3121" s="89"/>
      <c r="O3121" s="69" t="s">
        <v>191</v>
      </c>
      <c r="P3121" s="72">
        <v>44445.977326388886</v>
      </c>
      <c r="Q3121" s="69" t="s">
        <v>2225</v>
      </c>
      <c r="R3121" s="69"/>
      <c r="S3121" s="69"/>
      <c r="T3121" s="69" t="s">
        <v>2304</v>
      </c>
      <c r="U3121" s="72">
        <v>44445.977326388886</v>
      </c>
      <c r="V3121" s="74" t="s">
        <v>3944</v>
      </c>
      <c r="W3121" s="69"/>
      <c r="X3121" s="69"/>
      <c r="Y3121" s="78" t="s">
        <v>5944</v>
      </c>
      <c r="Z3121" s="69"/>
    </row>
    <row r="3122" spans="1:26" x14ac:dyDescent="0.25">
      <c r="A3122" s="66" t="s">
        <v>1814</v>
      </c>
      <c r="B3122" s="66" t="s">
        <v>190</v>
      </c>
      <c r="C3122" s="83"/>
      <c r="D3122" s="84"/>
      <c r="E3122" s="85"/>
      <c r="F3122" s="86"/>
      <c r="G3122" s="83"/>
      <c r="H3122" s="82"/>
      <c r="I3122" s="87"/>
      <c r="J3122" s="87"/>
      <c r="K3122" s="36"/>
      <c r="L3122" s="90"/>
      <c r="M3122" s="90"/>
      <c r="N3122" s="89"/>
      <c r="O3122" s="69" t="s">
        <v>191</v>
      </c>
      <c r="P3122" s="72">
        <v>44445.977870370371</v>
      </c>
      <c r="Q3122" s="69" t="s">
        <v>2225</v>
      </c>
      <c r="R3122" s="69"/>
      <c r="S3122" s="69"/>
      <c r="T3122" s="69" t="s">
        <v>2304</v>
      </c>
      <c r="U3122" s="72">
        <v>44445.977870370371</v>
      </c>
      <c r="V3122" s="74" t="s">
        <v>3945</v>
      </c>
      <c r="W3122" s="69"/>
      <c r="X3122" s="69"/>
      <c r="Y3122" s="78" t="s">
        <v>5945</v>
      </c>
      <c r="Z3122" s="69"/>
    </row>
    <row r="3123" spans="1:26" x14ac:dyDescent="0.25">
      <c r="A3123" s="66" t="s">
        <v>1814</v>
      </c>
      <c r="B3123" s="66" t="s">
        <v>2170</v>
      </c>
      <c r="C3123" s="83"/>
      <c r="D3123" s="84"/>
      <c r="E3123" s="85"/>
      <c r="F3123" s="86"/>
      <c r="G3123" s="83"/>
      <c r="H3123" s="82"/>
      <c r="I3123" s="87"/>
      <c r="J3123" s="87"/>
      <c r="K3123" s="36"/>
      <c r="L3123" s="90"/>
      <c r="M3123" s="90"/>
      <c r="N3123" s="89"/>
      <c r="O3123" s="69" t="s">
        <v>191</v>
      </c>
      <c r="P3123" s="72">
        <v>44445.977870370371</v>
      </c>
      <c r="Q3123" s="69" t="s">
        <v>2225</v>
      </c>
      <c r="R3123" s="69"/>
      <c r="S3123" s="69"/>
      <c r="T3123" s="69" t="s">
        <v>2304</v>
      </c>
      <c r="U3123" s="72">
        <v>44445.977870370371</v>
      </c>
      <c r="V3123" s="74" t="s">
        <v>3945</v>
      </c>
      <c r="W3123" s="69"/>
      <c r="X3123" s="69"/>
      <c r="Y3123" s="78" t="s">
        <v>5945</v>
      </c>
      <c r="Z3123" s="69"/>
    </row>
    <row r="3124" spans="1:26" x14ac:dyDescent="0.25">
      <c r="A3124" s="66" t="s">
        <v>1815</v>
      </c>
      <c r="B3124" s="66" t="s">
        <v>190</v>
      </c>
      <c r="C3124" s="83"/>
      <c r="D3124" s="84"/>
      <c r="E3124" s="85"/>
      <c r="F3124" s="86"/>
      <c r="G3124" s="83"/>
      <c r="H3124" s="82"/>
      <c r="I3124" s="87"/>
      <c r="J3124" s="87"/>
      <c r="K3124" s="36"/>
      <c r="L3124" s="90"/>
      <c r="M3124" s="90"/>
      <c r="N3124" s="89"/>
      <c r="O3124" s="69" t="s">
        <v>191</v>
      </c>
      <c r="P3124" s="72">
        <v>44445.978113425925</v>
      </c>
      <c r="Q3124" s="69" t="s">
        <v>2225</v>
      </c>
      <c r="R3124" s="69"/>
      <c r="S3124" s="69"/>
      <c r="T3124" s="69" t="s">
        <v>2304</v>
      </c>
      <c r="U3124" s="72">
        <v>44445.978113425925</v>
      </c>
      <c r="V3124" s="74" t="s">
        <v>3946</v>
      </c>
      <c r="W3124" s="69"/>
      <c r="X3124" s="69"/>
      <c r="Y3124" s="78" t="s">
        <v>5946</v>
      </c>
      <c r="Z3124" s="69"/>
    </row>
    <row r="3125" spans="1:26" x14ac:dyDescent="0.25">
      <c r="A3125" s="66" t="s">
        <v>1815</v>
      </c>
      <c r="B3125" s="66" t="s">
        <v>2170</v>
      </c>
      <c r="C3125" s="83"/>
      <c r="D3125" s="84"/>
      <c r="E3125" s="85"/>
      <c r="F3125" s="86"/>
      <c r="G3125" s="83"/>
      <c r="H3125" s="82"/>
      <c r="I3125" s="87"/>
      <c r="J3125" s="87"/>
      <c r="K3125" s="36"/>
      <c r="L3125" s="90"/>
      <c r="M3125" s="90"/>
      <c r="N3125" s="89"/>
      <c r="O3125" s="69" t="s">
        <v>191</v>
      </c>
      <c r="P3125" s="72">
        <v>44445.978113425925</v>
      </c>
      <c r="Q3125" s="69" t="s">
        <v>2225</v>
      </c>
      <c r="R3125" s="69"/>
      <c r="S3125" s="69"/>
      <c r="T3125" s="69" t="s">
        <v>2304</v>
      </c>
      <c r="U3125" s="72">
        <v>44445.978113425925</v>
      </c>
      <c r="V3125" s="74" t="s">
        <v>3946</v>
      </c>
      <c r="W3125" s="69"/>
      <c r="X3125" s="69"/>
      <c r="Y3125" s="78" t="s">
        <v>5946</v>
      </c>
      <c r="Z3125" s="69"/>
    </row>
    <row r="3126" spans="1:26" x14ac:dyDescent="0.25">
      <c r="A3126" s="66" t="s">
        <v>1816</v>
      </c>
      <c r="B3126" s="66" t="s">
        <v>190</v>
      </c>
      <c r="C3126" s="83"/>
      <c r="D3126" s="84"/>
      <c r="E3126" s="85"/>
      <c r="F3126" s="86"/>
      <c r="G3126" s="83"/>
      <c r="H3126" s="82"/>
      <c r="I3126" s="87"/>
      <c r="J3126" s="87"/>
      <c r="K3126" s="36"/>
      <c r="L3126" s="90"/>
      <c r="M3126" s="90"/>
      <c r="N3126" s="89"/>
      <c r="O3126" s="69" t="s">
        <v>191</v>
      </c>
      <c r="P3126" s="72">
        <v>44445.978680555556</v>
      </c>
      <c r="Q3126" s="69" t="s">
        <v>2225</v>
      </c>
      <c r="R3126" s="69"/>
      <c r="S3126" s="69"/>
      <c r="T3126" s="69" t="s">
        <v>2304</v>
      </c>
      <c r="U3126" s="72">
        <v>44445.978680555556</v>
      </c>
      <c r="V3126" s="74" t="s">
        <v>3947</v>
      </c>
      <c r="W3126" s="69"/>
      <c r="X3126" s="69"/>
      <c r="Y3126" s="78" t="s">
        <v>5947</v>
      </c>
      <c r="Z3126" s="69"/>
    </row>
    <row r="3127" spans="1:26" x14ac:dyDescent="0.25">
      <c r="A3127" s="66" t="s">
        <v>1816</v>
      </c>
      <c r="B3127" s="66" t="s">
        <v>2170</v>
      </c>
      <c r="C3127" s="83"/>
      <c r="D3127" s="84"/>
      <c r="E3127" s="85"/>
      <c r="F3127" s="86"/>
      <c r="G3127" s="83"/>
      <c r="H3127" s="82"/>
      <c r="I3127" s="87"/>
      <c r="J3127" s="87"/>
      <c r="K3127" s="36"/>
      <c r="L3127" s="90"/>
      <c r="M3127" s="90"/>
      <c r="N3127" s="89"/>
      <c r="O3127" s="69" t="s">
        <v>191</v>
      </c>
      <c r="P3127" s="72">
        <v>44445.978680555556</v>
      </c>
      <c r="Q3127" s="69" t="s">
        <v>2225</v>
      </c>
      <c r="R3127" s="69"/>
      <c r="S3127" s="69"/>
      <c r="T3127" s="69" t="s">
        <v>2304</v>
      </c>
      <c r="U3127" s="72">
        <v>44445.978680555556</v>
      </c>
      <c r="V3127" s="74" t="s">
        <v>3947</v>
      </c>
      <c r="W3127" s="69"/>
      <c r="X3127" s="69"/>
      <c r="Y3127" s="78" t="s">
        <v>5947</v>
      </c>
      <c r="Z3127" s="69"/>
    </row>
    <row r="3128" spans="1:26" x14ac:dyDescent="0.25">
      <c r="A3128" s="66" t="s">
        <v>1817</v>
      </c>
      <c r="B3128" s="66" t="s">
        <v>190</v>
      </c>
      <c r="C3128" s="83"/>
      <c r="D3128" s="84"/>
      <c r="E3128" s="85"/>
      <c r="F3128" s="86"/>
      <c r="G3128" s="83"/>
      <c r="H3128" s="82"/>
      <c r="I3128" s="87"/>
      <c r="J3128" s="87"/>
      <c r="K3128" s="36"/>
      <c r="L3128" s="90"/>
      <c r="M3128" s="90"/>
      <c r="N3128" s="89"/>
      <c r="O3128" s="69" t="s">
        <v>191</v>
      </c>
      <c r="P3128" s="72">
        <v>44445.979328703703</v>
      </c>
      <c r="Q3128" s="69" t="s">
        <v>2225</v>
      </c>
      <c r="R3128" s="69"/>
      <c r="S3128" s="69"/>
      <c r="T3128" s="69" t="s">
        <v>2304</v>
      </c>
      <c r="U3128" s="72">
        <v>44445.979328703703</v>
      </c>
      <c r="V3128" s="74" t="s">
        <v>3948</v>
      </c>
      <c r="W3128" s="69"/>
      <c r="X3128" s="69"/>
      <c r="Y3128" s="78" t="s">
        <v>5948</v>
      </c>
      <c r="Z3128" s="69"/>
    </row>
    <row r="3129" spans="1:26" x14ac:dyDescent="0.25">
      <c r="A3129" s="66" t="s">
        <v>1817</v>
      </c>
      <c r="B3129" s="66" t="s">
        <v>2170</v>
      </c>
      <c r="C3129" s="83"/>
      <c r="D3129" s="84"/>
      <c r="E3129" s="85"/>
      <c r="F3129" s="86"/>
      <c r="G3129" s="83"/>
      <c r="H3129" s="82"/>
      <c r="I3129" s="87"/>
      <c r="J3129" s="87"/>
      <c r="K3129" s="36"/>
      <c r="L3129" s="90"/>
      <c r="M3129" s="90"/>
      <c r="N3129" s="89"/>
      <c r="O3129" s="69" t="s">
        <v>191</v>
      </c>
      <c r="P3129" s="72">
        <v>44445.979328703703</v>
      </c>
      <c r="Q3129" s="69" t="s">
        <v>2225</v>
      </c>
      <c r="R3129" s="69"/>
      <c r="S3129" s="69"/>
      <c r="T3129" s="69" t="s">
        <v>2304</v>
      </c>
      <c r="U3129" s="72">
        <v>44445.979328703703</v>
      </c>
      <c r="V3129" s="74" t="s">
        <v>3948</v>
      </c>
      <c r="W3129" s="69"/>
      <c r="X3129" s="69"/>
      <c r="Y3129" s="78" t="s">
        <v>5948</v>
      </c>
      <c r="Z3129" s="69"/>
    </row>
    <row r="3130" spans="1:26" x14ac:dyDescent="0.25">
      <c r="A3130" s="66" t="s">
        <v>1818</v>
      </c>
      <c r="B3130" s="66" t="s">
        <v>190</v>
      </c>
      <c r="C3130" s="83"/>
      <c r="D3130" s="84"/>
      <c r="E3130" s="85"/>
      <c r="F3130" s="86"/>
      <c r="G3130" s="83"/>
      <c r="H3130" s="82"/>
      <c r="I3130" s="87"/>
      <c r="J3130" s="87"/>
      <c r="K3130" s="36"/>
      <c r="L3130" s="90"/>
      <c r="M3130" s="90"/>
      <c r="N3130" s="89"/>
      <c r="O3130" s="69" t="s">
        <v>191</v>
      </c>
      <c r="P3130" s="72">
        <v>44445.979513888888</v>
      </c>
      <c r="Q3130" s="69" t="s">
        <v>2225</v>
      </c>
      <c r="R3130" s="69"/>
      <c r="S3130" s="69"/>
      <c r="T3130" s="69" t="s">
        <v>2304</v>
      </c>
      <c r="U3130" s="72">
        <v>44445.979513888888</v>
      </c>
      <c r="V3130" s="74" t="s">
        <v>3949</v>
      </c>
      <c r="W3130" s="69"/>
      <c r="X3130" s="69"/>
      <c r="Y3130" s="78" t="s">
        <v>5949</v>
      </c>
      <c r="Z3130" s="69"/>
    </row>
    <row r="3131" spans="1:26" x14ac:dyDescent="0.25">
      <c r="A3131" s="66" t="s">
        <v>1818</v>
      </c>
      <c r="B3131" s="66" t="s">
        <v>2170</v>
      </c>
      <c r="C3131" s="83"/>
      <c r="D3131" s="84"/>
      <c r="E3131" s="85"/>
      <c r="F3131" s="86"/>
      <c r="G3131" s="83"/>
      <c r="H3131" s="82"/>
      <c r="I3131" s="87"/>
      <c r="J3131" s="87"/>
      <c r="K3131" s="36"/>
      <c r="L3131" s="90"/>
      <c r="M3131" s="90"/>
      <c r="N3131" s="89"/>
      <c r="O3131" s="69" t="s">
        <v>191</v>
      </c>
      <c r="P3131" s="72">
        <v>44445.979513888888</v>
      </c>
      <c r="Q3131" s="69" t="s">
        <v>2225</v>
      </c>
      <c r="R3131" s="69"/>
      <c r="S3131" s="69"/>
      <c r="T3131" s="69" t="s">
        <v>2304</v>
      </c>
      <c r="U3131" s="72">
        <v>44445.979513888888</v>
      </c>
      <c r="V3131" s="74" t="s">
        <v>3949</v>
      </c>
      <c r="W3131" s="69"/>
      <c r="X3131" s="69"/>
      <c r="Y3131" s="78" t="s">
        <v>5949</v>
      </c>
      <c r="Z3131" s="69"/>
    </row>
    <row r="3132" spans="1:26" x14ac:dyDescent="0.25">
      <c r="A3132" s="66" t="s">
        <v>1819</v>
      </c>
      <c r="B3132" s="66" t="s">
        <v>190</v>
      </c>
      <c r="C3132" s="83"/>
      <c r="D3132" s="84"/>
      <c r="E3132" s="85"/>
      <c r="F3132" s="86"/>
      <c r="G3132" s="83"/>
      <c r="H3132" s="82"/>
      <c r="I3132" s="87"/>
      <c r="J3132" s="87"/>
      <c r="K3132" s="36"/>
      <c r="L3132" s="90"/>
      <c r="M3132" s="90"/>
      <c r="N3132" s="89"/>
      <c r="O3132" s="69" t="s">
        <v>191</v>
      </c>
      <c r="P3132" s="72">
        <v>44445.979814814818</v>
      </c>
      <c r="Q3132" s="69" t="s">
        <v>2225</v>
      </c>
      <c r="R3132" s="69"/>
      <c r="S3132" s="69"/>
      <c r="T3132" s="69" t="s">
        <v>2304</v>
      </c>
      <c r="U3132" s="72">
        <v>44445.979814814818</v>
      </c>
      <c r="V3132" s="74" t="s">
        <v>3950</v>
      </c>
      <c r="W3132" s="69"/>
      <c r="X3132" s="69"/>
      <c r="Y3132" s="78" t="s">
        <v>5950</v>
      </c>
      <c r="Z3132" s="69"/>
    </row>
    <row r="3133" spans="1:26" x14ac:dyDescent="0.25">
      <c r="A3133" s="66" t="s">
        <v>1819</v>
      </c>
      <c r="B3133" s="66" t="s">
        <v>2170</v>
      </c>
      <c r="C3133" s="83"/>
      <c r="D3133" s="84"/>
      <c r="E3133" s="85"/>
      <c r="F3133" s="86"/>
      <c r="G3133" s="83"/>
      <c r="H3133" s="82"/>
      <c r="I3133" s="87"/>
      <c r="J3133" s="87"/>
      <c r="K3133" s="36"/>
      <c r="L3133" s="90"/>
      <c r="M3133" s="90"/>
      <c r="N3133" s="89"/>
      <c r="O3133" s="69" t="s">
        <v>191</v>
      </c>
      <c r="P3133" s="72">
        <v>44445.979814814818</v>
      </c>
      <c r="Q3133" s="69" t="s">
        <v>2225</v>
      </c>
      <c r="R3133" s="69"/>
      <c r="S3133" s="69"/>
      <c r="T3133" s="69" t="s">
        <v>2304</v>
      </c>
      <c r="U3133" s="72">
        <v>44445.979814814818</v>
      </c>
      <c r="V3133" s="74" t="s">
        <v>3950</v>
      </c>
      <c r="W3133" s="69"/>
      <c r="X3133" s="69"/>
      <c r="Y3133" s="78" t="s">
        <v>5950</v>
      </c>
      <c r="Z3133" s="69"/>
    </row>
    <row r="3134" spans="1:26" x14ac:dyDescent="0.25">
      <c r="A3134" s="66" t="s">
        <v>1820</v>
      </c>
      <c r="B3134" s="66" t="s">
        <v>190</v>
      </c>
      <c r="C3134" s="83"/>
      <c r="D3134" s="84"/>
      <c r="E3134" s="85"/>
      <c r="F3134" s="86"/>
      <c r="G3134" s="83"/>
      <c r="H3134" s="82"/>
      <c r="I3134" s="87"/>
      <c r="J3134" s="87"/>
      <c r="K3134" s="36"/>
      <c r="L3134" s="90"/>
      <c r="M3134" s="90"/>
      <c r="N3134" s="89"/>
      <c r="O3134" s="69" t="s">
        <v>191</v>
      </c>
      <c r="P3134" s="72">
        <v>44445.981111111112</v>
      </c>
      <c r="Q3134" s="69" t="s">
        <v>2225</v>
      </c>
      <c r="R3134" s="69"/>
      <c r="S3134" s="69"/>
      <c r="T3134" s="69" t="s">
        <v>2304</v>
      </c>
      <c r="U3134" s="72">
        <v>44445.981111111112</v>
      </c>
      <c r="V3134" s="74" t="s">
        <v>3951</v>
      </c>
      <c r="W3134" s="69"/>
      <c r="X3134" s="69"/>
      <c r="Y3134" s="78" t="s">
        <v>5951</v>
      </c>
      <c r="Z3134" s="69"/>
    </row>
    <row r="3135" spans="1:26" x14ac:dyDescent="0.25">
      <c r="A3135" s="66" t="s">
        <v>1820</v>
      </c>
      <c r="B3135" s="66" t="s">
        <v>2170</v>
      </c>
      <c r="C3135" s="83"/>
      <c r="D3135" s="84"/>
      <c r="E3135" s="85"/>
      <c r="F3135" s="86"/>
      <c r="G3135" s="83"/>
      <c r="H3135" s="82"/>
      <c r="I3135" s="87"/>
      <c r="J3135" s="87"/>
      <c r="K3135" s="36"/>
      <c r="L3135" s="90"/>
      <c r="M3135" s="90"/>
      <c r="N3135" s="89"/>
      <c r="O3135" s="69" t="s">
        <v>191</v>
      </c>
      <c r="P3135" s="72">
        <v>44445.981111111112</v>
      </c>
      <c r="Q3135" s="69" t="s">
        <v>2225</v>
      </c>
      <c r="R3135" s="69"/>
      <c r="S3135" s="69"/>
      <c r="T3135" s="69" t="s">
        <v>2304</v>
      </c>
      <c r="U3135" s="72">
        <v>44445.981111111112</v>
      </c>
      <c r="V3135" s="74" t="s">
        <v>3951</v>
      </c>
      <c r="W3135" s="69"/>
      <c r="X3135" s="69"/>
      <c r="Y3135" s="78" t="s">
        <v>5951</v>
      </c>
      <c r="Z3135" s="69"/>
    </row>
    <row r="3136" spans="1:26" x14ac:dyDescent="0.25">
      <c r="A3136" s="66" t="s">
        <v>1821</v>
      </c>
      <c r="B3136" s="66" t="s">
        <v>190</v>
      </c>
      <c r="C3136" s="83"/>
      <c r="D3136" s="84"/>
      <c r="E3136" s="85"/>
      <c r="F3136" s="86"/>
      <c r="G3136" s="83"/>
      <c r="H3136" s="82"/>
      <c r="I3136" s="87"/>
      <c r="J3136" s="87"/>
      <c r="K3136" s="36"/>
      <c r="L3136" s="90"/>
      <c r="M3136" s="90"/>
      <c r="N3136" s="89"/>
      <c r="O3136" s="69" t="s">
        <v>191</v>
      </c>
      <c r="P3136" s="72">
        <v>44445.983460648145</v>
      </c>
      <c r="Q3136" s="69" t="s">
        <v>2225</v>
      </c>
      <c r="R3136" s="69"/>
      <c r="S3136" s="69"/>
      <c r="T3136" s="69" t="s">
        <v>2304</v>
      </c>
      <c r="U3136" s="72">
        <v>44445.983460648145</v>
      </c>
      <c r="V3136" s="74" t="s">
        <v>3952</v>
      </c>
      <c r="W3136" s="69"/>
      <c r="X3136" s="69"/>
      <c r="Y3136" s="78" t="s">
        <v>5952</v>
      </c>
      <c r="Z3136" s="69"/>
    </row>
    <row r="3137" spans="1:26" x14ac:dyDescent="0.25">
      <c r="A3137" s="66" t="s">
        <v>1821</v>
      </c>
      <c r="B3137" s="66" t="s">
        <v>2170</v>
      </c>
      <c r="C3137" s="83"/>
      <c r="D3137" s="84"/>
      <c r="E3137" s="85"/>
      <c r="F3137" s="86"/>
      <c r="G3137" s="83"/>
      <c r="H3137" s="82"/>
      <c r="I3137" s="87"/>
      <c r="J3137" s="87"/>
      <c r="K3137" s="36"/>
      <c r="L3137" s="90"/>
      <c r="M3137" s="90"/>
      <c r="N3137" s="89"/>
      <c r="O3137" s="69" t="s">
        <v>191</v>
      </c>
      <c r="P3137" s="72">
        <v>44445.983460648145</v>
      </c>
      <c r="Q3137" s="69" t="s">
        <v>2225</v>
      </c>
      <c r="R3137" s="69"/>
      <c r="S3137" s="69"/>
      <c r="T3137" s="69" t="s">
        <v>2304</v>
      </c>
      <c r="U3137" s="72">
        <v>44445.983460648145</v>
      </c>
      <c r="V3137" s="74" t="s">
        <v>3952</v>
      </c>
      <c r="W3137" s="69"/>
      <c r="X3137" s="69"/>
      <c r="Y3137" s="78" t="s">
        <v>5952</v>
      </c>
      <c r="Z3137" s="69"/>
    </row>
    <row r="3138" spans="1:26" x14ac:dyDescent="0.25">
      <c r="A3138" s="66" t="s">
        <v>1822</v>
      </c>
      <c r="B3138" s="66" t="s">
        <v>190</v>
      </c>
      <c r="C3138" s="83"/>
      <c r="D3138" s="84"/>
      <c r="E3138" s="85"/>
      <c r="F3138" s="86"/>
      <c r="G3138" s="83"/>
      <c r="H3138" s="82"/>
      <c r="I3138" s="87"/>
      <c r="J3138" s="87"/>
      <c r="K3138" s="36"/>
      <c r="L3138" s="90"/>
      <c r="M3138" s="90"/>
      <c r="N3138" s="89"/>
      <c r="O3138" s="69" t="s">
        <v>191</v>
      </c>
      <c r="P3138" s="72">
        <v>44445.983761574076</v>
      </c>
      <c r="Q3138" s="69" t="s">
        <v>2225</v>
      </c>
      <c r="R3138" s="69"/>
      <c r="S3138" s="69"/>
      <c r="T3138" s="69" t="s">
        <v>2304</v>
      </c>
      <c r="U3138" s="72">
        <v>44445.983761574076</v>
      </c>
      <c r="V3138" s="74" t="s">
        <v>3953</v>
      </c>
      <c r="W3138" s="69"/>
      <c r="X3138" s="69"/>
      <c r="Y3138" s="78" t="s">
        <v>5953</v>
      </c>
      <c r="Z3138" s="69"/>
    </row>
    <row r="3139" spans="1:26" x14ac:dyDescent="0.25">
      <c r="A3139" s="66" t="s">
        <v>1822</v>
      </c>
      <c r="B3139" s="66" t="s">
        <v>2170</v>
      </c>
      <c r="C3139" s="83"/>
      <c r="D3139" s="84"/>
      <c r="E3139" s="85"/>
      <c r="F3139" s="86"/>
      <c r="G3139" s="83"/>
      <c r="H3139" s="82"/>
      <c r="I3139" s="87"/>
      <c r="J3139" s="87"/>
      <c r="K3139" s="36"/>
      <c r="L3139" s="90"/>
      <c r="M3139" s="90"/>
      <c r="N3139" s="89"/>
      <c r="O3139" s="69" t="s">
        <v>191</v>
      </c>
      <c r="P3139" s="72">
        <v>44445.983761574076</v>
      </c>
      <c r="Q3139" s="69" t="s">
        <v>2225</v>
      </c>
      <c r="R3139" s="69"/>
      <c r="S3139" s="69"/>
      <c r="T3139" s="69" t="s">
        <v>2304</v>
      </c>
      <c r="U3139" s="72">
        <v>44445.983761574076</v>
      </c>
      <c r="V3139" s="74" t="s">
        <v>3953</v>
      </c>
      <c r="W3139" s="69"/>
      <c r="X3139" s="69"/>
      <c r="Y3139" s="78" t="s">
        <v>5953</v>
      </c>
      <c r="Z3139" s="69"/>
    </row>
    <row r="3140" spans="1:26" x14ac:dyDescent="0.25">
      <c r="A3140" s="66" t="s">
        <v>1823</v>
      </c>
      <c r="B3140" s="66" t="s">
        <v>190</v>
      </c>
      <c r="C3140" s="83"/>
      <c r="D3140" s="84"/>
      <c r="E3140" s="85"/>
      <c r="F3140" s="86"/>
      <c r="G3140" s="83"/>
      <c r="H3140" s="82"/>
      <c r="I3140" s="87"/>
      <c r="J3140" s="87"/>
      <c r="K3140" s="36"/>
      <c r="L3140" s="90"/>
      <c r="M3140" s="90"/>
      <c r="N3140" s="89"/>
      <c r="O3140" s="69" t="s">
        <v>191</v>
      </c>
      <c r="P3140" s="72">
        <v>44445.983935185184</v>
      </c>
      <c r="Q3140" s="69" t="s">
        <v>2225</v>
      </c>
      <c r="R3140" s="69"/>
      <c r="S3140" s="69"/>
      <c r="T3140" s="69" t="s">
        <v>2304</v>
      </c>
      <c r="U3140" s="72">
        <v>44445.983935185184</v>
      </c>
      <c r="V3140" s="74" t="s">
        <v>3954</v>
      </c>
      <c r="W3140" s="69"/>
      <c r="X3140" s="69"/>
      <c r="Y3140" s="78" t="s">
        <v>5954</v>
      </c>
      <c r="Z3140" s="69"/>
    </row>
    <row r="3141" spans="1:26" x14ac:dyDescent="0.25">
      <c r="A3141" s="66" t="s">
        <v>1823</v>
      </c>
      <c r="B3141" s="66" t="s">
        <v>2170</v>
      </c>
      <c r="C3141" s="83"/>
      <c r="D3141" s="84"/>
      <c r="E3141" s="85"/>
      <c r="F3141" s="86"/>
      <c r="G3141" s="83"/>
      <c r="H3141" s="82"/>
      <c r="I3141" s="87"/>
      <c r="J3141" s="87"/>
      <c r="K3141" s="36"/>
      <c r="L3141" s="90"/>
      <c r="M3141" s="90"/>
      <c r="N3141" s="89"/>
      <c r="O3141" s="69" t="s">
        <v>191</v>
      </c>
      <c r="P3141" s="72">
        <v>44445.983935185184</v>
      </c>
      <c r="Q3141" s="69" t="s">
        <v>2225</v>
      </c>
      <c r="R3141" s="69"/>
      <c r="S3141" s="69"/>
      <c r="T3141" s="69" t="s">
        <v>2304</v>
      </c>
      <c r="U3141" s="72">
        <v>44445.983935185184</v>
      </c>
      <c r="V3141" s="74" t="s">
        <v>3954</v>
      </c>
      <c r="W3141" s="69"/>
      <c r="X3141" s="69"/>
      <c r="Y3141" s="78" t="s">
        <v>5954</v>
      </c>
      <c r="Z3141" s="69"/>
    </row>
    <row r="3142" spans="1:26" x14ac:dyDescent="0.25">
      <c r="A3142" s="66" t="s">
        <v>1824</v>
      </c>
      <c r="B3142" s="66" t="s">
        <v>190</v>
      </c>
      <c r="C3142" s="83"/>
      <c r="D3142" s="84"/>
      <c r="E3142" s="85"/>
      <c r="F3142" s="86"/>
      <c r="G3142" s="83"/>
      <c r="H3142" s="82"/>
      <c r="I3142" s="87"/>
      <c r="J3142" s="87"/>
      <c r="K3142" s="36"/>
      <c r="L3142" s="90"/>
      <c r="M3142" s="90"/>
      <c r="N3142" s="89"/>
      <c r="O3142" s="69" t="s">
        <v>191</v>
      </c>
      <c r="P3142" s="72">
        <v>44445.9843287037</v>
      </c>
      <c r="Q3142" s="69" t="s">
        <v>2225</v>
      </c>
      <c r="R3142" s="69"/>
      <c r="S3142" s="69"/>
      <c r="T3142" s="69" t="s">
        <v>2304</v>
      </c>
      <c r="U3142" s="72">
        <v>44445.9843287037</v>
      </c>
      <c r="V3142" s="74" t="s">
        <v>3955</v>
      </c>
      <c r="W3142" s="69"/>
      <c r="X3142" s="69"/>
      <c r="Y3142" s="78" t="s">
        <v>5955</v>
      </c>
      <c r="Z3142" s="69"/>
    </row>
    <row r="3143" spans="1:26" x14ac:dyDescent="0.25">
      <c r="A3143" s="66" t="s">
        <v>1824</v>
      </c>
      <c r="B3143" s="66" t="s">
        <v>2170</v>
      </c>
      <c r="C3143" s="83"/>
      <c r="D3143" s="84"/>
      <c r="E3143" s="85"/>
      <c r="F3143" s="86"/>
      <c r="G3143" s="83"/>
      <c r="H3143" s="82"/>
      <c r="I3143" s="87"/>
      <c r="J3143" s="87"/>
      <c r="K3143" s="36"/>
      <c r="L3143" s="90"/>
      <c r="M3143" s="90"/>
      <c r="N3143" s="89"/>
      <c r="O3143" s="69" t="s">
        <v>191</v>
      </c>
      <c r="P3143" s="72">
        <v>44445.9843287037</v>
      </c>
      <c r="Q3143" s="69" t="s">
        <v>2225</v>
      </c>
      <c r="R3143" s="69"/>
      <c r="S3143" s="69"/>
      <c r="T3143" s="69" t="s">
        <v>2304</v>
      </c>
      <c r="U3143" s="72">
        <v>44445.9843287037</v>
      </c>
      <c r="V3143" s="74" t="s">
        <v>3955</v>
      </c>
      <c r="W3143" s="69"/>
      <c r="X3143" s="69"/>
      <c r="Y3143" s="78" t="s">
        <v>5955</v>
      </c>
      <c r="Z3143" s="69"/>
    </row>
    <row r="3144" spans="1:26" x14ac:dyDescent="0.25">
      <c r="A3144" s="66" t="s">
        <v>1825</v>
      </c>
      <c r="B3144" s="66" t="s">
        <v>190</v>
      </c>
      <c r="C3144" s="83"/>
      <c r="D3144" s="84"/>
      <c r="E3144" s="85"/>
      <c r="F3144" s="86"/>
      <c r="G3144" s="83"/>
      <c r="H3144" s="82"/>
      <c r="I3144" s="87"/>
      <c r="J3144" s="87"/>
      <c r="K3144" s="36"/>
      <c r="L3144" s="90"/>
      <c r="M3144" s="90"/>
      <c r="N3144" s="89"/>
      <c r="O3144" s="69" t="s">
        <v>191</v>
      </c>
      <c r="P3144" s="72">
        <v>44445.984675925924</v>
      </c>
      <c r="Q3144" s="69" t="s">
        <v>2225</v>
      </c>
      <c r="R3144" s="69"/>
      <c r="S3144" s="69"/>
      <c r="T3144" s="69" t="s">
        <v>2304</v>
      </c>
      <c r="U3144" s="72">
        <v>44445.984675925924</v>
      </c>
      <c r="V3144" s="74" t="s">
        <v>3956</v>
      </c>
      <c r="W3144" s="69"/>
      <c r="X3144" s="69"/>
      <c r="Y3144" s="78" t="s">
        <v>5956</v>
      </c>
      <c r="Z3144" s="69"/>
    </row>
    <row r="3145" spans="1:26" x14ac:dyDescent="0.25">
      <c r="A3145" s="66" t="s">
        <v>1825</v>
      </c>
      <c r="B3145" s="66" t="s">
        <v>2170</v>
      </c>
      <c r="C3145" s="83"/>
      <c r="D3145" s="84"/>
      <c r="E3145" s="85"/>
      <c r="F3145" s="86"/>
      <c r="G3145" s="83"/>
      <c r="H3145" s="82"/>
      <c r="I3145" s="87"/>
      <c r="J3145" s="87"/>
      <c r="K3145" s="36"/>
      <c r="L3145" s="90"/>
      <c r="M3145" s="90"/>
      <c r="N3145" s="89"/>
      <c r="O3145" s="69" t="s">
        <v>191</v>
      </c>
      <c r="P3145" s="72">
        <v>44445.984675925924</v>
      </c>
      <c r="Q3145" s="69" t="s">
        <v>2225</v>
      </c>
      <c r="R3145" s="69"/>
      <c r="S3145" s="69"/>
      <c r="T3145" s="69" t="s">
        <v>2304</v>
      </c>
      <c r="U3145" s="72">
        <v>44445.984675925924</v>
      </c>
      <c r="V3145" s="74" t="s">
        <v>3956</v>
      </c>
      <c r="W3145" s="69"/>
      <c r="X3145" s="69"/>
      <c r="Y3145" s="78" t="s">
        <v>5956</v>
      </c>
      <c r="Z3145" s="69"/>
    </row>
    <row r="3146" spans="1:26" x14ac:dyDescent="0.25">
      <c r="A3146" s="66" t="s">
        <v>1826</v>
      </c>
      <c r="B3146" s="66" t="s">
        <v>190</v>
      </c>
      <c r="C3146" s="83"/>
      <c r="D3146" s="84"/>
      <c r="E3146" s="85"/>
      <c r="F3146" s="86"/>
      <c r="G3146" s="83"/>
      <c r="H3146" s="82"/>
      <c r="I3146" s="87"/>
      <c r="J3146" s="87"/>
      <c r="K3146" s="36"/>
      <c r="L3146" s="90"/>
      <c r="M3146" s="90"/>
      <c r="N3146" s="89"/>
      <c r="O3146" s="69" t="s">
        <v>191</v>
      </c>
      <c r="P3146" s="72">
        <v>44445.984826388885</v>
      </c>
      <c r="Q3146" s="69" t="s">
        <v>2225</v>
      </c>
      <c r="R3146" s="69"/>
      <c r="S3146" s="69"/>
      <c r="T3146" s="69" t="s">
        <v>2304</v>
      </c>
      <c r="U3146" s="72">
        <v>44445.984826388885</v>
      </c>
      <c r="V3146" s="74" t="s">
        <v>3957</v>
      </c>
      <c r="W3146" s="69"/>
      <c r="X3146" s="69"/>
      <c r="Y3146" s="78" t="s">
        <v>5957</v>
      </c>
      <c r="Z3146" s="69"/>
    </row>
    <row r="3147" spans="1:26" x14ac:dyDescent="0.25">
      <c r="A3147" s="66" t="s">
        <v>1826</v>
      </c>
      <c r="B3147" s="66" t="s">
        <v>2170</v>
      </c>
      <c r="C3147" s="83"/>
      <c r="D3147" s="84"/>
      <c r="E3147" s="85"/>
      <c r="F3147" s="86"/>
      <c r="G3147" s="83"/>
      <c r="H3147" s="82"/>
      <c r="I3147" s="87"/>
      <c r="J3147" s="87"/>
      <c r="K3147" s="36"/>
      <c r="L3147" s="90"/>
      <c r="M3147" s="90"/>
      <c r="N3147" s="89"/>
      <c r="O3147" s="69" t="s">
        <v>191</v>
      </c>
      <c r="P3147" s="72">
        <v>44445.984826388885</v>
      </c>
      <c r="Q3147" s="69" t="s">
        <v>2225</v>
      </c>
      <c r="R3147" s="69"/>
      <c r="S3147" s="69"/>
      <c r="T3147" s="69" t="s">
        <v>2304</v>
      </c>
      <c r="U3147" s="72">
        <v>44445.984826388885</v>
      </c>
      <c r="V3147" s="74" t="s">
        <v>3957</v>
      </c>
      <c r="W3147" s="69"/>
      <c r="X3147" s="69"/>
      <c r="Y3147" s="78" t="s">
        <v>5957</v>
      </c>
      <c r="Z3147" s="69"/>
    </row>
    <row r="3148" spans="1:26" x14ac:dyDescent="0.25">
      <c r="A3148" s="66" t="s">
        <v>1827</v>
      </c>
      <c r="B3148" s="66" t="s">
        <v>190</v>
      </c>
      <c r="C3148" s="83"/>
      <c r="D3148" s="84"/>
      <c r="E3148" s="85"/>
      <c r="F3148" s="86"/>
      <c r="G3148" s="83"/>
      <c r="H3148" s="82"/>
      <c r="I3148" s="87"/>
      <c r="J3148" s="87"/>
      <c r="K3148" s="36"/>
      <c r="L3148" s="90"/>
      <c r="M3148" s="90"/>
      <c r="N3148" s="89"/>
      <c r="O3148" s="69" t="s">
        <v>191</v>
      </c>
      <c r="P3148" s="72">
        <v>44445.986898148149</v>
      </c>
      <c r="Q3148" s="69" t="s">
        <v>2225</v>
      </c>
      <c r="R3148" s="69"/>
      <c r="S3148" s="69"/>
      <c r="T3148" s="69" t="s">
        <v>2304</v>
      </c>
      <c r="U3148" s="72">
        <v>44445.986898148149</v>
      </c>
      <c r="V3148" s="74" t="s">
        <v>3958</v>
      </c>
      <c r="W3148" s="69"/>
      <c r="X3148" s="69"/>
      <c r="Y3148" s="78" t="s">
        <v>5958</v>
      </c>
      <c r="Z3148" s="69"/>
    </row>
    <row r="3149" spans="1:26" x14ac:dyDescent="0.25">
      <c r="A3149" s="66" t="s">
        <v>1827</v>
      </c>
      <c r="B3149" s="66" t="s">
        <v>2170</v>
      </c>
      <c r="C3149" s="83"/>
      <c r="D3149" s="84"/>
      <c r="E3149" s="85"/>
      <c r="F3149" s="86"/>
      <c r="G3149" s="83"/>
      <c r="H3149" s="82"/>
      <c r="I3149" s="87"/>
      <c r="J3149" s="87"/>
      <c r="K3149" s="36"/>
      <c r="L3149" s="90"/>
      <c r="M3149" s="90"/>
      <c r="N3149" s="89"/>
      <c r="O3149" s="69" t="s">
        <v>191</v>
      </c>
      <c r="P3149" s="72">
        <v>44445.986898148149</v>
      </c>
      <c r="Q3149" s="69" t="s">
        <v>2225</v>
      </c>
      <c r="R3149" s="69"/>
      <c r="S3149" s="69"/>
      <c r="T3149" s="69" t="s">
        <v>2304</v>
      </c>
      <c r="U3149" s="72">
        <v>44445.986898148149</v>
      </c>
      <c r="V3149" s="74" t="s">
        <v>3958</v>
      </c>
      <c r="W3149" s="69"/>
      <c r="X3149" s="69"/>
      <c r="Y3149" s="78" t="s">
        <v>5958</v>
      </c>
      <c r="Z3149" s="69"/>
    </row>
    <row r="3150" spans="1:26" x14ac:dyDescent="0.25">
      <c r="A3150" s="66" t="s">
        <v>1828</v>
      </c>
      <c r="B3150" s="66" t="s">
        <v>190</v>
      </c>
      <c r="C3150" s="83"/>
      <c r="D3150" s="84"/>
      <c r="E3150" s="85"/>
      <c r="F3150" s="86"/>
      <c r="G3150" s="83"/>
      <c r="H3150" s="82"/>
      <c r="I3150" s="87"/>
      <c r="J3150" s="87"/>
      <c r="K3150" s="36"/>
      <c r="L3150" s="90"/>
      <c r="M3150" s="90"/>
      <c r="N3150" s="89"/>
      <c r="O3150" s="69" t="s">
        <v>191</v>
      </c>
      <c r="P3150" s="72">
        <v>44445.987245370372</v>
      </c>
      <c r="Q3150" s="69" t="s">
        <v>2225</v>
      </c>
      <c r="R3150" s="69"/>
      <c r="S3150" s="69"/>
      <c r="T3150" s="69" t="s">
        <v>2304</v>
      </c>
      <c r="U3150" s="72">
        <v>44445.987245370372</v>
      </c>
      <c r="V3150" s="74" t="s">
        <v>3959</v>
      </c>
      <c r="W3150" s="69"/>
      <c r="X3150" s="69"/>
      <c r="Y3150" s="78" t="s">
        <v>5959</v>
      </c>
      <c r="Z3150" s="69"/>
    </row>
    <row r="3151" spans="1:26" x14ac:dyDescent="0.25">
      <c r="A3151" s="66" t="s">
        <v>1828</v>
      </c>
      <c r="B3151" s="66" t="s">
        <v>2170</v>
      </c>
      <c r="C3151" s="83"/>
      <c r="D3151" s="84"/>
      <c r="E3151" s="85"/>
      <c r="F3151" s="86"/>
      <c r="G3151" s="83"/>
      <c r="H3151" s="82"/>
      <c r="I3151" s="87"/>
      <c r="J3151" s="87"/>
      <c r="K3151" s="36"/>
      <c r="L3151" s="90"/>
      <c r="M3151" s="90"/>
      <c r="N3151" s="89"/>
      <c r="O3151" s="69" t="s">
        <v>191</v>
      </c>
      <c r="P3151" s="72">
        <v>44445.987245370372</v>
      </c>
      <c r="Q3151" s="69" t="s">
        <v>2225</v>
      </c>
      <c r="R3151" s="69"/>
      <c r="S3151" s="69"/>
      <c r="T3151" s="69" t="s">
        <v>2304</v>
      </c>
      <c r="U3151" s="72">
        <v>44445.987245370372</v>
      </c>
      <c r="V3151" s="74" t="s">
        <v>3959</v>
      </c>
      <c r="W3151" s="69"/>
      <c r="X3151" s="69"/>
      <c r="Y3151" s="78" t="s">
        <v>5959</v>
      </c>
      <c r="Z3151" s="69"/>
    </row>
    <row r="3152" spans="1:26" x14ac:dyDescent="0.25">
      <c r="A3152" s="66" t="s">
        <v>1829</v>
      </c>
      <c r="B3152" s="66" t="s">
        <v>190</v>
      </c>
      <c r="C3152" s="83"/>
      <c r="D3152" s="84"/>
      <c r="E3152" s="85"/>
      <c r="F3152" s="86"/>
      <c r="G3152" s="83"/>
      <c r="H3152" s="82"/>
      <c r="I3152" s="87"/>
      <c r="J3152" s="87"/>
      <c r="K3152" s="36"/>
      <c r="L3152" s="90"/>
      <c r="M3152" s="90"/>
      <c r="N3152" s="89"/>
      <c r="O3152" s="69" t="s">
        <v>191</v>
      </c>
      <c r="P3152" s="72">
        <v>44445.987511574072</v>
      </c>
      <c r="Q3152" s="69" t="s">
        <v>2225</v>
      </c>
      <c r="R3152" s="69"/>
      <c r="S3152" s="69"/>
      <c r="T3152" s="69" t="s">
        <v>2304</v>
      </c>
      <c r="U3152" s="72">
        <v>44445.987511574072</v>
      </c>
      <c r="V3152" s="74" t="s">
        <v>3960</v>
      </c>
      <c r="W3152" s="69"/>
      <c r="X3152" s="69"/>
      <c r="Y3152" s="78" t="s">
        <v>5960</v>
      </c>
      <c r="Z3152" s="69"/>
    </row>
    <row r="3153" spans="1:26" x14ac:dyDescent="0.25">
      <c r="A3153" s="66" t="s">
        <v>1829</v>
      </c>
      <c r="B3153" s="66" t="s">
        <v>2170</v>
      </c>
      <c r="C3153" s="83"/>
      <c r="D3153" s="84"/>
      <c r="E3153" s="85"/>
      <c r="F3153" s="86"/>
      <c r="G3153" s="83"/>
      <c r="H3153" s="82"/>
      <c r="I3153" s="87"/>
      <c r="J3153" s="87"/>
      <c r="K3153" s="36"/>
      <c r="L3153" s="90"/>
      <c r="M3153" s="90"/>
      <c r="N3153" s="89"/>
      <c r="O3153" s="69" t="s">
        <v>191</v>
      </c>
      <c r="P3153" s="72">
        <v>44445.987511574072</v>
      </c>
      <c r="Q3153" s="69" t="s">
        <v>2225</v>
      </c>
      <c r="R3153" s="69"/>
      <c r="S3153" s="69"/>
      <c r="T3153" s="69" t="s">
        <v>2304</v>
      </c>
      <c r="U3153" s="72">
        <v>44445.987511574072</v>
      </c>
      <c r="V3153" s="74" t="s">
        <v>3960</v>
      </c>
      <c r="W3153" s="69"/>
      <c r="X3153" s="69"/>
      <c r="Y3153" s="78" t="s">
        <v>5960</v>
      </c>
      <c r="Z3153" s="69"/>
    </row>
    <row r="3154" spans="1:26" x14ac:dyDescent="0.25">
      <c r="A3154" s="66" t="s">
        <v>1830</v>
      </c>
      <c r="B3154" s="66" t="s">
        <v>190</v>
      </c>
      <c r="C3154" s="83"/>
      <c r="D3154" s="84"/>
      <c r="E3154" s="85"/>
      <c r="F3154" s="86"/>
      <c r="G3154" s="83"/>
      <c r="H3154" s="82"/>
      <c r="I3154" s="87"/>
      <c r="J3154" s="87"/>
      <c r="K3154" s="36"/>
      <c r="L3154" s="90"/>
      <c r="M3154" s="90"/>
      <c r="N3154" s="89"/>
      <c r="O3154" s="69" t="s">
        <v>191</v>
      </c>
      <c r="P3154" s="72">
        <v>44445.98810185185</v>
      </c>
      <c r="Q3154" s="69" t="s">
        <v>2225</v>
      </c>
      <c r="R3154" s="69"/>
      <c r="S3154" s="69"/>
      <c r="T3154" s="69" t="s">
        <v>2304</v>
      </c>
      <c r="U3154" s="72">
        <v>44445.98810185185</v>
      </c>
      <c r="V3154" s="74" t="s">
        <v>3961</v>
      </c>
      <c r="W3154" s="69"/>
      <c r="X3154" s="69"/>
      <c r="Y3154" s="78" t="s">
        <v>5961</v>
      </c>
      <c r="Z3154" s="69"/>
    </row>
    <row r="3155" spans="1:26" x14ac:dyDescent="0.25">
      <c r="A3155" s="66" t="s">
        <v>1830</v>
      </c>
      <c r="B3155" s="66" t="s">
        <v>2170</v>
      </c>
      <c r="C3155" s="83"/>
      <c r="D3155" s="84"/>
      <c r="E3155" s="85"/>
      <c r="F3155" s="86"/>
      <c r="G3155" s="83"/>
      <c r="H3155" s="82"/>
      <c r="I3155" s="87"/>
      <c r="J3155" s="87"/>
      <c r="K3155" s="36"/>
      <c r="L3155" s="90"/>
      <c r="M3155" s="90"/>
      <c r="N3155" s="89"/>
      <c r="O3155" s="69" t="s">
        <v>191</v>
      </c>
      <c r="P3155" s="72">
        <v>44445.98810185185</v>
      </c>
      <c r="Q3155" s="69" t="s">
        <v>2225</v>
      </c>
      <c r="R3155" s="69"/>
      <c r="S3155" s="69"/>
      <c r="T3155" s="69" t="s">
        <v>2304</v>
      </c>
      <c r="U3155" s="72">
        <v>44445.98810185185</v>
      </c>
      <c r="V3155" s="74" t="s">
        <v>3961</v>
      </c>
      <c r="W3155" s="69"/>
      <c r="X3155" s="69"/>
      <c r="Y3155" s="78" t="s">
        <v>5961</v>
      </c>
      <c r="Z3155" s="69"/>
    </row>
    <row r="3156" spans="1:26" x14ac:dyDescent="0.25">
      <c r="A3156" s="66" t="s">
        <v>1831</v>
      </c>
      <c r="B3156" s="66" t="s">
        <v>190</v>
      </c>
      <c r="C3156" s="83"/>
      <c r="D3156" s="84"/>
      <c r="E3156" s="85"/>
      <c r="F3156" s="86"/>
      <c r="G3156" s="83"/>
      <c r="H3156" s="82"/>
      <c r="I3156" s="87"/>
      <c r="J3156" s="87"/>
      <c r="K3156" s="36"/>
      <c r="L3156" s="90"/>
      <c r="M3156" s="90"/>
      <c r="N3156" s="89"/>
      <c r="O3156" s="69" t="s">
        <v>191</v>
      </c>
      <c r="P3156" s="72">
        <v>44445.988425925927</v>
      </c>
      <c r="Q3156" s="69" t="s">
        <v>2225</v>
      </c>
      <c r="R3156" s="69"/>
      <c r="S3156" s="69"/>
      <c r="T3156" s="69" t="s">
        <v>2304</v>
      </c>
      <c r="U3156" s="72">
        <v>44445.988425925927</v>
      </c>
      <c r="V3156" s="74" t="s">
        <v>3962</v>
      </c>
      <c r="W3156" s="69"/>
      <c r="X3156" s="69"/>
      <c r="Y3156" s="78" t="s">
        <v>5962</v>
      </c>
      <c r="Z3156" s="69"/>
    </row>
    <row r="3157" spans="1:26" x14ac:dyDescent="0.25">
      <c r="A3157" s="66" t="s">
        <v>1831</v>
      </c>
      <c r="B3157" s="66" t="s">
        <v>2170</v>
      </c>
      <c r="C3157" s="83"/>
      <c r="D3157" s="84"/>
      <c r="E3157" s="85"/>
      <c r="F3157" s="86"/>
      <c r="G3157" s="83"/>
      <c r="H3157" s="82"/>
      <c r="I3157" s="87"/>
      <c r="J3157" s="87"/>
      <c r="K3157" s="36"/>
      <c r="L3157" s="90"/>
      <c r="M3157" s="90"/>
      <c r="N3157" s="89"/>
      <c r="O3157" s="69" t="s">
        <v>191</v>
      </c>
      <c r="P3157" s="72">
        <v>44445.988425925927</v>
      </c>
      <c r="Q3157" s="69" t="s">
        <v>2225</v>
      </c>
      <c r="R3157" s="69"/>
      <c r="S3157" s="69"/>
      <c r="T3157" s="69" t="s">
        <v>2304</v>
      </c>
      <c r="U3157" s="72">
        <v>44445.988425925927</v>
      </c>
      <c r="V3157" s="74" t="s">
        <v>3962</v>
      </c>
      <c r="W3157" s="69"/>
      <c r="X3157" s="69"/>
      <c r="Y3157" s="78" t="s">
        <v>5962</v>
      </c>
      <c r="Z3157" s="69"/>
    </row>
    <row r="3158" spans="1:26" x14ac:dyDescent="0.25">
      <c r="A3158" s="66" t="s">
        <v>1832</v>
      </c>
      <c r="B3158" s="66" t="s">
        <v>190</v>
      </c>
      <c r="C3158" s="83"/>
      <c r="D3158" s="84"/>
      <c r="E3158" s="85"/>
      <c r="F3158" s="86"/>
      <c r="G3158" s="83"/>
      <c r="H3158" s="82"/>
      <c r="I3158" s="87"/>
      <c r="J3158" s="87"/>
      <c r="K3158" s="36"/>
      <c r="L3158" s="90"/>
      <c r="M3158" s="90"/>
      <c r="N3158" s="89"/>
      <c r="O3158" s="69" t="s">
        <v>191</v>
      </c>
      <c r="P3158" s="72">
        <v>44445.989374999997</v>
      </c>
      <c r="Q3158" s="69" t="s">
        <v>2225</v>
      </c>
      <c r="R3158" s="69"/>
      <c r="S3158" s="69"/>
      <c r="T3158" s="69" t="s">
        <v>2304</v>
      </c>
      <c r="U3158" s="72">
        <v>44445.989374999997</v>
      </c>
      <c r="V3158" s="74" t="s">
        <v>3963</v>
      </c>
      <c r="W3158" s="69"/>
      <c r="X3158" s="69"/>
      <c r="Y3158" s="78" t="s">
        <v>5963</v>
      </c>
      <c r="Z3158" s="69"/>
    </row>
    <row r="3159" spans="1:26" x14ac:dyDescent="0.25">
      <c r="A3159" s="66" t="s">
        <v>1832</v>
      </c>
      <c r="B3159" s="66" t="s">
        <v>2170</v>
      </c>
      <c r="C3159" s="83"/>
      <c r="D3159" s="84"/>
      <c r="E3159" s="85"/>
      <c r="F3159" s="86"/>
      <c r="G3159" s="83"/>
      <c r="H3159" s="82"/>
      <c r="I3159" s="87"/>
      <c r="J3159" s="87"/>
      <c r="K3159" s="36"/>
      <c r="L3159" s="90"/>
      <c r="M3159" s="90"/>
      <c r="N3159" s="89"/>
      <c r="O3159" s="69" t="s">
        <v>191</v>
      </c>
      <c r="P3159" s="72">
        <v>44445.989374999997</v>
      </c>
      <c r="Q3159" s="69" t="s">
        <v>2225</v>
      </c>
      <c r="R3159" s="69"/>
      <c r="S3159" s="69"/>
      <c r="T3159" s="69" t="s">
        <v>2304</v>
      </c>
      <c r="U3159" s="72">
        <v>44445.989374999997</v>
      </c>
      <c r="V3159" s="74" t="s">
        <v>3963</v>
      </c>
      <c r="W3159" s="69"/>
      <c r="X3159" s="69"/>
      <c r="Y3159" s="78" t="s">
        <v>5963</v>
      </c>
      <c r="Z3159" s="69"/>
    </row>
    <row r="3160" spans="1:26" x14ac:dyDescent="0.25">
      <c r="A3160" s="66" t="s">
        <v>1833</v>
      </c>
      <c r="B3160" s="66" t="s">
        <v>190</v>
      </c>
      <c r="C3160" s="83"/>
      <c r="D3160" s="84"/>
      <c r="E3160" s="85"/>
      <c r="F3160" s="86"/>
      <c r="G3160" s="83"/>
      <c r="H3160" s="82"/>
      <c r="I3160" s="87"/>
      <c r="J3160" s="87"/>
      <c r="K3160" s="36"/>
      <c r="L3160" s="90"/>
      <c r="M3160" s="90"/>
      <c r="N3160" s="89"/>
      <c r="O3160" s="69" t="s">
        <v>191</v>
      </c>
      <c r="P3160" s="72">
        <v>44445.98978009259</v>
      </c>
      <c r="Q3160" s="69" t="s">
        <v>2225</v>
      </c>
      <c r="R3160" s="69"/>
      <c r="S3160" s="69"/>
      <c r="T3160" s="69" t="s">
        <v>2304</v>
      </c>
      <c r="U3160" s="72">
        <v>44445.98978009259</v>
      </c>
      <c r="V3160" s="74" t="s">
        <v>3964</v>
      </c>
      <c r="W3160" s="69"/>
      <c r="X3160" s="69"/>
      <c r="Y3160" s="78" t="s">
        <v>5964</v>
      </c>
      <c r="Z3160" s="69"/>
    </row>
    <row r="3161" spans="1:26" x14ac:dyDescent="0.25">
      <c r="A3161" s="66" t="s">
        <v>1833</v>
      </c>
      <c r="B3161" s="66" t="s">
        <v>2170</v>
      </c>
      <c r="C3161" s="83"/>
      <c r="D3161" s="84"/>
      <c r="E3161" s="85"/>
      <c r="F3161" s="86"/>
      <c r="G3161" s="83"/>
      <c r="H3161" s="82"/>
      <c r="I3161" s="87"/>
      <c r="J3161" s="87"/>
      <c r="K3161" s="36"/>
      <c r="L3161" s="90"/>
      <c r="M3161" s="90"/>
      <c r="N3161" s="89"/>
      <c r="O3161" s="69" t="s">
        <v>191</v>
      </c>
      <c r="P3161" s="72">
        <v>44445.98978009259</v>
      </c>
      <c r="Q3161" s="69" t="s">
        <v>2225</v>
      </c>
      <c r="R3161" s="69"/>
      <c r="S3161" s="69"/>
      <c r="T3161" s="69" t="s">
        <v>2304</v>
      </c>
      <c r="U3161" s="72">
        <v>44445.98978009259</v>
      </c>
      <c r="V3161" s="74" t="s">
        <v>3964</v>
      </c>
      <c r="W3161" s="69"/>
      <c r="X3161" s="69"/>
      <c r="Y3161" s="78" t="s">
        <v>5964</v>
      </c>
      <c r="Z3161" s="69"/>
    </row>
    <row r="3162" spans="1:26" x14ac:dyDescent="0.25">
      <c r="A3162" s="66" t="s">
        <v>1834</v>
      </c>
      <c r="B3162" s="66" t="s">
        <v>190</v>
      </c>
      <c r="C3162" s="83"/>
      <c r="D3162" s="84"/>
      <c r="E3162" s="85"/>
      <c r="F3162" s="86"/>
      <c r="G3162" s="83"/>
      <c r="H3162" s="82"/>
      <c r="I3162" s="87"/>
      <c r="J3162" s="87"/>
      <c r="K3162" s="36"/>
      <c r="L3162" s="90"/>
      <c r="M3162" s="90"/>
      <c r="N3162" s="89"/>
      <c r="O3162" s="69" t="s">
        <v>191</v>
      </c>
      <c r="P3162" s="72">
        <v>44445.990428240744</v>
      </c>
      <c r="Q3162" s="69" t="s">
        <v>2225</v>
      </c>
      <c r="R3162" s="69"/>
      <c r="S3162" s="69"/>
      <c r="T3162" s="69" t="s">
        <v>2304</v>
      </c>
      <c r="U3162" s="72">
        <v>44445.990428240744</v>
      </c>
      <c r="V3162" s="74" t="s">
        <v>3965</v>
      </c>
      <c r="W3162" s="69"/>
      <c r="X3162" s="69"/>
      <c r="Y3162" s="78" t="s">
        <v>5965</v>
      </c>
      <c r="Z3162" s="69"/>
    </row>
    <row r="3163" spans="1:26" x14ac:dyDescent="0.25">
      <c r="A3163" s="66" t="s">
        <v>1834</v>
      </c>
      <c r="B3163" s="66" t="s">
        <v>2170</v>
      </c>
      <c r="C3163" s="83"/>
      <c r="D3163" s="84"/>
      <c r="E3163" s="85"/>
      <c r="F3163" s="86"/>
      <c r="G3163" s="83"/>
      <c r="H3163" s="82"/>
      <c r="I3163" s="87"/>
      <c r="J3163" s="87"/>
      <c r="K3163" s="36"/>
      <c r="L3163" s="90"/>
      <c r="M3163" s="90"/>
      <c r="N3163" s="89"/>
      <c r="O3163" s="69" t="s">
        <v>191</v>
      </c>
      <c r="P3163" s="72">
        <v>44445.990428240744</v>
      </c>
      <c r="Q3163" s="69" t="s">
        <v>2225</v>
      </c>
      <c r="R3163" s="69"/>
      <c r="S3163" s="69"/>
      <c r="T3163" s="69" t="s">
        <v>2304</v>
      </c>
      <c r="U3163" s="72">
        <v>44445.990428240744</v>
      </c>
      <c r="V3163" s="74" t="s">
        <v>3965</v>
      </c>
      <c r="W3163" s="69"/>
      <c r="X3163" s="69"/>
      <c r="Y3163" s="78" t="s">
        <v>5965</v>
      </c>
      <c r="Z3163" s="69"/>
    </row>
    <row r="3164" spans="1:26" x14ac:dyDescent="0.25">
      <c r="A3164" s="66" t="s">
        <v>1835</v>
      </c>
      <c r="B3164" s="66" t="s">
        <v>2176</v>
      </c>
      <c r="C3164" s="83"/>
      <c r="D3164" s="84"/>
      <c r="E3164" s="85"/>
      <c r="F3164" s="86"/>
      <c r="G3164" s="83"/>
      <c r="H3164" s="82"/>
      <c r="I3164" s="87"/>
      <c r="J3164" s="87"/>
      <c r="K3164" s="36"/>
      <c r="L3164" s="90"/>
      <c r="M3164" s="90"/>
      <c r="N3164" s="89"/>
      <c r="O3164" s="69" t="s">
        <v>191</v>
      </c>
      <c r="P3164" s="72">
        <v>44445.990601851852</v>
      </c>
      <c r="Q3164" s="69" t="s">
        <v>2198</v>
      </c>
      <c r="R3164" s="69"/>
      <c r="S3164" s="69"/>
      <c r="T3164" s="69"/>
      <c r="U3164" s="72">
        <v>44445.990601851852</v>
      </c>
      <c r="V3164" s="74" t="s">
        <v>3966</v>
      </c>
      <c r="W3164" s="69"/>
      <c r="X3164" s="69"/>
      <c r="Y3164" s="78" t="s">
        <v>5966</v>
      </c>
      <c r="Z3164" s="69"/>
    </row>
    <row r="3165" spans="1:26" x14ac:dyDescent="0.25">
      <c r="A3165" s="66" t="s">
        <v>1836</v>
      </c>
      <c r="B3165" s="66" t="s">
        <v>190</v>
      </c>
      <c r="C3165" s="83"/>
      <c r="D3165" s="84"/>
      <c r="E3165" s="85"/>
      <c r="F3165" s="86"/>
      <c r="G3165" s="83"/>
      <c r="H3165" s="82"/>
      <c r="I3165" s="87"/>
      <c r="J3165" s="87"/>
      <c r="K3165" s="36"/>
      <c r="L3165" s="90"/>
      <c r="M3165" s="90"/>
      <c r="N3165" s="89"/>
      <c r="O3165" s="69" t="s">
        <v>191</v>
      </c>
      <c r="P3165" s="72">
        <v>44445.99082175926</v>
      </c>
      <c r="Q3165" s="69" t="s">
        <v>2225</v>
      </c>
      <c r="R3165" s="69"/>
      <c r="S3165" s="69"/>
      <c r="T3165" s="69" t="s">
        <v>2304</v>
      </c>
      <c r="U3165" s="72">
        <v>44445.99082175926</v>
      </c>
      <c r="V3165" s="74" t="s">
        <v>3967</v>
      </c>
      <c r="W3165" s="69"/>
      <c r="X3165" s="69"/>
      <c r="Y3165" s="78" t="s">
        <v>5967</v>
      </c>
      <c r="Z3165" s="69"/>
    </row>
    <row r="3166" spans="1:26" x14ac:dyDescent="0.25">
      <c r="A3166" s="66" t="s">
        <v>1836</v>
      </c>
      <c r="B3166" s="66" t="s">
        <v>2170</v>
      </c>
      <c r="C3166" s="83"/>
      <c r="D3166" s="84"/>
      <c r="E3166" s="85"/>
      <c r="F3166" s="86"/>
      <c r="G3166" s="83"/>
      <c r="H3166" s="82"/>
      <c r="I3166" s="87"/>
      <c r="J3166" s="87"/>
      <c r="K3166" s="36"/>
      <c r="L3166" s="90"/>
      <c r="M3166" s="90"/>
      <c r="N3166" s="89"/>
      <c r="O3166" s="69" t="s">
        <v>191</v>
      </c>
      <c r="P3166" s="72">
        <v>44445.99082175926</v>
      </c>
      <c r="Q3166" s="69" t="s">
        <v>2225</v>
      </c>
      <c r="R3166" s="69"/>
      <c r="S3166" s="69"/>
      <c r="T3166" s="69" t="s">
        <v>2304</v>
      </c>
      <c r="U3166" s="72">
        <v>44445.99082175926</v>
      </c>
      <c r="V3166" s="74" t="s">
        <v>3967</v>
      </c>
      <c r="W3166" s="69"/>
      <c r="X3166" s="69"/>
      <c r="Y3166" s="78" t="s">
        <v>5967</v>
      </c>
      <c r="Z3166" s="69"/>
    </row>
    <row r="3167" spans="1:26" x14ac:dyDescent="0.25">
      <c r="A3167" s="66" t="s">
        <v>1837</v>
      </c>
      <c r="B3167" s="66" t="s">
        <v>190</v>
      </c>
      <c r="C3167" s="83"/>
      <c r="D3167" s="84"/>
      <c r="E3167" s="85"/>
      <c r="F3167" s="86"/>
      <c r="G3167" s="83"/>
      <c r="H3167" s="82"/>
      <c r="I3167" s="87"/>
      <c r="J3167" s="87"/>
      <c r="K3167" s="36"/>
      <c r="L3167" s="90"/>
      <c r="M3167" s="90"/>
      <c r="N3167" s="89"/>
      <c r="O3167" s="69" t="s">
        <v>191</v>
      </c>
      <c r="P3167" s="72">
        <v>44445.990856481483</v>
      </c>
      <c r="Q3167" s="69" t="s">
        <v>2225</v>
      </c>
      <c r="R3167" s="69"/>
      <c r="S3167" s="69"/>
      <c r="T3167" s="69" t="s">
        <v>2304</v>
      </c>
      <c r="U3167" s="72">
        <v>44445.990856481483</v>
      </c>
      <c r="V3167" s="74" t="s">
        <v>3968</v>
      </c>
      <c r="W3167" s="69"/>
      <c r="X3167" s="69"/>
      <c r="Y3167" s="78" t="s">
        <v>5968</v>
      </c>
      <c r="Z3167" s="69"/>
    </row>
    <row r="3168" spans="1:26" x14ac:dyDescent="0.25">
      <c r="A3168" s="66" t="s">
        <v>1837</v>
      </c>
      <c r="B3168" s="66" t="s">
        <v>2170</v>
      </c>
      <c r="C3168" s="83"/>
      <c r="D3168" s="84"/>
      <c r="E3168" s="85"/>
      <c r="F3168" s="86"/>
      <c r="G3168" s="83"/>
      <c r="H3168" s="82"/>
      <c r="I3168" s="87"/>
      <c r="J3168" s="87"/>
      <c r="K3168" s="36"/>
      <c r="L3168" s="90"/>
      <c r="M3168" s="90"/>
      <c r="N3168" s="89"/>
      <c r="O3168" s="69" t="s">
        <v>191</v>
      </c>
      <c r="P3168" s="72">
        <v>44445.990856481483</v>
      </c>
      <c r="Q3168" s="69" t="s">
        <v>2225</v>
      </c>
      <c r="R3168" s="69"/>
      <c r="S3168" s="69"/>
      <c r="T3168" s="69" t="s">
        <v>2304</v>
      </c>
      <c r="U3168" s="72">
        <v>44445.990856481483</v>
      </c>
      <c r="V3168" s="74" t="s">
        <v>3968</v>
      </c>
      <c r="W3168" s="69"/>
      <c r="X3168" s="69"/>
      <c r="Y3168" s="78" t="s">
        <v>5968</v>
      </c>
      <c r="Z3168" s="69"/>
    </row>
    <row r="3169" spans="1:26" x14ac:dyDescent="0.25">
      <c r="A3169" s="66" t="s">
        <v>1838</v>
      </c>
      <c r="B3169" s="66" t="s">
        <v>190</v>
      </c>
      <c r="C3169" s="83"/>
      <c r="D3169" s="84"/>
      <c r="E3169" s="85"/>
      <c r="F3169" s="86"/>
      <c r="G3169" s="83"/>
      <c r="H3169" s="82"/>
      <c r="I3169" s="87"/>
      <c r="J3169" s="87"/>
      <c r="K3169" s="36"/>
      <c r="L3169" s="90"/>
      <c r="M3169" s="90"/>
      <c r="N3169" s="89"/>
      <c r="O3169" s="69" t="s">
        <v>191</v>
      </c>
      <c r="P3169" s="72">
        <v>44445.992893518516</v>
      </c>
      <c r="Q3169" s="69" t="s">
        <v>2225</v>
      </c>
      <c r="R3169" s="69"/>
      <c r="S3169" s="69"/>
      <c r="T3169" s="69" t="s">
        <v>2304</v>
      </c>
      <c r="U3169" s="72">
        <v>44445.992893518516</v>
      </c>
      <c r="V3169" s="74" t="s">
        <v>3969</v>
      </c>
      <c r="W3169" s="69"/>
      <c r="X3169" s="69"/>
      <c r="Y3169" s="78" t="s">
        <v>5969</v>
      </c>
      <c r="Z3169" s="69"/>
    </row>
    <row r="3170" spans="1:26" x14ac:dyDescent="0.25">
      <c r="A3170" s="66" t="s">
        <v>1838</v>
      </c>
      <c r="B3170" s="66" t="s">
        <v>2170</v>
      </c>
      <c r="C3170" s="83"/>
      <c r="D3170" s="84"/>
      <c r="E3170" s="85"/>
      <c r="F3170" s="86"/>
      <c r="G3170" s="83"/>
      <c r="H3170" s="82"/>
      <c r="I3170" s="87"/>
      <c r="J3170" s="87"/>
      <c r="K3170" s="36"/>
      <c r="L3170" s="90"/>
      <c r="M3170" s="90"/>
      <c r="N3170" s="89"/>
      <c r="O3170" s="69" t="s">
        <v>191</v>
      </c>
      <c r="P3170" s="72">
        <v>44445.992893518516</v>
      </c>
      <c r="Q3170" s="69" t="s">
        <v>2225</v>
      </c>
      <c r="R3170" s="69"/>
      <c r="S3170" s="69"/>
      <c r="T3170" s="69" t="s">
        <v>2304</v>
      </c>
      <c r="U3170" s="72">
        <v>44445.992893518516</v>
      </c>
      <c r="V3170" s="74" t="s">
        <v>3969</v>
      </c>
      <c r="W3170" s="69"/>
      <c r="X3170" s="69"/>
      <c r="Y3170" s="78" t="s">
        <v>5969</v>
      </c>
      <c r="Z3170" s="69"/>
    </row>
    <row r="3171" spans="1:26" x14ac:dyDescent="0.25">
      <c r="A3171" s="66" t="s">
        <v>1839</v>
      </c>
      <c r="B3171" s="66" t="s">
        <v>190</v>
      </c>
      <c r="C3171" s="83"/>
      <c r="D3171" s="84"/>
      <c r="E3171" s="85"/>
      <c r="F3171" s="86"/>
      <c r="G3171" s="83"/>
      <c r="H3171" s="82"/>
      <c r="I3171" s="87"/>
      <c r="J3171" s="87"/>
      <c r="K3171" s="36"/>
      <c r="L3171" s="90"/>
      <c r="M3171" s="90"/>
      <c r="N3171" s="89"/>
      <c r="O3171" s="69" t="s">
        <v>191</v>
      </c>
      <c r="P3171" s="72">
        <v>44445.993726851855</v>
      </c>
      <c r="Q3171" s="69" t="s">
        <v>2225</v>
      </c>
      <c r="R3171" s="69"/>
      <c r="S3171" s="69"/>
      <c r="T3171" s="69" t="s">
        <v>2304</v>
      </c>
      <c r="U3171" s="72">
        <v>44445.993726851855</v>
      </c>
      <c r="V3171" s="74" t="s">
        <v>3970</v>
      </c>
      <c r="W3171" s="69"/>
      <c r="X3171" s="69"/>
      <c r="Y3171" s="78" t="s">
        <v>5970</v>
      </c>
      <c r="Z3171" s="69"/>
    </row>
    <row r="3172" spans="1:26" x14ac:dyDescent="0.25">
      <c r="A3172" s="66" t="s">
        <v>1839</v>
      </c>
      <c r="B3172" s="66" t="s">
        <v>2170</v>
      </c>
      <c r="C3172" s="83"/>
      <c r="D3172" s="84"/>
      <c r="E3172" s="85"/>
      <c r="F3172" s="86"/>
      <c r="G3172" s="83"/>
      <c r="H3172" s="82"/>
      <c r="I3172" s="87"/>
      <c r="J3172" s="87"/>
      <c r="K3172" s="36"/>
      <c r="L3172" s="90"/>
      <c r="M3172" s="90"/>
      <c r="N3172" s="89"/>
      <c r="O3172" s="69" t="s">
        <v>191</v>
      </c>
      <c r="P3172" s="72">
        <v>44445.993726851855</v>
      </c>
      <c r="Q3172" s="69" t="s">
        <v>2225</v>
      </c>
      <c r="R3172" s="69"/>
      <c r="S3172" s="69"/>
      <c r="T3172" s="69" t="s">
        <v>2304</v>
      </c>
      <c r="U3172" s="72">
        <v>44445.993726851855</v>
      </c>
      <c r="V3172" s="74" t="s">
        <v>3970</v>
      </c>
      <c r="W3172" s="69"/>
      <c r="X3172" s="69"/>
      <c r="Y3172" s="78" t="s">
        <v>5970</v>
      </c>
      <c r="Z3172" s="69"/>
    </row>
    <row r="3173" spans="1:26" x14ac:dyDescent="0.25">
      <c r="A3173" s="66" t="s">
        <v>1840</v>
      </c>
      <c r="B3173" s="66" t="s">
        <v>190</v>
      </c>
      <c r="C3173" s="83"/>
      <c r="D3173" s="84"/>
      <c r="E3173" s="85"/>
      <c r="F3173" s="86"/>
      <c r="G3173" s="83"/>
      <c r="H3173" s="82"/>
      <c r="I3173" s="87"/>
      <c r="J3173" s="87"/>
      <c r="K3173" s="36"/>
      <c r="L3173" s="90"/>
      <c r="M3173" s="90"/>
      <c r="N3173" s="89"/>
      <c r="O3173" s="69" t="s">
        <v>191</v>
      </c>
      <c r="P3173" s="72">
        <v>44445.993831018517</v>
      </c>
      <c r="Q3173" s="69" t="s">
        <v>2225</v>
      </c>
      <c r="R3173" s="69"/>
      <c r="S3173" s="69"/>
      <c r="T3173" s="69" t="s">
        <v>2304</v>
      </c>
      <c r="U3173" s="72">
        <v>44445.993831018517</v>
      </c>
      <c r="V3173" s="74" t="s">
        <v>3971</v>
      </c>
      <c r="W3173" s="69"/>
      <c r="X3173" s="69"/>
      <c r="Y3173" s="78" t="s">
        <v>5971</v>
      </c>
      <c r="Z3173" s="69"/>
    </row>
    <row r="3174" spans="1:26" x14ac:dyDescent="0.25">
      <c r="A3174" s="66" t="s">
        <v>1840</v>
      </c>
      <c r="B3174" s="66" t="s">
        <v>2170</v>
      </c>
      <c r="C3174" s="83"/>
      <c r="D3174" s="84"/>
      <c r="E3174" s="85"/>
      <c r="F3174" s="86"/>
      <c r="G3174" s="83"/>
      <c r="H3174" s="82"/>
      <c r="I3174" s="87"/>
      <c r="J3174" s="87"/>
      <c r="K3174" s="36"/>
      <c r="L3174" s="90"/>
      <c r="M3174" s="90"/>
      <c r="N3174" s="89"/>
      <c r="O3174" s="69" t="s">
        <v>191</v>
      </c>
      <c r="P3174" s="72">
        <v>44445.993831018517</v>
      </c>
      <c r="Q3174" s="69" t="s">
        <v>2225</v>
      </c>
      <c r="R3174" s="69"/>
      <c r="S3174" s="69"/>
      <c r="T3174" s="69" t="s">
        <v>2304</v>
      </c>
      <c r="U3174" s="72">
        <v>44445.993831018517</v>
      </c>
      <c r="V3174" s="74" t="s">
        <v>3971</v>
      </c>
      <c r="W3174" s="69"/>
      <c r="X3174" s="69"/>
      <c r="Y3174" s="78" t="s">
        <v>5971</v>
      </c>
      <c r="Z3174" s="69"/>
    </row>
    <row r="3175" spans="1:26" x14ac:dyDescent="0.25">
      <c r="A3175" s="66" t="s">
        <v>1841</v>
      </c>
      <c r="B3175" s="66" t="s">
        <v>190</v>
      </c>
      <c r="C3175" s="83"/>
      <c r="D3175" s="84"/>
      <c r="E3175" s="85"/>
      <c r="F3175" s="86"/>
      <c r="G3175" s="83"/>
      <c r="H3175" s="82"/>
      <c r="I3175" s="87"/>
      <c r="J3175" s="87"/>
      <c r="K3175" s="36"/>
      <c r="L3175" s="90"/>
      <c r="M3175" s="90"/>
      <c r="N3175" s="89"/>
      <c r="O3175" s="69" t="s">
        <v>191</v>
      </c>
      <c r="P3175" s="72">
        <v>44445.995821759258</v>
      </c>
      <c r="Q3175" s="69" t="s">
        <v>2225</v>
      </c>
      <c r="R3175" s="69"/>
      <c r="S3175" s="69"/>
      <c r="T3175" s="69" t="s">
        <v>2304</v>
      </c>
      <c r="U3175" s="72">
        <v>44445.995821759258</v>
      </c>
      <c r="V3175" s="74" t="s">
        <v>3972</v>
      </c>
      <c r="W3175" s="69"/>
      <c r="X3175" s="69"/>
      <c r="Y3175" s="78" t="s">
        <v>5972</v>
      </c>
      <c r="Z3175" s="69"/>
    </row>
    <row r="3176" spans="1:26" x14ac:dyDescent="0.25">
      <c r="A3176" s="66" t="s">
        <v>1841</v>
      </c>
      <c r="B3176" s="66" t="s">
        <v>2170</v>
      </c>
      <c r="C3176" s="83"/>
      <c r="D3176" s="84"/>
      <c r="E3176" s="85"/>
      <c r="F3176" s="86"/>
      <c r="G3176" s="83"/>
      <c r="H3176" s="82"/>
      <c r="I3176" s="87"/>
      <c r="J3176" s="87"/>
      <c r="K3176" s="36"/>
      <c r="L3176" s="90"/>
      <c r="M3176" s="90"/>
      <c r="N3176" s="89"/>
      <c r="O3176" s="69" t="s">
        <v>191</v>
      </c>
      <c r="P3176" s="72">
        <v>44445.995821759258</v>
      </c>
      <c r="Q3176" s="69" t="s">
        <v>2225</v>
      </c>
      <c r="R3176" s="69"/>
      <c r="S3176" s="69"/>
      <c r="T3176" s="69" t="s">
        <v>2304</v>
      </c>
      <c r="U3176" s="72">
        <v>44445.995821759258</v>
      </c>
      <c r="V3176" s="74" t="s">
        <v>3972</v>
      </c>
      <c r="W3176" s="69"/>
      <c r="X3176" s="69"/>
      <c r="Y3176" s="78" t="s">
        <v>5972</v>
      </c>
      <c r="Z3176" s="69"/>
    </row>
    <row r="3177" spans="1:26" x14ac:dyDescent="0.25">
      <c r="A3177" s="66" t="s">
        <v>1842</v>
      </c>
      <c r="B3177" s="66" t="s">
        <v>190</v>
      </c>
      <c r="C3177" s="83"/>
      <c r="D3177" s="84"/>
      <c r="E3177" s="85"/>
      <c r="F3177" s="86"/>
      <c r="G3177" s="83"/>
      <c r="H3177" s="82"/>
      <c r="I3177" s="87"/>
      <c r="J3177" s="87"/>
      <c r="K3177" s="36"/>
      <c r="L3177" s="90"/>
      <c r="M3177" s="90"/>
      <c r="N3177" s="89"/>
      <c r="O3177" s="69" t="s">
        <v>191</v>
      </c>
      <c r="P3177" s="72">
        <v>44445.998981481483</v>
      </c>
      <c r="Q3177" s="69" t="s">
        <v>2225</v>
      </c>
      <c r="R3177" s="69"/>
      <c r="S3177" s="69"/>
      <c r="T3177" s="69" t="s">
        <v>2304</v>
      </c>
      <c r="U3177" s="72">
        <v>44445.998981481483</v>
      </c>
      <c r="V3177" s="74" t="s">
        <v>3973</v>
      </c>
      <c r="W3177" s="69"/>
      <c r="X3177" s="69"/>
      <c r="Y3177" s="78" t="s">
        <v>5973</v>
      </c>
      <c r="Z3177" s="69"/>
    </row>
    <row r="3178" spans="1:26" x14ac:dyDescent="0.25">
      <c r="A3178" s="66" t="s">
        <v>1842</v>
      </c>
      <c r="B3178" s="66" t="s">
        <v>2170</v>
      </c>
      <c r="C3178" s="83"/>
      <c r="D3178" s="84"/>
      <c r="E3178" s="85"/>
      <c r="F3178" s="86"/>
      <c r="G3178" s="83"/>
      <c r="H3178" s="82"/>
      <c r="I3178" s="87"/>
      <c r="J3178" s="87"/>
      <c r="K3178" s="36"/>
      <c r="L3178" s="90"/>
      <c r="M3178" s="90"/>
      <c r="N3178" s="89"/>
      <c r="O3178" s="69" t="s">
        <v>191</v>
      </c>
      <c r="P3178" s="72">
        <v>44445.998981481483</v>
      </c>
      <c r="Q3178" s="69" t="s">
        <v>2225</v>
      </c>
      <c r="R3178" s="69"/>
      <c r="S3178" s="69"/>
      <c r="T3178" s="69" t="s">
        <v>2304</v>
      </c>
      <c r="U3178" s="72">
        <v>44445.998981481483</v>
      </c>
      <c r="V3178" s="74" t="s">
        <v>3973</v>
      </c>
      <c r="W3178" s="69"/>
      <c r="X3178" s="69"/>
      <c r="Y3178" s="78" t="s">
        <v>5973</v>
      </c>
      <c r="Z3178" s="69"/>
    </row>
    <row r="3179" spans="1:26" x14ac:dyDescent="0.25">
      <c r="A3179" s="66" t="s">
        <v>1843</v>
      </c>
      <c r="B3179" s="66" t="s">
        <v>190</v>
      </c>
      <c r="C3179" s="83"/>
      <c r="D3179" s="84"/>
      <c r="E3179" s="85"/>
      <c r="F3179" s="86"/>
      <c r="G3179" s="83"/>
      <c r="H3179" s="82"/>
      <c r="I3179" s="87"/>
      <c r="J3179" s="87"/>
      <c r="K3179" s="36"/>
      <c r="L3179" s="90"/>
      <c r="M3179" s="90"/>
      <c r="N3179" s="89"/>
      <c r="O3179" s="69" t="s">
        <v>191</v>
      </c>
      <c r="P3179" s="72">
        <v>44445.999259259261</v>
      </c>
      <c r="Q3179" s="69" t="s">
        <v>2225</v>
      </c>
      <c r="R3179" s="69"/>
      <c r="S3179" s="69"/>
      <c r="T3179" s="69" t="s">
        <v>2304</v>
      </c>
      <c r="U3179" s="72">
        <v>44445.999259259261</v>
      </c>
      <c r="V3179" s="74" t="s">
        <v>3974</v>
      </c>
      <c r="W3179" s="69"/>
      <c r="X3179" s="69"/>
      <c r="Y3179" s="78" t="s">
        <v>5974</v>
      </c>
      <c r="Z3179" s="69"/>
    </row>
    <row r="3180" spans="1:26" x14ac:dyDescent="0.25">
      <c r="A3180" s="66" t="s">
        <v>1843</v>
      </c>
      <c r="B3180" s="66" t="s">
        <v>2170</v>
      </c>
      <c r="C3180" s="83"/>
      <c r="D3180" s="84"/>
      <c r="E3180" s="85"/>
      <c r="F3180" s="86"/>
      <c r="G3180" s="83"/>
      <c r="H3180" s="82"/>
      <c r="I3180" s="87"/>
      <c r="J3180" s="87"/>
      <c r="K3180" s="36"/>
      <c r="L3180" s="90"/>
      <c r="M3180" s="90"/>
      <c r="N3180" s="89"/>
      <c r="O3180" s="69" t="s">
        <v>191</v>
      </c>
      <c r="P3180" s="72">
        <v>44445.999259259261</v>
      </c>
      <c r="Q3180" s="69" t="s">
        <v>2225</v>
      </c>
      <c r="R3180" s="69"/>
      <c r="S3180" s="69"/>
      <c r="T3180" s="69" t="s">
        <v>2304</v>
      </c>
      <c r="U3180" s="72">
        <v>44445.999259259261</v>
      </c>
      <c r="V3180" s="74" t="s">
        <v>3974</v>
      </c>
      <c r="W3180" s="69"/>
      <c r="X3180" s="69"/>
      <c r="Y3180" s="78" t="s">
        <v>5974</v>
      </c>
      <c r="Z3180" s="69"/>
    </row>
    <row r="3181" spans="1:26" x14ac:dyDescent="0.25">
      <c r="A3181" s="66" t="s">
        <v>1844</v>
      </c>
      <c r="B3181" s="66" t="s">
        <v>190</v>
      </c>
      <c r="C3181" s="83"/>
      <c r="D3181" s="84"/>
      <c r="E3181" s="85"/>
      <c r="F3181" s="86"/>
      <c r="G3181" s="83"/>
      <c r="H3181" s="82"/>
      <c r="I3181" s="87"/>
      <c r="J3181" s="87"/>
      <c r="K3181" s="36"/>
      <c r="L3181" s="90"/>
      <c r="M3181" s="90"/>
      <c r="N3181" s="89"/>
      <c r="O3181" s="69" t="s">
        <v>191</v>
      </c>
      <c r="P3181" s="72">
        <v>44446.001006944447</v>
      </c>
      <c r="Q3181" s="69" t="s">
        <v>2225</v>
      </c>
      <c r="R3181" s="69"/>
      <c r="S3181" s="69"/>
      <c r="T3181" s="69" t="s">
        <v>2304</v>
      </c>
      <c r="U3181" s="72">
        <v>44446.001006944447</v>
      </c>
      <c r="V3181" s="74" t="s">
        <v>3975</v>
      </c>
      <c r="W3181" s="69"/>
      <c r="X3181" s="69"/>
      <c r="Y3181" s="78" t="s">
        <v>5975</v>
      </c>
      <c r="Z3181" s="69"/>
    </row>
    <row r="3182" spans="1:26" x14ac:dyDescent="0.25">
      <c r="A3182" s="66" t="s">
        <v>1844</v>
      </c>
      <c r="B3182" s="66" t="s">
        <v>2170</v>
      </c>
      <c r="C3182" s="83"/>
      <c r="D3182" s="84"/>
      <c r="E3182" s="85"/>
      <c r="F3182" s="86"/>
      <c r="G3182" s="83"/>
      <c r="H3182" s="82"/>
      <c r="I3182" s="87"/>
      <c r="J3182" s="87"/>
      <c r="K3182" s="36"/>
      <c r="L3182" s="90"/>
      <c r="M3182" s="90"/>
      <c r="N3182" s="89"/>
      <c r="O3182" s="69" t="s">
        <v>191</v>
      </c>
      <c r="P3182" s="72">
        <v>44446.001006944447</v>
      </c>
      <c r="Q3182" s="69" t="s">
        <v>2225</v>
      </c>
      <c r="R3182" s="69"/>
      <c r="S3182" s="69"/>
      <c r="T3182" s="69" t="s">
        <v>2304</v>
      </c>
      <c r="U3182" s="72">
        <v>44446.001006944447</v>
      </c>
      <c r="V3182" s="74" t="s">
        <v>3975</v>
      </c>
      <c r="W3182" s="69"/>
      <c r="X3182" s="69"/>
      <c r="Y3182" s="78" t="s">
        <v>5975</v>
      </c>
      <c r="Z3182" s="69"/>
    </row>
    <row r="3183" spans="1:26" x14ac:dyDescent="0.25">
      <c r="A3183" s="66" t="s">
        <v>1845</v>
      </c>
      <c r="B3183" s="66" t="s">
        <v>190</v>
      </c>
      <c r="C3183" s="83"/>
      <c r="D3183" s="84"/>
      <c r="E3183" s="85"/>
      <c r="F3183" s="86"/>
      <c r="G3183" s="83"/>
      <c r="H3183" s="82"/>
      <c r="I3183" s="87"/>
      <c r="J3183" s="87"/>
      <c r="K3183" s="36"/>
      <c r="L3183" s="90"/>
      <c r="M3183" s="90"/>
      <c r="N3183" s="89"/>
      <c r="O3183" s="69" t="s">
        <v>191</v>
      </c>
      <c r="P3183" s="72">
        <v>44446.003125000003</v>
      </c>
      <c r="Q3183" s="69" t="s">
        <v>2225</v>
      </c>
      <c r="R3183" s="69"/>
      <c r="S3183" s="69"/>
      <c r="T3183" s="69" t="s">
        <v>2304</v>
      </c>
      <c r="U3183" s="72">
        <v>44446.003125000003</v>
      </c>
      <c r="V3183" s="74" t="s">
        <v>3976</v>
      </c>
      <c r="W3183" s="69"/>
      <c r="X3183" s="69"/>
      <c r="Y3183" s="78" t="s">
        <v>5976</v>
      </c>
      <c r="Z3183" s="69"/>
    </row>
    <row r="3184" spans="1:26" x14ac:dyDescent="0.25">
      <c r="A3184" s="66" t="s">
        <v>1845</v>
      </c>
      <c r="B3184" s="66" t="s">
        <v>2170</v>
      </c>
      <c r="C3184" s="83"/>
      <c r="D3184" s="84"/>
      <c r="E3184" s="85"/>
      <c r="F3184" s="86"/>
      <c r="G3184" s="83"/>
      <c r="H3184" s="82"/>
      <c r="I3184" s="87"/>
      <c r="J3184" s="87"/>
      <c r="K3184" s="36"/>
      <c r="L3184" s="90"/>
      <c r="M3184" s="90"/>
      <c r="N3184" s="89"/>
      <c r="O3184" s="69" t="s">
        <v>191</v>
      </c>
      <c r="P3184" s="72">
        <v>44446.003125000003</v>
      </c>
      <c r="Q3184" s="69" t="s">
        <v>2225</v>
      </c>
      <c r="R3184" s="69"/>
      <c r="S3184" s="69"/>
      <c r="T3184" s="69" t="s">
        <v>2304</v>
      </c>
      <c r="U3184" s="72">
        <v>44446.003125000003</v>
      </c>
      <c r="V3184" s="74" t="s">
        <v>3976</v>
      </c>
      <c r="W3184" s="69"/>
      <c r="X3184" s="69"/>
      <c r="Y3184" s="78" t="s">
        <v>5976</v>
      </c>
      <c r="Z3184" s="69"/>
    </row>
    <row r="3185" spans="1:26" x14ac:dyDescent="0.25">
      <c r="A3185" s="66" t="s">
        <v>1846</v>
      </c>
      <c r="B3185" s="66" t="s">
        <v>190</v>
      </c>
      <c r="C3185" s="83"/>
      <c r="D3185" s="84"/>
      <c r="E3185" s="85"/>
      <c r="F3185" s="86"/>
      <c r="G3185" s="83"/>
      <c r="H3185" s="82"/>
      <c r="I3185" s="87"/>
      <c r="J3185" s="87"/>
      <c r="K3185" s="36"/>
      <c r="L3185" s="90"/>
      <c r="M3185" s="90"/>
      <c r="N3185" s="89"/>
      <c r="O3185" s="69" t="s">
        <v>191</v>
      </c>
      <c r="P3185" s="72">
        <v>44446.003784722219</v>
      </c>
      <c r="Q3185" s="69" t="s">
        <v>2225</v>
      </c>
      <c r="R3185" s="69"/>
      <c r="S3185" s="69"/>
      <c r="T3185" s="69" t="s">
        <v>2304</v>
      </c>
      <c r="U3185" s="72">
        <v>44446.003784722219</v>
      </c>
      <c r="V3185" s="74" t="s">
        <v>3977</v>
      </c>
      <c r="W3185" s="69"/>
      <c r="X3185" s="69"/>
      <c r="Y3185" s="78" t="s">
        <v>5977</v>
      </c>
      <c r="Z3185" s="69"/>
    </row>
    <row r="3186" spans="1:26" x14ac:dyDescent="0.25">
      <c r="A3186" s="66" t="s">
        <v>1846</v>
      </c>
      <c r="B3186" s="66" t="s">
        <v>2170</v>
      </c>
      <c r="C3186" s="83"/>
      <c r="D3186" s="84"/>
      <c r="E3186" s="85"/>
      <c r="F3186" s="86"/>
      <c r="G3186" s="83"/>
      <c r="H3186" s="82"/>
      <c r="I3186" s="87"/>
      <c r="J3186" s="87"/>
      <c r="K3186" s="36"/>
      <c r="L3186" s="90"/>
      <c r="M3186" s="90"/>
      <c r="N3186" s="89"/>
      <c r="O3186" s="69" t="s">
        <v>191</v>
      </c>
      <c r="P3186" s="72">
        <v>44446.003784722219</v>
      </c>
      <c r="Q3186" s="69" t="s">
        <v>2225</v>
      </c>
      <c r="R3186" s="69"/>
      <c r="S3186" s="69"/>
      <c r="T3186" s="69" t="s">
        <v>2304</v>
      </c>
      <c r="U3186" s="72">
        <v>44446.003784722219</v>
      </c>
      <c r="V3186" s="74" t="s">
        <v>3977</v>
      </c>
      <c r="W3186" s="69"/>
      <c r="X3186" s="69"/>
      <c r="Y3186" s="78" t="s">
        <v>5977</v>
      </c>
      <c r="Z3186" s="69"/>
    </row>
    <row r="3187" spans="1:26" x14ac:dyDescent="0.25">
      <c r="A3187" s="66" t="s">
        <v>1847</v>
      </c>
      <c r="B3187" s="66" t="s">
        <v>190</v>
      </c>
      <c r="C3187" s="83"/>
      <c r="D3187" s="84"/>
      <c r="E3187" s="85"/>
      <c r="F3187" s="86"/>
      <c r="G3187" s="83"/>
      <c r="H3187" s="82"/>
      <c r="I3187" s="87"/>
      <c r="J3187" s="87"/>
      <c r="K3187" s="36"/>
      <c r="L3187" s="90"/>
      <c r="M3187" s="90"/>
      <c r="N3187" s="89"/>
      <c r="O3187" s="69" t="s">
        <v>191</v>
      </c>
      <c r="P3187" s="72">
        <v>44446.003831018519</v>
      </c>
      <c r="Q3187" s="69" t="s">
        <v>2225</v>
      </c>
      <c r="R3187" s="69"/>
      <c r="S3187" s="69"/>
      <c r="T3187" s="69" t="s">
        <v>2304</v>
      </c>
      <c r="U3187" s="72">
        <v>44446.003831018519</v>
      </c>
      <c r="V3187" s="74" t="s">
        <v>3978</v>
      </c>
      <c r="W3187" s="69"/>
      <c r="X3187" s="69"/>
      <c r="Y3187" s="78" t="s">
        <v>5978</v>
      </c>
      <c r="Z3187" s="69"/>
    </row>
    <row r="3188" spans="1:26" x14ac:dyDescent="0.25">
      <c r="A3188" s="66" t="s">
        <v>1847</v>
      </c>
      <c r="B3188" s="66" t="s">
        <v>2170</v>
      </c>
      <c r="C3188" s="83"/>
      <c r="D3188" s="84"/>
      <c r="E3188" s="85"/>
      <c r="F3188" s="86"/>
      <c r="G3188" s="83"/>
      <c r="H3188" s="82"/>
      <c r="I3188" s="87"/>
      <c r="J3188" s="87"/>
      <c r="K3188" s="36"/>
      <c r="L3188" s="90"/>
      <c r="M3188" s="90"/>
      <c r="N3188" s="89"/>
      <c r="O3188" s="69" t="s">
        <v>191</v>
      </c>
      <c r="P3188" s="72">
        <v>44446.003831018519</v>
      </c>
      <c r="Q3188" s="69" t="s">
        <v>2225</v>
      </c>
      <c r="R3188" s="69"/>
      <c r="S3188" s="69"/>
      <c r="T3188" s="69" t="s">
        <v>2304</v>
      </c>
      <c r="U3188" s="72">
        <v>44446.003831018519</v>
      </c>
      <c r="V3188" s="74" t="s">
        <v>3978</v>
      </c>
      <c r="W3188" s="69"/>
      <c r="X3188" s="69"/>
      <c r="Y3188" s="78" t="s">
        <v>5978</v>
      </c>
      <c r="Z3188" s="69"/>
    </row>
    <row r="3189" spans="1:26" x14ac:dyDescent="0.25">
      <c r="A3189" s="66" t="s">
        <v>1848</v>
      </c>
      <c r="B3189" s="66" t="s">
        <v>190</v>
      </c>
      <c r="C3189" s="83"/>
      <c r="D3189" s="84"/>
      <c r="E3189" s="85"/>
      <c r="F3189" s="86"/>
      <c r="G3189" s="83"/>
      <c r="H3189" s="82"/>
      <c r="I3189" s="87"/>
      <c r="J3189" s="87"/>
      <c r="K3189" s="36"/>
      <c r="L3189" s="90"/>
      <c r="M3189" s="90"/>
      <c r="N3189" s="89"/>
      <c r="O3189" s="69" t="s">
        <v>191</v>
      </c>
      <c r="P3189" s="72">
        <v>44446.005416666667</v>
      </c>
      <c r="Q3189" s="69" t="s">
        <v>2225</v>
      </c>
      <c r="R3189" s="69"/>
      <c r="S3189" s="69"/>
      <c r="T3189" s="69" t="s">
        <v>2304</v>
      </c>
      <c r="U3189" s="72">
        <v>44446.005416666667</v>
      </c>
      <c r="V3189" s="74" t="s">
        <v>3979</v>
      </c>
      <c r="W3189" s="69"/>
      <c r="X3189" s="69"/>
      <c r="Y3189" s="78" t="s">
        <v>5979</v>
      </c>
      <c r="Z3189" s="69"/>
    </row>
    <row r="3190" spans="1:26" x14ac:dyDescent="0.25">
      <c r="A3190" s="66" t="s">
        <v>1848</v>
      </c>
      <c r="B3190" s="66" t="s">
        <v>2170</v>
      </c>
      <c r="C3190" s="83"/>
      <c r="D3190" s="84"/>
      <c r="E3190" s="85"/>
      <c r="F3190" s="86"/>
      <c r="G3190" s="83"/>
      <c r="H3190" s="82"/>
      <c r="I3190" s="87"/>
      <c r="J3190" s="87"/>
      <c r="K3190" s="36"/>
      <c r="L3190" s="90"/>
      <c r="M3190" s="90"/>
      <c r="N3190" s="89"/>
      <c r="O3190" s="69" t="s">
        <v>191</v>
      </c>
      <c r="P3190" s="72">
        <v>44446.005416666667</v>
      </c>
      <c r="Q3190" s="69" t="s">
        <v>2225</v>
      </c>
      <c r="R3190" s="69"/>
      <c r="S3190" s="69"/>
      <c r="T3190" s="69" t="s">
        <v>2304</v>
      </c>
      <c r="U3190" s="72">
        <v>44446.005416666667</v>
      </c>
      <c r="V3190" s="74" t="s">
        <v>3979</v>
      </c>
      <c r="W3190" s="69"/>
      <c r="X3190" s="69"/>
      <c r="Y3190" s="78" t="s">
        <v>5979</v>
      </c>
      <c r="Z3190" s="69"/>
    </row>
    <row r="3191" spans="1:26" x14ac:dyDescent="0.25">
      <c r="A3191" s="66" t="s">
        <v>1849</v>
      </c>
      <c r="B3191" s="66" t="s">
        <v>190</v>
      </c>
      <c r="C3191" s="83"/>
      <c r="D3191" s="84"/>
      <c r="E3191" s="85"/>
      <c r="F3191" s="86"/>
      <c r="G3191" s="83"/>
      <c r="H3191" s="82"/>
      <c r="I3191" s="87"/>
      <c r="J3191" s="87"/>
      <c r="K3191" s="36"/>
      <c r="L3191" s="90"/>
      <c r="M3191" s="90"/>
      <c r="N3191" s="89"/>
      <c r="O3191" s="69" t="s">
        <v>191</v>
      </c>
      <c r="P3191" s="72">
        <v>44446.005682870367</v>
      </c>
      <c r="Q3191" s="69" t="s">
        <v>2225</v>
      </c>
      <c r="R3191" s="69"/>
      <c r="S3191" s="69"/>
      <c r="T3191" s="69" t="s">
        <v>2304</v>
      </c>
      <c r="U3191" s="72">
        <v>44446.005682870367</v>
      </c>
      <c r="V3191" s="74" t="s">
        <v>3980</v>
      </c>
      <c r="W3191" s="69"/>
      <c r="X3191" s="69"/>
      <c r="Y3191" s="78" t="s">
        <v>5980</v>
      </c>
      <c r="Z3191" s="69"/>
    </row>
    <row r="3192" spans="1:26" x14ac:dyDescent="0.25">
      <c r="A3192" s="66" t="s">
        <v>1849</v>
      </c>
      <c r="B3192" s="66" t="s">
        <v>2170</v>
      </c>
      <c r="C3192" s="83"/>
      <c r="D3192" s="84"/>
      <c r="E3192" s="85"/>
      <c r="F3192" s="86"/>
      <c r="G3192" s="83"/>
      <c r="H3192" s="82"/>
      <c r="I3192" s="87"/>
      <c r="J3192" s="87"/>
      <c r="K3192" s="36"/>
      <c r="L3192" s="90"/>
      <c r="M3192" s="90"/>
      <c r="N3192" s="89"/>
      <c r="O3192" s="69" t="s">
        <v>191</v>
      </c>
      <c r="P3192" s="72">
        <v>44446.005682870367</v>
      </c>
      <c r="Q3192" s="69" t="s">
        <v>2225</v>
      </c>
      <c r="R3192" s="69"/>
      <c r="S3192" s="69"/>
      <c r="T3192" s="69" t="s">
        <v>2304</v>
      </c>
      <c r="U3192" s="72">
        <v>44446.005682870367</v>
      </c>
      <c r="V3192" s="74" t="s">
        <v>3980</v>
      </c>
      <c r="W3192" s="69"/>
      <c r="X3192" s="69"/>
      <c r="Y3192" s="78" t="s">
        <v>5980</v>
      </c>
      <c r="Z3192" s="69"/>
    </row>
    <row r="3193" spans="1:26" x14ac:dyDescent="0.25">
      <c r="A3193" s="66" t="s">
        <v>1850</v>
      </c>
      <c r="B3193" s="66" t="s">
        <v>190</v>
      </c>
      <c r="C3193" s="83"/>
      <c r="D3193" s="84"/>
      <c r="E3193" s="85"/>
      <c r="F3193" s="86"/>
      <c r="G3193" s="83"/>
      <c r="H3193" s="82"/>
      <c r="I3193" s="87"/>
      <c r="J3193" s="87"/>
      <c r="K3193" s="36"/>
      <c r="L3193" s="90"/>
      <c r="M3193" s="90"/>
      <c r="N3193" s="89"/>
      <c r="O3193" s="69" t="s">
        <v>191</v>
      </c>
      <c r="P3193" s="72">
        <v>44446.007256944446</v>
      </c>
      <c r="Q3193" s="69" t="s">
        <v>2225</v>
      </c>
      <c r="R3193" s="69"/>
      <c r="S3193" s="69"/>
      <c r="T3193" s="69" t="s">
        <v>2304</v>
      </c>
      <c r="U3193" s="72">
        <v>44446.007256944446</v>
      </c>
      <c r="V3193" s="74" t="s">
        <v>3981</v>
      </c>
      <c r="W3193" s="69"/>
      <c r="X3193" s="69"/>
      <c r="Y3193" s="78" t="s">
        <v>5981</v>
      </c>
      <c r="Z3193" s="69"/>
    </row>
    <row r="3194" spans="1:26" x14ac:dyDescent="0.25">
      <c r="A3194" s="66" t="s">
        <v>1850</v>
      </c>
      <c r="B3194" s="66" t="s">
        <v>2170</v>
      </c>
      <c r="C3194" s="83"/>
      <c r="D3194" s="84"/>
      <c r="E3194" s="85"/>
      <c r="F3194" s="86"/>
      <c r="G3194" s="83"/>
      <c r="H3194" s="82"/>
      <c r="I3194" s="87"/>
      <c r="J3194" s="87"/>
      <c r="K3194" s="36"/>
      <c r="L3194" s="90"/>
      <c r="M3194" s="90"/>
      <c r="N3194" s="89"/>
      <c r="O3194" s="69" t="s">
        <v>191</v>
      </c>
      <c r="P3194" s="72">
        <v>44446.007256944446</v>
      </c>
      <c r="Q3194" s="69" t="s">
        <v>2225</v>
      </c>
      <c r="R3194" s="69"/>
      <c r="S3194" s="69"/>
      <c r="T3194" s="69" t="s">
        <v>2304</v>
      </c>
      <c r="U3194" s="72">
        <v>44446.007256944446</v>
      </c>
      <c r="V3194" s="74" t="s">
        <v>3981</v>
      </c>
      <c r="W3194" s="69"/>
      <c r="X3194" s="69"/>
      <c r="Y3194" s="78" t="s">
        <v>5981</v>
      </c>
      <c r="Z3194" s="69"/>
    </row>
    <row r="3195" spans="1:26" x14ac:dyDescent="0.25">
      <c r="A3195" s="66" t="s">
        <v>1851</v>
      </c>
      <c r="B3195" s="66" t="s">
        <v>190</v>
      </c>
      <c r="C3195" s="83"/>
      <c r="D3195" s="84"/>
      <c r="E3195" s="85"/>
      <c r="F3195" s="86"/>
      <c r="G3195" s="83"/>
      <c r="H3195" s="82"/>
      <c r="I3195" s="87"/>
      <c r="J3195" s="87"/>
      <c r="K3195" s="36"/>
      <c r="L3195" s="90"/>
      <c r="M3195" s="90"/>
      <c r="N3195" s="89"/>
      <c r="O3195" s="69" t="s">
        <v>191</v>
      </c>
      <c r="P3195" s="72">
        <v>44446.008460648147</v>
      </c>
      <c r="Q3195" s="69" t="s">
        <v>2225</v>
      </c>
      <c r="R3195" s="69"/>
      <c r="S3195" s="69"/>
      <c r="T3195" s="69" t="s">
        <v>2304</v>
      </c>
      <c r="U3195" s="72">
        <v>44446.008460648147</v>
      </c>
      <c r="V3195" s="74" t="s">
        <v>3982</v>
      </c>
      <c r="W3195" s="69"/>
      <c r="X3195" s="69"/>
      <c r="Y3195" s="78" t="s">
        <v>5982</v>
      </c>
      <c r="Z3195" s="69"/>
    </row>
    <row r="3196" spans="1:26" x14ac:dyDescent="0.25">
      <c r="A3196" s="66" t="s">
        <v>1851</v>
      </c>
      <c r="B3196" s="66" t="s">
        <v>2170</v>
      </c>
      <c r="C3196" s="83"/>
      <c r="D3196" s="84"/>
      <c r="E3196" s="85"/>
      <c r="F3196" s="86"/>
      <c r="G3196" s="83"/>
      <c r="H3196" s="82"/>
      <c r="I3196" s="87"/>
      <c r="J3196" s="87"/>
      <c r="K3196" s="36"/>
      <c r="L3196" s="90"/>
      <c r="M3196" s="90"/>
      <c r="N3196" s="89"/>
      <c r="O3196" s="69" t="s">
        <v>191</v>
      </c>
      <c r="P3196" s="72">
        <v>44446.008460648147</v>
      </c>
      <c r="Q3196" s="69" t="s">
        <v>2225</v>
      </c>
      <c r="R3196" s="69"/>
      <c r="S3196" s="69"/>
      <c r="T3196" s="69" t="s">
        <v>2304</v>
      </c>
      <c r="U3196" s="72">
        <v>44446.008460648147</v>
      </c>
      <c r="V3196" s="74" t="s">
        <v>3982</v>
      </c>
      <c r="W3196" s="69"/>
      <c r="X3196" s="69"/>
      <c r="Y3196" s="78" t="s">
        <v>5982</v>
      </c>
      <c r="Z3196" s="69"/>
    </row>
    <row r="3197" spans="1:26" x14ac:dyDescent="0.25">
      <c r="A3197" s="66" t="s">
        <v>1852</v>
      </c>
      <c r="B3197" s="66" t="s">
        <v>190</v>
      </c>
      <c r="C3197" s="83"/>
      <c r="D3197" s="84"/>
      <c r="E3197" s="85"/>
      <c r="F3197" s="86"/>
      <c r="G3197" s="83"/>
      <c r="H3197" s="82"/>
      <c r="I3197" s="87"/>
      <c r="J3197" s="87"/>
      <c r="K3197" s="36"/>
      <c r="L3197" s="90"/>
      <c r="M3197" s="90"/>
      <c r="N3197" s="89"/>
      <c r="O3197" s="69" t="s">
        <v>191</v>
      </c>
      <c r="P3197" s="72">
        <v>44446.008599537039</v>
      </c>
      <c r="Q3197" s="69" t="s">
        <v>2225</v>
      </c>
      <c r="R3197" s="69"/>
      <c r="S3197" s="69"/>
      <c r="T3197" s="69" t="s">
        <v>2304</v>
      </c>
      <c r="U3197" s="72">
        <v>44446.008599537039</v>
      </c>
      <c r="V3197" s="74" t="s">
        <v>3983</v>
      </c>
      <c r="W3197" s="69"/>
      <c r="X3197" s="69"/>
      <c r="Y3197" s="78" t="s">
        <v>5983</v>
      </c>
      <c r="Z3197" s="69"/>
    </row>
    <row r="3198" spans="1:26" x14ac:dyDescent="0.25">
      <c r="A3198" s="66" t="s">
        <v>1852</v>
      </c>
      <c r="B3198" s="66" t="s">
        <v>2170</v>
      </c>
      <c r="C3198" s="83"/>
      <c r="D3198" s="84"/>
      <c r="E3198" s="85"/>
      <c r="F3198" s="86"/>
      <c r="G3198" s="83"/>
      <c r="H3198" s="82"/>
      <c r="I3198" s="87"/>
      <c r="J3198" s="87"/>
      <c r="K3198" s="36"/>
      <c r="L3198" s="90"/>
      <c r="M3198" s="90"/>
      <c r="N3198" s="89"/>
      <c r="O3198" s="69" t="s">
        <v>191</v>
      </c>
      <c r="P3198" s="72">
        <v>44446.008599537039</v>
      </c>
      <c r="Q3198" s="69" t="s">
        <v>2225</v>
      </c>
      <c r="R3198" s="69"/>
      <c r="S3198" s="69"/>
      <c r="T3198" s="69" t="s">
        <v>2304</v>
      </c>
      <c r="U3198" s="72">
        <v>44446.008599537039</v>
      </c>
      <c r="V3198" s="74" t="s">
        <v>3983</v>
      </c>
      <c r="W3198" s="69"/>
      <c r="X3198" s="69"/>
      <c r="Y3198" s="78" t="s">
        <v>5983</v>
      </c>
      <c r="Z3198" s="69"/>
    </row>
    <row r="3199" spans="1:26" x14ac:dyDescent="0.25">
      <c r="A3199" s="66" t="s">
        <v>1853</v>
      </c>
      <c r="B3199" s="66" t="s">
        <v>190</v>
      </c>
      <c r="C3199" s="83"/>
      <c r="D3199" s="84"/>
      <c r="E3199" s="85"/>
      <c r="F3199" s="86"/>
      <c r="G3199" s="83"/>
      <c r="H3199" s="82"/>
      <c r="I3199" s="87"/>
      <c r="J3199" s="87"/>
      <c r="K3199" s="36"/>
      <c r="L3199" s="90"/>
      <c r="M3199" s="90"/>
      <c r="N3199" s="89"/>
      <c r="O3199" s="69" t="s">
        <v>191</v>
      </c>
      <c r="P3199" s="72">
        <v>44446.009340277778</v>
      </c>
      <c r="Q3199" s="69" t="s">
        <v>2225</v>
      </c>
      <c r="R3199" s="69"/>
      <c r="S3199" s="69"/>
      <c r="T3199" s="69" t="s">
        <v>2304</v>
      </c>
      <c r="U3199" s="72">
        <v>44446.009340277778</v>
      </c>
      <c r="V3199" s="74" t="s">
        <v>3984</v>
      </c>
      <c r="W3199" s="69"/>
      <c r="X3199" s="69"/>
      <c r="Y3199" s="78" t="s">
        <v>5984</v>
      </c>
      <c r="Z3199" s="69"/>
    </row>
    <row r="3200" spans="1:26" x14ac:dyDescent="0.25">
      <c r="A3200" s="66" t="s">
        <v>1853</v>
      </c>
      <c r="B3200" s="66" t="s">
        <v>2170</v>
      </c>
      <c r="C3200" s="83"/>
      <c r="D3200" s="84"/>
      <c r="E3200" s="85"/>
      <c r="F3200" s="86"/>
      <c r="G3200" s="83"/>
      <c r="H3200" s="82"/>
      <c r="I3200" s="87"/>
      <c r="J3200" s="87"/>
      <c r="K3200" s="36"/>
      <c r="L3200" s="90"/>
      <c r="M3200" s="90"/>
      <c r="N3200" s="89"/>
      <c r="O3200" s="69" t="s">
        <v>191</v>
      </c>
      <c r="P3200" s="72">
        <v>44446.009340277778</v>
      </c>
      <c r="Q3200" s="69" t="s">
        <v>2225</v>
      </c>
      <c r="R3200" s="69"/>
      <c r="S3200" s="69"/>
      <c r="T3200" s="69" t="s">
        <v>2304</v>
      </c>
      <c r="U3200" s="72">
        <v>44446.009340277778</v>
      </c>
      <c r="V3200" s="74" t="s">
        <v>3984</v>
      </c>
      <c r="W3200" s="69"/>
      <c r="X3200" s="69"/>
      <c r="Y3200" s="78" t="s">
        <v>5984</v>
      </c>
      <c r="Z3200" s="69"/>
    </row>
    <row r="3201" spans="1:26" x14ac:dyDescent="0.25">
      <c r="A3201" s="66" t="s">
        <v>1854</v>
      </c>
      <c r="B3201" s="66" t="s">
        <v>190</v>
      </c>
      <c r="C3201" s="83"/>
      <c r="D3201" s="84"/>
      <c r="E3201" s="85"/>
      <c r="F3201" s="86"/>
      <c r="G3201" s="83"/>
      <c r="H3201" s="82"/>
      <c r="I3201" s="87"/>
      <c r="J3201" s="87"/>
      <c r="K3201" s="36"/>
      <c r="L3201" s="90"/>
      <c r="M3201" s="90"/>
      <c r="N3201" s="89"/>
      <c r="O3201" s="69" t="s">
        <v>191</v>
      </c>
      <c r="P3201" s="72">
        <v>44446.009699074071</v>
      </c>
      <c r="Q3201" s="69" t="s">
        <v>2225</v>
      </c>
      <c r="R3201" s="69"/>
      <c r="S3201" s="69"/>
      <c r="T3201" s="69" t="s">
        <v>2304</v>
      </c>
      <c r="U3201" s="72">
        <v>44446.009699074071</v>
      </c>
      <c r="V3201" s="74" t="s">
        <v>3985</v>
      </c>
      <c r="W3201" s="69"/>
      <c r="X3201" s="69"/>
      <c r="Y3201" s="78" t="s">
        <v>5985</v>
      </c>
      <c r="Z3201" s="69"/>
    </row>
    <row r="3202" spans="1:26" x14ac:dyDescent="0.25">
      <c r="A3202" s="66" t="s">
        <v>1854</v>
      </c>
      <c r="B3202" s="66" t="s">
        <v>2170</v>
      </c>
      <c r="C3202" s="83"/>
      <c r="D3202" s="84"/>
      <c r="E3202" s="85"/>
      <c r="F3202" s="86"/>
      <c r="G3202" s="83"/>
      <c r="H3202" s="82"/>
      <c r="I3202" s="87"/>
      <c r="J3202" s="87"/>
      <c r="K3202" s="36"/>
      <c r="L3202" s="90"/>
      <c r="M3202" s="90"/>
      <c r="N3202" s="89"/>
      <c r="O3202" s="69" t="s">
        <v>191</v>
      </c>
      <c r="P3202" s="72">
        <v>44446.009699074071</v>
      </c>
      <c r="Q3202" s="69" t="s">
        <v>2225</v>
      </c>
      <c r="R3202" s="69"/>
      <c r="S3202" s="69"/>
      <c r="T3202" s="69" t="s">
        <v>2304</v>
      </c>
      <c r="U3202" s="72">
        <v>44446.009699074071</v>
      </c>
      <c r="V3202" s="74" t="s">
        <v>3985</v>
      </c>
      <c r="W3202" s="69"/>
      <c r="X3202" s="69"/>
      <c r="Y3202" s="78" t="s">
        <v>5985</v>
      </c>
      <c r="Z3202" s="69"/>
    </row>
    <row r="3203" spans="1:26" x14ac:dyDescent="0.25">
      <c r="A3203" s="66" t="s">
        <v>1855</v>
      </c>
      <c r="B3203" s="66" t="s">
        <v>190</v>
      </c>
      <c r="C3203" s="83"/>
      <c r="D3203" s="84"/>
      <c r="E3203" s="85"/>
      <c r="F3203" s="86"/>
      <c r="G3203" s="83"/>
      <c r="H3203" s="82"/>
      <c r="I3203" s="87"/>
      <c r="J3203" s="87"/>
      <c r="K3203" s="36"/>
      <c r="L3203" s="90"/>
      <c r="M3203" s="90"/>
      <c r="N3203" s="89"/>
      <c r="O3203" s="69" t="s">
        <v>191</v>
      </c>
      <c r="P3203" s="72">
        <v>44446.00980324074</v>
      </c>
      <c r="Q3203" s="69" t="s">
        <v>2225</v>
      </c>
      <c r="R3203" s="69"/>
      <c r="S3203" s="69"/>
      <c r="T3203" s="69" t="s">
        <v>2304</v>
      </c>
      <c r="U3203" s="72">
        <v>44446.00980324074</v>
      </c>
      <c r="V3203" s="74" t="s">
        <v>3986</v>
      </c>
      <c r="W3203" s="69"/>
      <c r="X3203" s="69"/>
      <c r="Y3203" s="78" t="s">
        <v>5986</v>
      </c>
      <c r="Z3203" s="69"/>
    </row>
    <row r="3204" spans="1:26" x14ac:dyDescent="0.25">
      <c r="A3204" s="66" t="s">
        <v>1855</v>
      </c>
      <c r="B3204" s="66" t="s">
        <v>2170</v>
      </c>
      <c r="C3204" s="83"/>
      <c r="D3204" s="84"/>
      <c r="E3204" s="85"/>
      <c r="F3204" s="86"/>
      <c r="G3204" s="83"/>
      <c r="H3204" s="82"/>
      <c r="I3204" s="87"/>
      <c r="J3204" s="87"/>
      <c r="K3204" s="36"/>
      <c r="L3204" s="90"/>
      <c r="M3204" s="90"/>
      <c r="N3204" s="89"/>
      <c r="O3204" s="69" t="s">
        <v>191</v>
      </c>
      <c r="P3204" s="72">
        <v>44446.00980324074</v>
      </c>
      <c r="Q3204" s="69" t="s">
        <v>2225</v>
      </c>
      <c r="R3204" s="69"/>
      <c r="S3204" s="69"/>
      <c r="T3204" s="69" t="s">
        <v>2304</v>
      </c>
      <c r="U3204" s="72">
        <v>44446.00980324074</v>
      </c>
      <c r="V3204" s="74" t="s">
        <v>3986</v>
      </c>
      <c r="W3204" s="69"/>
      <c r="X3204" s="69"/>
      <c r="Y3204" s="78" t="s">
        <v>5986</v>
      </c>
      <c r="Z3204" s="69"/>
    </row>
    <row r="3205" spans="1:26" x14ac:dyDescent="0.25">
      <c r="A3205" s="66" t="s">
        <v>1856</v>
      </c>
      <c r="B3205" s="66" t="s">
        <v>190</v>
      </c>
      <c r="C3205" s="83"/>
      <c r="D3205" s="84"/>
      <c r="E3205" s="85"/>
      <c r="F3205" s="86"/>
      <c r="G3205" s="83"/>
      <c r="H3205" s="82"/>
      <c r="I3205" s="87"/>
      <c r="J3205" s="87"/>
      <c r="K3205" s="36"/>
      <c r="L3205" s="90"/>
      <c r="M3205" s="90"/>
      <c r="N3205" s="89"/>
      <c r="O3205" s="69" t="s">
        <v>191</v>
      </c>
      <c r="P3205" s="72">
        <v>44446.014768518522</v>
      </c>
      <c r="Q3205" s="69" t="s">
        <v>2225</v>
      </c>
      <c r="R3205" s="69"/>
      <c r="S3205" s="69"/>
      <c r="T3205" s="69" t="s">
        <v>2304</v>
      </c>
      <c r="U3205" s="72">
        <v>44446.014768518522</v>
      </c>
      <c r="V3205" s="74" t="s">
        <v>3987</v>
      </c>
      <c r="W3205" s="69"/>
      <c r="X3205" s="69"/>
      <c r="Y3205" s="78" t="s">
        <v>5987</v>
      </c>
      <c r="Z3205" s="69"/>
    </row>
    <row r="3206" spans="1:26" x14ac:dyDescent="0.25">
      <c r="A3206" s="66" t="s">
        <v>1856</v>
      </c>
      <c r="B3206" s="66" t="s">
        <v>2170</v>
      </c>
      <c r="C3206" s="83"/>
      <c r="D3206" s="84"/>
      <c r="E3206" s="85"/>
      <c r="F3206" s="86"/>
      <c r="G3206" s="83"/>
      <c r="H3206" s="82"/>
      <c r="I3206" s="87"/>
      <c r="J3206" s="87"/>
      <c r="K3206" s="36"/>
      <c r="L3206" s="90"/>
      <c r="M3206" s="90"/>
      <c r="N3206" s="89"/>
      <c r="O3206" s="69" t="s">
        <v>191</v>
      </c>
      <c r="P3206" s="72">
        <v>44446.014768518522</v>
      </c>
      <c r="Q3206" s="69" t="s">
        <v>2225</v>
      </c>
      <c r="R3206" s="69"/>
      <c r="S3206" s="69"/>
      <c r="T3206" s="69" t="s">
        <v>2304</v>
      </c>
      <c r="U3206" s="72">
        <v>44446.014768518522</v>
      </c>
      <c r="V3206" s="74" t="s">
        <v>3987</v>
      </c>
      <c r="W3206" s="69"/>
      <c r="X3206" s="69"/>
      <c r="Y3206" s="78" t="s">
        <v>5987</v>
      </c>
      <c r="Z3206" s="69"/>
    </row>
    <row r="3207" spans="1:26" x14ac:dyDescent="0.25">
      <c r="A3207" s="66" t="s">
        <v>1857</v>
      </c>
      <c r="B3207" s="66" t="s">
        <v>190</v>
      </c>
      <c r="C3207" s="83"/>
      <c r="D3207" s="84"/>
      <c r="E3207" s="85"/>
      <c r="F3207" s="86"/>
      <c r="G3207" s="83"/>
      <c r="H3207" s="82"/>
      <c r="I3207" s="87"/>
      <c r="J3207" s="87"/>
      <c r="K3207" s="36"/>
      <c r="L3207" s="90"/>
      <c r="M3207" s="90"/>
      <c r="N3207" s="89"/>
      <c r="O3207" s="69" t="s">
        <v>191</v>
      </c>
      <c r="P3207" s="72">
        <v>44446.019884259258</v>
      </c>
      <c r="Q3207" s="69" t="s">
        <v>2225</v>
      </c>
      <c r="R3207" s="69"/>
      <c r="S3207" s="69"/>
      <c r="T3207" s="69" t="s">
        <v>2304</v>
      </c>
      <c r="U3207" s="72">
        <v>44446.019884259258</v>
      </c>
      <c r="V3207" s="74" t="s">
        <v>3988</v>
      </c>
      <c r="W3207" s="69"/>
      <c r="X3207" s="69"/>
      <c r="Y3207" s="78" t="s">
        <v>5988</v>
      </c>
      <c r="Z3207" s="69"/>
    </row>
    <row r="3208" spans="1:26" x14ac:dyDescent="0.25">
      <c r="A3208" s="66" t="s">
        <v>1857</v>
      </c>
      <c r="B3208" s="66" t="s">
        <v>2170</v>
      </c>
      <c r="C3208" s="83"/>
      <c r="D3208" s="84"/>
      <c r="E3208" s="85"/>
      <c r="F3208" s="86"/>
      <c r="G3208" s="83"/>
      <c r="H3208" s="82"/>
      <c r="I3208" s="87"/>
      <c r="J3208" s="87"/>
      <c r="K3208" s="36"/>
      <c r="L3208" s="90"/>
      <c r="M3208" s="90"/>
      <c r="N3208" s="89"/>
      <c r="O3208" s="69" t="s">
        <v>191</v>
      </c>
      <c r="P3208" s="72">
        <v>44446.019884259258</v>
      </c>
      <c r="Q3208" s="69" t="s">
        <v>2225</v>
      </c>
      <c r="R3208" s="69"/>
      <c r="S3208" s="69"/>
      <c r="T3208" s="69" t="s">
        <v>2304</v>
      </c>
      <c r="U3208" s="72">
        <v>44446.019884259258</v>
      </c>
      <c r="V3208" s="74" t="s">
        <v>3988</v>
      </c>
      <c r="W3208" s="69"/>
      <c r="X3208" s="69"/>
      <c r="Y3208" s="78" t="s">
        <v>5988</v>
      </c>
      <c r="Z3208" s="69"/>
    </row>
    <row r="3209" spans="1:26" x14ac:dyDescent="0.25">
      <c r="A3209" s="66" t="s">
        <v>1858</v>
      </c>
      <c r="B3209" s="66" t="s">
        <v>190</v>
      </c>
      <c r="C3209" s="83"/>
      <c r="D3209" s="84"/>
      <c r="E3209" s="85"/>
      <c r="F3209" s="86"/>
      <c r="G3209" s="83"/>
      <c r="H3209" s="82"/>
      <c r="I3209" s="87"/>
      <c r="J3209" s="87"/>
      <c r="K3209" s="36"/>
      <c r="L3209" s="90"/>
      <c r="M3209" s="90"/>
      <c r="N3209" s="89"/>
      <c r="O3209" s="69" t="s">
        <v>191</v>
      </c>
      <c r="P3209" s="72">
        <v>44446.020567129628</v>
      </c>
      <c r="Q3209" s="69" t="s">
        <v>2225</v>
      </c>
      <c r="R3209" s="69"/>
      <c r="S3209" s="69"/>
      <c r="T3209" s="69" t="s">
        <v>2304</v>
      </c>
      <c r="U3209" s="72">
        <v>44446.020567129628</v>
      </c>
      <c r="V3209" s="74" t="s">
        <v>3989</v>
      </c>
      <c r="W3209" s="69"/>
      <c r="X3209" s="69"/>
      <c r="Y3209" s="78" t="s">
        <v>5989</v>
      </c>
      <c r="Z3209" s="69"/>
    </row>
    <row r="3210" spans="1:26" x14ac:dyDescent="0.25">
      <c r="A3210" s="66" t="s">
        <v>1858</v>
      </c>
      <c r="B3210" s="66" t="s">
        <v>2170</v>
      </c>
      <c r="C3210" s="83"/>
      <c r="D3210" s="84"/>
      <c r="E3210" s="85"/>
      <c r="F3210" s="86"/>
      <c r="G3210" s="83"/>
      <c r="H3210" s="82"/>
      <c r="I3210" s="87"/>
      <c r="J3210" s="87"/>
      <c r="K3210" s="36"/>
      <c r="L3210" s="90"/>
      <c r="M3210" s="90"/>
      <c r="N3210" s="89"/>
      <c r="O3210" s="69" t="s">
        <v>191</v>
      </c>
      <c r="P3210" s="72">
        <v>44446.020567129628</v>
      </c>
      <c r="Q3210" s="69" t="s">
        <v>2225</v>
      </c>
      <c r="R3210" s="69"/>
      <c r="S3210" s="69"/>
      <c r="T3210" s="69" t="s">
        <v>2304</v>
      </c>
      <c r="U3210" s="72">
        <v>44446.020567129628</v>
      </c>
      <c r="V3210" s="74" t="s">
        <v>3989</v>
      </c>
      <c r="W3210" s="69"/>
      <c r="X3210" s="69"/>
      <c r="Y3210" s="78" t="s">
        <v>5989</v>
      </c>
      <c r="Z3210" s="69"/>
    </row>
    <row r="3211" spans="1:26" x14ac:dyDescent="0.25">
      <c r="A3211" s="66" t="s">
        <v>1859</v>
      </c>
      <c r="B3211" s="66" t="s">
        <v>190</v>
      </c>
      <c r="C3211" s="83"/>
      <c r="D3211" s="84"/>
      <c r="E3211" s="85"/>
      <c r="F3211" s="86"/>
      <c r="G3211" s="83"/>
      <c r="H3211" s="82"/>
      <c r="I3211" s="87"/>
      <c r="J3211" s="87"/>
      <c r="K3211" s="36"/>
      <c r="L3211" s="90"/>
      <c r="M3211" s="90"/>
      <c r="N3211" s="89"/>
      <c r="O3211" s="69" t="s">
        <v>191</v>
      </c>
      <c r="P3211" s="72">
        <v>44446.021412037036</v>
      </c>
      <c r="Q3211" s="69" t="s">
        <v>2225</v>
      </c>
      <c r="R3211" s="69"/>
      <c r="S3211" s="69"/>
      <c r="T3211" s="69" t="s">
        <v>2304</v>
      </c>
      <c r="U3211" s="72">
        <v>44446.021412037036</v>
      </c>
      <c r="V3211" s="74" t="s">
        <v>3990</v>
      </c>
      <c r="W3211" s="69"/>
      <c r="X3211" s="69"/>
      <c r="Y3211" s="78" t="s">
        <v>5990</v>
      </c>
      <c r="Z3211" s="69"/>
    </row>
    <row r="3212" spans="1:26" x14ac:dyDescent="0.25">
      <c r="A3212" s="66" t="s">
        <v>1859</v>
      </c>
      <c r="B3212" s="66" t="s">
        <v>2170</v>
      </c>
      <c r="C3212" s="83"/>
      <c r="D3212" s="84"/>
      <c r="E3212" s="85"/>
      <c r="F3212" s="86"/>
      <c r="G3212" s="83"/>
      <c r="H3212" s="82"/>
      <c r="I3212" s="87"/>
      <c r="J3212" s="87"/>
      <c r="K3212" s="36"/>
      <c r="L3212" s="90"/>
      <c r="M3212" s="90"/>
      <c r="N3212" s="89"/>
      <c r="O3212" s="69" t="s">
        <v>191</v>
      </c>
      <c r="P3212" s="72">
        <v>44446.021412037036</v>
      </c>
      <c r="Q3212" s="69" t="s">
        <v>2225</v>
      </c>
      <c r="R3212" s="69"/>
      <c r="S3212" s="69"/>
      <c r="T3212" s="69" t="s">
        <v>2304</v>
      </c>
      <c r="U3212" s="72">
        <v>44446.021412037036</v>
      </c>
      <c r="V3212" s="74" t="s">
        <v>3990</v>
      </c>
      <c r="W3212" s="69"/>
      <c r="X3212" s="69"/>
      <c r="Y3212" s="78" t="s">
        <v>5990</v>
      </c>
      <c r="Z3212" s="69"/>
    </row>
    <row r="3213" spans="1:26" x14ac:dyDescent="0.25">
      <c r="A3213" s="66" t="s">
        <v>1860</v>
      </c>
      <c r="B3213" s="66" t="s">
        <v>190</v>
      </c>
      <c r="C3213" s="83"/>
      <c r="D3213" s="84"/>
      <c r="E3213" s="85"/>
      <c r="F3213" s="86"/>
      <c r="G3213" s="83"/>
      <c r="H3213" s="82"/>
      <c r="I3213" s="87"/>
      <c r="J3213" s="87"/>
      <c r="K3213" s="36"/>
      <c r="L3213" s="90"/>
      <c r="M3213" s="90"/>
      <c r="N3213" s="89"/>
      <c r="O3213" s="69" t="s">
        <v>191</v>
      </c>
      <c r="P3213" s="72">
        <v>44446.021944444445</v>
      </c>
      <c r="Q3213" s="69" t="s">
        <v>2225</v>
      </c>
      <c r="R3213" s="69"/>
      <c r="S3213" s="69"/>
      <c r="T3213" s="69" t="s">
        <v>2304</v>
      </c>
      <c r="U3213" s="72">
        <v>44446.021944444445</v>
      </c>
      <c r="V3213" s="74" t="s">
        <v>3991</v>
      </c>
      <c r="W3213" s="69"/>
      <c r="X3213" s="69"/>
      <c r="Y3213" s="78" t="s">
        <v>5991</v>
      </c>
      <c r="Z3213" s="69"/>
    </row>
    <row r="3214" spans="1:26" x14ac:dyDescent="0.25">
      <c r="A3214" s="66" t="s">
        <v>1860</v>
      </c>
      <c r="B3214" s="66" t="s">
        <v>2170</v>
      </c>
      <c r="C3214" s="83"/>
      <c r="D3214" s="84"/>
      <c r="E3214" s="85"/>
      <c r="F3214" s="86"/>
      <c r="G3214" s="83"/>
      <c r="H3214" s="82"/>
      <c r="I3214" s="87"/>
      <c r="J3214" s="87"/>
      <c r="K3214" s="36"/>
      <c r="L3214" s="90"/>
      <c r="M3214" s="90"/>
      <c r="N3214" s="89"/>
      <c r="O3214" s="69" t="s">
        <v>191</v>
      </c>
      <c r="P3214" s="72">
        <v>44446.021944444445</v>
      </c>
      <c r="Q3214" s="69" t="s">
        <v>2225</v>
      </c>
      <c r="R3214" s="69"/>
      <c r="S3214" s="69"/>
      <c r="T3214" s="69" t="s">
        <v>2304</v>
      </c>
      <c r="U3214" s="72">
        <v>44446.021944444445</v>
      </c>
      <c r="V3214" s="74" t="s">
        <v>3991</v>
      </c>
      <c r="W3214" s="69"/>
      <c r="X3214" s="69"/>
      <c r="Y3214" s="78" t="s">
        <v>5991</v>
      </c>
      <c r="Z3214" s="69"/>
    </row>
    <row r="3215" spans="1:26" x14ac:dyDescent="0.25">
      <c r="A3215" s="66" t="s">
        <v>1861</v>
      </c>
      <c r="B3215" s="66" t="s">
        <v>190</v>
      </c>
      <c r="C3215" s="83"/>
      <c r="D3215" s="84"/>
      <c r="E3215" s="85"/>
      <c r="F3215" s="86"/>
      <c r="G3215" s="83"/>
      <c r="H3215" s="82"/>
      <c r="I3215" s="87"/>
      <c r="J3215" s="87"/>
      <c r="K3215" s="36"/>
      <c r="L3215" s="90"/>
      <c r="M3215" s="90"/>
      <c r="N3215" s="89"/>
      <c r="O3215" s="69" t="s">
        <v>191</v>
      </c>
      <c r="P3215" s="72">
        <v>44446.026134259257</v>
      </c>
      <c r="Q3215" s="69" t="s">
        <v>2225</v>
      </c>
      <c r="R3215" s="69"/>
      <c r="S3215" s="69"/>
      <c r="T3215" s="69" t="s">
        <v>2304</v>
      </c>
      <c r="U3215" s="72">
        <v>44446.026134259257</v>
      </c>
      <c r="V3215" s="74" t="s">
        <v>3992</v>
      </c>
      <c r="W3215" s="69"/>
      <c r="X3215" s="69"/>
      <c r="Y3215" s="78" t="s">
        <v>5992</v>
      </c>
      <c r="Z3215" s="69"/>
    </row>
    <row r="3216" spans="1:26" x14ac:dyDescent="0.25">
      <c r="A3216" s="66" t="s">
        <v>1861</v>
      </c>
      <c r="B3216" s="66" t="s">
        <v>2170</v>
      </c>
      <c r="C3216" s="83"/>
      <c r="D3216" s="84"/>
      <c r="E3216" s="85"/>
      <c r="F3216" s="86"/>
      <c r="G3216" s="83"/>
      <c r="H3216" s="82"/>
      <c r="I3216" s="87"/>
      <c r="J3216" s="87"/>
      <c r="K3216" s="36"/>
      <c r="L3216" s="90"/>
      <c r="M3216" s="90"/>
      <c r="N3216" s="89"/>
      <c r="O3216" s="69" t="s">
        <v>191</v>
      </c>
      <c r="P3216" s="72">
        <v>44446.026134259257</v>
      </c>
      <c r="Q3216" s="69" t="s">
        <v>2225</v>
      </c>
      <c r="R3216" s="69"/>
      <c r="S3216" s="69"/>
      <c r="T3216" s="69" t="s">
        <v>2304</v>
      </c>
      <c r="U3216" s="72">
        <v>44446.026134259257</v>
      </c>
      <c r="V3216" s="74" t="s">
        <v>3992</v>
      </c>
      <c r="W3216" s="69"/>
      <c r="X3216" s="69"/>
      <c r="Y3216" s="78" t="s">
        <v>5992</v>
      </c>
      <c r="Z3216" s="69"/>
    </row>
    <row r="3217" spans="1:26" x14ac:dyDescent="0.25">
      <c r="A3217" s="66" t="s">
        <v>1862</v>
      </c>
      <c r="B3217" s="66" t="s">
        <v>190</v>
      </c>
      <c r="C3217" s="83"/>
      <c r="D3217" s="84"/>
      <c r="E3217" s="85"/>
      <c r="F3217" s="86"/>
      <c r="G3217" s="83"/>
      <c r="H3217" s="82"/>
      <c r="I3217" s="87"/>
      <c r="J3217" s="87"/>
      <c r="K3217" s="36"/>
      <c r="L3217" s="90"/>
      <c r="M3217" s="90"/>
      <c r="N3217" s="89"/>
      <c r="O3217" s="69" t="s">
        <v>191</v>
      </c>
      <c r="P3217" s="72">
        <v>44446.029143518521</v>
      </c>
      <c r="Q3217" s="69" t="s">
        <v>2225</v>
      </c>
      <c r="R3217" s="69"/>
      <c r="S3217" s="69"/>
      <c r="T3217" s="69" t="s">
        <v>2304</v>
      </c>
      <c r="U3217" s="72">
        <v>44446.029143518521</v>
      </c>
      <c r="V3217" s="74" t="s">
        <v>3993</v>
      </c>
      <c r="W3217" s="69"/>
      <c r="X3217" s="69"/>
      <c r="Y3217" s="78" t="s">
        <v>5993</v>
      </c>
      <c r="Z3217" s="69"/>
    </row>
    <row r="3218" spans="1:26" x14ac:dyDescent="0.25">
      <c r="A3218" s="66" t="s">
        <v>1862</v>
      </c>
      <c r="B3218" s="66" t="s">
        <v>2170</v>
      </c>
      <c r="C3218" s="83"/>
      <c r="D3218" s="84"/>
      <c r="E3218" s="85"/>
      <c r="F3218" s="86"/>
      <c r="G3218" s="83"/>
      <c r="H3218" s="82"/>
      <c r="I3218" s="87"/>
      <c r="J3218" s="87"/>
      <c r="K3218" s="36"/>
      <c r="L3218" s="90"/>
      <c r="M3218" s="90"/>
      <c r="N3218" s="89"/>
      <c r="O3218" s="69" t="s">
        <v>191</v>
      </c>
      <c r="P3218" s="72">
        <v>44446.029143518521</v>
      </c>
      <c r="Q3218" s="69" t="s">
        <v>2225</v>
      </c>
      <c r="R3218" s="69"/>
      <c r="S3218" s="69"/>
      <c r="T3218" s="69" t="s">
        <v>2304</v>
      </c>
      <c r="U3218" s="72">
        <v>44446.029143518521</v>
      </c>
      <c r="V3218" s="74" t="s">
        <v>3993</v>
      </c>
      <c r="W3218" s="69"/>
      <c r="X3218" s="69"/>
      <c r="Y3218" s="78" t="s">
        <v>5993</v>
      </c>
      <c r="Z3218" s="69"/>
    </row>
    <row r="3219" spans="1:26" x14ac:dyDescent="0.25">
      <c r="A3219" s="66" t="s">
        <v>1863</v>
      </c>
      <c r="B3219" s="66" t="s">
        <v>190</v>
      </c>
      <c r="C3219" s="83"/>
      <c r="D3219" s="84"/>
      <c r="E3219" s="85"/>
      <c r="F3219" s="86"/>
      <c r="G3219" s="83"/>
      <c r="H3219" s="82"/>
      <c r="I3219" s="87"/>
      <c r="J3219" s="87"/>
      <c r="K3219" s="36"/>
      <c r="L3219" s="90"/>
      <c r="M3219" s="90"/>
      <c r="N3219" s="89"/>
      <c r="O3219" s="69" t="s">
        <v>191</v>
      </c>
      <c r="P3219" s="72">
        <v>44446.029421296298</v>
      </c>
      <c r="Q3219" s="69" t="s">
        <v>2225</v>
      </c>
      <c r="R3219" s="69"/>
      <c r="S3219" s="69"/>
      <c r="T3219" s="69" t="s">
        <v>2304</v>
      </c>
      <c r="U3219" s="72">
        <v>44446.029421296298</v>
      </c>
      <c r="V3219" s="74" t="s">
        <v>3994</v>
      </c>
      <c r="W3219" s="69"/>
      <c r="X3219" s="69"/>
      <c r="Y3219" s="78" t="s">
        <v>5994</v>
      </c>
      <c r="Z3219" s="69"/>
    </row>
    <row r="3220" spans="1:26" x14ac:dyDescent="0.25">
      <c r="A3220" s="66" t="s">
        <v>1863</v>
      </c>
      <c r="B3220" s="66" t="s">
        <v>2170</v>
      </c>
      <c r="C3220" s="83"/>
      <c r="D3220" s="84"/>
      <c r="E3220" s="85"/>
      <c r="F3220" s="86"/>
      <c r="G3220" s="83"/>
      <c r="H3220" s="82"/>
      <c r="I3220" s="87"/>
      <c r="J3220" s="87"/>
      <c r="K3220" s="36"/>
      <c r="L3220" s="90"/>
      <c r="M3220" s="90"/>
      <c r="N3220" s="89"/>
      <c r="O3220" s="69" t="s">
        <v>191</v>
      </c>
      <c r="P3220" s="72">
        <v>44446.029421296298</v>
      </c>
      <c r="Q3220" s="69" t="s">
        <v>2225</v>
      </c>
      <c r="R3220" s="69"/>
      <c r="S3220" s="69"/>
      <c r="T3220" s="69" t="s">
        <v>2304</v>
      </c>
      <c r="U3220" s="72">
        <v>44446.029421296298</v>
      </c>
      <c r="V3220" s="74" t="s">
        <v>3994</v>
      </c>
      <c r="W3220" s="69"/>
      <c r="X3220" s="69"/>
      <c r="Y3220" s="78" t="s">
        <v>5994</v>
      </c>
      <c r="Z3220" s="69"/>
    </row>
    <row r="3221" spans="1:26" x14ac:dyDescent="0.25">
      <c r="A3221" s="66" t="s">
        <v>1864</v>
      </c>
      <c r="B3221" s="66" t="s">
        <v>190</v>
      </c>
      <c r="C3221" s="83"/>
      <c r="D3221" s="84"/>
      <c r="E3221" s="85"/>
      <c r="F3221" s="86"/>
      <c r="G3221" s="83"/>
      <c r="H3221" s="82"/>
      <c r="I3221" s="87"/>
      <c r="J3221" s="87"/>
      <c r="K3221" s="36"/>
      <c r="L3221" s="90"/>
      <c r="M3221" s="90"/>
      <c r="N3221" s="89"/>
      <c r="O3221" s="69" t="s">
        <v>191</v>
      </c>
      <c r="P3221" s="72">
        <v>44446.031307870369</v>
      </c>
      <c r="Q3221" s="69" t="s">
        <v>2225</v>
      </c>
      <c r="R3221" s="69"/>
      <c r="S3221" s="69"/>
      <c r="T3221" s="69" t="s">
        <v>2304</v>
      </c>
      <c r="U3221" s="72">
        <v>44446.031307870369</v>
      </c>
      <c r="V3221" s="74" t="s">
        <v>3995</v>
      </c>
      <c r="W3221" s="69"/>
      <c r="X3221" s="69"/>
      <c r="Y3221" s="78" t="s">
        <v>5995</v>
      </c>
      <c r="Z3221" s="69"/>
    </row>
    <row r="3222" spans="1:26" x14ac:dyDescent="0.25">
      <c r="A3222" s="66" t="s">
        <v>1864</v>
      </c>
      <c r="B3222" s="66" t="s">
        <v>2170</v>
      </c>
      <c r="C3222" s="83"/>
      <c r="D3222" s="84"/>
      <c r="E3222" s="85"/>
      <c r="F3222" s="86"/>
      <c r="G3222" s="83"/>
      <c r="H3222" s="82"/>
      <c r="I3222" s="87"/>
      <c r="J3222" s="87"/>
      <c r="K3222" s="36"/>
      <c r="L3222" s="90"/>
      <c r="M3222" s="90"/>
      <c r="N3222" s="89"/>
      <c r="O3222" s="69" t="s">
        <v>191</v>
      </c>
      <c r="P3222" s="72">
        <v>44446.031307870369</v>
      </c>
      <c r="Q3222" s="69" t="s">
        <v>2225</v>
      </c>
      <c r="R3222" s="69"/>
      <c r="S3222" s="69"/>
      <c r="T3222" s="69" t="s">
        <v>2304</v>
      </c>
      <c r="U3222" s="72">
        <v>44446.031307870369</v>
      </c>
      <c r="V3222" s="74" t="s">
        <v>3995</v>
      </c>
      <c r="W3222" s="69"/>
      <c r="X3222" s="69"/>
      <c r="Y3222" s="78" t="s">
        <v>5995</v>
      </c>
      <c r="Z3222" s="69"/>
    </row>
    <row r="3223" spans="1:26" x14ac:dyDescent="0.25">
      <c r="A3223" s="66" t="s">
        <v>1865</v>
      </c>
      <c r="B3223" s="66" t="s">
        <v>190</v>
      </c>
      <c r="C3223" s="83"/>
      <c r="D3223" s="84"/>
      <c r="E3223" s="85"/>
      <c r="F3223" s="86"/>
      <c r="G3223" s="83"/>
      <c r="H3223" s="82"/>
      <c r="I3223" s="87"/>
      <c r="J3223" s="87"/>
      <c r="K3223" s="36"/>
      <c r="L3223" s="90"/>
      <c r="M3223" s="90"/>
      <c r="N3223" s="89"/>
      <c r="O3223" s="69" t="s">
        <v>191</v>
      </c>
      <c r="P3223" s="72">
        <v>44446.0315162037</v>
      </c>
      <c r="Q3223" s="69" t="s">
        <v>2225</v>
      </c>
      <c r="R3223" s="69"/>
      <c r="S3223" s="69"/>
      <c r="T3223" s="69" t="s">
        <v>2304</v>
      </c>
      <c r="U3223" s="72">
        <v>44446.0315162037</v>
      </c>
      <c r="V3223" s="74" t="s">
        <v>3996</v>
      </c>
      <c r="W3223" s="69"/>
      <c r="X3223" s="69"/>
      <c r="Y3223" s="78" t="s">
        <v>5996</v>
      </c>
      <c r="Z3223" s="69"/>
    </row>
    <row r="3224" spans="1:26" x14ac:dyDescent="0.25">
      <c r="A3224" s="66" t="s">
        <v>1865</v>
      </c>
      <c r="B3224" s="66" t="s">
        <v>2170</v>
      </c>
      <c r="C3224" s="83"/>
      <c r="D3224" s="84"/>
      <c r="E3224" s="85"/>
      <c r="F3224" s="86"/>
      <c r="G3224" s="83"/>
      <c r="H3224" s="82"/>
      <c r="I3224" s="87"/>
      <c r="J3224" s="87"/>
      <c r="K3224" s="36"/>
      <c r="L3224" s="90"/>
      <c r="M3224" s="90"/>
      <c r="N3224" s="89"/>
      <c r="O3224" s="69" t="s">
        <v>191</v>
      </c>
      <c r="P3224" s="72">
        <v>44446.0315162037</v>
      </c>
      <c r="Q3224" s="69" t="s">
        <v>2225</v>
      </c>
      <c r="R3224" s="69"/>
      <c r="S3224" s="69"/>
      <c r="T3224" s="69" t="s">
        <v>2304</v>
      </c>
      <c r="U3224" s="72">
        <v>44446.0315162037</v>
      </c>
      <c r="V3224" s="74" t="s">
        <v>3996</v>
      </c>
      <c r="W3224" s="69"/>
      <c r="X3224" s="69"/>
      <c r="Y3224" s="78" t="s">
        <v>5996</v>
      </c>
      <c r="Z3224" s="69"/>
    </row>
    <row r="3225" spans="1:26" x14ac:dyDescent="0.25">
      <c r="A3225" s="66" t="s">
        <v>1866</v>
      </c>
      <c r="B3225" s="66" t="s">
        <v>190</v>
      </c>
      <c r="C3225" s="83"/>
      <c r="D3225" s="84"/>
      <c r="E3225" s="85"/>
      <c r="F3225" s="86"/>
      <c r="G3225" s="83"/>
      <c r="H3225" s="82"/>
      <c r="I3225" s="87"/>
      <c r="J3225" s="87"/>
      <c r="K3225" s="36"/>
      <c r="L3225" s="90"/>
      <c r="M3225" s="90"/>
      <c r="N3225" s="89"/>
      <c r="O3225" s="69" t="s">
        <v>191</v>
      </c>
      <c r="P3225" s="72">
        <v>44446.03292824074</v>
      </c>
      <c r="Q3225" s="69" t="s">
        <v>2225</v>
      </c>
      <c r="R3225" s="69"/>
      <c r="S3225" s="69"/>
      <c r="T3225" s="69" t="s">
        <v>2304</v>
      </c>
      <c r="U3225" s="72">
        <v>44446.03292824074</v>
      </c>
      <c r="V3225" s="74" t="s">
        <v>3997</v>
      </c>
      <c r="W3225" s="69"/>
      <c r="X3225" s="69"/>
      <c r="Y3225" s="78" t="s">
        <v>5997</v>
      </c>
      <c r="Z3225" s="69"/>
    </row>
    <row r="3226" spans="1:26" x14ac:dyDescent="0.25">
      <c r="A3226" s="66" t="s">
        <v>1866</v>
      </c>
      <c r="B3226" s="66" t="s">
        <v>2170</v>
      </c>
      <c r="C3226" s="83"/>
      <c r="D3226" s="84"/>
      <c r="E3226" s="85"/>
      <c r="F3226" s="86"/>
      <c r="G3226" s="83"/>
      <c r="H3226" s="82"/>
      <c r="I3226" s="87"/>
      <c r="J3226" s="87"/>
      <c r="K3226" s="36"/>
      <c r="L3226" s="90"/>
      <c r="M3226" s="90"/>
      <c r="N3226" s="89"/>
      <c r="O3226" s="69" t="s">
        <v>191</v>
      </c>
      <c r="P3226" s="72">
        <v>44446.03292824074</v>
      </c>
      <c r="Q3226" s="69" t="s">
        <v>2225</v>
      </c>
      <c r="R3226" s="69"/>
      <c r="S3226" s="69"/>
      <c r="T3226" s="69" t="s">
        <v>2304</v>
      </c>
      <c r="U3226" s="72">
        <v>44446.03292824074</v>
      </c>
      <c r="V3226" s="74" t="s">
        <v>3997</v>
      </c>
      <c r="W3226" s="69"/>
      <c r="X3226" s="69"/>
      <c r="Y3226" s="78" t="s">
        <v>5997</v>
      </c>
      <c r="Z3226" s="69"/>
    </row>
    <row r="3227" spans="1:26" x14ac:dyDescent="0.25">
      <c r="A3227" s="66" t="s">
        <v>1867</v>
      </c>
      <c r="B3227" s="66" t="s">
        <v>190</v>
      </c>
      <c r="C3227" s="83"/>
      <c r="D3227" s="84"/>
      <c r="E3227" s="85"/>
      <c r="F3227" s="86"/>
      <c r="G3227" s="83"/>
      <c r="H3227" s="82"/>
      <c r="I3227" s="87"/>
      <c r="J3227" s="87"/>
      <c r="K3227" s="36"/>
      <c r="L3227" s="90"/>
      <c r="M3227" s="90"/>
      <c r="N3227" s="89"/>
      <c r="O3227" s="69" t="s">
        <v>191</v>
      </c>
      <c r="P3227" s="72">
        <v>44446.033321759256</v>
      </c>
      <c r="Q3227" s="69" t="s">
        <v>2225</v>
      </c>
      <c r="R3227" s="69"/>
      <c r="S3227" s="69"/>
      <c r="T3227" s="69" t="s">
        <v>2304</v>
      </c>
      <c r="U3227" s="72">
        <v>44446.033321759256</v>
      </c>
      <c r="V3227" s="74" t="s">
        <v>3998</v>
      </c>
      <c r="W3227" s="69"/>
      <c r="X3227" s="69"/>
      <c r="Y3227" s="78" t="s">
        <v>5998</v>
      </c>
      <c r="Z3227" s="69"/>
    </row>
    <row r="3228" spans="1:26" x14ac:dyDescent="0.25">
      <c r="A3228" s="66" t="s">
        <v>1867</v>
      </c>
      <c r="B3228" s="66" t="s">
        <v>2170</v>
      </c>
      <c r="C3228" s="83"/>
      <c r="D3228" s="84"/>
      <c r="E3228" s="85"/>
      <c r="F3228" s="86"/>
      <c r="G3228" s="83"/>
      <c r="H3228" s="82"/>
      <c r="I3228" s="87"/>
      <c r="J3228" s="87"/>
      <c r="K3228" s="36"/>
      <c r="L3228" s="90"/>
      <c r="M3228" s="90"/>
      <c r="N3228" s="89"/>
      <c r="O3228" s="69" t="s">
        <v>191</v>
      </c>
      <c r="P3228" s="72">
        <v>44446.033321759256</v>
      </c>
      <c r="Q3228" s="69" t="s">
        <v>2225</v>
      </c>
      <c r="R3228" s="69"/>
      <c r="S3228" s="69"/>
      <c r="T3228" s="69" t="s">
        <v>2304</v>
      </c>
      <c r="U3228" s="72">
        <v>44446.033321759256</v>
      </c>
      <c r="V3228" s="74" t="s">
        <v>3998</v>
      </c>
      <c r="W3228" s="69"/>
      <c r="X3228" s="69"/>
      <c r="Y3228" s="78" t="s">
        <v>5998</v>
      </c>
      <c r="Z3228" s="69"/>
    </row>
    <row r="3229" spans="1:26" x14ac:dyDescent="0.25">
      <c r="A3229" s="66" t="s">
        <v>1868</v>
      </c>
      <c r="B3229" s="66" t="s">
        <v>190</v>
      </c>
      <c r="C3229" s="83"/>
      <c r="D3229" s="84"/>
      <c r="E3229" s="85"/>
      <c r="F3229" s="86"/>
      <c r="G3229" s="83"/>
      <c r="H3229" s="82"/>
      <c r="I3229" s="87"/>
      <c r="J3229" s="87"/>
      <c r="K3229" s="36"/>
      <c r="L3229" s="90"/>
      <c r="M3229" s="90"/>
      <c r="N3229" s="89"/>
      <c r="O3229" s="69" t="s">
        <v>191</v>
      </c>
      <c r="P3229" s="72">
        <v>44446.035416666666</v>
      </c>
      <c r="Q3229" s="69" t="s">
        <v>2225</v>
      </c>
      <c r="R3229" s="69"/>
      <c r="S3229" s="69"/>
      <c r="T3229" s="69" t="s">
        <v>2304</v>
      </c>
      <c r="U3229" s="72">
        <v>44446.035416666666</v>
      </c>
      <c r="V3229" s="74" t="s">
        <v>3999</v>
      </c>
      <c r="W3229" s="69"/>
      <c r="X3229" s="69"/>
      <c r="Y3229" s="78" t="s">
        <v>5999</v>
      </c>
      <c r="Z3229" s="69"/>
    </row>
    <row r="3230" spans="1:26" x14ac:dyDescent="0.25">
      <c r="A3230" s="66" t="s">
        <v>1868</v>
      </c>
      <c r="B3230" s="66" t="s">
        <v>2170</v>
      </c>
      <c r="C3230" s="83"/>
      <c r="D3230" s="84"/>
      <c r="E3230" s="85"/>
      <c r="F3230" s="86"/>
      <c r="G3230" s="83"/>
      <c r="H3230" s="82"/>
      <c r="I3230" s="87"/>
      <c r="J3230" s="87"/>
      <c r="K3230" s="36"/>
      <c r="L3230" s="90"/>
      <c r="M3230" s="90"/>
      <c r="N3230" s="89"/>
      <c r="O3230" s="69" t="s">
        <v>191</v>
      </c>
      <c r="P3230" s="72">
        <v>44446.035416666666</v>
      </c>
      <c r="Q3230" s="69" t="s">
        <v>2225</v>
      </c>
      <c r="R3230" s="69"/>
      <c r="S3230" s="69"/>
      <c r="T3230" s="69" t="s">
        <v>2304</v>
      </c>
      <c r="U3230" s="72">
        <v>44446.035416666666</v>
      </c>
      <c r="V3230" s="74" t="s">
        <v>3999</v>
      </c>
      <c r="W3230" s="69"/>
      <c r="X3230" s="69"/>
      <c r="Y3230" s="78" t="s">
        <v>5999</v>
      </c>
      <c r="Z3230" s="69"/>
    </row>
    <row r="3231" spans="1:26" x14ac:dyDescent="0.25">
      <c r="A3231" s="66" t="s">
        <v>1869</v>
      </c>
      <c r="B3231" s="66" t="s">
        <v>190</v>
      </c>
      <c r="C3231" s="83"/>
      <c r="D3231" s="84"/>
      <c r="E3231" s="85"/>
      <c r="F3231" s="86"/>
      <c r="G3231" s="83"/>
      <c r="H3231" s="82"/>
      <c r="I3231" s="87"/>
      <c r="J3231" s="87"/>
      <c r="K3231" s="36"/>
      <c r="L3231" s="90"/>
      <c r="M3231" s="90"/>
      <c r="N3231" s="89"/>
      <c r="O3231" s="69" t="s">
        <v>191</v>
      </c>
      <c r="P3231" s="72">
        <v>44446.035729166666</v>
      </c>
      <c r="Q3231" s="69" t="s">
        <v>2225</v>
      </c>
      <c r="R3231" s="69"/>
      <c r="S3231" s="69"/>
      <c r="T3231" s="69" t="s">
        <v>2304</v>
      </c>
      <c r="U3231" s="72">
        <v>44446.035729166666</v>
      </c>
      <c r="V3231" s="74" t="s">
        <v>4000</v>
      </c>
      <c r="W3231" s="69"/>
      <c r="X3231" s="69"/>
      <c r="Y3231" s="78" t="s">
        <v>6000</v>
      </c>
      <c r="Z3231" s="69"/>
    </row>
    <row r="3232" spans="1:26" x14ac:dyDescent="0.25">
      <c r="A3232" s="66" t="s">
        <v>1869</v>
      </c>
      <c r="B3232" s="66" t="s">
        <v>2170</v>
      </c>
      <c r="C3232" s="83"/>
      <c r="D3232" s="84"/>
      <c r="E3232" s="85"/>
      <c r="F3232" s="86"/>
      <c r="G3232" s="83"/>
      <c r="H3232" s="82"/>
      <c r="I3232" s="87"/>
      <c r="J3232" s="87"/>
      <c r="K3232" s="36"/>
      <c r="L3232" s="90"/>
      <c r="M3232" s="90"/>
      <c r="N3232" s="89"/>
      <c r="O3232" s="69" t="s">
        <v>191</v>
      </c>
      <c r="P3232" s="72">
        <v>44446.035729166666</v>
      </c>
      <c r="Q3232" s="69" t="s">
        <v>2225</v>
      </c>
      <c r="R3232" s="69"/>
      <c r="S3232" s="69"/>
      <c r="T3232" s="69" t="s">
        <v>2304</v>
      </c>
      <c r="U3232" s="72">
        <v>44446.035729166666</v>
      </c>
      <c r="V3232" s="74" t="s">
        <v>4000</v>
      </c>
      <c r="W3232" s="69"/>
      <c r="X3232" s="69"/>
      <c r="Y3232" s="78" t="s">
        <v>6000</v>
      </c>
      <c r="Z3232" s="69"/>
    </row>
    <row r="3233" spans="1:26" x14ac:dyDescent="0.25">
      <c r="A3233" s="66" t="s">
        <v>1870</v>
      </c>
      <c r="B3233" s="66" t="s">
        <v>190</v>
      </c>
      <c r="C3233" s="83"/>
      <c r="D3233" s="84"/>
      <c r="E3233" s="85"/>
      <c r="F3233" s="86"/>
      <c r="G3233" s="83"/>
      <c r="H3233" s="82"/>
      <c r="I3233" s="87"/>
      <c r="J3233" s="87"/>
      <c r="K3233" s="36"/>
      <c r="L3233" s="90"/>
      <c r="M3233" s="90"/>
      <c r="N3233" s="89"/>
      <c r="O3233" s="69" t="s">
        <v>191</v>
      </c>
      <c r="P3233" s="72">
        <v>44446.036122685182</v>
      </c>
      <c r="Q3233" s="69" t="s">
        <v>2225</v>
      </c>
      <c r="R3233" s="69"/>
      <c r="S3233" s="69"/>
      <c r="T3233" s="69" t="s">
        <v>2304</v>
      </c>
      <c r="U3233" s="72">
        <v>44446.036122685182</v>
      </c>
      <c r="V3233" s="74" t="s">
        <v>4001</v>
      </c>
      <c r="W3233" s="69"/>
      <c r="X3233" s="69"/>
      <c r="Y3233" s="78" t="s">
        <v>6001</v>
      </c>
      <c r="Z3233" s="69"/>
    </row>
    <row r="3234" spans="1:26" x14ac:dyDescent="0.25">
      <c r="A3234" s="66" t="s">
        <v>1870</v>
      </c>
      <c r="B3234" s="66" t="s">
        <v>2170</v>
      </c>
      <c r="C3234" s="83"/>
      <c r="D3234" s="84"/>
      <c r="E3234" s="85"/>
      <c r="F3234" s="86"/>
      <c r="G3234" s="83"/>
      <c r="H3234" s="82"/>
      <c r="I3234" s="87"/>
      <c r="J3234" s="87"/>
      <c r="K3234" s="36"/>
      <c r="L3234" s="90"/>
      <c r="M3234" s="90"/>
      <c r="N3234" s="89"/>
      <c r="O3234" s="69" t="s">
        <v>191</v>
      </c>
      <c r="P3234" s="72">
        <v>44446.036122685182</v>
      </c>
      <c r="Q3234" s="69" t="s">
        <v>2225</v>
      </c>
      <c r="R3234" s="69"/>
      <c r="S3234" s="69"/>
      <c r="T3234" s="69" t="s">
        <v>2304</v>
      </c>
      <c r="U3234" s="72">
        <v>44446.036122685182</v>
      </c>
      <c r="V3234" s="74" t="s">
        <v>4001</v>
      </c>
      <c r="W3234" s="69"/>
      <c r="X3234" s="69"/>
      <c r="Y3234" s="78" t="s">
        <v>6001</v>
      </c>
      <c r="Z3234" s="69"/>
    </row>
    <row r="3235" spans="1:26" x14ac:dyDescent="0.25">
      <c r="A3235" s="66" t="s">
        <v>1871</v>
      </c>
      <c r="B3235" s="66" t="s">
        <v>190</v>
      </c>
      <c r="C3235" s="83"/>
      <c r="D3235" s="84"/>
      <c r="E3235" s="85"/>
      <c r="F3235" s="86"/>
      <c r="G3235" s="83"/>
      <c r="H3235" s="82"/>
      <c r="I3235" s="87"/>
      <c r="J3235" s="87"/>
      <c r="K3235" s="36"/>
      <c r="L3235" s="90"/>
      <c r="M3235" s="90"/>
      <c r="N3235" s="89"/>
      <c r="O3235" s="69" t="s">
        <v>191</v>
      </c>
      <c r="P3235" s="72">
        <v>44446.037685185183</v>
      </c>
      <c r="Q3235" s="69" t="s">
        <v>2225</v>
      </c>
      <c r="R3235" s="69"/>
      <c r="S3235" s="69"/>
      <c r="T3235" s="69" t="s">
        <v>2304</v>
      </c>
      <c r="U3235" s="72">
        <v>44446.037685185183</v>
      </c>
      <c r="V3235" s="74" t="s">
        <v>4002</v>
      </c>
      <c r="W3235" s="69"/>
      <c r="X3235" s="69"/>
      <c r="Y3235" s="78" t="s">
        <v>6002</v>
      </c>
      <c r="Z3235" s="69"/>
    </row>
    <row r="3236" spans="1:26" x14ac:dyDescent="0.25">
      <c r="A3236" s="66" t="s">
        <v>1871</v>
      </c>
      <c r="B3236" s="66" t="s">
        <v>2170</v>
      </c>
      <c r="C3236" s="83"/>
      <c r="D3236" s="84"/>
      <c r="E3236" s="85"/>
      <c r="F3236" s="86"/>
      <c r="G3236" s="83"/>
      <c r="H3236" s="82"/>
      <c r="I3236" s="87"/>
      <c r="J3236" s="87"/>
      <c r="K3236" s="36"/>
      <c r="L3236" s="90"/>
      <c r="M3236" s="90"/>
      <c r="N3236" s="89"/>
      <c r="O3236" s="69" t="s">
        <v>191</v>
      </c>
      <c r="P3236" s="72">
        <v>44446.037685185183</v>
      </c>
      <c r="Q3236" s="69" t="s">
        <v>2225</v>
      </c>
      <c r="R3236" s="69"/>
      <c r="S3236" s="69"/>
      <c r="T3236" s="69" t="s">
        <v>2304</v>
      </c>
      <c r="U3236" s="72">
        <v>44446.037685185183</v>
      </c>
      <c r="V3236" s="74" t="s">
        <v>4002</v>
      </c>
      <c r="W3236" s="69"/>
      <c r="X3236" s="69"/>
      <c r="Y3236" s="78" t="s">
        <v>6002</v>
      </c>
      <c r="Z3236" s="69"/>
    </row>
    <row r="3237" spans="1:26" x14ac:dyDescent="0.25">
      <c r="A3237" s="66" t="s">
        <v>1872</v>
      </c>
      <c r="B3237" s="66" t="s">
        <v>190</v>
      </c>
      <c r="C3237" s="83"/>
      <c r="D3237" s="84"/>
      <c r="E3237" s="85"/>
      <c r="F3237" s="86"/>
      <c r="G3237" s="83"/>
      <c r="H3237" s="82"/>
      <c r="I3237" s="87"/>
      <c r="J3237" s="87"/>
      <c r="K3237" s="36"/>
      <c r="L3237" s="90"/>
      <c r="M3237" s="90"/>
      <c r="N3237" s="89"/>
      <c r="O3237" s="69" t="s">
        <v>191</v>
      </c>
      <c r="P3237" s="72">
        <v>44446.038854166669</v>
      </c>
      <c r="Q3237" s="69" t="s">
        <v>2225</v>
      </c>
      <c r="R3237" s="69"/>
      <c r="S3237" s="69"/>
      <c r="T3237" s="69" t="s">
        <v>2304</v>
      </c>
      <c r="U3237" s="72">
        <v>44446.038854166669</v>
      </c>
      <c r="V3237" s="74" t="s">
        <v>4003</v>
      </c>
      <c r="W3237" s="69"/>
      <c r="X3237" s="69"/>
      <c r="Y3237" s="78" t="s">
        <v>6003</v>
      </c>
      <c r="Z3237" s="69"/>
    </row>
    <row r="3238" spans="1:26" x14ac:dyDescent="0.25">
      <c r="A3238" s="66" t="s">
        <v>1872</v>
      </c>
      <c r="B3238" s="66" t="s">
        <v>2170</v>
      </c>
      <c r="C3238" s="83"/>
      <c r="D3238" s="84"/>
      <c r="E3238" s="85"/>
      <c r="F3238" s="86"/>
      <c r="G3238" s="83"/>
      <c r="H3238" s="82"/>
      <c r="I3238" s="87"/>
      <c r="J3238" s="87"/>
      <c r="K3238" s="36"/>
      <c r="L3238" s="90"/>
      <c r="M3238" s="90"/>
      <c r="N3238" s="89"/>
      <c r="O3238" s="69" t="s">
        <v>191</v>
      </c>
      <c r="P3238" s="72">
        <v>44446.038854166669</v>
      </c>
      <c r="Q3238" s="69" t="s">
        <v>2225</v>
      </c>
      <c r="R3238" s="69"/>
      <c r="S3238" s="69"/>
      <c r="T3238" s="69" t="s">
        <v>2304</v>
      </c>
      <c r="U3238" s="72">
        <v>44446.038854166669</v>
      </c>
      <c r="V3238" s="74" t="s">
        <v>4003</v>
      </c>
      <c r="W3238" s="69"/>
      <c r="X3238" s="69"/>
      <c r="Y3238" s="78" t="s">
        <v>6003</v>
      </c>
      <c r="Z3238" s="69"/>
    </row>
    <row r="3239" spans="1:26" x14ac:dyDescent="0.25">
      <c r="A3239" s="66" t="s">
        <v>1873</v>
      </c>
      <c r="B3239" s="66" t="s">
        <v>190</v>
      </c>
      <c r="C3239" s="83"/>
      <c r="D3239" s="84"/>
      <c r="E3239" s="85"/>
      <c r="F3239" s="86"/>
      <c r="G3239" s="83"/>
      <c r="H3239" s="82"/>
      <c r="I3239" s="87"/>
      <c r="J3239" s="87"/>
      <c r="K3239" s="36"/>
      <c r="L3239" s="90"/>
      <c r="M3239" s="90"/>
      <c r="N3239" s="89"/>
      <c r="O3239" s="69" t="s">
        <v>191</v>
      </c>
      <c r="P3239" s="72">
        <v>44446.040844907409</v>
      </c>
      <c r="Q3239" s="69" t="s">
        <v>2225</v>
      </c>
      <c r="R3239" s="69"/>
      <c r="S3239" s="69"/>
      <c r="T3239" s="69" t="s">
        <v>2304</v>
      </c>
      <c r="U3239" s="72">
        <v>44446.040844907409</v>
      </c>
      <c r="V3239" s="74" t="s">
        <v>4004</v>
      </c>
      <c r="W3239" s="69"/>
      <c r="X3239" s="69"/>
      <c r="Y3239" s="78" t="s">
        <v>6004</v>
      </c>
      <c r="Z3239" s="69"/>
    </row>
    <row r="3240" spans="1:26" x14ac:dyDescent="0.25">
      <c r="A3240" s="66" t="s">
        <v>1873</v>
      </c>
      <c r="B3240" s="66" t="s">
        <v>2170</v>
      </c>
      <c r="C3240" s="83"/>
      <c r="D3240" s="84"/>
      <c r="E3240" s="85"/>
      <c r="F3240" s="86"/>
      <c r="G3240" s="83"/>
      <c r="H3240" s="82"/>
      <c r="I3240" s="87"/>
      <c r="J3240" s="87"/>
      <c r="K3240" s="36"/>
      <c r="L3240" s="90"/>
      <c r="M3240" s="90"/>
      <c r="N3240" s="89"/>
      <c r="O3240" s="69" t="s">
        <v>191</v>
      </c>
      <c r="P3240" s="72">
        <v>44446.040844907409</v>
      </c>
      <c r="Q3240" s="69" t="s">
        <v>2225</v>
      </c>
      <c r="R3240" s="69"/>
      <c r="S3240" s="69"/>
      <c r="T3240" s="69" t="s">
        <v>2304</v>
      </c>
      <c r="U3240" s="72">
        <v>44446.040844907409</v>
      </c>
      <c r="V3240" s="74" t="s">
        <v>4004</v>
      </c>
      <c r="W3240" s="69"/>
      <c r="X3240" s="69"/>
      <c r="Y3240" s="78" t="s">
        <v>6004</v>
      </c>
      <c r="Z3240" s="69"/>
    </row>
    <row r="3241" spans="1:26" x14ac:dyDescent="0.25">
      <c r="A3241" s="66" t="s">
        <v>1874</v>
      </c>
      <c r="B3241" s="66" t="s">
        <v>190</v>
      </c>
      <c r="C3241" s="83"/>
      <c r="D3241" s="84"/>
      <c r="E3241" s="85"/>
      <c r="F3241" s="86"/>
      <c r="G3241" s="83"/>
      <c r="H3241" s="82"/>
      <c r="I3241" s="87"/>
      <c r="J3241" s="87"/>
      <c r="K3241" s="36"/>
      <c r="L3241" s="90"/>
      <c r="M3241" s="90"/>
      <c r="N3241" s="89"/>
      <c r="O3241" s="69" t="s">
        <v>191</v>
      </c>
      <c r="P3241" s="72">
        <v>44446.042962962965</v>
      </c>
      <c r="Q3241" s="69" t="s">
        <v>2225</v>
      </c>
      <c r="R3241" s="69"/>
      <c r="S3241" s="69"/>
      <c r="T3241" s="69" t="s">
        <v>2304</v>
      </c>
      <c r="U3241" s="72">
        <v>44446.042962962965</v>
      </c>
      <c r="V3241" s="74" t="s">
        <v>4005</v>
      </c>
      <c r="W3241" s="69"/>
      <c r="X3241" s="69"/>
      <c r="Y3241" s="78" t="s">
        <v>6005</v>
      </c>
      <c r="Z3241" s="69"/>
    </row>
    <row r="3242" spans="1:26" x14ac:dyDescent="0.25">
      <c r="A3242" s="66" t="s">
        <v>1874</v>
      </c>
      <c r="B3242" s="66" t="s">
        <v>2170</v>
      </c>
      <c r="C3242" s="83"/>
      <c r="D3242" s="84"/>
      <c r="E3242" s="85"/>
      <c r="F3242" s="86"/>
      <c r="G3242" s="83"/>
      <c r="H3242" s="82"/>
      <c r="I3242" s="87"/>
      <c r="J3242" s="87"/>
      <c r="K3242" s="36"/>
      <c r="L3242" s="90"/>
      <c r="M3242" s="90"/>
      <c r="N3242" s="89"/>
      <c r="O3242" s="69" t="s">
        <v>191</v>
      </c>
      <c r="P3242" s="72">
        <v>44446.042962962965</v>
      </c>
      <c r="Q3242" s="69" t="s">
        <v>2225</v>
      </c>
      <c r="R3242" s="69"/>
      <c r="S3242" s="69"/>
      <c r="T3242" s="69" t="s">
        <v>2304</v>
      </c>
      <c r="U3242" s="72">
        <v>44446.042962962965</v>
      </c>
      <c r="V3242" s="74" t="s">
        <v>4005</v>
      </c>
      <c r="W3242" s="69"/>
      <c r="X3242" s="69"/>
      <c r="Y3242" s="78" t="s">
        <v>6005</v>
      </c>
      <c r="Z3242" s="69"/>
    </row>
    <row r="3243" spans="1:26" x14ac:dyDescent="0.25">
      <c r="A3243" s="66" t="s">
        <v>1875</v>
      </c>
      <c r="B3243" s="66" t="s">
        <v>190</v>
      </c>
      <c r="C3243" s="83"/>
      <c r="D3243" s="84"/>
      <c r="E3243" s="85"/>
      <c r="F3243" s="86"/>
      <c r="G3243" s="83"/>
      <c r="H3243" s="82"/>
      <c r="I3243" s="87"/>
      <c r="J3243" s="87"/>
      <c r="K3243" s="36"/>
      <c r="L3243" s="90"/>
      <c r="M3243" s="90"/>
      <c r="N3243" s="89"/>
      <c r="O3243" s="69" t="s">
        <v>191</v>
      </c>
      <c r="P3243" s="72">
        <v>44446.044907407406</v>
      </c>
      <c r="Q3243" s="69" t="s">
        <v>2225</v>
      </c>
      <c r="R3243" s="69"/>
      <c r="S3243" s="69"/>
      <c r="T3243" s="69" t="s">
        <v>2304</v>
      </c>
      <c r="U3243" s="72">
        <v>44446.044907407406</v>
      </c>
      <c r="V3243" s="74" t="s">
        <v>4006</v>
      </c>
      <c r="W3243" s="69"/>
      <c r="X3243" s="69"/>
      <c r="Y3243" s="78" t="s">
        <v>6006</v>
      </c>
      <c r="Z3243" s="69"/>
    </row>
    <row r="3244" spans="1:26" x14ac:dyDescent="0.25">
      <c r="A3244" s="66" t="s">
        <v>1875</v>
      </c>
      <c r="B3244" s="66" t="s">
        <v>2170</v>
      </c>
      <c r="C3244" s="83"/>
      <c r="D3244" s="84"/>
      <c r="E3244" s="85"/>
      <c r="F3244" s="86"/>
      <c r="G3244" s="83"/>
      <c r="H3244" s="82"/>
      <c r="I3244" s="87"/>
      <c r="J3244" s="87"/>
      <c r="K3244" s="36"/>
      <c r="L3244" s="90"/>
      <c r="M3244" s="90"/>
      <c r="N3244" s="89"/>
      <c r="O3244" s="69" t="s">
        <v>191</v>
      </c>
      <c r="P3244" s="72">
        <v>44446.044907407406</v>
      </c>
      <c r="Q3244" s="69" t="s">
        <v>2225</v>
      </c>
      <c r="R3244" s="69"/>
      <c r="S3244" s="69"/>
      <c r="T3244" s="69" t="s">
        <v>2304</v>
      </c>
      <c r="U3244" s="72">
        <v>44446.044907407406</v>
      </c>
      <c r="V3244" s="74" t="s">
        <v>4006</v>
      </c>
      <c r="W3244" s="69"/>
      <c r="X3244" s="69"/>
      <c r="Y3244" s="78" t="s">
        <v>6006</v>
      </c>
      <c r="Z3244" s="69"/>
    </row>
    <row r="3245" spans="1:26" x14ac:dyDescent="0.25">
      <c r="A3245" s="66" t="s">
        <v>1876</v>
      </c>
      <c r="B3245" s="66" t="s">
        <v>190</v>
      </c>
      <c r="C3245" s="83"/>
      <c r="D3245" s="84"/>
      <c r="E3245" s="85"/>
      <c r="F3245" s="86"/>
      <c r="G3245" s="83"/>
      <c r="H3245" s="82"/>
      <c r="I3245" s="87"/>
      <c r="J3245" s="87"/>
      <c r="K3245" s="36"/>
      <c r="L3245" s="90"/>
      <c r="M3245" s="90"/>
      <c r="N3245" s="89"/>
      <c r="O3245" s="69" t="s">
        <v>191</v>
      </c>
      <c r="P3245" s="72">
        <v>44446.045092592591</v>
      </c>
      <c r="Q3245" s="69" t="s">
        <v>2225</v>
      </c>
      <c r="R3245" s="69"/>
      <c r="S3245" s="69"/>
      <c r="T3245" s="69" t="s">
        <v>2304</v>
      </c>
      <c r="U3245" s="72">
        <v>44446.045092592591</v>
      </c>
      <c r="V3245" s="74" t="s">
        <v>4007</v>
      </c>
      <c r="W3245" s="69"/>
      <c r="X3245" s="69"/>
      <c r="Y3245" s="78" t="s">
        <v>6007</v>
      </c>
      <c r="Z3245" s="69"/>
    </row>
    <row r="3246" spans="1:26" x14ac:dyDescent="0.25">
      <c r="A3246" s="66" t="s">
        <v>1876</v>
      </c>
      <c r="B3246" s="66" t="s">
        <v>2170</v>
      </c>
      <c r="C3246" s="83"/>
      <c r="D3246" s="84"/>
      <c r="E3246" s="85"/>
      <c r="F3246" s="86"/>
      <c r="G3246" s="83"/>
      <c r="H3246" s="82"/>
      <c r="I3246" s="87"/>
      <c r="J3246" s="87"/>
      <c r="K3246" s="36"/>
      <c r="L3246" s="90"/>
      <c r="M3246" s="90"/>
      <c r="N3246" s="89"/>
      <c r="O3246" s="69" t="s">
        <v>191</v>
      </c>
      <c r="P3246" s="72">
        <v>44446.045092592591</v>
      </c>
      <c r="Q3246" s="69" t="s">
        <v>2225</v>
      </c>
      <c r="R3246" s="69"/>
      <c r="S3246" s="69"/>
      <c r="T3246" s="69" t="s">
        <v>2304</v>
      </c>
      <c r="U3246" s="72">
        <v>44446.045092592591</v>
      </c>
      <c r="V3246" s="74" t="s">
        <v>4007</v>
      </c>
      <c r="W3246" s="69"/>
      <c r="X3246" s="69"/>
      <c r="Y3246" s="78" t="s">
        <v>6007</v>
      </c>
      <c r="Z3246" s="69"/>
    </row>
    <row r="3247" spans="1:26" x14ac:dyDescent="0.25">
      <c r="A3247" s="66" t="s">
        <v>1877</v>
      </c>
      <c r="B3247" s="66" t="s">
        <v>190</v>
      </c>
      <c r="C3247" s="83"/>
      <c r="D3247" s="84"/>
      <c r="E3247" s="85"/>
      <c r="F3247" s="86"/>
      <c r="G3247" s="83"/>
      <c r="H3247" s="82"/>
      <c r="I3247" s="87"/>
      <c r="J3247" s="87"/>
      <c r="K3247" s="36"/>
      <c r="L3247" s="90"/>
      <c r="M3247" s="90"/>
      <c r="N3247" s="89"/>
      <c r="O3247" s="69" t="s">
        <v>191</v>
      </c>
      <c r="P3247" s="72">
        <v>44446.046226851853</v>
      </c>
      <c r="Q3247" s="69" t="s">
        <v>2225</v>
      </c>
      <c r="R3247" s="69"/>
      <c r="S3247" s="69"/>
      <c r="T3247" s="69" t="s">
        <v>2304</v>
      </c>
      <c r="U3247" s="72">
        <v>44446.046226851853</v>
      </c>
      <c r="V3247" s="74" t="s">
        <v>4008</v>
      </c>
      <c r="W3247" s="69"/>
      <c r="X3247" s="69"/>
      <c r="Y3247" s="78" t="s">
        <v>6008</v>
      </c>
      <c r="Z3247" s="69"/>
    </row>
    <row r="3248" spans="1:26" x14ac:dyDescent="0.25">
      <c r="A3248" s="66" t="s">
        <v>1877</v>
      </c>
      <c r="B3248" s="66" t="s">
        <v>2170</v>
      </c>
      <c r="C3248" s="83"/>
      <c r="D3248" s="84"/>
      <c r="E3248" s="85"/>
      <c r="F3248" s="86"/>
      <c r="G3248" s="83"/>
      <c r="H3248" s="82"/>
      <c r="I3248" s="87"/>
      <c r="J3248" s="87"/>
      <c r="K3248" s="36"/>
      <c r="L3248" s="90"/>
      <c r="M3248" s="90"/>
      <c r="N3248" s="89"/>
      <c r="O3248" s="69" t="s">
        <v>191</v>
      </c>
      <c r="P3248" s="72">
        <v>44446.046226851853</v>
      </c>
      <c r="Q3248" s="69" t="s">
        <v>2225</v>
      </c>
      <c r="R3248" s="69"/>
      <c r="S3248" s="69"/>
      <c r="T3248" s="69" t="s">
        <v>2304</v>
      </c>
      <c r="U3248" s="72">
        <v>44446.046226851853</v>
      </c>
      <c r="V3248" s="74" t="s">
        <v>4008</v>
      </c>
      <c r="W3248" s="69"/>
      <c r="X3248" s="69"/>
      <c r="Y3248" s="78" t="s">
        <v>6008</v>
      </c>
      <c r="Z3248" s="69"/>
    </row>
    <row r="3249" spans="1:26" x14ac:dyDescent="0.25">
      <c r="A3249" s="66" t="s">
        <v>1878</v>
      </c>
      <c r="B3249" s="66" t="s">
        <v>190</v>
      </c>
      <c r="C3249" s="83"/>
      <c r="D3249" s="84"/>
      <c r="E3249" s="85"/>
      <c r="F3249" s="86"/>
      <c r="G3249" s="83"/>
      <c r="H3249" s="82"/>
      <c r="I3249" s="87"/>
      <c r="J3249" s="87"/>
      <c r="K3249" s="36"/>
      <c r="L3249" s="90"/>
      <c r="M3249" s="90"/>
      <c r="N3249" s="89"/>
      <c r="O3249" s="69" t="s">
        <v>191</v>
      </c>
      <c r="P3249" s="72">
        <v>44446.046747685185</v>
      </c>
      <c r="Q3249" s="69" t="s">
        <v>2225</v>
      </c>
      <c r="R3249" s="69"/>
      <c r="S3249" s="69"/>
      <c r="T3249" s="69" t="s">
        <v>2304</v>
      </c>
      <c r="U3249" s="72">
        <v>44446.046747685185</v>
      </c>
      <c r="V3249" s="74" t="s">
        <v>4009</v>
      </c>
      <c r="W3249" s="69"/>
      <c r="X3249" s="69"/>
      <c r="Y3249" s="78" t="s">
        <v>6009</v>
      </c>
      <c r="Z3249" s="69"/>
    </row>
    <row r="3250" spans="1:26" x14ac:dyDescent="0.25">
      <c r="A3250" s="66" t="s">
        <v>1878</v>
      </c>
      <c r="B3250" s="66" t="s">
        <v>2170</v>
      </c>
      <c r="C3250" s="83"/>
      <c r="D3250" s="84"/>
      <c r="E3250" s="85"/>
      <c r="F3250" s="86"/>
      <c r="G3250" s="83"/>
      <c r="H3250" s="82"/>
      <c r="I3250" s="87"/>
      <c r="J3250" s="87"/>
      <c r="K3250" s="36"/>
      <c r="L3250" s="90"/>
      <c r="M3250" s="90"/>
      <c r="N3250" s="89"/>
      <c r="O3250" s="69" t="s">
        <v>191</v>
      </c>
      <c r="P3250" s="72">
        <v>44446.046747685185</v>
      </c>
      <c r="Q3250" s="69" t="s">
        <v>2225</v>
      </c>
      <c r="R3250" s="69"/>
      <c r="S3250" s="69"/>
      <c r="T3250" s="69" t="s">
        <v>2304</v>
      </c>
      <c r="U3250" s="72">
        <v>44446.046747685185</v>
      </c>
      <c r="V3250" s="74" t="s">
        <v>4009</v>
      </c>
      <c r="W3250" s="69"/>
      <c r="X3250" s="69"/>
      <c r="Y3250" s="78" t="s">
        <v>6009</v>
      </c>
      <c r="Z3250" s="69"/>
    </row>
    <row r="3251" spans="1:26" x14ac:dyDescent="0.25">
      <c r="A3251" s="66" t="s">
        <v>1879</v>
      </c>
      <c r="B3251" s="66" t="s">
        <v>190</v>
      </c>
      <c r="C3251" s="83"/>
      <c r="D3251" s="84"/>
      <c r="E3251" s="85"/>
      <c r="F3251" s="86"/>
      <c r="G3251" s="83"/>
      <c r="H3251" s="82"/>
      <c r="I3251" s="87"/>
      <c r="J3251" s="87"/>
      <c r="K3251" s="36"/>
      <c r="L3251" s="90"/>
      <c r="M3251" s="90"/>
      <c r="N3251" s="89"/>
      <c r="O3251" s="69" t="s">
        <v>191</v>
      </c>
      <c r="P3251" s="72">
        <v>44446.046967592592</v>
      </c>
      <c r="Q3251" s="69" t="s">
        <v>2225</v>
      </c>
      <c r="R3251" s="69"/>
      <c r="S3251" s="69"/>
      <c r="T3251" s="69" t="s">
        <v>2304</v>
      </c>
      <c r="U3251" s="72">
        <v>44446.046967592592</v>
      </c>
      <c r="V3251" s="74" t="s">
        <v>4010</v>
      </c>
      <c r="W3251" s="69"/>
      <c r="X3251" s="69"/>
      <c r="Y3251" s="78" t="s">
        <v>6010</v>
      </c>
      <c r="Z3251" s="69"/>
    </row>
    <row r="3252" spans="1:26" x14ac:dyDescent="0.25">
      <c r="A3252" s="66" t="s">
        <v>1879</v>
      </c>
      <c r="B3252" s="66" t="s">
        <v>2170</v>
      </c>
      <c r="C3252" s="83"/>
      <c r="D3252" s="84"/>
      <c r="E3252" s="85"/>
      <c r="F3252" s="86"/>
      <c r="G3252" s="83"/>
      <c r="H3252" s="82"/>
      <c r="I3252" s="87"/>
      <c r="J3252" s="87"/>
      <c r="K3252" s="36"/>
      <c r="L3252" s="90"/>
      <c r="M3252" s="90"/>
      <c r="N3252" s="89"/>
      <c r="O3252" s="69" t="s">
        <v>191</v>
      </c>
      <c r="P3252" s="72">
        <v>44446.046967592592</v>
      </c>
      <c r="Q3252" s="69" t="s">
        <v>2225</v>
      </c>
      <c r="R3252" s="69"/>
      <c r="S3252" s="69"/>
      <c r="T3252" s="69" t="s">
        <v>2304</v>
      </c>
      <c r="U3252" s="72">
        <v>44446.046967592592</v>
      </c>
      <c r="V3252" s="74" t="s">
        <v>4010</v>
      </c>
      <c r="W3252" s="69"/>
      <c r="X3252" s="69"/>
      <c r="Y3252" s="78" t="s">
        <v>6010</v>
      </c>
      <c r="Z3252" s="69"/>
    </row>
    <row r="3253" spans="1:26" x14ac:dyDescent="0.25">
      <c r="A3253" s="66" t="s">
        <v>1880</v>
      </c>
      <c r="B3253" s="66" t="s">
        <v>190</v>
      </c>
      <c r="C3253" s="83"/>
      <c r="D3253" s="84"/>
      <c r="E3253" s="85"/>
      <c r="F3253" s="86"/>
      <c r="G3253" s="83"/>
      <c r="H3253" s="82"/>
      <c r="I3253" s="87"/>
      <c r="J3253" s="87"/>
      <c r="K3253" s="36"/>
      <c r="L3253" s="90"/>
      <c r="M3253" s="90"/>
      <c r="N3253" s="89"/>
      <c r="O3253" s="69" t="s">
        <v>191</v>
      </c>
      <c r="P3253" s="72">
        <v>44446.048182870371</v>
      </c>
      <c r="Q3253" s="69" t="s">
        <v>2225</v>
      </c>
      <c r="R3253" s="69"/>
      <c r="S3253" s="69"/>
      <c r="T3253" s="69" t="s">
        <v>2304</v>
      </c>
      <c r="U3253" s="72">
        <v>44446.048182870371</v>
      </c>
      <c r="V3253" s="74" t="s">
        <v>4011</v>
      </c>
      <c r="W3253" s="69"/>
      <c r="X3253" s="69"/>
      <c r="Y3253" s="78" t="s">
        <v>6011</v>
      </c>
      <c r="Z3253" s="69"/>
    </row>
    <row r="3254" spans="1:26" x14ac:dyDescent="0.25">
      <c r="A3254" s="66" t="s">
        <v>1880</v>
      </c>
      <c r="B3254" s="66" t="s">
        <v>2170</v>
      </c>
      <c r="C3254" s="83"/>
      <c r="D3254" s="84"/>
      <c r="E3254" s="85"/>
      <c r="F3254" s="86"/>
      <c r="G3254" s="83"/>
      <c r="H3254" s="82"/>
      <c r="I3254" s="87"/>
      <c r="J3254" s="87"/>
      <c r="K3254" s="36"/>
      <c r="L3254" s="90"/>
      <c r="M3254" s="90"/>
      <c r="N3254" s="89"/>
      <c r="O3254" s="69" t="s">
        <v>191</v>
      </c>
      <c r="P3254" s="72">
        <v>44446.048182870371</v>
      </c>
      <c r="Q3254" s="69" t="s">
        <v>2225</v>
      </c>
      <c r="R3254" s="69"/>
      <c r="S3254" s="69"/>
      <c r="T3254" s="69" t="s">
        <v>2304</v>
      </c>
      <c r="U3254" s="72">
        <v>44446.048182870371</v>
      </c>
      <c r="V3254" s="74" t="s">
        <v>4011</v>
      </c>
      <c r="W3254" s="69"/>
      <c r="X3254" s="69"/>
      <c r="Y3254" s="78" t="s">
        <v>6011</v>
      </c>
      <c r="Z3254" s="69"/>
    </row>
    <row r="3255" spans="1:26" x14ac:dyDescent="0.25">
      <c r="A3255" s="66" t="s">
        <v>1881</v>
      </c>
      <c r="B3255" s="66" t="s">
        <v>190</v>
      </c>
      <c r="C3255" s="83"/>
      <c r="D3255" s="84"/>
      <c r="E3255" s="85"/>
      <c r="F3255" s="86"/>
      <c r="G3255" s="83"/>
      <c r="H3255" s="82"/>
      <c r="I3255" s="87"/>
      <c r="J3255" s="87"/>
      <c r="K3255" s="36"/>
      <c r="L3255" s="90"/>
      <c r="M3255" s="90"/>
      <c r="N3255" s="89"/>
      <c r="O3255" s="69" t="s">
        <v>191</v>
      </c>
      <c r="P3255" s="72">
        <v>44446.048344907409</v>
      </c>
      <c r="Q3255" s="69" t="s">
        <v>2225</v>
      </c>
      <c r="R3255" s="69"/>
      <c r="S3255" s="69"/>
      <c r="T3255" s="69" t="s">
        <v>2304</v>
      </c>
      <c r="U3255" s="72">
        <v>44446.048344907409</v>
      </c>
      <c r="V3255" s="74" t="s">
        <v>4012</v>
      </c>
      <c r="W3255" s="69"/>
      <c r="X3255" s="69"/>
      <c r="Y3255" s="78" t="s">
        <v>6012</v>
      </c>
      <c r="Z3255" s="69"/>
    </row>
    <row r="3256" spans="1:26" x14ac:dyDescent="0.25">
      <c r="A3256" s="66" t="s">
        <v>1881</v>
      </c>
      <c r="B3256" s="66" t="s">
        <v>2170</v>
      </c>
      <c r="C3256" s="83"/>
      <c r="D3256" s="84"/>
      <c r="E3256" s="85"/>
      <c r="F3256" s="86"/>
      <c r="G3256" s="83"/>
      <c r="H3256" s="82"/>
      <c r="I3256" s="87"/>
      <c r="J3256" s="87"/>
      <c r="K3256" s="36"/>
      <c r="L3256" s="90"/>
      <c r="M3256" s="90"/>
      <c r="N3256" s="89"/>
      <c r="O3256" s="69" t="s">
        <v>191</v>
      </c>
      <c r="P3256" s="72">
        <v>44446.048344907409</v>
      </c>
      <c r="Q3256" s="69" t="s">
        <v>2225</v>
      </c>
      <c r="R3256" s="69"/>
      <c r="S3256" s="69"/>
      <c r="T3256" s="69" t="s">
        <v>2304</v>
      </c>
      <c r="U3256" s="72">
        <v>44446.048344907409</v>
      </c>
      <c r="V3256" s="74" t="s">
        <v>4012</v>
      </c>
      <c r="W3256" s="69"/>
      <c r="X3256" s="69"/>
      <c r="Y3256" s="78" t="s">
        <v>6012</v>
      </c>
      <c r="Z3256" s="69"/>
    </row>
    <row r="3257" spans="1:26" x14ac:dyDescent="0.25">
      <c r="A3257" s="66" t="s">
        <v>1882</v>
      </c>
      <c r="B3257" s="66" t="s">
        <v>190</v>
      </c>
      <c r="C3257" s="83"/>
      <c r="D3257" s="84"/>
      <c r="E3257" s="85"/>
      <c r="F3257" s="86"/>
      <c r="G3257" s="83"/>
      <c r="H3257" s="82"/>
      <c r="I3257" s="87"/>
      <c r="J3257" s="87"/>
      <c r="K3257" s="36"/>
      <c r="L3257" s="90"/>
      <c r="M3257" s="90"/>
      <c r="N3257" s="89"/>
      <c r="O3257" s="69" t="s">
        <v>191</v>
      </c>
      <c r="P3257" s="72">
        <v>44446.048611111109</v>
      </c>
      <c r="Q3257" s="69" t="s">
        <v>2225</v>
      </c>
      <c r="R3257" s="69"/>
      <c r="S3257" s="69"/>
      <c r="T3257" s="69" t="s">
        <v>2304</v>
      </c>
      <c r="U3257" s="72">
        <v>44446.048611111109</v>
      </c>
      <c r="V3257" s="74" t="s">
        <v>4013</v>
      </c>
      <c r="W3257" s="69"/>
      <c r="X3257" s="69"/>
      <c r="Y3257" s="78" t="s">
        <v>6013</v>
      </c>
      <c r="Z3257" s="69"/>
    </row>
    <row r="3258" spans="1:26" x14ac:dyDescent="0.25">
      <c r="A3258" s="66" t="s">
        <v>1882</v>
      </c>
      <c r="B3258" s="66" t="s">
        <v>2170</v>
      </c>
      <c r="C3258" s="83"/>
      <c r="D3258" s="84"/>
      <c r="E3258" s="85"/>
      <c r="F3258" s="86"/>
      <c r="G3258" s="83"/>
      <c r="H3258" s="82"/>
      <c r="I3258" s="87"/>
      <c r="J3258" s="87"/>
      <c r="K3258" s="36"/>
      <c r="L3258" s="90"/>
      <c r="M3258" s="90"/>
      <c r="N3258" s="89"/>
      <c r="O3258" s="69" t="s">
        <v>191</v>
      </c>
      <c r="P3258" s="72">
        <v>44446.048611111109</v>
      </c>
      <c r="Q3258" s="69" t="s">
        <v>2225</v>
      </c>
      <c r="R3258" s="69"/>
      <c r="S3258" s="69"/>
      <c r="T3258" s="69" t="s">
        <v>2304</v>
      </c>
      <c r="U3258" s="72">
        <v>44446.048611111109</v>
      </c>
      <c r="V3258" s="74" t="s">
        <v>4013</v>
      </c>
      <c r="W3258" s="69"/>
      <c r="X3258" s="69"/>
      <c r="Y3258" s="78" t="s">
        <v>6013</v>
      </c>
      <c r="Z3258" s="69"/>
    </row>
    <row r="3259" spans="1:26" x14ac:dyDescent="0.25">
      <c r="A3259" s="66" t="s">
        <v>1883</v>
      </c>
      <c r="B3259" s="66" t="s">
        <v>190</v>
      </c>
      <c r="C3259" s="83"/>
      <c r="D3259" s="84"/>
      <c r="E3259" s="85"/>
      <c r="F3259" s="86"/>
      <c r="G3259" s="83"/>
      <c r="H3259" s="82"/>
      <c r="I3259" s="87"/>
      <c r="J3259" s="87"/>
      <c r="K3259" s="36"/>
      <c r="L3259" s="90"/>
      <c r="M3259" s="90"/>
      <c r="N3259" s="89"/>
      <c r="O3259" s="69" t="s">
        <v>191</v>
      </c>
      <c r="P3259" s="72">
        <v>44446.048935185187</v>
      </c>
      <c r="Q3259" s="69" t="s">
        <v>2225</v>
      </c>
      <c r="R3259" s="69"/>
      <c r="S3259" s="69"/>
      <c r="T3259" s="69" t="s">
        <v>2304</v>
      </c>
      <c r="U3259" s="72">
        <v>44446.048935185187</v>
      </c>
      <c r="V3259" s="74" t="s">
        <v>4014</v>
      </c>
      <c r="W3259" s="69"/>
      <c r="X3259" s="69"/>
      <c r="Y3259" s="78" t="s">
        <v>6014</v>
      </c>
      <c r="Z3259" s="69"/>
    </row>
    <row r="3260" spans="1:26" x14ac:dyDescent="0.25">
      <c r="A3260" s="66" t="s">
        <v>1883</v>
      </c>
      <c r="B3260" s="66" t="s">
        <v>2170</v>
      </c>
      <c r="C3260" s="83"/>
      <c r="D3260" s="84"/>
      <c r="E3260" s="85"/>
      <c r="F3260" s="86"/>
      <c r="G3260" s="83"/>
      <c r="H3260" s="82"/>
      <c r="I3260" s="87"/>
      <c r="J3260" s="87"/>
      <c r="K3260" s="36"/>
      <c r="L3260" s="90"/>
      <c r="M3260" s="90"/>
      <c r="N3260" s="89"/>
      <c r="O3260" s="69" t="s">
        <v>191</v>
      </c>
      <c r="P3260" s="72">
        <v>44446.048935185187</v>
      </c>
      <c r="Q3260" s="69" t="s">
        <v>2225</v>
      </c>
      <c r="R3260" s="69"/>
      <c r="S3260" s="69"/>
      <c r="T3260" s="69" t="s">
        <v>2304</v>
      </c>
      <c r="U3260" s="72">
        <v>44446.048935185187</v>
      </c>
      <c r="V3260" s="74" t="s">
        <v>4014</v>
      </c>
      <c r="W3260" s="69"/>
      <c r="X3260" s="69"/>
      <c r="Y3260" s="78" t="s">
        <v>6014</v>
      </c>
      <c r="Z3260" s="69"/>
    </row>
    <row r="3261" spans="1:26" x14ac:dyDescent="0.25">
      <c r="A3261" s="66" t="s">
        <v>1884</v>
      </c>
      <c r="B3261" s="66" t="s">
        <v>190</v>
      </c>
      <c r="C3261" s="83"/>
      <c r="D3261" s="84"/>
      <c r="E3261" s="85"/>
      <c r="F3261" s="86"/>
      <c r="G3261" s="83"/>
      <c r="H3261" s="82"/>
      <c r="I3261" s="87"/>
      <c r="J3261" s="87"/>
      <c r="K3261" s="36"/>
      <c r="L3261" s="90"/>
      <c r="M3261" s="90"/>
      <c r="N3261" s="89"/>
      <c r="O3261" s="69" t="s">
        <v>191</v>
      </c>
      <c r="P3261" s="72">
        <v>44446.049178240741</v>
      </c>
      <c r="Q3261" s="69" t="s">
        <v>2225</v>
      </c>
      <c r="R3261" s="69"/>
      <c r="S3261" s="69"/>
      <c r="T3261" s="69" t="s">
        <v>2304</v>
      </c>
      <c r="U3261" s="72">
        <v>44446.049178240741</v>
      </c>
      <c r="V3261" s="74" t="s">
        <v>4015</v>
      </c>
      <c r="W3261" s="69"/>
      <c r="X3261" s="69"/>
      <c r="Y3261" s="78" t="s">
        <v>6015</v>
      </c>
      <c r="Z3261" s="69"/>
    </row>
    <row r="3262" spans="1:26" x14ac:dyDescent="0.25">
      <c r="A3262" s="66" t="s">
        <v>1884</v>
      </c>
      <c r="B3262" s="66" t="s">
        <v>2170</v>
      </c>
      <c r="C3262" s="83"/>
      <c r="D3262" s="84"/>
      <c r="E3262" s="85"/>
      <c r="F3262" s="86"/>
      <c r="G3262" s="83"/>
      <c r="H3262" s="82"/>
      <c r="I3262" s="87"/>
      <c r="J3262" s="87"/>
      <c r="K3262" s="36"/>
      <c r="L3262" s="90"/>
      <c r="M3262" s="90"/>
      <c r="N3262" s="89"/>
      <c r="O3262" s="69" t="s">
        <v>191</v>
      </c>
      <c r="P3262" s="72">
        <v>44446.049178240741</v>
      </c>
      <c r="Q3262" s="69" t="s">
        <v>2225</v>
      </c>
      <c r="R3262" s="69"/>
      <c r="S3262" s="69"/>
      <c r="T3262" s="69" t="s">
        <v>2304</v>
      </c>
      <c r="U3262" s="72">
        <v>44446.049178240741</v>
      </c>
      <c r="V3262" s="74" t="s">
        <v>4015</v>
      </c>
      <c r="W3262" s="69"/>
      <c r="X3262" s="69"/>
      <c r="Y3262" s="78" t="s">
        <v>6015</v>
      </c>
      <c r="Z3262" s="69"/>
    </row>
    <row r="3263" spans="1:26" x14ac:dyDescent="0.25">
      <c r="A3263" s="66" t="s">
        <v>1885</v>
      </c>
      <c r="B3263" s="66" t="s">
        <v>190</v>
      </c>
      <c r="C3263" s="83"/>
      <c r="D3263" s="84"/>
      <c r="E3263" s="85"/>
      <c r="F3263" s="86"/>
      <c r="G3263" s="83"/>
      <c r="H3263" s="82"/>
      <c r="I3263" s="87"/>
      <c r="J3263" s="87"/>
      <c r="K3263" s="36"/>
      <c r="L3263" s="90"/>
      <c r="M3263" s="90"/>
      <c r="N3263" s="89"/>
      <c r="O3263" s="69" t="s">
        <v>191</v>
      </c>
      <c r="P3263" s="72">
        <v>44446.04996527778</v>
      </c>
      <c r="Q3263" s="69" t="s">
        <v>2225</v>
      </c>
      <c r="R3263" s="69"/>
      <c r="S3263" s="69"/>
      <c r="T3263" s="69" t="s">
        <v>2304</v>
      </c>
      <c r="U3263" s="72">
        <v>44446.04996527778</v>
      </c>
      <c r="V3263" s="74" t="s">
        <v>4016</v>
      </c>
      <c r="W3263" s="69"/>
      <c r="X3263" s="69"/>
      <c r="Y3263" s="78" t="s">
        <v>6016</v>
      </c>
      <c r="Z3263" s="69"/>
    </row>
    <row r="3264" spans="1:26" x14ac:dyDescent="0.25">
      <c r="A3264" s="66" t="s">
        <v>1885</v>
      </c>
      <c r="B3264" s="66" t="s">
        <v>2170</v>
      </c>
      <c r="C3264" s="83"/>
      <c r="D3264" s="84"/>
      <c r="E3264" s="85"/>
      <c r="F3264" s="86"/>
      <c r="G3264" s="83"/>
      <c r="H3264" s="82"/>
      <c r="I3264" s="87"/>
      <c r="J3264" s="87"/>
      <c r="K3264" s="36"/>
      <c r="L3264" s="90"/>
      <c r="M3264" s="90"/>
      <c r="N3264" s="89"/>
      <c r="O3264" s="69" t="s">
        <v>191</v>
      </c>
      <c r="P3264" s="72">
        <v>44446.04996527778</v>
      </c>
      <c r="Q3264" s="69" t="s">
        <v>2225</v>
      </c>
      <c r="R3264" s="69"/>
      <c r="S3264" s="69"/>
      <c r="T3264" s="69" t="s">
        <v>2304</v>
      </c>
      <c r="U3264" s="72">
        <v>44446.04996527778</v>
      </c>
      <c r="V3264" s="74" t="s">
        <v>4016</v>
      </c>
      <c r="W3264" s="69"/>
      <c r="X3264" s="69"/>
      <c r="Y3264" s="78" t="s">
        <v>6016</v>
      </c>
      <c r="Z3264" s="69"/>
    </row>
    <row r="3265" spans="1:26" x14ac:dyDescent="0.25">
      <c r="A3265" s="66" t="s">
        <v>1886</v>
      </c>
      <c r="B3265" s="66" t="s">
        <v>190</v>
      </c>
      <c r="C3265" s="83"/>
      <c r="D3265" s="84"/>
      <c r="E3265" s="85"/>
      <c r="F3265" s="86"/>
      <c r="G3265" s="83"/>
      <c r="H3265" s="82"/>
      <c r="I3265" s="87"/>
      <c r="J3265" s="87"/>
      <c r="K3265" s="36"/>
      <c r="L3265" s="90"/>
      <c r="M3265" s="90"/>
      <c r="N3265" s="89"/>
      <c r="O3265" s="69" t="s">
        <v>191</v>
      </c>
      <c r="P3265" s="72">
        <v>44446.051041666666</v>
      </c>
      <c r="Q3265" s="69" t="s">
        <v>2225</v>
      </c>
      <c r="R3265" s="69"/>
      <c r="S3265" s="69"/>
      <c r="T3265" s="69" t="s">
        <v>2304</v>
      </c>
      <c r="U3265" s="72">
        <v>44446.051041666666</v>
      </c>
      <c r="V3265" s="74" t="s">
        <v>4017</v>
      </c>
      <c r="W3265" s="69"/>
      <c r="X3265" s="69"/>
      <c r="Y3265" s="78" t="s">
        <v>6017</v>
      </c>
      <c r="Z3265" s="69"/>
    </row>
    <row r="3266" spans="1:26" x14ac:dyDescent="0.25">
      <c r="A3266" s="66" t="s">
        <v>1886</v>
      </c>
      <c r="B3266" s="66" t="s">
        <v>2170</v>
      </c>
      <c r="C3266" s="83"/>
      <c r="D3266" s="84"/>
      <c r="E3266" s="85"/>
      <c r="F3266" s="86"/>
      <c r="G3266" s="83"/>
      <c r="H3266" s="82"/>
      <c r="I3266" s="87"/>
      <c r="J3266" s="87"/>
      <c r="K3266" s="36"/>
      <c r="L3266" s="90"/>
      <c r="M3266" s="90"/>
      <c r="N3266" s="89"/>
      <c r="O3266" s="69" t="s">
        <v>191</v>
      </c>
      <c r="P3266" s="72">
        <v>44446.051041666666</v>
      </c>
      <c r="Q3266" s="69" t="s">
        <v>2225</v>
      </c>
      <c r="R3266" s="69"/>
      <c r="S3266" s="69"/>
      <c r="T3266" s="69" t="s">
        <v>2304</v>
      </c>
      <c r="U3266" s="72">
        <v>44446.051041666666</v>
      </c>
      <c r="V3266" s="74" t="s">
        <v>4017</v>
      </c>
      <c r="W3266" s="69"/>
      <c r="X3266" s="69"/>
      <c r="Y3266" s="78" t="s">
        <v>6017</v>
      </c>
      <c r="Z3266" s="69"/>
    </row>
    <row r="3267" spans="1:26" x14ac:dyDescent="0.25">
      <c r="A3267" s="66" t="s">
        <v>1887</v>
      </c>
      <c r="B3267" s="66" t="s">
        <v>190</v>
      </c>
      <c r="C3267" s="83"/>
      <c r="D3267" s="84"/>
      <c r="E3267" s="85"/>
      <c r="F3267" s="86"/>
      <c r="G3267" s="83"/>
      <c r="H3267" s="82"/>
      <c r="I3267" s="87"/>
      <c r="J3267" s="87"/>
      <c r="K3267" s="36"/>
      <c r="L3267" s="90"/>
      <c r="M3267" s="90"/>
      <c r="N3267" s="89"/>
      <c r="O3267" s="69" t="s">
        <v>191</v>
      </c>
      <c r="P3267" s="72">
        <v>44446.05195601852</v>
      </c>
      <c r="Q3267" s="69" t="s">
        <v>2225</v>
      </c>
      <c r="R3267" s="69"/>
      <c r="S3267" s="69"/>
      <c r="T3267" s="69" t="s">
        <v>2304</v>
      </c>
      <c r="U3267" s="72">
        <v>44446.05195601852</v>
      </c>
      <c r="V3267" s="74" t="s">
        <v>4018</v>
      </c>
      <c r="W3267" s="69"/>
      <c r="X3267" s="69"/>
      <c r="Y3267" s="78" t="s">
        <v>6018</v>
      </c>
      <c r="Z3267" s="69"/>
    </row>
    <row r="3268" spans="1:26" x14ac:dyDescent="0.25">
      <c r="A3268" s="66" t="s">
        <v>1887</v>
      </c>
      <c r="B3268" s="66" t="s">
        <v>2170</v>
      </c>
      <c r="C3268" s="83"/>
      <c r="D3268" s="84"/>
      <c r="E3268" s="85"/>
      <c r="F3268" s="86"/>
      <c r="G3268" s="83"/>
      <c r="H3268" s="82"/>
      <c r="I3268" s="87"/>
      <c r="J3268" s="87"/>
      <c r="K3268" s="36"/>
      <c r="L3268" s="90"/>
      <c r="M3268" s="90"/>
      <c r="N3268" s="89"/>
      <c r="O3268" s="69" t="s">
        <v>191</v>
      </c>
      <c r="P3268" s="72">
        <v>44446.05195601852</v>
      </c>
      <c r="Q3268" s="69" t="s">
        <v>2225</v>
      </c>
      <c r="R3268" s="69"/>
      <c r="S3268" s="69"/>
      <c r="T3268" s="69" t="s">
        <v>2304</v>
      </c>
      <c r="U3268" s="72">
        <v>44446.05195601852</v>
      </c>
      <c r="V3268" s="74" t="s">
        <v>4018</v>
      </c>
      <c r="W3268" s="69"/>
      <c r="X3268" s="69"/>
      <c r="Y3268" s="78" t="s">
        <v>6018</v>
      </c>
      <c r="Z3268" s="69"/>
    </row>
    <row r="3269" spans="1:26" x14ac:dyDescent="0.25">
      <c r="A3269" s="66" t="s">
        <v>1888</v>
      </c>
      <c r="B3269" s="66" t="s">
        <v>190</v>
      </c>
      <c r="C3269" s="83"/>
      <c r="D3269" s="84"/>
      <c r="E3269" s="85"/>
      <c r="F3269" s="86"/>
      <c r="G3269" s="83"/>
      <c r="H3269" s="82"/>
      <c r="I3269" s="87"/>
      <c r="J3269" s="87"/>
      <c r="K3269" s="36"/>
      <c r="L3269" s="90"/>
      <c r="M3269" s="90"/>
      <c r="N3269" s="89"/>
      <c r="O3269" s="69" t="s">
        <v>191</v>
      </c>
      <c r="P3269" s="72">
        <v>44446.052604166667</v>
      </c>
      <c r="Q3269" s="69" t="s">
        <v>2225</v>
      </c>
      <c r="R3269" s="69"/>
      <c r="S3269" s="69"/>
      <c r="T3269" s="69" t="s">
        <v>2304</v>
      </c>
      <c r="U3269" s="72">
        <v>44446.052604166667</v>
      </c>
      <c r="V3269" s="74" t="s">
        <v>4019</v>
      </c>
      <c r="W3269" s="69"/>
      <c r="X3269" s="69"/>
      <c r="Y3269" s="78" t="s">
        <v>6019</v>
      </c>
      <c r="Z3269" s="69"/>
    </row>
    <row r="3270" spans="1:26" x14ac:dyDescent="0.25">
      <c r="A3270" s="66" t="s">
        <v>1888</v>
      </c>
      <c r="B3270" s="66" t="s">
        <v>2170</v>
      </c>
      <c r="C3270" s="83"/>
      <c r="D3270" s="84"/>
      <c r="E3270" s="85"/>
      <c r="F3270" s="86"/>
      <c r="G3270" s="83"/>
      <c r="H3270" s="82"/>
      <c r="I3270" s="87"/>
      <c r="J3270" s="87"/>
      <c r="K3270" s="36"/>
      <c r="L3270" s="90"/>
      <c r="M3270" s="90"/>
      <c r="N3270" s="89"/>
      <c r="O3270" s="69" t="s">
        <v>191</v>
      </c>
      <c r="P3270" s="72">
        <v>44446.052604166667</v>
      </c>
      <c r="Q3270" s="69" t="s">
        <v>2225</v>
      </c>
      <c r="R3270" s="69"/>
      <c r="S3270" s="69"/>
      <c r="T3270" s="69" t="s">
        <v>2304</v>
      </c>
      <c r="U3270" s="72">
        <v>44446.052604166667</v>
      </c>
      <c r="V3270" s="74" t="s">
        <v>4019</v>
      </c>
      <c r="W3270" s="69"/>
      <c r="X3270" s="69"/>
      <c r="Y3270" s="78" t="s">
        <v>6019</v>
      </c>
      <c r="Z3270" s="69"/>
    </row>
    <row r="3271" spans="1:26" x14ac:dyDescent="0.25">
      <c r="A3271" s="66" t="s">
        <v>1889</v>
      </c>
      <c r="B3271" s="66" t="s">
        <v>190</v>
      </c>
      <c r="C3271" s="83"/>
      <c r="D3271" s="84"/>
      <c r="E3271" s="85"/>
      <c r="F3271" s="86"/>
      <c r="G3271" s="83"/>
      <c r="H3271" s="82"/>
      <c r="I3271" s="87"/>
      <c r="J3271" s="87"/>
      <c r="K3271" s="36"/>
      <c r="L3271" s="90"/>
      <c r="M3271" s="90"/>
      <c r="N3271" s="89"/>
      <c r="O3271" s="69" t="s">
        <v>191</v>
      </c>
      <c r="P3271" s="72">
        <v>44446.053414351853</v>
      </c>
      <c r="Q3271" s="69" t="s">
        <v>2225</v>
      </c>
      <c r="R3271" s="69"/>
      <c r="S3271" s="69"/>
      <c r="T3271" s="69" t="s">
        <v>2304</v>
      </c>
      <c r="U3271" s="72">
        <v>44446.053414351853</v>
      </c>
      <c r="V3271" s="74" t="s">
        <v>4020</v>
      </c>
      <c r="W3271" s="69"/>
      <c r="X3271" s="69"/>
      <c r="Y3271" s="78" t="s">
        <v>6020</v>
      </c>
      <c r="Z3271" s="69"/>
    </row>
    <row r="3272" spans="1:26" x14ac:dyDescent="0.25">
      <c r="A3272" s="66" t="s">
        <v>1889</v>
      </c>
      <c r="B3272" s="66" t="s">
        <v>2170</v>
      </c>
      <c r="C3272" s="83"/>
      <c r="D3272" s="84"/>
      <c r="E3272" s="85"/>
      <c r="F3272" s="86"/>
      <c r="G3272" s="83"/>
      <c r="H3272" s="82"/>
      <c r="I3272" s="87"/>
      <c r="J3272" s="87"/>
      <c r="K3272" s="36"/>
      <c r="L3272" s="90"/>
      <c r="M3272" s="90"/>
      <c r="N3272" s="89"/>
      <c r="O3272" s="69" t="s">
        <v>191</v>
      </c>
      <c r="P3272" s="72">
        <v>44446.053414351853</v>
      </c>
      <c r="Q3272" s="69" t="s">
        <v>2225</v>
      </c>
      <c r="R3272" s="69"/>
      <c r="S3272" s="69"/>
      <c r="T3272" s="69" t="s">
        <v>2304</v>
      </c>
      <c r="U3272" s="72">
        <v>44446.053414351853</v>
      </c>
      <c r="V3272" s="74" t="s">
        <v>4020</v>
      </c>
      <c r="W3272" s="69"/>
      <c r="X3272" s="69"/>
      <c r="Y3272" s="78" t="s">
        <v>6020</v>
      </c>
      <c r="Z3272" s="69"/>
    </row>
    <row r="3273" spans="1:26" x14ac:dyDescent="0.25">
      <c r="A3273" s="66" t="s">
        <v>1890</v>
      </c>
      <c r="B3273" s="66" t="s">
        <v>190</v>
      </c>
      <c r="C3273" s="83"/>
      <c r="D3273" s="84"/>
      <c r="E3273" s="85"/>
      <c r="F3273" s="86"/>
      <c r="G3273" s="83"/>
      <c r="H3273" s="82"/>
      <c r="I3273" s="87"/>
      <c r="J3273" s="87"/>
      <c r="K3273" s="36"/>
      <c r="L3273" s="90"/>
      <c r="M3273" s="90"/>
      <c r="N3273" s="89"/>
      <c r="O3273" s="69" t="s">
        <v>191</v>
      </c>
      <c r="P3273" s="72">
        <v>44446.055115740739</v>
      </c>
      <c r="Q3273" s="69" t="s">
        <v>2225</v>
      </c>
      <c r="R3273" s="69"/>
      <c r="S3273" s="69"/>
      <c r="T3273" s="69" t="s">
        <v>2304</v>
      </c>
      <c r="U3273" s="72">
        <v>44446.055115740739</v>
      </c>
      <c r="V3273" s="74" t="s">
        <v>4021</v>
      </c>
      <c r="W3273" s="69"/>
      <c r="X3273" s="69"/>
      <c r="Y3273" s="78" t="s">
        <v>6021</v>
      </c>
      <c r="Z3273" s="69"/>
    </row>
    <row r="3274" spans="1:26" x14ac:dyDescent="0.25">
      <c r="A3274" s="66" t="s">
        <v>1890</v>
      </c>
      <c r="B3274" s="66" t="s">
        <v>2170</v>
      </c>
      <c r="C3274" s="83"/>
      <c r="D3274" s="84"/>
      <c r="E3274" s="85"/>
      <c r="F3274" s="86"/>
      <c r="G3274" s="83"/>
      <c r="H3274" s="82"/>
      <c r="I3274" s="87"/>
      <c r="J3274" s="87"/>
      <c r="K3274" s="36"/>
      <c r="L3274" s="90"/>
      <c r="M3274" s="90"/>
      <c r="N3274" s="89"/>
      <c r="O3274" s="69" t="s">
        <v>191</v>
      </c>
      <c r="P3274" s="72">
        <v>44446.055115740739</v>
      </c>
      <c r="Q3274" s="69" t="s">
        <v>2225</v>
      </c>
      <c r="R3274" s="69"/>
      <c r="S3274" s="69"/>
      <c r="T3274" s="69" t="s">
        <v>2304</v>
      </c>
      <c r="U3274" s="72">
        <v>44446.055115740739</v>
      </c>
      <c r="V3274" s="74" t="s">
        <v>4021</v>
      </c>
      <c r="W3274" s="69"/>
      <c r="X3274" s="69"/>
      <c r="Y3274" s="78" t="s">
        <v>6021</v>
      </c>
      <c r="Z3274" s="69"/>
    </row>
    <row r="3275" spans="1:26" x14ac:dyDescent="0.25">
      <c r="A3275" s="66" t="s">
        <v>1891</v>
      </c>
      <c r="B3275" s="66" t="s">
        <v>190</v>
      </c>
      <c r="C3275" s="83"/>
      <c r="D3275" s="84"/>
      <c r="E3275" s="85"/>
      <c r="F3275" s="86"/>
      <c r="G3275" s="83"/>
      <c r="H3275" s="82"/>
      <c r="I3275" s="87"/>
      <c r="J3275" s="87"/>
      <c r="K3275" s="36"/>
      <c r="L3275" s="90"/>
      <c r="M3275" s="90"/>
      <c r="N3275" s="89"/>
      <c r="O3275" s="69" t="s">
        <v>191</v>
      </c>
      <c r="P3275" s="72">
        <v>44446.055324074077</v>
      </c>
      <c r="Q3275" s="69" t="s">
        <v>2225</v>
      </c>
      <c r="R3275" s="69"/>
      <c r="S3275" s="69"/>
      <c r="T3275" s="69" t="s">
        <v>2304</v>
      </c>
      <c r="U3275" s="72">
        <v>44446.055324074077</v>
      </c>
      <c r="V3275" s="74" t="s">
        <v>4022</v>
      </c>
      <c r="W3275" s="69"/>
      <c r="X3275" s="69"/>
      <c r="Y3275" s="78" t="s">
        <v>6022</v>
      </c>
      <c r="Z3275" s="69"/>
    </row>
    <row r="3276" spans="1:26" x14ac:dyDescent="0.25">
      <c r="A3276" s="66" t="s">
        <v>1891</v>
      </c>
      <c r="B3276" s="66" t="s">
        <v>2170</v>
      </c>
      <c r="C3276" s="83"/>
      <c r="D3276" s="84"/>
      <c r="E3276" s="85"/>
      <c r="F3276" s="86"/>
      <c r="G3276" s="83"/>
      <c r="H3276" s="82"/>
      <c r="I3276" s="87"/>
      <c r="J3276" s="87"/>
      <c r="K3276" s="36"/>
      <c r="L3276" s="90"/>
      <c r="M3276" s="90"/>
      <c r="N3276" s="89"/>
      <c r="O3276" s="69" t="s">
        <v>191</v>
      </c>
      <c r="P3276" s="72">
        <v>44446.055324074077</v>
      </c>
      <c r="Q3276" s="69" t="s">
        <v>2225</v>
      </c>
      <c r="R3276" s="69"/>
      <c r="S3276" s="69"/>
      <c r="T3276" s="69" t="s">
        <v>2304</v>
      </c>
      <c r="U3276" s="72">
        <v>44446.055324074077</v>
      </c>
      <c r="V3276" s="74" t="s">
        <v>4022</v>
      </c>
      <c r="W3276" s="69"/>
      <c r="X3276" s="69"/>
      <c r="Y3276" s="78" t="s">
        <v>6022</v>
      </c>
      <c r="Z3276" s="69"/>
    </row>
    <row r="3277" spans="1:26" x14ac:dyDescent="0.25">
      <c r="A3277" s="66" t="s">
        <v>1892</v>
      </c>
      <c r="B3277" s="66" t="s">
        <v>190</v>
      </c>
      <c r="C3277" s="83"/>
      <c r="D3277" s="84"/>
      <c r="E3277" s="85"/>
      <c r="F3277" s="86"/>
      <c r="G3277" s="83"/>
      <c r="H3277" s="82"/>
      <c r="I3277" s="87"/>
      <c r="J3277" s="87"/>
      <c r="K3277" s="36"/>
      <c r="L3277" s="90"/>
      <c r="M3277" s="90"/>
      <c r="N3277" s="89"/>
      <c r="O3277" s="69" t="s">
        <v>191</v>
      </c>
      <c r="P3277" s="72">
        <v>44446.056574074071</v>
      </c>
      <c r="Q3277" s="69" t="s">
        <v>2225</v>
      </c>
      <c r="R3277" s="69"/>
      <c r="S3277" s="69"/>
      <c r="T3277" s="69" t="s">
        <v>2304</v>
      </c>
      <c r="U3277" s="72">
        <v>44446.056574074071</v>
      </c>
      <c r="V3277" s="74" t="s">
        <v>4023</v>
      </c>
      <c r="W3277" s="69"/>
      <c r="X3277" s="69"/>
      <c r="Y3277" s="78" t="s">
        <v>6023</v>
      </c>
      <c r="Z3277" s="69"/>
    </row>
    <row r="3278" spans="1:26" x14ac:dyDescent="0.25">
      <c r="A3278" s="66" t="s">
        <v>1892</v>
      </c>
      <c r="B3278" s="66" t="s">
        <v>2170</v>
      </c>
      <c r="C3278" s="83"/>
      <c r="D3278" s="84"/>
      <c r="E3278" s="85"/>
      <c r="F3278" s="86"/>
      <c r="G3278" s="83"/>
      <c r="H3278" s="82"/>
      <c r="I3278" s="87"/>
      <c r="J3278" s="87"/>
      <c r="K3278" s="36"/>
      <c r="L3278" s="90"/>
      <c r="M3278" s="90"/>
      <c r="N3278" s="89"/>
      <c r="O3278" s="69" t="s">
        <v>191</v>
      </c>
      <c r="P3278" s="72">
        <v>44446.056574074071</v>
      </c>
      <c r="Q3278" s="69" t="s">
        <v>2225</v>
      </c>
      <c r="R3278" s="69"/>
      <c r="S3278" s="69"/>
      <c r="T3278" s="69" t="s">
        <v>2304</v>
      </c>
      <c r="U3278" s="72">
        <v>44446.056574074071</v>
      </c>
      <c r="V3278" s="74" t="s">
        <v>4023</v>
      </c>
      <c r="W3278" s="69"/>
      <c r="X3278" s="69"/>
      <c r="Y3278" s="78" t="s">
        <v>6023</v>
      </c>
      <c r="Z3278" s="69"/>
    </row>
    <row r="3279" spans="1:26" x14ac:dyDescent="0.25">
      <c r="A3279" s="66" t="s">
        <v>1893</v>
      </c>
      <c r="B3279" s="66" t="s">
        <v>190</v>
      </c>
      <c r="C3279" s="83"/>
      <c r="D3279" s="84"/>
      <c r="E3279" s="85"/>
      <c r="F3279" s="86"/>
      <c r="G3279" s="83"/>
      <c r="H3279" s="82"/>
      <c r="I3279" s="87"/>
      <c r="J3279" s="87"/>
      <c r="K3279" s="36"/>
      <c r="L3279" s="90"/>
      <c r="M3279" s="90"/>
      <c r="N3279" s="89"/>
      <c r="O3279" s="69" t="s">
        <v>191</v>
      </c>
      <c r="P3279" s="72">
        <v>44446.057152777779</v>
      </c>
      <c r="Q3279" s="69" t="s">
        <v>2225</v>
      </c>
      <c r="R3279" s="69"/>
      <c r="S3279" s="69"/>
      <c r="T3279" s="69" t="s">
        <v>2304</v>
      </c>
      <c r="U3279" s="72">
        <v>44446.057152777779</v>
      </c>
      <c r="V3279" s="74" t="s">
        <v>4024</v>
      </c>
      <c r="W3279" s="69"/>
      <c r="X3279" s="69"/>
      <c r="Y3279" s="78" t="s">
        <v>6024</v>
      </c>
      <c r="Z3279" s="69"/>
    </row>
    <row r="3280" spans="1:26" x14ac:dyDescent="0.25">
      <c r="A3280" s="66" t="s">
        <v>1893</v>
      </c>
      <c r="B3280" s="66" t="s">
        <v>2170</v>
      </c>
      <c r="C3280" s="83"/>
      <c r="D3280" s="84"/>
      <c r="E3280" s="85"/>
      <c r="F3280" s="86"/>
      <c r="G3280" s="83"/>
      <c r="H3280" s="82"/>
      <c r="I3280" s="87"/>
      <c r="J3280" s="87"/>
      <c r="K3280" s="36"/>
      <c r="L3280" s="90"/>
      <c r="M3280" s="90"/>
      <c r="N3280" s="89"/>
      <c r="O3280" s="69" t="s">
        <v>191</v>
      </c>
      <c r="P3280" s="72">
        <v>44446.057152777779</v>
      </c>
      <c r="Q3280" s="69" t="s">
        <v>2225</v>
      </c>
      <c r="R3280" s="69"/>
      <c r="S3280" s="69"/>
      <c r="T3280" s="69" t="s">
        <v>2304</v>
      </c>
      <c r="U3280" s="72">
        <v>44446.057152777779</v>
      </c>
      <c r="V3280" s="74" t="s">
        <v>4024</v>
      </c>
      <c r="W3280" s="69"/>
      <c r="X3280" s="69"/>
      <c r="Y3280" s="78" t="s">
        <v>6024</v>
      </c>
      <c r="Z3280" s="69"/>
    </row>
    <row r="3281" spans="1:26" x14ac:dyDescent="0.25">
      <c r="A3281" s="66" t="s">
        <v>1894</v>
      </c>
      <c r="B3281" s="66" t="s">
        <v>190</v>
      </c>
      <c r="C3281" s="83"/>
      <c r="D3281" s="84"/>
      <c r="E3281" s="85"/>
      <c r="F3281" s="86"/>
      <c r="G3281" s="83"/>
      <c r="H3281" s="82"/>
      <c r="I3281" s="87"/>
      <c r="J3281" s="87"/>
      <c r="K3281" s="36"/>
      <c r="L3281" s="90"/>
      <c r="M3281" s="90"/>
      <c r="N3281" s="89"/>
      <c r="O3281" s="69" t="s">
        <v>191</v>
      </c>
      <c r="P3281" s="72">
        <v>44446.057951388888</v>
      </c>
      <c r="Q3281" s="69" t="s">
        <v>2225</v>
      </c>
      <c r="R3281" s="69"/>
      <c r="S3281" s="69"/>
      <c r="T3281" s="69" t="s">
        <v>2304</v>
      </c>
      <c r="U3281" s="72">
        <v>44446.057951388888</v>
      </c>
      <c r="V3281" s="74" t="s">
        <v>4025</v>
      </c>
      <c r="W3281" s="69"/>
      <c r="X3281" s="69"/>
      <c r="Y3281" s="78" t="s">
        <v>6025</v>
      </c>
      <c r="Z3281" s="69"/>
    </row>
    <row r="3282" spans="1:26" x14ac:dyDescent="0.25">
      <c r="A3282" s="66" t="s">
        <v>1894</v>
      </c>
      <c r="B3282" s="66" t="s">
        <v>2170</v>
      </c>
      <c r="C3282" s="83"/>
      <c r="D3282" s="84"/>
      <c r="E3282" s="85"/>
      <c r="F3282" s="86"/>
      <c r="G3282" s="83"/>
      <c r="H3282" s="82"/>
      <c r="I3282" s="87"/>
      <c r="J3282" s="87"/>
      <c r="K3282" s="36"/>
      <c r="L3282" s="90"/>
      <c r="M3282" s="90"/>
      <c r="N3282" s="89"/>
      <c r="O3282" s="69" t="s">
        <v>191</v>
      </c>
      <c r="P3282" s="72">
        <v>44446.057951388888</v>
      </c>
      <c r="Q3282" s="69" t="s">
        <v>2225</v>
      </c>
      <c r="R3282" s="69"/>
      <c r="S3282" s="69"/>
      <c r="T3282" s="69" t="s">
        <v>2304</v>
      </c>
      <c r="U3282" s="72">
        <v>44446.057951388888</v>
      </c>
      <c r="V3282" s="74" t="s">
        <v>4025</v>
      </c>
      <c r="W3282" s="69"/>
      <c r="X3282" s="69"/>
      <c r="Y3282" s="78" t="s">
        <v>6025</v>
      </c>
      <c r="Z3282" s="69"/>
    </row>
    <row r="3283" spans="1:26" x14ac:dyDescent="0.25">
      <c r="A3283" s="66" t="s">
        <v>1895</v>
      </c>
      <c r="B3283" s="66" t="s">
        <v>190</v>
      </c>
      <c r="C3283" s="83"/>
      <c r="D3283" s="84"/>
      <c r="E3283" s="85"/>
      <c r="F3283" s="86"/>
      <c r="G3283" s="83"/>
      <c r="H3283" s="82"/>
      <c r="I3283" s="87"/>
      <c r="J3283" s="87"/>
      <c r="K3283" s="36"/>
      <c r="L3283" s="90"/>
      <c r="M3283" s="90"/>
      <c r="N3283" s="89"/>
      <c r="O3283" s="69" t="s">
        <v>191</v>
      </c>
      <c r="P3283" s="72">
        <v>44446.059340277781</v>
      </c>
      <c r="Q3283" s="69" t="s">
        <v>2225</v>
      </c>
      <c r="R3283" s="69"/>
      <c r="S3283" s="69"/>
      <c r="T3283" s="69" t="s">
        <v>2304</v>
      </c>
      <c r="U3283" s="72">
        <v>44446.059340277781</v>
      </c>
      <c r="V3283" s="74" t="s">
        <v>4026</v>
      </c>
      <c r="W3283" s="69"/>
      <c r="X3283" s="69"/>
      <c r="Y3283" s="78" t="s">
        <v>6026</v>
      </c>
      <c r="Z3283" s="69"/>
    </row>
    <row r="3284" spans="1:26" x14ac:dyDescent="0.25">
      <c r="A3284" s="66" t="s">
        <v>1895</v>
      </c>
      <c r="B3284" s="66" t="s">
        <v>2170</v>
      </c>
      <c r="C3284" s="83"/>
      <c r="D3284" s="84"/>
      <c r="E3284" s="85"/>
      <c r="F3284" s="86"/>
      <c r="G3284" s="83"/>
      <c r="H3284" s="82"/>
      <c r="I3284" s="87"/>
      <c r="J3284" s="87"/>
      <c r="K3284" s="36"/>
      <c r="L3284" s="90"/>
      <c r="M3284" s="90"/>
      <c r="N3284" s="89"/>
      <c r="O3284" s="69" t="s">
        <v>191</v>
      </c>
      <c r="P3284" s="72">
        <v>44446.059340277781</v>
      </c>
      <c r="Q3284" s="69" t="s">
        <v>2225</v>
      </c>
      <c r="R3284" s="69"/>
      <c r="S3284" s="69"/>
      <c r="T3284" s="69" t="s">
        <v>2304</v>
      </c>
      <c r="U3284" s="72">
        <v>44446.059340277781</v>
      </c>
      <c r="V3284" s="74" t="s">
        <v>4026</v>
      </c>
      <c r="W3284" s="69"/>
      <c r="X3284" s="69"/>
      <c r="Y3284" s="78" t="s">
        <v>6026</v>
      </c>
      <c r="Z3284" s="69"/>
    </row>
    <row r="3285" spans="1:26" x14ac:dyDescent="0.25">
      <c r="A3285" s="66" t="s">
        <v>1896</v>
      </c>
      <c r="B3285" s="66" t="s">
        <v>190</v>
      </c>
      <c r="C3285" s="83"/>
      <c r="D3285" s="84"/>
      <c r="E3285" s="85"/>
      <c r="F3285" s="86"/>
      <c r="G3285" s="83"/>
      <c r="H3285" s="82"/>
      <c r="I3285" s="87"/>
      <c r="J3285" s="87"/>
      <c r="K3285" s="36"/>
      <c r="L3285" s="90"/>
      <c r="M3285" s="90"/>
      <c r="N3285" s="89"/>
      <c r="O3285" s="69" t="s">
        <v>191</v>
      </c>
      <c r="P3285" s="72">
        <v>44446.059467592589</v>
      </c>
      <c r="Q3285" s="69" t="s">
        <v>2225</v>
      </c>
      <c r="R3285" s="69"/>
      <c r="S3285" s="69"/>
      <c r="T3285" s="69" t="s">
        <v>2304</v>
      </c>
      <c r="U3285" s="72">
        <v>44446.059467592589</v>
      </c>
      <c r="V3285" s="74" t="s">
        <v>4027</v>
      </c>
      <c r="W3285" s="69"/>
      <c r="X3285" s="69"/>
      <c r="Y3285" s="78" t="s">
        <v>6027</v>
      </c>
      <c r="Z3285" s="69"/>
    </row>
    <row r="3286" spans="1:26" x14ac:dyDescent="0.25">
      <c r="A3286" s="66" t="s">
        <v>1896</v>
      </c>
      <c r="B3286" s="66" t="s">
        <v>2170</v>
      </c>
      <c r="C3286" s="83"/>
      <c r="D3286" s="84"/>
      <c r="E3286" s="85"/>
      <c r="F3286" s="86"/>
      <c r="G3286" s="83"/>
      <c r="H3286" s="82"/>
      <c r="I3286" s="87"/>
      <c r="J3286" s="87"/>
      <c r="K3286" s="36"/>
      <c r="L3286" s="90"/>
      <c r="M3286" s="90"/>
      <c r="N3286" s="89"/>
      <c r="O3286" s="69" t="s">
        <v>191</v>
      </c>
      <c r="P3286" s="72">
        <v>44446.059467592589</v>
      </c>
      <c r="Q3286" s="69" t="s">
        <v>2225</v>
      </c>
      <c r="R3286" s="69"/>
      <c r="S3286" s="69"/>
      <c r="T3286" s="69" t="s">
        <v>2304</v>
      </c>
      <c r="U3286" s="72">
        <v>44446.059467592589</v>
      </c>
      <c r="V3286" s="74" t="s">
        <v>4027</v>
      </c>
      <c r="W3286" s="69"/>
      <c r="X3286" s="69"/>
      <c r="Y3286" s="78" t="s">
        <v>6027</v>
      </c>
      <c r="Z3286" s="69"/>
    </row>
    <row r="3287" spans="1:26" x14ac:dyDescent="0.25">
      <c r="A3287" s="66" t="s">
        <v>1897</v>
      </c>
      <c r="B3287" s="66" t="s">
        <v>190</v>
      </c>
      <c r="C3287" s="83"/>
      <c r="D3287" s="84"/>
      <c r="E3287" s="85"/>
      <c r="F3287" s="86"/>
      <c r="G3287" s="83"/>
      <c r="H3287" s="82"/>
      <c r="I3287" s="87"/>
      <c r="J3287" s="87"/>
      <c r="K3287" s="36"/>
      <c r="L3287" s="90"/>
      <c r="M3287" s="90"/>
      <c r="N3287" s="89"/>
      <c r="O3287" s="69" t="s">
        <v>191</v>
      </c>
      <c r="P3287" s="72">
        <v>44446.060752314814</v>
      </c>
      <c r="Q3287" s="69" t="s">
        <v>2225</v>
      </c>
      <c r="R3287" s="69"/>
      <c r="S3287" s="69"/>
      <c r="T3287" s="69" t="s">
        <v>2304</v>
      </c>
      <c r="U3287" s="72">
        <v>44446.060752314814</v>
      </c>
      <c r="V3287" s="74" t="s">
        <v>4028</v>
      </c>
      <c r="W3287" s="69"/>
      <c r="X3287" s="69"/>
      <c r="Y3287" s="78" t="s">
        <v>6028</v>
      </c>
      <c r="Z3287" s="69"/>
    </row>
    <row r="3288" spans="1:26" x14ac:dyDescent="0.25">
      <c r="A3288" s="66" t="s">
        <v>1897</v>
      </c>
      <c r="B3288" s="66" t="s">
        <v>2170</v>
      </c>
      <c r="C3288" s="83"/>
      <c r="D3288" s="84"/>
      <c r="E3288" s="85"/>
      <c r="F3288" s="86"/>
      <c r="G3288" s="83"/>
      <c r="H3288" s="82"/>
      <c r="I3288" s="87"/>
      <c r="J3288" s="87"/>
      <c r="K3288" s="36"/>
      <c r="L3288" s="90"/>
      <c r="M3288" s="90"/>
      <c r="N3288" s="89"/>
      <c r="O3288" s="69" t="s">
        <v>191</v>
      </c>
      <c r="P3288" s="72">
        <v>44446.060752314814</v>
      </c>
      <c r="Q3288" s="69" t="s">
        <v>2225</v>
      </c>
      <c r="R3288" s="69"/>
      <c r="S3288" s="69"/>
      <c r="T3288" s="69" t="s">
        <v>2304</v>
      </c>
      <c r="U3288" s="72">
        <v>44446.060752314814</v>
      </c>
      <c r="V3288" s="74" t="s">
        <v>4028</v>
      </c>
      <c r="W3288" s="69"/>
      <c r="X3288" s="69"/>
      <c r="Y3288" s="78" t="s">
        <v>6028</v>
      </c>
      <c r="Z3288" s="69"/>
    </row>
    <row r="3289" spans="1:26" x14ac:dyDescent="0.25">
      <c r="A3289" s="66" t="s">
        <v>1898</v>
      </c>
      <c r="B3289" s="66" t="s">
        <v>190</v>
      </c>
      <c r="C3289" s="83"/>
      <c r="D3289" s="84"/>
      <c r="E3289" s="85"/>
      <c r="F3289" s="86"/>
      <c r="G3289" s="83"/>
      <c r="H3289" s="82"/>
      <c r="I3289" s="87"/>
      <c r="J3289" s="87"/>
      <c r="K3289" s="36"/>
      <c r="L3289" s="90"/>
      <c r="M3289" s="90"/>
      <c r="N3289" s="89"/>
      <c r="O3289" s="69" t="s">
        <v>191</v>
      </c>
      <c r="P3289" s="72">
        <v>44446.061400462961</v>
      </c>
      <c r="Q3289" s="69" t="s">
        <v>2225</v>
      </c>
      <c r="R3289" s="69"/>
      <c r="S3289" s="69"/>
      <c r="T3289" s="69" t="s">
        <v>2304</v>
      </c>
      <c r="U3289" s="72">
        <v>44446.061400462961</v>
      </c>
      <c r="V3289" s="74" t="s">
        <v>4029</v>
      </c>
      <c r="W3289" s="69"/>
      <c r="X3289" s="69"/>
      <c r="Y3289" s="78" t="s">
        <v>6029</v>
      </c>
      <c r="Z3289" s="69"/>
    </row>
    <row r="3290" spans="1:26" x14ac:dyDescent="0.25">
      <c r="A3290" s="66" t="s">
        <v>1898</v>
      </c>
      <c r="B3290" s="66" t="s">
        <v>2170</v>
      </c>
      <c r="C3290" s="83"/>
      <c r="D3290" s="84"/>
      <c r="E3290" s="85"/>
      <c r="F3290" s="86"/>
      <c r="G3290" s="83"/>
      <c r="H3290" s="82"/>
      <c r="I3290" s="87"/>
      <c r="J3290" s="87"/>
      <c r="K3290" s="36"/>
      <c r="L3290" s="90"/>
      <c r="M3290" s="90"/>
      <c r="N3290" s="89"/>
      <c r="O3290" s="69" t="s">
        <v>191</v>
      </c>
      <c r="P3290" s="72">
        <v>44446.061400462961</v>
      </c>
      <c r="Q3290" s="69" t="s">
        <v>2225</v>
      </c>
      <c r="R3290" s="69"/>
      <c r="S3290" s="69"/>
      <c r="T3290" s="69" t="s">
        <v>2304</v>
      </c>
      <c r="U3290" s="72">
        <v>44446.061400462961</v>
      </c>
      <c r="V3290" s="74" t="s">
        <v>4029</v>
      </c>
      <c r="W3290" s="69"/>
      <c r="X3290" s="69"/>
      <c r="Y3290" s="78" t="s">
        <v>6029</v>
      </c>
      <c r="Z3290" s="69"/>
    </row>
    <row r="3291" spans="1:26" x14ac:dyDescent="0.25">
      <c r="A3291" s="66" t="s">
        <v>1899</v>
      </c>
      <c r="B3291" s="66" t="s">
        <v>190</v>
      </c>
      <c r="C3291" s="83"/>
      <c r="D3291" s="84"/>
      <c r="E3291" s="85"/>
      <c r="F3291" s="86"/>
      <c r="G3291" s="83"/>
      <c r="H3291" s="82"/>
      <c r="I3291" s="87"/>
      <c r="J3291" s="87"/>
      <c r="K3291" s="36"/>
      <c r="L3291" s="90"/>
      <c r="M3291" s="90"/>
      <c r="N3291" s="89"/>
      <c r="O3291" s="69" t="s">
        <v>191</v>
      </c>
      <c r="P3291" s="72">
        <v>44446.062245370369</v>
      </c>
      <c r="Q3291" s="69" t="s">
        <v>2225</v>
      </c>
      <c r="R3291" s="69"/>
      <c r="S3291" s="69"/>
      <c r="T3291" s="69" t="s">
        <v>2304</v>
      </c>
      <c r="U3291" s="72">
        <v>44446.062245370369</v>
      </c>
      <c r="V3291" s="74" t="s">
        <v>4030</v>
      </c>
      <c r="W3291" s="69"/>
      <c r="X3291" s="69"/>
      <c r="Y3291" s="78" t="s">
        <v>6030</v>
      </c>
      <c r="Z3291" s="69"/>
    </row>
    <row r="3292" spans="1:26" x14ac:dyDescent="0.25">
      <c r="A3292" s="66" t="s">
        <v>1899</v>
      </c>
      <c r="B3292" s="66" t="s">
        <v>2170</v>
      </c>
      <c r="C3292" s="83"/>
      <c r="D3292" s="84"/>
      <c r="E3292" s="85"/>
      <c r="F3292" s="86"/>
      <c r="G3292" s="83"/>
      <c r="H3292" s="82"/>
      <c r="I3292" s="87"/>
      <c r="J3292" s="87"/>
      <c r="K3292" s="36"/>
      <c r="L3292" s="90"/>
      <c r="M3292" s="90"/>
      <c r="N3292" s="89"/>
      <c r="O3292" s="69" t="s">
        <v>191</v>
      </c>
      <c r="P3292" s="72">
        <v>44446.062245370369</v>
      </c>
      <c r="Q3292" s="69" t="s">
        <v>2225</v>
      </c>
      <c r="R3292" s="69"/>
      <c r="S3292" s="69"/>
      <c r="T3292" s="69" t="s">
        <v>2304</v>
      </c>
      <c r="U3292" s="72">
        <v>44446.062245370369</v>
      </c>
      <c r="V3292" s="74" t="s">
        <v>4030</v>
      </c>
      <c r="W3292" s="69"/>
      <c r="X3292" s="69"/>
      <c r="Y3292" s="78" t="s">
        <v>6030</v>
      </c>
      <c r="Z3292" s="69"/>
    </row>
    <row r="3293" spans="1:26" x14ac:dyDescent="0.25">
      <c r="A3293" s="66" t="s">
        <v>1900</v>
      </c>
      <c r="B3293" s="66" t="s">
        <v>190</v>
      </c>
      <c r="C3293" s="83"/>
      <c r="D3293" s="84"/>
      <c r="E3293" s="85"/>
      <c r="F3293" s="86"/>
      <c r="G3293" s="83"/>
      <c r="H3293" s="82"/>
      <c r="I3293" s="87"/>
      <c r="J3293" s="87"/>
      <c r="K3293" s="36"/>
      <c r="L3293" s="90"/>
      <c r="M3293" s="90"/>
      <c r="N3293" s="89"/>
      <c r="O3293" s="69" t="s">
        <v>191</v>
      </c>
      <c r="P3293" s="72">
        <v>44446.063032407408</v>
      </c>
      <c r="Q3293" s="69" t="s">
        <v>2225</v>
      </c>
      <c r="R3293" s="69"/>
      <c r="S3293" s="69"/>
      <c r="T3293" s="69" t="s">
        <v>2304</v>
      </c>
      <c r="U3293" s="72">
        <v>44446.063032407408</v>
      </c>
      <c r="V3293" s="74" t="s">
        <v>4031</v>
      </c>
      <c r="W3293" s="69"/>
      <c r="X3293" s="69"/>
      <c r="Y3293" s="78" t="s">
        <v>6031</v>
      </c>
      <c r="Z3293" s="69"/>
    </row>
    <row r="3294" spans="1:26" x14ac:dyDescent="0.25">
      <c r="A3294" s="66" t="s">
        <v>1900</v>
      </c>
      <c r="B3294" s="66" t="s">
        <v>2170</v>
      </c>
      <c r="C3294" s="83"/>
      <c r="D3294" s="84"/>
      <c r="E3294" s="85"/>
      <c r="F3294" s="86"/>
      <c r="G3294" s="83"/>
      <c r="H3294" s="82"/>
      <c r="I3294" s="87"/>
      <c r="J3294" s="87"/>
      <c r="K3294" s="36"/>
      <c r="L3294" s="90"/>
      <c r="M3294" s="90"/>
      <c r="N3294" s="89"/>
      <c r="O3294" s="69" t="s">
        <v>191</v>
      </c>
      <c r="P3294" s="72">
        <v>44446.063032407408</v>
      </c>
      <c r="Q3294" s="69" t="s">
        <v>2225</v>
      </c>
      <c r="R3294" s="69"/>
      <c r="S3294" s="69"/>
      <c r="T3294" s="69" t="s">
        <v>2304</v>
      </c>
      <c r="U3294" s="72">
        <v>44446.063032407408</v>
      </c>
      <c r="V3294" s="74" t="s">
        <v>4031</v>
      </c>
      <c r="W3294" s="69"/>
      <c r="X3294" s="69"/>
      <c r="Y3294" s="78" t="s">
        <v>6031</v>
      </c>
      <c r="Z3294" s="69"/>
    </row>
    <row r="3295" spans="1:26" x14ac:dyDescent="0.25">
      <c r="A3295" s="66" t="s">
        <v>1901</v>
      </c>
      <c r="B3295" s="66" t="s">
        <v>190</v>
      </c>
      <c r="C3295" s="83"/>
      <c r="D3295" s="84"/>
      <c r="E3295" s="85"/>
      <c r="F3295" s="86"/>
      <c r="G3295" s="83"/>
      <c r="H3295" s="82"/>
      <c r="I3295" s="87"/>
      <c r="J3295" s="87"/>
      <c r="K3295" s="36"/>
      <c r="L3295" s="90"/>
      <c r="M3295" s="90"/>
      <c r="N3295" s="89"/>
      <c r="O3295" s="69" t="s">
        <v>191</v>
      </c>
      <c r="P3295" s="72">
        <v>44446.063530092593</v>
      </c>
      <c r="Q3295" s="69" t="s">
        <v>2225</v>
      </c>
      <c r="R3295" s="69"/>
      <c r="S3295" s="69"/>
      <c r="T3295" s="69" t="s">
        <v>2304</v>
      </c>
      <c r="U3295" s="72">
        <v>44446.063530092593</v>
      </c>
      <c r="V3295" s="74" t="s">
        <v>4032</v>
      </c>
      <c r="W3295" s="69"/>
      <c r="X3295" s="69"/>
      <c r="Y3295" s="78" t="s">
        <v>6032</v>
      </c>
      <c r="Z3295" s="69"/>
    </row>
    <row r="3296" spans="1:26" x14ac:dyDescent="0.25">
      <c r="A3296" s="66" t="s">
        <v>1901</v>
      </c>
      <c r="B3296" s="66" t="s">
        <v>2170</v>
      </c>
      <c r="C3296" s="83"/>
      <c r="D3296" s="84"/>
      <c r="E3296" s="85"/>
      <c r="F3296" s="86"/>
      <c r="G3296" s="83"/>
      <c r="H3296" s="82"/>
      <c r="I3296" s="87"/>
      <c r="J3296" s="87"/>
      <c r="K3296" s="36"/>
      <c r="L3296" s="90"/>
      <c r="M3296" s="90"/>
      <c r="N3296" s="89"/>
      <c r="O3296" s="69" t="s">
        <v>191</v>
      </c>
      <c r="P3296" s="72">
        <v>44446.063530092593</v>
      </c>
      <c r="Q3296" s="69" t="s">
        <v>2225</v>
      </c>
      <c r="R3296" s="69"/>
      <c r="S3296" s="69"/>
      <c r="T3296" s="69" t="s">
        <v>2304</v>
      </c>
      <c r="U3296" s="72">
        <v>44446.063530092593</v>
      </c>
      <c r="V3296" s="74" t="s">
        <v>4032</v>
      </c>
      <c r="W3296" s="69"/>
      <c r="X3296" s="69"/>
      <c r="Y3296" s="78" t="s">
        <v>6032</v>
      </c>
      <c r="Z3296" s="69"/>
    </row>
    <row r="3297" spans="1:26" x14ac:dyDescent="0.25">
      <c r="A3297" s="66" t="s">
        <v>1902</v>
      </c>
      <c r="B3297" s="66" t="s">
        <v>190</v>
      </c>
      <c r="C3297" s="83"/>
      <c r="D3297" s="84"/>
      <c r="E3297" s="85"/>
      <c r="F3297" s="86"/>
      <c r="G3297" s="83"/>
      <c r="H3297" s="82"/>
      <c r="I3297" s="87"/>
      <c r="J3297" s="87"/>
      <c r="K3297" s="36"/>
      <c r="L3297" s="90"/>
      <c r="M3297" s="90"/>
      <c r="N3297" s="89"/>
      <c r="O3297" s="69" t="s">
        <v>191</v>
      </c>
      <c r="P3297" s="72">
        <v>44446.064375000002</v>
      </c>
      <c r="Q3297" s="69" t="s">
        <v>2225</v>
      </c>
      <c r="R3297" s="69"/>
      <c r="S3297" s="69"/>
      <c r="T3297" s="69" t="s">
        <v>2304</v>
      </c>
      <c r="U3297" s="72">
        <v>44446.064375000002</v>
      </c>
      <c r="V3297" s="74" t="s">
        <v>4033</v>
      </c>
      <c r="W3297" s="69"/>
      <c r="X3297" s="69"/>
      <c r="Y3297" s="78" t="s">
        <v>6033</v>
      </c>
      <c r="Z3297" s="69"/>
    </row>
    <row r="3298" spans="1:26" x14ac:dyDescent="0.25">
      <c r="A3298" s="66" t="s">
        <v>1902</v>
      </c>
      <c r="B3298" s="66" t="s">
        <v>2170</v>
      </c>
      <c r="C3298" s="83"/>
      <c r="D3298" s="84"/>
      <c r="E3298" s="85"/>
      <c r="F3298" s="86"/>
      <c r="G3298" s="83"/>
      <c r="H3298" s="82"/>
      <c r="I3298" s="87"/>
      <c r="J3298" s="87"/>
      <c r="K3298" s="36"/>
      <c r="L3298" s="90"/>
      <c r="M3298" s="90"/>
      <c r="N3298" s="89"/>
      <c r="O3298" s="69" t="s">
        <v>191</v>
      </c>
      <c r="P3298" s="72">
        <v>44446.064375000002</v>
      </c>
      <c r="Q3298" s="69" t="s">
        <v>2225</v>
      </c>
      <c r="R3298" s="69"/>
      <c r="S3298" s="69"/>
      <c r="T3298" s="69" t="s">
        <v>2304</v>
      </c>
      <c r="U3298" s="72">
        <v>44446.064375000002</v>
      </c>
      <c r="V3298" s="74" t="s">
        <v>4033</v>
      </c>
      <c r="W3298" s="69"/>
      <c r="X3298" s="69"/>
      <c r="Y3298" s="78" t="s">
        <v>6033</v>
      </c>
      <c r="Z3298" s="69"/>
    </row>
    <row r="3299" spans="1:26" x14ac:dyDescent="0.25">
      <c r="A3299" s="66" t="s">
        <v>1903</v>
      </c>
      <c r="B3299" s="66" t="s">
        <v>190</v>
      </c>
      <c r="C3299" s="83"/>
      <c r="D3299" s="84"/>
      <c r="E3299" s="85"/>
      <c r="F3299" s="86"/>
      <c r="G3299" s="83"/>
      <c r="H3299" s="82"/>
      <c r="I3299" s="87"/>
      <c r="J3299" s="87"/>
      <c r="K3299" s="36"/>
      <c r="L3299" s="90"/>
      <c r="M3299" s="90"/>
      <c r="N3299" s="89"/>
      <c r="O3299" s="69" t="s">
        <v>191</v>
      </c>
      <c r="P3299" s="72">
        <v>44446.066631944443</v>
      </c>
      <c r="Q3299" s="69" t="s">
        <v>2225</v>
      </c>
      <c r="R3299" s="69"/>
      <c r="S3299" s="69"/>
      <c r="T3299" s="69" t="s">
        <v>2304</v>
      </c>
      <c r="U3299" s="72">
        <v>44446.066631944443</v>
      </c>
      <c r="V3299" s="74" t="s">
        <v>4034</v>
      </c>
      <c r="W3299" s="69"/>
      <c r="X3299" s="69"/>
      <c r="Y3299" s="78" t="s">
        <v>6034</v>
      </c>
      <c r="Z3299" s="69"/>
    </row>
    <row r="3300" spans="1:26" x14ac:dyDescent="0.25">
      <c r="A3300" s="66" t="s">
        <v>1903</v>
      </c>
      <c r="B3300" s="66" t="s">
        <v>2170</v>
      </c>
      <c r="C3300" s="83"/>
      <c r="D3300" s="84"/>
      <c r="E3300" s="85"/>
      <c r="F3300" s="86"/>
      <c r="G3300" s="83"/>
      <c r="H3300" s="82"/>
      <c r="I3300" s="87"/>
      <c r="J3300" s="87"/>
      <c r="K3300" s="36"/>
      <c r="L3300" s="90"/>
      <c r="M3300" s="90"/>
      <c r="N3300" s="89"/>
      <c r="O3300" s="69" t="s">
        <v>191</v>
      </c>
      <c r="P3300" s="72">
        <v>44446.066631944443</v>
      </c>
      <c r="Q3300" s="69" t="s">
        <v>2225</v>
      </c>
      <c r="R3300" s="69"/>
      <c r="S3300" s="69"/>
      <c r="T3300" s="69" t="s">
        <v>2304</v>
      </c>
      <c r="U3300" s="72">
        <v>44446.066631944443</v>
      </c>
      <c r="V3300" s="74" t="s">
        <v>4034</v>
      </c>
      <c r="W3300" s="69"/>
      <c r="X3300" s="69"/>
      <c r="Y3300" s="78" t="s">
        <v>6034</v>
      </c>
      <c r="Z3300" s="69"/>
    </row>
    <row r="3301" spans="1:26" x14ac:dyDescent="0.25">
      <c r="A3301" s="66" t="s">
        <v>1904</v>
      </c>
      <c r="B3301" s="66" t="s">
        <v>190</v>
      </c>
      <c r="C3301" s="83"/>
      <c r="D3301" s="84"/>
      <c r="E3301" s="85"/>
      <c r="F3301" s="86"/>
      <c r="G3301" s="83"/>
      <c r="H3301" s="82"/>
      <c r="I3301" s="87"/>
      <c r="J3301" s="87"/>
      <c r="K3301" s="36"/>
      <c r="L3301" s="90"/>
      <c r="M3301" s="90"/>
      <c r="N3301" s="89"/>
      <c r="O3301" s="69" t="s">
        <v>191</v>
      </c>
      <c r="P3301" s="72">
        <v>44446.069293981483</v>
      </c>
      <c r="Q3301" s="69" t="s">
        <v>2225</v>
      </c>
      <c r="R3301" s="69"/>
      <c r="S3301" s="69"/>
      <c r="T3301" s="69" t="s">
        <v>2304</v>
      </c>
      <c r="U3301" s="72">
        <v>44446.069293981483</v>
      </c>
      <c r="V3301" s="74" t="s">
        <v>4035</v>
      </c>
      <c r="W3301" s="69"/>
      <c r="X3301" s="69"/>
      <c r="Y3301" s="78" t="s">
        <v>6035</v>
      </c>
      <c r="Z3301" s="69"/>
    </row>
    <row r="3302" spans="1:26" x14ac:dyDescent="0.25">
      <c r="A3302" s="66" t="s">
        <v>1904</v>
      </c>
      <c r="B3302" s="66" t="s">
        <v>2170</v>
      </c>
      <c r="C3302" s="83"/>
      <c r="D3302" s="84"/>
      <c r="E3302" s="85"/>
      <c r="F3302" s="86"/>
      <c r="G3302" s="83"/>
      <c r="H3302" s="82"/>
      <c r="I3302" s="87"/>
      <c r="J3302" s="87"/>
      <c r="K3302" s="36"/>
      <c r="L3302" s="90"/>
      <c r="M3302" s="90"/>
      <c r="N3302" s="89"/>
      <c r="O3302" s="69" t="s">
        <v>191</v>
      </c>
      <c r="P3302" s="72">
        <v>44446.069293981483</v>
      </c>
      <c r="Q3302" s="69" t="s">
        <v>2225</v>
      </c>
      <c r="R3302" s="69"/>
      <c r="S3302" s="69"/>
      <c r="T3302" s="69" t="s">
        <v>2304</v>
      </c>
      <c r="U3302" s="72">
        <v>44446.069293981483</v>
      </c>
      <c r="V3302" s="74" t="s">
        <v>4035</v>
      </c>
      <c r="W3302" s="69"/>
      <c r="X3302" s="69"/>
      <c r="Y3302" s="78" t="s">
        <v>6035</v>
      </c>
      <c r="Z3302" s="69"/>
    </row>
    <row r="3303" spans="1:26" x14ac:dyDescent="0.25">
      <c r="A3303" s="66" t="s">
        <v>1905</v>
      </c>
      <c r="B3303" s="66" t="s">
        <v>190</v>
      </c>
      <c r="C3303" s="83"/>
      <c r="D3303" s="84"/>
      <c r="E3303" s="85"/>
      <c r="F3303" s="86"/>
      <c r="G3303" s="83"/>
      <c r="H3303" s="82"/>
      <c r="I3303" s="87"/>
      <c r="J3303" s="87"/>
      <c r="K3303" s="36"/>
      <c r="L3303" s="90"/>
      <c r="M3303" s="90"/>
      <c r="N3303" s="89"/>
      <c r="O3303" s="69" t="s">
        <v>191</v>
      </c>
      <c r="P3303" s="72">
        <v>44446.069814814815</v>
      </c>
      <c r="Q3303" s="69" t="s">
        <v>2225</v>
      </c>
      <c r="R3303" s="69"/>
      <c r="S3303" s="69"/>
      <c r="T3303" s="69" t="s">
        <v>2304</v>
      </c>
      <c r="U3303" s="72">
        <v>44446.069814814815</v>
      </c>
      <c r="V3303" s="74" t="s">
        <v>4036</v>
      </c>
      <c r="W3303" s="69"/>
      <c r="X3303" s="69"/>
      <c r="Y3303" s="78" t="s">
        <v>6036</v>
      </c>
      <c r="Z3303" s="69"/>
    </row>
    <row r="3304" spans="1:26" x14ac:dyDescent="0.25">
      <c r="A3304" s="66" t="s">
        <v>1905</v>
      </c>
      <c r="B3304" s="66" t="s">
        <v>2170</v>
      </c>
      <c r="C3304" s="83"/>
      <c r="D3304" s="84"/>
      <c r="E3304" s="85"/>
      <c r="F3304" s="86"/>
      <c r="G3304" s="83"/>
      <c r="H3304" s="82"/>
      <c r="I3304" s="87"/>
      <c r="J3304" s="87"/>
      <c r="K3304" s="36"/>
      <c r="L3304" s="90"/>
      <c r="M3304" s="90"/>
      <c r="N3304" s="89"/>
      <c r="O3304" s="69" t="s">
        <v>191</v>
      </c>
      <c r="P3304" s="72">
        <v>44446.069814814815</v>
      </c>
      <c r="Q3304" s="69" t="s">
        <v>2225</v>
      </c>
      <c r="R3304" s="69"/>
      <c r="S3304" s="69"/>
      <c r="T3304" s="69" t="s">
        <v>2304</v>
      </c>
      <c r="U3304" s="72">
        <v>44446.069814814815</v>
      </c>
      <c r="V3304" s="74" t="s">
        <v>4036</v>
      </c>
      <c r="W3304" s="69"/>
      <c r="X3304" s="69"/>
      <c r="Y3304" s="78" t="s">
        <v>6036</v>
      </c>
      <c r="Z3304" s="69"/>
    </row>
    <row r="3305" spans="1:26" x14ac:dyDescent="0.25">
      <c r="A3305" s="66" t="s">
        <v>1906</v>
      </c>
      <c r="B3305" s="66" t="s">
        <v>190</v>
      </c>
      <c r="C3305" s="83"/>
      <c r="D3305" s="84"/>
      <c r="E3305" s="85"/>
      <c r="F3305" s="86"/>
      <c r="G3305" s="83"/>
      <c r="H3305" s="82"/>
      <c r="I3305" s="87"/>
      <c r="J3305" s="87"/>
      <c r="K3305" s="36"/>
      <c r="L3305" s="90"/>
      <c r="M3305" s="90"/>
      <c r="N3305" s="89"/>
      <c r="O3305" s="69" t="s">
        <v>191</v>
      </c>
      <c r="P3305" s="72">
        <v>44446.070833333331</v>
      </c>
      <c r="Q3305" s="69" t="s">
        <v>2225</v>
      </c>
      <c r="R3305" s="69"/>
      <c r="S3305" s="69"/>
      <c r="T3305" s="69" t="s">
        <v>2304</v>
      </c>
      <c r="U3305" s="72">
        <v>44446.070833333331</v>
      </c>
      <c r="V3305" s="74" t="s">
        <v>4037</v>
      </c>
      <c r="W3305" s="69"/>
      <c r="X3305" s="69"/>
      <c r="Y3305" s="78" t="s">
        <v>6037</v>
      </c>
      <c r="Z3305" s="69"/>
    </row>
    <row r="3306" spans="1:26" x14ac:dyDescent="0.25">
      <c r="A3306" s="66" t="s">
        <v>1906</v>
      </c>
      <c r="B3306" s="66" t="s">
        <v>2170</v>
      </c>
      <c r="C3306" s="83"/>
      <c r="D3306" s="84"/>
      <c r="E3306" s="85"/>
      <c r="F3306" s="86"/>
      <c r="G3306" s="83"/>
      <c r="H3306" s="82"/>
      <c r="I3306" s="87"/>
      <c r="J3306" s="87"/>
      <c r="K3306" s="36"/>
      <c r="L3306" s="90"/>
      <c r="M3306" s="90"/>
      <c r="N3306" s="89"/>
      <c r="O3306" s="69" t="s">
        <v>191</v>
      </c>
      <c r="P3306" s="72">
        <v>44446.070833333331</v>
      </c>
      <c r="Q3306" s="69" t="s">
        <v>2225</v>
      </c>
      <c r="R3306" s="69"/>
      <c r="S3306" s="69"/>
      <c r="T3306" s="69" t="s">
        <v>2304</v>
      </c>
      <c r="U3306" s="72">
        <v>44446.070833333331</v>
      </c>
      <c r="V3306" s="74" t="s">
        <v>4037</v>
      </c>
      <c r="W3306" s="69"/>
      <c r="X3306" s="69"/>
      <c r="Y3306" s="78" t="s">
        <v>6037</v>
      </c>
      <c r="Z3306" s="69"/>
    </row>
    <row r="3307" spans="1:26" x14ac:dyDescent="0.25">
      <c r="A3307" s="66" t="s">
        <v>1907</v>
      </c>
      <c r="B3307" s="66" t="s">
        <v>190</v>
      </c>
      <c r="C3307" s="83"/>
      <c r="D3307" s="84"/>
      <c r="E3307" s="85"/>
      <c r="F3307" s="86"/>
      <c r="G3307" s="83"/>
      <c r="H3307" s="82"/>
      <c r="I3307" s="87"/>
      <c r="J3307" s="87"/>
      <c r="K3307" s="36"/>
      <c r="L3307" s="90"/>
      <c r="M3307" s="90"/>
      <c r="N3307" s="89"/>
      <c r="O3307" s="69" t="s">
        <v>191</v>
      </c>
      <c r="P3307" s="72">
        <v>44446.070972222224</v>
      </c>
      <c r="Q3307" s="69" t="s">
        <v>2225</v>
      </c>
      <c r="R3307" s="69"/>
      <c r="S3307" s="69"/>
      <c r="T3307" s="69" t="s">
        <v>2304</v>
      </c>
      <c r="U3307" s="72">
        <v>44446.070972222224</v>
      </c>
      <c r="V3307" s="74" t="s">
        <v>4038</v>
      </c>
      <c r="W3307" s="69"/>
      <c r="X3307" s="69"/>
      <c r="Y3307" s="78" t="s">
        <v>6038</v>
      </c>
      <c r="Z3307" s="69"/>
    </row>
    <row r="3308" spans="1:26" x14ac:dyDescent="0.25">
      <c r="A3308" s="66" t="s">
        <v>1907</v>
      </c>
      <c r="B3308" s="66" t="s">
        <v>2170</v>
      </c>
      <c r="C3308" s="83"/>
      <c r="D3308" s="84"/>
      <c r="E3308" s="85"/>
      <c r="F3308" s="86"/>
      <c r="G3308" s="83"/>
      <c r="H3308" s="82"/>
      <c r="I3308" s="87"/>
      <c r="J3308" s="87"/>
      <c r="K3308" s="36"/>
      <c r="L3308" s="90"/>
      <c r="M3308" s="90"/>
      <c r="N3308" s="89"/>
      <c r="O3308" s="69" t="s">
        <v>191</v>
      </c>
      <c r="P3308" s="72">
        <v>44446.070972222224</v>
      </c>
      <c r="Q3308" s="69" t="s">
        <v>2225</v>
      </c>
      <c r="R3308" s="69"/>
      <c r="S3308" s="69"/>
      <c r="T3308" s="69" t="s">
        <v>2304</v>
      </c>
      <c r="U3308" s="72">
        <v>44446.070972222224</v>
      </c>
      <c r="V3308" s="74" t="s">
        <v>4038</v>
      </c>
      <c r="W3308" s="69"/>
      <c r="X3308" s="69"/>
      <c r="Y3308" s="78" t="s">
        <v>6038</v>
      </c>
      <c r="Z3308" s="69"/>
    </row>
    <row r="3309" spans="1:26" x14ac:dyDescent="0.25">
      <c r="A3309" s="66" t="s">
        <v>1908</v>
      </c>
      <c r="B3309" s="66" t="s">
        <v>190</v>
      </c>
      <c r="C3309" s="83"/>
      <c r="D3309" s="84"/>
      <c r="E3309" s="85"/>
      <c r="F3309" s="86"/>
      <c r="G3309" s="83"/>
      <c r="H3309" s="82"/>
      <c r="I3309" s="87"/>
      <c r="J3309" s="87"/>
      <c r="K3309" s="36"/>
      <c r="L3309" s="90"/>
      <c r="M3309" s="90"/>
      <c r="N3309" s="89"/>
      <c r="O3309" s="69" t="s">
        <v>191</v>
      </c>
      <c r="P3309" s="72">
        <v>44446.071099537039</v>
      </c>
      <c r="Q3309" s="69" t="s">
        <v>2225</v>
      </c>
      <c r="R3309" s="69"/>
      <c r="S3309" s="69"/>
      <c r="T3309" s="69" t="s">
        <v>2304</v>
      </c>
      <c r="U3309" s="72">
        <v>44446.071099537039</v>
      </c>
      <c r="V3309" s="74" t="s">
        <v>4039</v>
      </c>
      <c r="W3309" s="69"/>
      <c r="X3309" s="69"/>
      <c r="Y3309" s="78" t="s">
        <v>6039</v>
      </c>
      <c r="Z3309" s="69"/>
    </row>
    <row r="3310" spans="1:26" x14ac:dyDescent="0.25">
      <c r="A3310" s="66" t="s">
        <v>1908</v>
      </c>
      <c r="B3310" s="66" t="s">
        <v>2170</v>
      </c>
      <c r="C3310" s="83"/>
      <c r="D3310" s="84"/>
      <c r="E3310" s="85"/>
      <c r="F3310" s="86"/>
      <c r="G3310" s="83"/>
      <c r="H3310" s="82"/>
      <c r="I3310" s="87"/>
      <c r="J3310" s="87"/>
      <c r="K3310" s="36"/>
      <c r="L3310" s="90"/>
      <c r="M3310" s="90"/>
      <c r="N3310" s="89"/>
      <c r="O3310" s="69" t="s">
        <v>191</v>
      </c>
      <c r="P3310" s="72">
        <v>44446.071099537039</v>
      </c>
      <c r="Q3310" s="69" t="s">
        <v>2225</v>
      </c>
      <c r="R3310" s="69"/>
      <c r="S3310" s="69"/>
      <c r="T3310" s="69" t="s">
        <v>2304</v>
      </c>
      <c r="U3310" s="72">
        <v>44446.071099537039</v>
      </c>
      <c r="V3310" s="74" t="s">
        <v>4039</v>
      </c>
      <c r="W3310" s="69"/>
      <c r="X3310" s="69"/>
      <c r="Y3310" s="78" t="s">
        <v>6039</v>
      </c>
      <c r="Z3310" s="69"/>
    </row>
    <row r="3311" spans="1:26" x14ac:dyDescent="0.25">
      <c r="A3311" s="66" t="s">
        <v>1909</v>
      </c>
      <c r="B3311" s="66" t="s">
        <v>190</v>
      </c>
      <c r="C3311" s="83"/>
      <c r="D3311" s="84"/>
      <c r="E3311" s="85"/>
      <c r="F3311" s="86"/>
      <c r="G3311" s="83"/>
      <c r="H3311" s="82"/>
      <c r="I3311" s="87"/>
      <c r="J3311" s="87"/>
      <c r="K3311" s="36"/>
      <c r="L3311" s="90"/>
      <c r="M3311" s="90"/>
      <c r="N3311" s="89"/>
      <c r="O3311" s="69" t="s">
        <v>191</v>
      </c>
      <c r="P3311" s="72">
        <v>44446.071956018517</v>
      </c>
      <c r="Q3311" s="69" t="s">
        <v>2225</v>
      </c>
      <c r="R3311" s="69"/>
      <c r="S3311" s="69"/>
      <c r="T3311" s="69" t="s">
        <v>2304</v>
      </c>
      <c r="U3311" s="72">
        <v>44446.071956018517</v>
      </c>
      <c r="V3311" s="74" t="s">
        <v>4040</v>
      </c>
      <c r="W3311" s="69"/>
      <c r="X3311" s="69"/>
      <c r="Y3311" s="78" t="s">
        <v>6040</v>
      </c>
      <c r="Z3311" s="69"/>
    </row>
    <row r="3312" spans="1:26" x14ac:dyDescent="0.25">
      <c r="A3312" s="66" t="s">
        <v>1909</v>
      </c>
      <c r="B3312" s="66" t="s">
        <v>2170</v>
      </c>
      <c r="C3312" s="83"/>
      <c r="D3312" s="84"/>
      <c r="E3312" s="85"/>
      <c r="F3312" s="86"/>
      <c r="G3312" s="83"/>
      <c r="H3312" s="82"/>
      <c r="I3312" s="87"/>
      <c r="J3312" s="87"/>
      <c r="K3312" s="36"/>
      <c r="L3312" s="90"/>
      <c r="M3312" s="90"/>
      <c r="N3312" s="89"/>
      <c r="O3312" s="69" t="s">
        <v>191</v>
      </c>
      <c r="P3312" s="72">
        <v>44446.071956018517</v>
      </c>
      <c r="Q3312" s="69" t="s">
        <v>2225</v>
      </c>
      <c r="R3312" s="69"/>
      <c r="S3312" s="69"/>
      <c r="T3312" s="69" t="s">
        <v>2304</v>
      </c>
      <c r="U3312" s="72">
        <v>44446.071956018517</v>
      </c>
      <c r="V3312" s="74" t="s">
        <v>4040</v>
      </c>
      <c r="W3312" s="69"/>
      <c r="X3312" s="69"/>
      <c r="Y3312" s="78" t="s">
        <v>6040</v>
      </c>
      <c r="Z3312" s="69"/>
    </row>
    <row r="3313" spans="1:26" x14ac:dyDescent="0.25">
      <c r="A3313" s="66" t="s">
        <v>1910</v>
      </c>
      <c r="B3313" s="66" t="s">
        <v>190</v>
      </c>
      <c r="C3313" s="83"/>
      <c r="D3313" s="84"/>
      <c r="E3313" s="85"/>
      <c r="F3313" s="86"/>
      <c r="G3313" s="83"/>
      <c r="H3313" s="82"/>
      <c r="I3313" s="87"/>
      <c r="J3313" s="87"/>
      <c r="K3313" s="36"/>
      <c r="L3313" s="90"/>
      <c r="M3313" s="90"/>
      <c r="N3313" s="89"/>
      <c r="O3313" s="69" t="s">
        <v>191</v>
      </c>
      <c r="P3313" s="72">
        <v>44446.072662037041</v>
      </c>
      <c r="Q3313" s="69" t="s">
        <v>2225</v>
      </c>
      <c r="R3313" s="69"/>
      <c r="S3313" s="69"/>
      <c r="T3313" s="69" t="s">
        <v>2304</v>
      </c>
      <c r="U3313" s="72">
        <v>44446.072662037041</v>
      </c>
      <c r="V3313" s="74" t="s">
        <v>4041</v>
      </c>
      <c r="W3313" s="69"/>
      <c r="X3313" s="69"/>
      <c r="Y3313" s="78" t="s">
        <v>6041</v>
      </c>
      <c r="Z3313" s="69"/>
    </row>
    <row r="3314" spans="1:26" x14ac:dyDescent="0.25">
      <c r="A3314" s="66" t="s">
        <v>1910</v>
      </c>
      <c r="B3314" s="66" t="s">
        <v>2170</v>
      </c>
      <c r="C3314" s="83"/>
      <c r="D3314" s="84"/>
      <c r="E3314" s="85"/>
      <c r="F3314" s="86"/>
      <c r="G3314" s="83"/>
      <c r="H3314" s="82"/>
      <c r="I3314" s="87"/>
      <c r="J3314" s="87"/>
      <c r="K3314" s="36"/>
      <c r="L3314" s="90"/>
      <c r="M3314" s="90"/>
      <c r="N3314" s="89"/>
      <c r="O3314" s="69" t="s">
        <v>191</v>
      </c>
      <c r="P3314" s="72">
        <v>44446.072662037041</v>
      </c>
      <c r="Q3314" s="69" t="s">
        <v>2225</v>
      </c>
      <c r="R3314" s="69"/>
      <c r="S3314" s="69"/>
      <c r="T3314" s="69" t="s">
        <v>2304</v>
      </c>
      <c r="U3314" s="72">
        <v>44446.072662037041</v>
      </c>
      <c r="V3314" s="74" t="s">
        <v>4041</v>
      </c>
      <c r="W3314" s="69"/>
      <c r="X3314" s="69"/>
      <c r="Y3314" s="78" t="s">
        <v>6041</v>
      </c>
      <c r="Z3314" s="69"/>
    </row>
    <row r="3315" spans="1:26" x14ac:dyDescent="0.25">
      <c r="A3315" s="66" t="s">
        <v>1911</v>
      </c>
      <c r="B3315" s="66" t="s">
        <v>190</v>
      </c>
      <c r="C3315" s="83"/>
      <c r="D3315" s="84"/>
      <c r="E3315" s="85"/>
      <c r="F3315" s="86"/>
      <c r="G3315" s="83"/>
      <c r="H3315" s="82"/>
      <c r="I3315" s="87"/>
      <c r="J3315" s="87"/>
      <c r="K3315" s="36"/>
      <c r="L3315" s="90"/>
      <c r="M3315" s="90"/>
      <c r="N3315" s="89"/>
      <c r="O3315" s="69" t="s">
        <v>191</v>
      </c>
      <c r="P3315" s="72">
        <v>44446.075543981482</v>
      </c>
      <c r="Q3315" s="69" t="s">
        <v>2225</v>
      </c>
      <c r="R3315" s="69"/>
      <c r="S3315" s="69"/>
      <c r="T3315" s="69" t="s">
        <v>2304</v>
      </c>
      <c r="U3315" s="72">
        <v>44446.075543981482</v>
      </c>
      <c r="V3315" s="74" t="s">
        <v>4042</v>
      </c>
      <c r="W3315" s="69"/>
      <c r="X3315" s="69"/>
      <c r="Y3315" s="78" t="s">
        <v>6042</v>
      </c>
      <c r="Z3315" s="69"/>
    </row>
    <row r="3316" spans="1:26" x14ac:dyDescent="0.25">
      <c r="A3316" s="66" t="s">
        <v>1911</v>
      </c>
      <c r="B3316" s="66" t="s">
        <v>2170</v>
      </c>
      <c r="C3316" s="83"/>
      <c r="D3316" s="84"/>
      <c r="E3316" s="85"/>
      <c r="F3316" s="86"/>
      <c r="G3316" s="83"/>
      <c r="H3316" s="82"/>
      <c r="I3316" s="87"/>
      <c r="J3316" s="87"/>
      <c r="K3316" s="36"/>
      <c r="L3316" s="90"/>
      <c r="M3316" s="90"/>
      <c r="N3316" s="89"/>
      <c r="O3316" s="69" t="s">
        <v>191</v>
      </c>
      <c r="P3316" s="72">
        <v>44446.075543981482</v>
      </c>
      <c r="Q3316" s="69" t="s">
        <v>2225</v>
      </c>
      <c r="R3316" s="69"/>
      <c r="S3316" s="69"/>
      <c r="T3316" s="69" t="s">
        <v>2304</v>
      </c>
      <c r="U3316" s="72">
        <v>44446.075543981482</v>
      </c>
      <c r="V3316" s="74" t="s">
        <v>4042</v>
      </c>
      <c r="W3316" s="69"/>
      <c r="X3316" s="69"/>
      <c r="Y3316" s="78" t="s">
        <v>6042</v>
      </c>
      <c r="Z3316" s="69"/>
    </row>
    <row r="3317" spans="1:26" x14ac:dyDescent="0.25">
      <c r="A3317" s="66" t="s">
        <v>1912</v>
      </c>
      <c r="B3317" s="66" t="s">
        <v>190</v>
      </c>
      <c r="C3317" s="83"/>
      <c r="D3317" s="84"/>
      <c r="E3317" s="85"/>
      <c r="F3317" s="86"/>
      <c r="G3317" s="83"/>
      <c r="H3317" s="82"/>
      <c r="I3317" s="87"/>
      <c r="J3317" s="87"/>
      <c r="K3317" s="36"/>
      <c r="L3317" s="90"/>
      <c r="M3317" s="90"/>
      <c r="N3317" s="89"/>
      <c r="O3317" s="69" t="s">
        <v>191</v>
      </c>
      <c r="P3317" s="72">
        <v>44446.076006944444</v>
      </c>
      <c r="Q3317" s="69" t="s">
        <v>2225</v>
      </c>
      <c r="R3317" s="69"/>
      <c r="S3317" s="69"/>
      <c r="T3317" s="69" t="s">
        <v>2304</v>
      </c>
      <c r="U3317" s="72">
        <v>44446.076006944444</v>
      </c>
      <c r="V3317" s="74" t="s">
        <v>4043</v>
      </c>
      <c r="W3317" s="69"/>
      <c r="X3317" s="69"/>
      <c r="Y3317" s="78" t="s">
        <v>6043</v>
      </c>
      <c r="Z3317" s="69"/>
    </row>
    <row r="3318" spans="1:26" x14ac:dyDescent="0.25">
      <c r="A3318" s="66" t="s">
        <v>1912</v>
      </c>
      <c r="B3318" s="66" t="s">
        <v>2170</v>
      </c>
      <c r="C3318" s="83"/>
      <c r="D3318" s="84"/>
      <c r="E3318" s="85"/>
      <c r="F3318" s="86"/>
      <c r="G3318" s="83"/>
      <c r="H3318" s="82"/>
      <c r="I3318" s="87"/>
      <c r="J3318" s="87"/>
      <c r="K3318" s="36"/>
      <c r="L3318" s="90"/>
      <c r="M3318" s="90"/>
      <c r="N3318" s="89"/>
      <c r="O3318" s="69" t="s">
        <v>191</v>
      </c>
      <c r="P3318" s="72">
        <v>44446.076006944444</v>
      </c>
      <c r="Q3318" s="69" t="s">
        <v>2225</v>
      </c>
      <c r="R3318" s="69"/>
      <c r="S3318" s="69"/>
      <c r="T3318" s="69" t="s">
        <v>2304</v>
      </c>
      <c r="U3318" s="72">
        <v>44446.076006944444</v>
      </c>
      <c r="V3318" s="74" t="s">
        <v>4043</v>
      </c>
      <c r="W3318" s="69"/>
      <c r="X3318" s="69"/>
      <c r="Y3318" s="78" t="s">
        <v>6043</v>
      </c>
      <c r="Z3318" s="69"/>
    </row>
    <row r="3319" spans="1:26" x14ac:dyDescent="0.25">
      <c r="A3319" s="66" t="s">
        <v>1913</v>
      </c>
      <c r="B3319" s="66" t="s">
        <v>190</v>
      </c>
      <c r="C3319" s="83"/>
      <c r="D3319" s="84"/>
      <c r="E3319" s="85"/>
      <c r="F3319" s="86"/>
      <c r="G3319" s="83"/>
      <c r="H3319" s="82"/>
      <c r="I3319" s="87"/>
      <c r="J3319" s="87"/>
      <c r="K3319" s="36"/>
      <c r="L3319" s="90"/>
      <c r="M3319" s="90"/>
      <c r="N3319" s="89"/>
      <c r="O3319" s="69" t="s">
        <v>191</v>
      </c>
      <c r="P3319" s="72">
        <v>44446.077048611114</v>
      </c>
      <c r="Q3319" s="69" t="s">
        <v>2225</v>
      </c>
      <c r="R3319" s="69"/>
      <c r="S3319" s="69"/>
      <c r="T3319" s="69" t="s">
        <v>2304</v>
      </c>
      <c r="U3319" s="72">
        <v>44446.077048611114</v>
      </c>
      <c r="V3319" s="74" t="s">
        <v>4044</v>
      </c>
      <c r="W3319" s="69"/>
      <c r="X3319" s="69"/>
      <c r="Y3319" s="78" t="s">
        <v>6044</v>
      </c>
      <c r="Z3319" s="69"/>
    </row>
    <row r="3320" spans="1:26" x14ac:dyDescent="0.25">
      <c r="A3320" s="66" t="s">
        <v>1913</v>
      </c>
      <c r="B3320" s="66" t="s">
        <v>2170</v>
      </c>
      <c r="C3320" s="83"/>
      <c r="D3320" s="84"/>
      <c r="E3320" s="85"/>
      <c r="F3320" s="86"/>
      <c r="G3320" s="83"/>
      <c r="H3320" s="82"/>
      <c r="I3320" s="87"/>
      <c r="J3320" s="87"/>
      <c r="K3320" s="36"/>
      <c r="L3320" s="90"/>
      <c r="M3320" s="90"/>
      <c r="N3320" s="89"/>
      <c r="O3320" s="69" t="s">
        <v>191</v>
      </c>
      <c r="P3320" s="72">
        <v>44446.077048611114</v>
      </c>
      <c r="Q3320" s="69" t="s">
        <v>2225</v>
      </c>
      <c r="R3320" s="69"/>
      <c r="S3320" s="69"/>
      <c r="T3320" s="69" t="s">
        <v>2304</v>
      </c>
      <c r="U3320" s="72">
        <v>44446.077048611114</v>
      </c>
      <c r="V3320" s="74" t="s">
        <v>4044</v>
      </c>
      <c r="W3320" s="69"/>
      <c r="X3320" s="69"/>
      <c r="Y3320" s="78" t="s">
        <v>6044</v>
      </c>
      <c r="Z3320" s="69"/>
    </row>
    <row r="3321" spans="1:26" x14ac:dyDescent="0.25">
      <c r="A3321" s="66" t="s">
        <v>1914</v>
      </c>
      <c r="B3321" s="66" t="s">
        <v>190</v>
      </c>
      <c r="C3321" s="83"/>
      <c r="D3321" s="84"/>
      <c r="E3321" s="85"/>
      <c r="F3321" s="86"/>
      <c r="G3321" s="83"/>
      <c r="H3321" s="82"/>
      <c r="I3321" s="87"/>
      <c r="J3321" s="87"/>
      <c r="K3321" s="36"/>
      <c r="L3321" s="90"/>
      <c r="M3321" s="90"/>
      <c r="N3321" s="89"/>
      <c r="O3321" s="69" t="s">
        <v>191</v>
      </c>
      <c r="P3321" s="72">
        <v>44446.078009259261</v>
      </c>
      <c r="Q3321" s="69" t="s">
        <v>2225</v>
      </c>
      <c r="R3321" s="69"/>
      <c r="S3321" s="69"/>
      <c r="T3321" s="69" t="s">
        <v>2304</v>
      </c>
      <c r="U3321" s="72">
        <v>44446.078009259261</v>
      </c>
      <c r="V3321" s="74" t="s">
        <v>4045</v>
      </c>
      <c r="W3321" s="69"/>
      <c r="X3321" s="69"/>
      <c r="Y3321" s="78" t="s">
        <v>6045</v>
      </c>
      <c r="Z3321" s="69"/>
    </row>
    <row r="3322" spans="1:26" x14ac:dyDescent="0.25">
      <c r="A3322" s="66" t="s">
        <v>1914</v>
      </c>
      <c r="B3322" s="66" t="s">
        <v>2170</v>
      </c>
      <c r="C3322" s="83"/>
      <c r="D3322" s="84"/>
      <c r="E3322" s="85"/>
      <c r="F3322" s="86"/>
      <c r="G3322" s="83"/>
      <c r="H3322" s="82"/>
      <c r="I3322" s="87"/>
      <c r="J3322" s="87"/>
      <c r="K3322" s="36"/>
      <c r="L3322" s="90"/>
      <c r="M3322" s="90"/>
      <c r="N3322" s="89"/>
      <c r="O3322" s="69" t="s">
        <v>191</v>
      </c>
      <c r="P3322" s="72">
        <v>44446.078009259261</v>
      </c>
      <c r="Q3322" s="69" t="s">
        <v>2225</v>
      </c>
      <c r="R3322" s="69"/>
      <c r="S3322" s="69"/>
      <c r="T3322" s="69" t="s">
        <v>2304</v>
      </c>
      <c r="U3322" s="72">
        <v>44446.078009259261</v>
      </c>
      <c r="V3322" s="74" t="s">
        <v>4045</v>
      </c>
      <c r="W3322" s="69"/>
      <c r="X3322" s="69"/>
      <c r="Y3322" s="78" t="s">
        <v>6045</v>
      </c>
      <c r="Z3322" s="69"/>
    </row>
    <row r="3323" spans="1:26" x14ac:dyDescent="0.25">
      <c r="A3323" s="66" t="s">
        <v>1915</v>
      </c>
      <c r="B3323" s="66" t="s">
        <v>190</v>
      </c>
      <c r="C3323" s="83"/>
      <c r="D3323" s="84"/>
      <c r="E3323" s="85"/>
      <c r="F3323" s="86"/>
      <c r="G3323" s="83"/>
      <c r="H3323" s="82"/>
      <c r="I3323" s="87"/>
      <c r="J3323" s="87"/>
      <c r="K3323" s="36"/>
      <c r="L3323" s="90"/>
      <c r="M3323" s="90"/>
      <c r="N3323" s="89"/>
      <c r="O3323" s="69" t="s">
        <v>191</v>
      </c>
      <c r="P3323" s="72">
        <v>44446.08016203704</v>
      </c>
      <c r="Q3323" s="69" t="s">
        <v>2225</v>
      </c>
      <c r="R3323" s="69"/>
      <c r="S3323" s="69"/>
      <c r="T3323" s="69" t="s">
        <v>2304</v>
      </c>
      <c r="U3323" s="72">
        <v>44446.08016203704</v>
      </c>
      <c r="V3323" s="74" t="s">
        <v>4046</v>
      </c>
      <c r="W3323" s="69"/>
      <c r="X3323" s="69"/>
      <c r="Y3323" s="78" t="s">
        <v>6046</v>
      </c>
      <c r="Z3323" s="69"/>
    </row>
    <row r="3324" spans="1:26" x14ac:dyDescent="0.25">
      <c r="A3324" s="66" t="s">
        <v>1915</v>
      </c>
      <c r="B3324" s="66" t="s">
        <v>2170</v>
      </c>
      <c r="C3324" s="83"/>
      <c r="D3324" s="84"/>
      <c r="E3324" s="85"/>
      <c r="F3324" s="86"/>
      <c r="G3324" s="83"/>
      <c r="H3324" s="82"/>
      <c r="I3324" s="87"/>
      <c r="J3324" s="87"/>
      <c r="K3324" s="36"/>
      <c r="L3324" s="90"/>
      <c r="M3324" s="90"/>
      <c r="N3324" s="89"/>
      <c r="O3324" s="69" t="s">
        <v>191</v>
      </c>
      <c r="P3324" s="72">
        <v>44446.08016203704</v>
      </c>
      <c r="Q3324" s="69" t="s">
        <v>2225</v>
      </c>
      <c r="R3324" s="69"/>
      <c r="S3324" s="69"/>
      <c r="T3324" s="69" t="s">
        <v>2304</v>
      </c>
      <c r="U3324" s="72">
        <v>44446.08016203704</v>
      </c>
      <c r="V3324" s="74" t="s">
        <v>4046</v>
      </c>
      <c r="W3324" s="69"/>
      <c r="X3324" s="69"/>
      <c r="Y3324" s="78" t="s">
        <v>6046</v>
      </c>
      <c r="Z3324" s="69"/>
    </row>
    <row r="3325" spans="1:26" x14ac:dyDescent="0.25">
      <c r="A3325" s="66" t="s">
        <v>1916</v>
      </c>
      <c r="B3325" s="66" t="s">
        <v>190</v>
      </c>
      <c r="C3325" s="83"/>
      <c r="D3325" s="84"/>
      <c r="E3325" s="85"/>
      <c r="F3325" s="86"/>
      <c r="G3325" s="83"/>
      <c r="H3325" s="82"/>
      <c r="I3325" s="87"/>
      <c r="J3325" s="87"/>
      <c r="K3325" s="36"/>
      <c r="L3325" s="90"/>
      <c r="M3325" s="90"/>
      <c r="N3325" s="89"/>
      <c r="O3325" s="69" t="s">
        <v>191</v>
      </c>
      <c r="P3325" s="72">
        <v>44446.082569444443</v>
      </c>
      <c r="Q3325" s="69" t="s">
        <v>2225</v>
      </c>
      <c r="R3325" s="69"/>
      <c r="S3325" s="69"/>
      <c r="T3325" s="69" t="s">
        <v>2304</v>
      </c>
      <c r="U3325" s="72">
        <v>44446.082569444443</v>
      </c>
      <c r="V3325" s="74" t="s">
        <v>4047</v>
      </c>
      <c r="W3325" s="69"/>
      <c r="X3325" s="69"/>
      <c r="Y3325" s="78" t="s">
        <v>6047</v>
      </c>
      <c r="Z3325" s="69"/>
    </row>
    <row r="3326" spans="1:26" x14ac:dyDescent="0.25">
      <c r="A3326" s="66" t="s">
        <v>1916</v>
      </c>
      <c r="B3326" s="66" t="s">
        <v>2170</v>
      </c>
      <c r="C3326" s="83"/>
      <c r="D3326" s="84"/>
      <c r="E3326" s="85"/>
      <c r="F3326" s="86"/>
      <c r="G3326" s="83"/>
      <c r="H3326" s="82"/>
      <c r="I3326" s="87"/>
      <c r="J3326" s="87"/>
      <c r="K3326" s="36"/>
      <c r="L3326" s="90"/>
      <c r="M3326" s="90"/>
      <c r="N3326" s="89"/>
      <c r="O3326" s="69" t="s">
        <v>191</v>
      </c>
      <c r="P3326" s="72">
        <v>44446.082569444443</v>
      </c>
      <c r="Q3326" s="69" t="s">
        <v>2225</v>
      </c>
      <c r="R3326" s="69"/>
      <c r="S3326" s="69"/>
      <c r="T3326" s="69" t="s">
        <v>2304</v>
      </c>
      <c r="U3326" s="72">
        <v>44446.082569444443</v>
      </c>
      <c r="V3326" s="74" t="s">
        <v>4047</v>
      </c>
      <c r="W3326" s="69"/>
      <c r="X3326" s="69"/>
      <c r="Y3326" s="78" t="s">
        <v>6047</v>
      </c>
      <c r="Z3326" s="69"/>
    </row>
    <row r="3327" spans="1:26" x14ac:dyDescent="0.25">
      <c r="A3327" s="66" t="s">
        <v>1917</v>
      </c>
      <c r="B3327" s="66" t="s">
        <v>190</v>
      </c>
      <c r="C3327" s="83"/>
      <c r="D3327" s="84"/>
      <c r="E3327" s="85"/>
      <c r="F3327" s="86"/>
      <c r="G3327" s="83"/>
      <c r="H3327" s="82"/>
      <c r="I3327" s="87"/>
      <c r="J3327" s="87"/>
      <c r="K3327" s="36"/>
      <c r="L3327" s="90"/>
      <c r="M3327" s="90"/>
      <c r="N3327" s="89"/>
      <c r="O3327" s="69" t="s">
        <v>191</v>
      </c>
      <c r="P3327" s="72">
        <v>44446.08289351852</v>
      </c>
      <c r="Q3327" s="69" t="s">
        <v>2225</v>
      </c>
      <c r="R3327" s="69"/>
      <c r="S3327" s="69"/>
      <c r="T3327" s="69" t="s">
        <v>2304</v>
      </c>
      <c r="U3327" s="72">
        <v>44446.08289351852</v>
      </c>
      <c r="V3327" s="74" t="s">
        <v>4048</v>
      </c>
      <c r="W3327" s="69"/>
      <c r="X3327" s="69"/>
      <c r="Y3327" s="78" t="s">
        <v>6048</v>
      </c>
      <c r="Z3327" s="69"/>
    </row>
    <row r="3328" spans="1:26" x14ac:dyDescent="0.25">
      <c r="A3328" s="66" t="s">
        <v>1917</v>
      </c>
      <c r="B3328" s="66" t="s">
        <v>2170</v>
      </c>
      <c r="C3328" s="83"/>
      <c r="D3328" s="84"/>
      <c r="E3328" s="85"/>
      <c r="F3328" s="86"/>
      <c r="G3328" s="83"/>
      <c r="H3328" s="82"/>
      <c r="I3328" s="87"/>
      <c r="J3328" s="87"/>
      <c r="K3328" s="36"/>
      <c r="L3328" s="90"/>
      <c r="M3328" s="90"/>
      <c r="N3328" s="89"/>
      <c r="O3328" s="69" t="s">
        <v>191</v>
      </c>
      <c r="P3328" s="72">
        <v>44446.08289351852</v>
      </c>
      <c r="Q3328" s="69" t="s">
        <v>2225</v>
      </c>
      <c r="R3328" s="69"/>
      <c r="S3328" s="69"/>
      <c r="T3328" s="69" t="s">
        <v>2304</v>
      </c>
      <c r="U3328" s="72">
        <v>44446.08289351852</v>
      </c>
      <c r="V3328" s="74" t="s">
        <v>4048</v>
      </c>
      <c r="W3328" s="69"/>
      <c r="X3328" s="69"/>
      <c r="Y3328" s="78" t="s">
        <v>6048</v>
      </c>
      <c r="Z3328" s="69"/>
    </row>
    <row r="3329" spans="1:26" x14ac:dyDescent="0.25">
      <c r="A3329" s="66" t="s">
        <v>1918</v>
      </c>
      <c r="B3329" s="66" t="s">
        <v>190</v>
      </c>
      <c r="C3329" s="83"/>
      <c r="D3329" s="84"/>
      <c r="E3329" s="85"/>
      <c r="F3329" s="86"/>
      <c r="G3329" s="83"/>
      <c r="H3329" s="82"/>
      <c r="I3329" s="87"/>
      <c r="J3329" s="87"/>
      <c r="K3329" s="36"/>
      <c r="L3329" s="90"/>
      <c r="M3329" s="90"/>
      <c r="N3329" s="89"/>
      <c r="O3329" s="69" t="s">
        <v>191</v>
      </c>
      <c r="P3329" s="72">
        <v>44446.085104166668</v>
      </c>
      <c r="Q3329" s="69" t="s">
        <v>2225</v>
      </c>
      <c r="R3329" s="69"/>
      <c r="S3329" s="69"/>
      <c r="T3329" s="69" t="s">
        <v>2304</v>
      </c>
      <c r="U3329" s="72">
        <v>44446.085104166668</v>
      </c>
      <c r="V3329" s="74" t="s">
        <v>4049</v>
      </c>
      <c r="W3329" s="69"/>
      <c r="X3329" s="69"/>
      <c r="Y3329" s="78" t="s">
        <v>6049</v>
      </c>
      <c r="Z3329" s="69"/>
    </row>
    <row r="3330" spans="1:26" x14ac:dyDescent="0.25">
      <c r="A3330" s="66" t="s">
        <v>1918</v>
      </c>
      <c r="B3330" s="66" t="s">
        <v>2170</v>
      </c>
      <c r="C3330" s="83"/>
      <c r="D3330" s="84"/>
      <c r="E3330" s="85"/>
      <c r="F3330" s="86"/>
      <c r="G3330" s="83"/>
      <c r="H3330" s="82"/>
      <c r="I3330" s="87"/>
      <c r="J3330" s="87"/>
      <c r="K3330" s="36"/>
      <c r="L3330" s="90"/>
      <c r="M3330" s="90"/>
      <c r="N3330" s="89"/>
      <c r="O3330" s="69" t="s">
        <v>191</v>
      </c>
      <c r="P3330" s="72">
        <v>44446.085104166668</v>
      </c>
      <c r="Q3330" s="69" t="s">
        <v>2225</v>
      </c>
      <c r="R3330" s="69"/>
      <c r="S3330" s="69"/>
      <c r="T3330" s="69" t="s">
        <v>2304</v>
      </c>
      <c r="U3330" s="72">
        <v>44446.085104166668</v>
      </c>
      <c r="V3330" s="74" t="s">
        <v>4049</v>
      </c>
      <c r="W3330" s="69"/>
      <c r="X3330" s="69"/>
      <c r="Y3330" s="78" t="s">
        <v>6049</v>
      </c>
      <c r="Z3330" s="69"/>
    </row>
    <row r="3331" spans="1:26" x14ac:dyDescent="0.25">
      <c r="A3331" s="66" t="s">
        <v>1919</v>
      </c>
      <c r="B3331" s="66" t="s">
        <v>190</v>
      </c>
      <c r="C3331" s="83"/>
      <c r="D3331" s="84"/>
      <c r="E3331" s="85"/>
      <c r="F3331" s="86"/>
      <c r="G3331" s="83"/>
      <c r="H3331" s="82"/>
      <c r="I3331" s="87"/>
      <c r="J3331" s="87"/>
      <c r="K3331" s="36"/>
      <c r="L3331" s="90"/>
      <c r="M3331" s="90"/>
      <c r="N3331" s="89"/>
      <c r="O3331" s="69" t="s">
        <v>191</v>
      </c>
      <c r="P3331" s="72">
        <v>44446.085763888892</v>
      </c>
      <c r="Q3331" s="69" t="s">
        <v>2225</v>
      </c>
      <c r="R3331" s="69"/>
      <c r="S3331" s="69"/>
      <c r="T3331" s="69" t="s">
        <v>2304</v>
      </c>
      <c r="U3331" s="72">
        <v>44446.085763888892</v>
      </c>
      <c r="V3331" s="74" t="s">
        <v>4050</v>
      </c>
      <c r="W3331" s="69"/>
      <c r="X3331" s="69"/>
      <c r="Y3331" s="78" t="s">
        <v>6050</v>
      </c>
      <c r="Z3331" s="69"/>
    </row>
    <row r="3332" spans="1:26" x14ac:dyDescent="0.25">
      <c r="A3332" s="66" t="s">
        <v>1919</v>
      </c>
      <c r="B3332" s="66" t="s">
        <v>2170</v>
      </c>
      <c r="C3332" s="83"/>
      <c r="D3332" s="84"/>
      <c r="E3332" s="85"/>
      <c r="F3332" s="86"/>
      <c r="G3332" s="83"/>
      <c r="H3332" s="82"/>
      <c r="I3332" s="87"/>
      <c r="J3332" s="87"/>
      <c r="K3332" s="36"/>
      <c r="L3332" s="90"/>
      <c r="M3332" s="90"/>
      <c r="N3332" s="89"/>
      <c r="O3332" s="69" t="s">
        <v>191</v>
      </c>
      <c r="P3332" s="72">
        <v>44446.085763888892</v>
      </c>
      <c r="Q3332" s="69" t="s">
        <v>2225</v>
      </c>
      <c r="R3332" s="69"/>
      <c r="S3332" s="69"/>
      <c r="T3332" s="69" t="s">
        <v>2304</v>
      </c>
      <c r="U3332" s="72">
        <v>44446.085763888892</v>
      </c>
      <c r="V3332" s="74" t="s">
        <v>4050</v>
      </c>
      <c r="W3332" s="69"/>
      <c r="X3332" s="69"/>
      <c r="Y3332" s="78" t="s">
        <v>6050</v>
      </c>
      <c r="Z3332" s="69"/>
    </row>
    <row r="3333" spans="1:26" x14ac:dyDescent="0.25">
      <c r="A3333" s="66" t="s">
        <v>1920</v>
      </c>
      <c r="B3333" s="66" t="s">
        <v>190</v>
      </c>
      <c r="C3333" s="83"/>
      <c r="D3333" s="84"/>
      <c r="E3333" s="85"/>
      <c r="F3333" s="86"/>
      <c r="G3333" s="83"/>
      <c r="H3333" s="82"/>
      <c r="I3333" s="87"/>
      <c r="J3333" s="87"/>
      <c r="K3333" s="36"/>
      <c r="L3333" s="90"/>
      <c r="M3333" s="90"/>
      <c r="N3333" s="89"/>
      <c r="O3333" s="69" t="s">
        <v>191</v>
      </c>
      <c r="P3333" s="72">
        <v>44446.087268518517</v>
      </c>
      <c r="Q3333" s="69" t="s">
        <v>2225</v>
      </c>
      <c r="R3333" s="69"/>
      <c r="S3333" s="69"/>
      <c r="T3333" s="69" t="s">
        <v>2304</v>
      </c>
      <c r="U3333" s="72">
        <v>44446.087268518517</v>
      </c>
      <c r="V3333" s="74" t="s">
        <v>4051</v>
      </c>
      <c r="W3333" s="69"/>
      <c r="X3333" s="69"/>
      <c r="Y3333" s="78" t="s">
        <v>6051</v>
      </c>
      <c r="Z3333" s="69"/>
    </row>
    <row r="3334" spans="1:26" x14ac:dyDescent="0.25">
      <c r="A3334" s="66" t="s">
        <v>1920</v>
      </c>
      <c r="B3334" s="66" t="s">
        <v>2170</v>
      </c>
      <c r="C3334" s="83"/>
      <c r="D3334" s="84"/>
      <c r="E3334" s="85"/>
      <c r="F3334" s="86"/>
      <c r="G3334" s="83"/>
      <c r="H3334" s="82"/>
      <c r="I3334" s="87"/>
      <c r="J3334" s="87"/>
      <c r="K3334" s="36"/>
      <c r="L3334" s="90"/>
      <c r="M3334" s="90"/>
      <c r="N3334" s="89"/>
      <c r="O3334" s="69" t="s">
        <v>191</v>
      </c>
      <c r="P3334" s="72">
        <v>44446.087268518517</v>
      </c>
      <c r="Q3334" s="69" t="s">
        <v>2225</v>
      </c>
      <c r="R3334" s="69"/>
      <c r="S3334" s="69"/>
      <c r="T3334" s="69" t="s">
        <v>2304</v>
      </c>
      <c r="U3334" s="72">
        <v>44446.087268518517</v>
      </c>
      <c r="V3334" s="74" t="s">
        <v>4051</v>
      </c>
      <c r="W3334" s="69"/>
      <c r="X3334" s="69"/>
      <c r="Y3334" s="78" t="s">
        <v>6051</v>
      </c>
      <c r="Z3334" s="69"/>
    </row>
    <row r="3335" spans="1:26" x14ac:dyDescent="0.25">
      <c r="A3335" s="66" t="s">
        <v>1921</v>
      </c>
      <c r="B3335" s="66" t="s">
        <v>2176</v>
      </c>
      <c r="C3335" s="83"/>
      <c r="D3335" s="84"/>
      <c r="E3335" s="85"/>
      <c r="F3335" s="86"/>
      <c r="G3335" s="83"/>
      <c r="H3335" s="82"/>
      <c r="I3335" s="87"/>
      <c r="J3335" s="87"/>
      <c r="K3335" s="36"/>
      <c r="L3335" s="90"/>
      <c r="M3335" s="90"/>
      <c r="N3335" s="89"/>
      <c r="O3335" s="69" t="s">
        <v>191</v>
      </c>
      <c r="P3335" s="72">
        <v>44446.087962962964</v>
      </c>
      <c r="Q3335" s="69" t="s">
        <v>2198</v>
      </c>
      <c r="R3335" s="69"/>
      <c r="S3335" s="69"/>
      <c r="T3335" s="69"/>
      <c r="U3335" s="72">
        <v>44446.087962962964</v>
      </c>
      <c r="V3335" s="74" t="s">
        <v>4052</v>
      </c>
      <c r="W3335" s="69"/>
      <c r="X3335" s="69"/>
      <c r="Y3335" s="78" t="s">
        <v>6052</v>
      </c>
      <c r="Z3335" s="69"/>
    </row>
    <row r="3336" spans="1:26" x14ac:dyDescent="0.25">
      <c r="A3336" s="66" t="s">
        <v>1922</v>
      </c>
      <c r="B3336" s="66" t="s">
        <v>190</v>
      </c>
      <c r="C3336" s="83"/>
      <c r="D3336" s="84"/>
      <c r="E3336" s="85"/>
      <c r="F3336" s="86"/>
      <c r="G3336" s="83"/>
      <c r="H3336" s="82"/>
      <c r="I3336" s="87"/>
      <c r="J3336" s="87"/>
      <c r="K3336" s="36"/>
      <c r="L3336" s="90"/>
      <c r="M3336" s="90"/>
      <c r="N3336" s="89"/>
      <c r="O3336" s="69" t="s">
        <v>191</v>
      </c>
      <c r="P3336" s="72">
        <v>44446.088125000002</v>
      </c>
      <c r="Q3336" s="69" t="s">
        <v>2225</v>
      </c>
      <c r="R3336" s="69"/>
      <c r="S3336" s="69"/>
      <c r="T3336" s="69" t="s">
        <v>2304</v>
      </c>
      <c r="U3336" s="72">
        <v>44446.088125000002</v>
      </c>
      <c r="V3336" s="74" t="s">
        <v>4053</v>
      </c>
      <c r="W3336" s="69"/>
      <c r="X3336" s="69"/>
      <c r="Y3336" s="78" t="s">
        <v>6053</v>
      </c>
      <c r="Z3336" s="69"/>
    </row>
    <row r="3337" spans="1:26" x14ac:dyDescent="0.25">
      <c r="A3337" s="66" t="s">
        <v>1922</v>
      </c>
      <c r="B3337" s="66" t="s">
        <v>2170</v>
      </c>
      <c r="C3337" s="83"/>
      <c r="D3337" s="84"/>
      <c r="E3337" s="85"/>
      <c r="F3337" s="86"/>
      <c r="G3337" s="83"/>
      <c r="H3337" s="82"/>
      <c r="I3337" s="87"/>
      <c r="J3337" s="87"/>
      <c r="K3337" s="36"/>
      <c r="L3337" s="90"/>
      <c r="M3337" s="90"/>
      <c r="N3337" s="89"/>
      <c r="O3337" s="69" t="s">
        <v>191</v>
      </c>
      <c r="P3337" s="72">
        <v>44446.088125000002</v>
      </c>
      <c r="Q3337" s="69" t="s">
        <v>2225</v>
      </c>
      <c r="R3337" s="69"/>
      <c r="S3337" s="69"/>
      <c r="T3337" s="69" t="s">
        <v>2304</v>
      </c>
      <c r="U3337" s="72">
        <v>44446.088125000002</v>
      </c>
      <c r="V3337" s="74" t="s">
        <v>4053</v>
      </c>
      <c r="W3337" s="69"/>
      <c r="X3337" s="69"/>
      <c r="Y3337" s="78" t="s">
        <v>6053</v>
      </c>
      <c r="Z3337" s="69"/>
    </row>
    <row r="3338" spans="1:26" x14ac:dyDescent="0.25">
      <c r="A3338" s="66" t="s">
        <v>1923</v>
      </c>
      <c r="B3338" s="66" t="s">
        <v>190</v>
      </c>
      <c r="C3338" s="83"/>
      <c r="D3338" s="84"/>
      <c r="E3338" s="85"/>
      <c r="F3338" s="86"/>
      <c r="G3338" s="83"/>
      <c r="H3338" s="82"/>
      <c r="I3338" s="87"/>
      <c r="J3338" s="87"/>
      <c r="K3338" s="36"/>
      <c r="L3338" s="90"/>
      <c r="M3338" s="90"/>
      <c r="N3338" s="89"/>
      <c r="O3338" s="69" t="s">
        <v>191</v>
      </c>
      <c r="P3338" s="72">
        <v>44446.088553240741</v>
      </c>
      <c r="Q3338" s="69" t="s">
        <v>2225</v>
      </c>
      <c r="R3338" s="69"/>
      <c r="S3338" s="69"/>
      <c r="T3338" s="69" t="s">
        <v>2304</v>
      </c>
      <c r="U3338" s="72">
        <v>44446.088553240741</v>
      </c>
      <c r="V3338" s="74" t="s">
        <v>4054</v>
      </c>
      <c r="W3338" s="69"/>
      <c r="X3338" s="69"/>
      <c r="Y3338" s="78" t="s">
        <v>6054</v>
      </c>
      <c r="Z3338" s="69"/>
    </row>
    <row r="3339" spans="1:26" x14ac:dyDescent="0.25">
      <c r="A3339" s="66" t="s">
        <v>1923</v>
      </c>
      <c r="B3339" s="66" t="s">
        <v>2170</v>
      </c>
      <c r="C3339" s="83"/>
      <c r="D3339" s="84"/>
      <c r="E3339" s="85"/>
      <c r="F3339" s="86"/>
      <c r="G3339" s="83"/>
      <c r="H3339" s="82"/>
      <c r="I3339" s="87"/>
      <c r="J3339" s="87"/>
      <c r="K3339" s="36"/>
      <c r="L3339" s="90"/>
      <c r="M3339" s="90"/>
      <c r="N3339" s="89"/>
      <c r="O3339" s="69" t="s">
        <v>191</v>
      </c>
      <c r="P3339" s="72">
        <v>44446.088553240741</v>
      </c>
      <c r="Q3339" s="69" t="s">
        <v>2225</v>
      </c>
      <c r="R3339" s="69"/>
      <c r="S3339" s="69"/>
      <c r="T3339" s="69" t="s">
        <v>2304</v>
      </c>
      <c r="U3339" s="72">
        <v>44446.088553240741</v>
      </c>
      <c r="V3339" s="74" t="s">
        <v>4054</v>
      </c>
      <c r="W3339" s="69"/>
      <c r="X3339" s="69"/>
      <c r="Y3339" s="78" t="s">
        <v>6054</v>
      </c>
      <c r="Z3339" s="69"/>
    </row>
    <row r="3340" spans="1:26" x14ac:dyDescent="0.25">
      <c r="A3340" s="66" t="s">
        <v>1924</v>
      </c>
      <c r="B3340" s="66" t="s">
        <v>190</v>
      </c>
      <c r="C3340" s="83"/>
      <c r="D3340" s="84"/>
      <c r="E3340" s="85"/>
      <c r="F3340" s="86"/>
      <c r="G3340" s="83"/>
      <c r="H3340" s="82"/>
      <c r="I3340" s="87"/>
      <c r="J3340" s="87"/>
      <c r="K3340" s="36"/>
      <c r="L3340" s="90"/>
      <c r="M3340" s="90"/>
      <c r="N3340" s="89"/>
      <c r="O3340" s="69" t="s">
        <v>191</v>
      </c>
      <c r="P3340" s="72">
        <v>44446.090486111112</v>
      </c>
      <c r="Q3340" s="69" t="s">
        <v>2225</v>
      </c>
      <c r="R3340" s="69"/>
      <c r="S3340" s="69"/>
      <c r="T3340" s="69" t="s">
        <v>2304</v>
      </c>
      <c r="U3340" s="72">
        <v>44446.090486111112</v>
      </c>
      <c r="V3340" s="74" t="s">
        <v>4055</v>
      </c>
      <c r="W3340" s="69"/>
      <c r="X3340" s="69"/>
      <c r="Y3340" s="78" t="s">
        <v>6055</v>
      </c>
      <c r="Z3340" s="69"/>
    </row>
    <row r="3341" spans="1:26" x14ac:dyDescent="0.25">
      <c r="A3341" s="66" t="s">
        <v>1924</v>
      </c>
      <c r="B3341" s="66" t="s">
        <v>2170</v>
      </c>
      <c r="C3341" s="83"/>
      <c r="D3341" s="84"/>
      <c r="E3341" s="85"/>
      <c r="F3341" s="86"/>
      <c r="G3341" s="83"/>
      <c r="H3341" s="82"/>
      <c r="I3341" s="87"/>
      <c r="J3341" s="87"/>
      <c r="K3341" s="36"/>
      <c r="L3341" s="90"/>
      <c r="M3341" s="90"/>
      <c r="N3341" s="89"/>
      <c r="O3341" s="69" t="s">
        <v>191</v>
      </c>
      <c r="P3341" s="72">
        <v>44446.090486111112</v>
      </c>
      <c r="Q3341" s="69" t="s">
        <v>2225</v>
      </c>
      <c r="R3341" s="69"/>
      <c r="S3341" s="69"/>
      <c r="T3341" s="69" t="s">
        <v>2304</v>
      </c>
      <c r="U3341" s="72">
        <v>44446.090486111112</v>
      </c>
      <c r="V3341" s="74" t="s">
        <v>4055</v>
      </c>
      <c r="W3341" s="69"/>
      <c r="X3341" s="69"/>
      <c r="Y3341" s="78" t="s">
        <v>6055</v>
      </c>
      <c r="Z3341" s="69"/>
    </row>
    <row r="3342" spans="1:26" x14ac:dyDescent="0.25">
      <c r="A3342" s="66" t="s">
        <v>1925</v>
      </c>
      <c r="B3342" s="66" t="s">
        <v>190</v>
      </c>
      <c r="C3342" s="83"/>
      <c r="D3342" s="84"/>
      <c r="E3342" s="85"/>
      <c r="F3342" s="86"/>
      <c r="G3342" s="83"/>
      <c r="H3342" s="82"/>
      <c r="I3342" s="87"/>
      <c r="J3342" s="87"/>
      <c r="K3342" s="36"/>
      <c r="L3342" s="90"/>
      <c r="M3342" s="90"/>
      <c r="N3342" s="89"/>
      <c r="O3342" s="69" t="s">
        <v>191</v>
      </c>
      <c r="P3342" s="72">
        <v>44446.090752314813</v>
      </c>
      <c r="Q3342" s="69" t="s">
        <v>2225</v>
      </c>
      <c r="R3342" s="69"/>
      <c r="S3342" s="69"/>
      <c r="T3342" s="69" t="s">
        <v>2304</v>
      </c>
      <c r="U3342" s="72">
        <v>44446.090752314813</v>
      </c>
      <c r="V3342" s="74" t="s">
        <v>4056</v>
      </c>
      <c r="W3342" s="69"/>
      <c r="X3342" s="69"/>
      <c r="Y3342" s="78" t="s">
        <v>6056</v>
      </c>
      <c r="Z3342" s="69"/>
    </row>
    <row r="3343" spans="1:26" x14ac:dyDescent="0.25">
      <c r="A3343" s="66" t="s">
        <v>1925</v>
      </c>
      <c r="B3343" s="66" t="s">
        <v>2170</v>
      </c>
      <c r="C3343" s="83"/>
      <c r="D3343" s="84"/>
      <c r="E3343" s="85"/>
      <c r="F3343" s="86"/>
      <c r="G3343" s="83"/>
      <c r="H3343" s="82"/>
      <c r="I3343" s="87"/>
      <c r="J3343" s="87"/>
      <c r="K3343" s="36"/>
      <c r="L3343" s="90"/>
      <c r="M3343" s="90"/>
      <c r="N3343" s="89"/>
      <c r="O3343" s="69" t="s">
        <v>191</v>
      </c>
      <c r="P3343" s="72">
        <v>44446.090752314813</v>
      </c>
      <c r="Q3343" s="69" t="s">
        <v>2225</v>
      </c>
      <c r="R3343" s="69"/>
      <c r="S3343" s="69"/>
      <c r="T3343" s="69" t="s">
        <v>2304</v>
      </c>
      <c r="U3343" s="72">
        <v>44446.090752314813</v>
      </c>
      <c r="V3343" s="74" t="s">
        <v>4056</v>
      </c>
      <c r="W3343" s="69"/>
      <c r="X3343" s="69"/>
      <c r="Y3343" s="78" t="s">
        <v>6056</v>
      </c>
      <c r="Z3343" s="69"/>
    </row>
    <row r="3344" spans="1:26" x14ac:dyDescent="0.25">
      <c r="A3344" s="66" t="s">
        <v>1926</v>
      </c>
      <c r="B3344" s="66" t="s">
        <v>190</v>
      </c>
      <c r="C3344" s="83"/>
      <c r="D3344" s="84"/>
      <c r="E3344" s="85"/>
      <c r="F3344" s="86"/>
      <c r="G3344" s="83"/>
      <c r="H3344" s="82"/>
      <c r="I3344" s="87"/>
      <c r="J3344" s="87"/>
      <c r="K3344" s="36"/>
      <c r="L3344" s="90"/>
      <c r="M3344" s="90"/>
      <c r="N3344" s="89"/>
      <c r="O3344" s="69" t="s">
        <v>191</v>
      </c>
      <c r="P3344" s="72">
        <v>44446.092361111114</v>
      </c>
      <c r="Q3344" s="69" t="s">
        <v>2225</v>
      </c>
      <c r="R3344" s="69"/>
      <c r="S3344" s="69"/>
      <c r="T3344" s="69" t="s">
        <v>2304</v>
      </c>
      <c r="U3344" s="72">
        <v>44446.092361111114</v>
      </c>
      <c r="V3344" s="74" t="s">
        <v>4057</v>
      </c>
      <c r="W3344" s="69"/>
      <c r="X3344" s="69"/>
      <c r="Y3344" s="78" t="s">
        <v>6057</v>
      </c>
      <c r="Z3344" s="69"/>
    </row>
    <row r="3345" spans="1:26" x14ac:dyDescent="0.25">
      <c r="A3345" s="66" t="s">
        <v>1926</v>
      </c>
      <c r="B3345" s="66" t="s">
        <v>2170</v>
      </c>
      <c r="C3345" s="83"/>
      <c r="D3345" s="84"/>
      <c r="E3345" s="85"/>
      <c r="F3345" s="86"/>
      <c r="G3345" s="83"/>
      <c r="H3345" s="82"/>
      <c r="I3345" s="87"/>
      <c r="J3345" s="87"/>
      <c r="K3345" s="36"/>
      <c r="L3345" s="90"/>
      <c r="M3345" s="90"/>
      <c r="N3345" s="89"/>
      <c r="O3345" s="69" t="s">
        <v>191</v>
      </c>
      <c r="P3345" s="72">
        <v>44446.092361111114</v>
      </c>
      <c r="Q3345" s="69" t="s">
        <v>2225</v>
      </c>
      <c r="R3345" s="69"/>
      <c r="S3345" s="69"/>
      <c r="T3345" s="69" t="s">
        <v>2304</v>
      </c>
      <c r="U3345" s="72">
        <v>44446.092361111114</v>
      </c>
      <c r="V3345" s="74" t="s">
        <v>4057</v>
      </c>
      <c r="W3345" s="69"/>
      <c r="X3345" s="69"/>
      <c r="Y3345" s="78" t="s">
        <v>6057</v>
      </c>
      <c r="Z3345" s="69"/>
    </row>
    <row r="3346" spans="1:26" x14ac:dyDescent="0.25">
      <c r="A3346" s="66" t="s">
        <v>1927</v>
      </c>
      <c r="B3346" s="66" t="s">
        <v>190</v>
      </c>
      <c r="C3346" s="83"/>
      <c r="D3346" s="84"/>
      <c r="E3346" s="85"/>
      <c r="F3346" s="86"/>
      <c r="G3346" s="83"/>
      <c r="H3346" s="82"/>
      <c r="I3346" s="87"/>
      <c r="J3346" s="87"/>
      <c r="K3346" s="36"/>
      <c r="L3346" s="90"/>
      <c r="M3346" s="90"/>
      <c r="N3346" s="89"/>
      <c r="O3346" s="69" t="s">
        <v>191</v>
      </c>
      <c r="P3346" s="72">
        <v>44446.093148148146</v>
      </c>
      <c r="Q3346" s="69" t="s">
        <v>2225</v>
      </c>
      <c r="R3346" s="69"/>
      <c r="S3346" s="69"/>
      <c r="T3346" s="69" t="s">
        <v>2304</v>
      </c>
      <c r="U3346" s="72">
        <v>44446.093148148146</v>
      </c>
      <c r="V3346" s="74" t="s">
        <v>4058</v>
      </c>
      <c r="W3346" s="69"/>
      <c r="X3346" s="69"/>
      <c r="Y3346" s="78" t="s">
        <v>6058</v>
      </c>
      <c r="Z3346" s="69"/>
    </row>
    <row r="3347" spans="1:26" x14ac:dyDescent="0.25">
      <c r="A3347" s="66" t="s">
        <v>1927</v>
      </c>
      <c r="B3347" s="66" t="s">
        <v>2170</v>
      </c>
      <c r="C3347" s="83"/>
      <c r="D3347" s="84"/>
      <c r="E3347" s="85"/>
      <c r="F3347" s="86"/>
      <c r="G3347" s="83"/>
      <c r="H3347" s="82"/>
      <c r="I3347" s="87"/>
      <c r="J3347" s="87"/>
      <c r="K3347" s="36"/>
      <c r="L3347" s="90"/>
      <c r="M3347" s="90"/>
      <c r="N3347" s="89"/>
      <c r="O3347" s="69" t="s">
        <v>191</v>
      </c>
      <c r="P3347" s="72">
        <v>44446.093148148146</v>
      </c>
      <c r="Q3347" s="69" t="s">
        <v>2225</v>
      </c>
      <c r="R3347" s="69"/>
      <c r="S3347" s="69"/>
      <c r="T3347" s="69" t="s">
        <v>2304</v>
      </c>
      <c r="U3347" s="72">
        <v>44446.093148148146</v>
      </c>
      <c r="V3347" s="74" t="s">
        <v>4058</v>
      </c>
      <c r="W3347" s="69"/>
      <c r="X3347" s="69"/>
      <c r="Y3347" s="78" t="s">
        <v>6058</v>
      </c>
      <c r="Z3347" s="69"/>
    </row>
    <row r="3348" spans="1:26" x14ac:dyDescent="0.25">
      <c r="A3348" s="66" t="s">
        <v>1928</v>
      </c>
      <c r="B3348" s="66" t="s">
        <v>190</v>
      </c>
      <c r="C3348" s="83"/>
      <c r="D3348" s="84"/>
      <c r="E3348" s="85"/>
      <c r="F3348" s="86"/>
      <c r="G3348" s="83"/>
      <c r="H3348" s="82"/>
      <c r="I3348" s="87"/>
      <c r="J3348" s="87"/>
      <c r="K3348" s="36"/>
      <c r="L3348" s="90"/>
      <c r="M3348" s="90"/>
      <c r="N3348" s="89"/>
      <c r="O3348" s="69" t="s">
        <v>191</v>
      </c>
      <c r="P3348" s="72">
        <v>44446.093506944446</v>
      </c>
      <c r="Q3348" s="69" t="s">
        <v>2225</v>
      </c>
      <c r="R3348" s="69"/>
      <c r="S3348" s="69"/>
      <c r="T3348" s="69" t="s">
        <v>2304</v>
      </c>
      <c r="U3348" s="72">
        <v>44446.093506944446</v>
      </c>
      <c r="V3348" s="74" t="s">
        <v>4059</v>
      </c>
      <c r="W3348" s="69"/>
      <c r="X3348" s="69"/>
      <c r="Y3348" s="78" t="s">
        <v>6059</v>
      </c>
      <c r="Z3348" s="69"/>
    </row>
    <row r="3349" spans="1:26" x14ac:dyDescent="0.25">
      <c r="A3349" s="66" t="s">
        <v>1928</v>
      </c>
      <c r="B3349" s="66" t="s">
        <v>2170</v>
      </c>
      <c r="C3349" s="83"/>
      <c r="D3349" s="84"/>
      <c r="E3349" s="85"/>
      <c r="F3349" s="86"/>
      <c r="G3349" s="83"/>
      <c r="H3349" s="82"/>
      <c r="I3349" s="87"/>
      <c r="J3349" s="87"/>
      <c r="K3349" s="36"/>
      <c r="L3349" s="90"/>
      <c r="M3349" s="90"/>
      <c r="N3349" s="89"/>
      <c r="O3349" s="69" t="s">
        <v>191</v>
      </c>
      <c r="P3349" s="72">
        <v>44446.093506944446</v>
      </c>
      <c r="Q3349" s="69" t="s">
        <v>2225</v>
      </c>
      <c r="R3349" s="69"/>
      <c r="S3349" s="69"/>
      <c r="T3349" s="69" t="s">
        <v>2304</v>
      </c>
      <c r="U3349" s="72">
        <v>44446.093506944446</v>
      </c>
      <c r="V3349" s="74" t="s">
        <v>4059</v>
      </c>
      <c r="W3349" s="69"/>
      <c r="X3349" s="69"/>
      <c r="Y3349" s="78" t="s">
        <v>6059</v>
      </c>
      <c r="Z3349" s="69"/>
    </row>
    <row r="3350" spans="1:26" x14ac:dyDescent="0.25">
      <c r="A3350" s="66" t="s">
        <v>1929</v>
      </c>
      <c r="B3350" s="66" t="s">
        <v>190</v>
      </c>
      <c r="C3350" s="83"/>
      <c r="D3350" s="84"/>
      <c r="E3350" s="85"/>
      <c r="F3350" s="86"/>
      <c r="G3350" s="83"/>
      <c r="H3350" s="82"/>
      <c r="I3350" s="87"/>
      <c r="J3350" s="87"/>
      <c r="K3350" s="36"/>
      <c r="L3350" s="90"/>
      <c r="M3350" s="90"/>
      <c r="N3350" s="89"/>
      <c r="O3350" s="69" t="s">
        <v>191</v>
      </c>
      <c r="P3350" s="72">
        <v>44446.093842592592</v>
      </c>
      <c r="Q3350" s="69" t="s">
        <v>2225</v>
      </c>
      <c r="R3350" s="69"/>
      <c r="S3350" s="69"/>
      <c r="T3350" s="69" t="s">
        <v>2304</v>
      </c>
      <c r="U3350" s="72">
        <v>44446.093842592592</v>
      </c>
      <c r="V3350" s="74" t="s">
        <v>4060</v>
      </c>
      <c r="W3350" s="69"/>
      <c r="X3350" s="69"/>
      <c r="Y3350" s="78" t="s">
        <v>6060</v>
      </c>
      <c r="Z3350" s="69"/>
    </row>
    <row r="3351" spans="1:26" x14ac:dyDescent="0.25">
      <c r="A3351" s="66" t="s">
        <v>1929</v>
      </c>
      <c r="B3351" s="66" t="s">
        <v>2170</v>
      </c>
      <c r="C3351" s="83"/>
      <c r="D3351" s="84"/>
      <c r="E3351" s="85"/>
      <c r="F3351" s="86"/>
      <c r="G3351" s="83"/>
      <c r="H3351" s="82"/>
      <c r="I3351" s="87"/>
      <c r="J3351" s="87"/>
      <c r="K3351" s="36"/>
      <c r="L3351" s="90"/>
      <c r="M3351" s="90"/>
      <c r="N3351" s="89"/>
      <c r="O3351" s="69" t="s">
        <v>191</v>
      </c>
      <c r="P3351" s="72">
        <v>44446.093842592592</v>
      </c>
      <c r="Q3351" s="69" t="s">
        <v>2225</v>
      </c>
      <c r="R3351" s="69"/>
      <c r="S3351" s="69"/>
      <c r="T3351" s="69" t="s">
        <v>2304</v>
      </c>
      <c r="U3351" s="72">
        <v>44446.093842592592</v>
      </c>
      <c r="V3351" s="74" t="s">
        <v>4060</v>
      </c>
      <c r="W3351" s="69"/>
      <c r="X3351" s="69"/>
      <c r="Y3351" s="78" t="s">
        <v>6060</v>
      </c>
      <c r="Z3351" s="69"/>
    </row>
    <row r="3352" spans="1:26" x14ac:dyDescent="0.25">
      <c r="A3352" s="66" t="s">
        <v>1930</v>
      </c>
      <c r="B3352" s="66" t="s">
        <v>190</v>
      </c>
      <c r="C3352" s="83"/>
      <c r="D3352" s="84"/>
      <c r="E3352" s="85"/>
      <c r="F3352" s="86"/>
      <c r="G3352" s="83"/>
      <c r="H3352" s="82"/>
      <c r="I3352" s="87"/>
      <c r="J3352" s="87"/>
      <c r="K3352" s="36"/>
      <c r="L3352" s="90"/>
      <c r="M3352" s="90"/>
      <c r="N3352" s="89"/>
      <c r="O3352" s="69" t="s">
        <v>191</v>
      </c>
      <c r="P3352" s="72">
        <v>44446.094664351855</v>
      </c>
      <c r="Q3352" s="69" t="s">
        <v>2225</v>
      </c>
      <c r="R3352" s="69"/>
      <c r="S3352" s="69"/>
      <c r="T3352" s="69" t="s">
        <v>2304</v>
      </c>
      <c r="U3352" s="72">
        <v>44446.094664351855</v>
      </c>
      <c r="V3352" s="74" t="s">
        <v>4061</v>
      </c>
      <c r="W3352" s="69"/>
      <c r="X3352" s="69"/>
      <c r="Y3352" s="78" t="s">
        <v>6061</v>
      </c>
      <c r="Z3352" s="69"/>
    </row>
    <row r="3353" spans="1:26" x14ac:dyDescent="0.25">
      <c r="A3353" s="66" t="s">
        <v>1930</v>
      </c>
      <c r="B3353" s="66" t="s">
        <v>2170</v>
      </c>
      <c r="C3353" s="83"/>
      <c r="D3353" s="84"/>
      <c r="E3353" s="85"/>
      <c r="F3353" s="86"/>
      <c r="G3353" s="83"/>
      <c r="H3353" s="82"/>
      <c r="I3353" s="87"/>
      <c r="J3353" s="87"/>
      <c r="K3353" s="36"/>
      <c r="L3353" s="90"/>
      <c r="M3353" s="90"/>
      <c r="N3353" s="89"/>
      <c r="O3353" s="69" t="s">
        <v>191</v>
      </c>
      <c r="P3353" s="72">
        <v>44446.094664351855</v>
      </c>
      <c r="Q3353" s="69" t="s">
        <v>2225</v>
      </c>
      <c r="R3353" s="69"/>
      <c r="S3353" s="69"/>
      <c r="T3353" s="69" t="s">
        <v>2304</v>
      </c>
      <c r="U3353" s="72">
        <v>44446.094664351855</v>
      </c>
      <c r="V3353" s="74" t="s">
        <v>4061</v>
      </c>
      <c r="W3353" s="69"/>
      <c r="X3353" s="69"/>
      <c r="Y3353" s="78" t="s">
        <v>6061</v>
      </c>
      <c r="Z3353" s="69"/>
    </row>
    <row r="3354" spans="1:26" x14ac:dyDescent="0.25">
      <c r="A3354" s="66" t="s">
        <v>1931</v>
      </c>
      <c r="B3354" s="66" t="s">
        <v>190</v>
      </c>
      <c r="C3354" s="83"/>
      <c r="D3354" s="84"/>
      <c r="E3354" s="85"/>
      <c r="F3354" s="86"/>
      <c r="G3354" s="83"/>
      <c r="H3354" s="82"/>
      <c r="I3354" s="87"/>
      <c r="J3354" s="87"/>
      <c r="K3354" s="36"/>
      <c r="L3354" s="90"/>
      <c r="M3354" s="90"/>
      <c r="N3354" s="89"/>
      <c r="O3354" s="69" t="s">
        <v>191</v>
      </c>
      <c r="P3354" s="72">
        <v>44446.09778935185</v>
      </c>
      <c r="Q3354" s="69" t="s">
        <v>2225</v>
      </c>
      <c r="R3354" s="69"/>
      <c r="S3354" s="69"/>
      <c r="T3354" s="69" t="s">
        <v>2304</v>
      </c>
      <c r="U3354" s="72">
        <v>44446.09778935185</v>
      </c>
      <c r="V3354" s="74" t="s">
        <v>4062</v>
      </c>
      <c r="W3354" s="69"/>
      <c r="X3354" s="69"/>
      <c r="Y3354" s="78" t="s">
        <v>6062</v>
      </c>
      <c r="Z3354" s="69"/>
    </row>
    <row r="3355" spans="1:26" x14ac:dyDescent="0.25">
      <c r="A3355" s="66" t="s">
        <v>1931</v>
      </c>
      <c r="B3355" s="66" t="s">
        <v>2170</v>
      </c>
      <c r="C3355" s="83"/>
      <c r="D3355" s="84"/>
      <c r="E3355" s="85"/>
      <c r="F3355" s="86"/>
      <c r="G3355" s="83"/>
      <c r="H3355" s="82"/>
      <c r="I3355" s="87"/>
      <c r="J3355" s="87"/>
      <c r="K3355" s="36"/>
      <c r="L3355" s="90"/>
      <c r="M3355" s="90"/>
      <c r="N3355" s="89"/>
      <c r="O3355" s="69" t="s">
        <v>191</v>
      </c>
      <c r="P3355" s="72">
        <v>44446.09778935185</v>
      </c>
      <c r="Q3355" s="69" t="s">
        <v>2225</v>
      </c>
      <c r="R3355" s="69"/>
      <c r="S3355" s="69"/>
      <c r="T3355" s="69" t="s">
        <v>2304</v>
      </c>
      <c r="U3355" s="72">
        <v>44446.09778935185</v>
      </c>
      <c r="V3355" s="74" t="s">
        <v>4062</v>
      </c>
      <c r="W3355" s="69"/>
      <c r="X3355" s="69"/>
      <c r="Y3355" s="78" t="s">
        <v>6062</v>
      </c>
      <c r="Z3355" s="69"/>
    </row>
    <row r="3356" spans="1:26" x14ac:dyDescent="0.25">
      <c r="A3356" s="66" t="s">
        <v>1932</v>
      </c>
      <c r="B3356" s="66" t="s">
        <v>190</v>
      </c>
      <c r="C3356" s="83"/>
      <c r="D3356" s="84"/>
      <c r="E3356" s="85"/>
      <c r="F3356" s="86"/>
      <c r="G3356" s="83"/>
      <c r="H3356" s="82"/>
      <c r="I3356" s="87"/>
      <c r="J3356" s="87"/>
      <c r="K3356" s="36"/>
      <c r="L3356" s="90"/>
      <c r="M3356" s="90"/>
      <c r="N3356" s="89"/>
      <c r="O3356" s="69" t="s">
        <v>191</v>
      </c>
      <c r="P3356" s="72">
        <v>44446.097893518519</v>
      </c>
      <c r="Q3356" s="69" t="s">
        <v>2225</v>
      </c>
      <c r="R3356" s="69"/>
      <c r="S3356" s="69"/>
      <c r="T3356" s="69" t="s">
        <v>2304</v>
      </c>
      <c r="U3356" s="72">
        <v>44446.097893518519</v>
      </c>
      <c r="V3356" s="74" t="s">
        <v>4063</v>
      </c>
      <c r="W3356" s="69"/>
      <c r="X3356" s="69"/>
      <c r="Y3356" s="78" t="s">
        <v>6063</v>
      </c>
      <c r="Z3356" s="69"/>
    </row>
    <row r="3357" spans="1:26" x14ac:dyDescent="0.25">
      <c r="A3357" s="66" t="s">
        <v>1932</v>
      </c>
      <c r="B3357" s="66" t="s">
        <v>2170</v>
      </c>
      <c r="C3357" s="83"/>
      <c r="D3357" s="84"/>
      <c r="E3357" s="85"/>
      <c r="F3357" s="86"/>
      <c r="G3357" s="83"/>
      <c r="H3357" s="82"/>
      <c r="I3357" s="87"/>
      <c r="J3357" s="87"/>
      <c r="K3357" s="36"/>
      <c r="L3357" s="90"/>
      <c r="M3357" s="90"/>
      <c r="N3357" s="89"/>
      <c r="O3357" s="69" t="s">
        <v>191</v>
      </c>
      <c r="P3357" s="72">
        <v>44446.097893518519</v>
      </c>
      <c r="Q3357" s="69" t="s">
        <v>2225</v>
      </c>
      <c r="R3357" s="69"/>
      <c r="S3357" s="69"/>
      <c r="T3357" s="69" t="s">
        <v>2304</v>
      </c>
      <c r="U3357" s="72">
        <v>44446.097893518519</v>
      </c>
      <c r="V3357" s="74" t="s">
        <v>4063</v>
      </c>
      <c r="W3357" s="69"/>
      <c r="X3357" s="69"/>
      <c r="Y3357" s="78" t="s">
        <v>6063</v>
      </c>
      <c r="Z3357" s="69"/>
    </row>
    <row r="3358" spans="1:26" x14ac:dyDescent="0.25">
      <c r="A3358" s="66" t="s">
        <v>1933</v>
      </c>
      <c r="B3358" s="66" t="s">
        <v>190</v>
      </c>
      <c r="C3358" s="83"/>
      <c r="D3358" s="84"/>
      <c r="E3358" s="85"/>
      <c r="F3358" s="86"/>
      <c r="G3358" s="83"/>
      <c r="H3358" s="82"/>
      <c r="I3358" s="87"/>
      <c r="J3358" s="87"/>
      <c r="K3358" s="36"/>
      <c r="L3358" s="90"/>
      <c r="M3358" s="90"/>
      <c r="N3358" s="89"/>
      <c r="O3358" s="69" t="s">
        <v>191</v>
      </c>
      <c r="P3358" s="72">
        <v>44446.09815972222</v>
      </c>
      <c r="Q3358" s="69" t="s">
        <v>2225</v>
      </c>
      <c r="R3358" s="69"/>
      <c r="S3358" s="69"/>
      <c r="T3358" s="69" t="s">
        <v>2304</v>
      </c>
      <c r="U3358" s="72">
        <v>44446.09815972222</v>
      </c>
      <c r="V3358" s="74" t="s">
        <v>4064</v>
      </c>
      <c r="W3358" s="69"/>
      <c r="X3358" s="69"/>
      <c r="Y3358" s="78" t="s">
        <v>6064</v>
      </c>
      <c r="Z3358" s="69"/>
    </row>
    <row r="3359" spans="1:26" x14ac:dyDescent="0.25">
      <c r="A3359" s="66" t="s">
        <v>1933</v>
      </c>
      <c r="B3359" s="66" t="s">
        <v>2170</v>
      </c>
      <c r="C3359" s="83"/>
      <c r="D3359" s="84"/>
      <c r="E3359" s="85"/>
      <c r="F3359" s="86"/>
      <c r="G3359" s="83"/>
      <c r="H3359" s="82"/>
      <c r="I3359" s="87"/>
      <c r="J3359" s="87"/>
      <c r="K3359" s="36"/>
      <c r="L3359" s="90"/>
      <c r="M3359" s="90"/>
      <c r="N3359" s="89"/>
      <c r="O3359" s="69" t="s">
        <v>191</v>
      </c>
      <c r="P3359" s="72">
        <v>44446.09815972222</v>
      </c>
      <c r="Q3359" s="69" t="s">
        <v>2225</v>
      </c>
      <c r="R3359" s="69"/>
      <c r="S3359" s="69"/>
      <c r="T3359" s="69" t="s">
        <v>2304</v>
      </c>
      <c r="U3359" s="72">
        <v>44446.09815972222</v>
      </c>
      <c r="V3359" s="74" t="s">
        <v>4064</v>
      </c>
      <c r="W3359" s="69"/>
      <c r="X3359" s="69"/>
      <c r="Y3359" s="78" t="s">
        <v>6064</v>
      </c>
      <c r="Z3359" s="69"/>
    </row>
    <row r="3360" spans="1:26" x14ac:dyDescent="0.25">
      <c r="A3360" s="66" t="s">
        <v>1934</v>
      </c>
      <c r="B3360" s="66" t="s">
        <v>190</v>
      </c>
      <c r="C3360" s="83"/>
      <c r="D3360" s="84"/>
      <c r="E3360" s="85"/>
      <c r="F3360" s="86"/>
      <c r="G3360" s="83"/>
      <c r="H3360" s="82"/>
      <c r="I3360" s="87"/>
      <c r="J3360" s="87"/>
      <c r="K3360" s="36"/>
      <c r="L3360" s="90"/>
      <c r="M3360" s="90"/>
      <c r="N3360" s="89"/>
      <c r="O3360" s="69" t="s">
        <v>191</v>
      </c>
      <c r="P3360" s="72">
        <v>44446.099270833336</v>
      </c>
      <c r="Q3360" s="69" t="s">
        <v>2225</v>
      </c>
      <c r="R3360" s="69"/>
      <c r="S3360" s="69"/>
      <c r="T3360" s="69" t="s">
        <v>2304</v>
      </c>
      <c r="U3360" s="72">
        <v>44446.099270833336</v>
      </c>
      <c r="V3360" s="74" t="s">
        <v>4065</v>
      </c>
      <c r="W3360" s="69"/>
      <c r="X3360" s="69"/>
      <c r="Y3360" s="78" t="s">
        <v>6065</v>
      </c>
      <c r="Z3360" s="69"/>
    </row>
    <row r="3361" spans="1:26" x14ac:dyDescent="0.25">
      <c r="A3361" s="66" t="s">
        <v>1934</v>
      </c>
      <c r="B3361" s="66" t="s">
        <v>2170</v>
      </c>
      <c r="C3361" s="83"/>
      <c r="D3361" s="84"/>
      <c r="E3361" s="85"/>
      <c r="F3361" s="86"/>
      <c r="G3361" s="83"/>
      <c r="H3361" s="82"/>
      <c r="I3361" s="87"/>
      <c r="J3361" s="87"/>
      <c r="K3361" s="36"/>
      <c r="L3361" s="90"/>
      <c r="M3361" s="90"/>
      <c r="N3361" s="89"/>
      <c r="O3361" s="69" t="s">
        <v>191</v>
      </c>
      <c r="P3361" s="72">
        <v>44446.099270833336</v>
      </c>
      <c r="Q3361" s="69" t="s">
        <v>2225</v>
      </c>
      <c r="R3361" s="69"/>
      <c r="S3361" s="69"/>
      <c r="T3361" s="69" t="s">
        <v>2304</v>
      </c>
      <c r="U3361" s="72">
        <v>44446.099270833336</v>
      </c>
      <c r="V3361" s="74" t="s">
        <v>4065</v>
      </c>
      <c r="W3361" s="69"/>
      <c r="X3361" s="69"/>
      <c r="Y3361" s="78" t="s">
        <v>6065</v>
      </c>
      <c r="Z3361" s="69"/>
    </row>
    <row r="3362" spans="1:26" x14ac:dyDescent="0.25">
      <c r="A3362" s="66" t="s">
        <v>1935</v>
      </c>
      <c r="B3362" s="66" t="s">
        <v>190</v>
      </c>
      <c r="C3362" s="83"/>
      <c r="D3362" s="84"/>
      <c r="E3362" s="85"/>
      <c r="F3362" s="86"/>
      <c r="G3362" s="83"/>
      <c r="H3362" s="82"/>
      <c r="I3362" s="87"/>
      <c r="J3362" s="87"/>
      <c r="K3362" s="36"/>
      <c r="L3362" s="90"/>
      <c r="M3362" s="90"/>
      <c r="N3362" s="89"/>
      <c r="O3362" s="69" t="s">
        <v>191</v>
      </c>
      <c r="P3362" s="72">
        <v>44446.099861111114</v>
      </c>
      <c r="Q3362" s="69" t="s">
        <v>2225</v>
      </c>
      <c r="R3362" s="69"/>
      <c r="S3362" s="69"/>
      <c r="T3362" s="69" t="s">
        <v>2304</v>
      </c>
      <c r="U3362" s="72">
        <v>44446.099861111114</v>
      </c>
      <c r="V3362" s="74" t="s">
        <v>4066</v>
      </c>
      <c r="W3362" s="69"/>
      <c r="X3362" s="69"/>
      <c r="Y3362" s="78" t="s">
        <v>6066</v>
      </c>
      <c r="Z3362" s="69"/>
    </row>
    <row r="3363" spans="1:26" x14ac:dyDescent="0.25">
      <c r="A3363" s="66" t="s">
        <v>1935</v>
      </c>
      <c r="B3363" s="66" t="s">
        <v>2170</v>
      </c>
      <c r="C3363" s="83"/>
      <c r="D3363" s="84"/>
      <c r="E3363" s="85"/>
      <c r="F3363" s="86"/>
      <c r="G3363" s="83"/>
      <c r="H3363" s="82"/>
      <c r="I3363" s="87"/>
      <c r="J3363" s="87"/>
      <c r="K3363" s="36"/>
      <c r="L3363" s="90"/>
      <c r="M3363" s="90"/>
      <c r="N3363" s="89"/>
      <c r="O3363" s="69" t="s">
        <v>191</v>
      </c>
      <c r="P3363" s="72">
        <v>44446.099861111114</v>
      </c>
      <c r="Q3363" s="69" t="s">
        <v>2225</v>
      </c>
      <c r="R3363" s="69"/>
      <c r="S3363" s="69"/>
      <c r="T3363" s="69" t="s">
        <v>2304</v>
      </c>
      <c r="U3363" s="72">
        <v>44446.099861111114</v>
      </c>
      <c r="V3363" s="74" t="s">
        <v>4066</v>
      </c>
      <c r="W3363" s="69"/>
      <c r="X3363" s="69"/>
      <c r="Y3363" s="78" t="s">
        <v>6066</v>
      </c>
      <c r="Z3363" s="69"/>
    </row>
    <row r="3364" spans="1:26" x14ac:dyDescent="0.25">
      <c r="A3364" s="66" t="s">
        <v>1936</v>
      </c>
      <c r="B3364" s="66" t="s">
        <v>190</v>
      </c>
      <c r="C3364" s="83"/>
      <c r="D3364" s="84"/>
      <c r="E3364" s="85"/>
      <c r="F3364" s="86"/>
      <c r="G3364" s="83"/>
      <c r="H3364" s="82"/>
      <c r="I3364" s="87"/>
      <c r="J3364" s="87"/>
      <c r="K3364" s="36"/>
      <c r="L3364" s="90"/>
      <c r="M3364" s="90"/>
      <c r="N3364" s="89"/>
      <c r="O3364" s="69" t="s">
        <v>191</v>
      </c>
      <c r="P3364" s="72">
        <v>44446.100173611114</v>
      </c>
      <c r="Q3364" s="69" t="s">
        <v>2225</v>
      </c>
      <c r="R3364" s="69"/>
      <c r="S3364" s="69"/>
      <c r="T3364" s="69" t="s">
        <v>2304</v>
      </c>
      <c r="U3364" s="72">
        <v>44446.100173611114</v>
      </c>
      <c r="V3364" s="74" t="s">
        <v>4067</v>
      </c>
      <c r="W3364" s="69"/>
      <c r="X3364" s="69"/>
      <c r="Y3364" s="78" t="s">
        <v>6067</v>
      </c>
      <c r="Z3364" s="69"/>
    </row>
    <row r="3365" spans="1:26" x14ac:dyDescent="0.25">
      <c r="A3365" s="66" t="s">
        <v>1936</v>
      </c>
      <c r="B3365" s="66" t="s">
        <v>2170</v>
      </c>
      <c r="C3365" s="83"/>
      <c r="D3365" s="84"/>
      <c r="E3365" s="85"/>
      <c r="F3365" s="86"/>
      <c r="G3365" s="83"/>
      <c r="H3365" s="82"/>
      <c r="I3365" s="87"/>
      <c r="J3365" s="87"/>
      <c r="K3365" s="36"/>
      <c r="L3365" s="90"/>
      <c r="M3365" s="90"/>
      <c r="N3365" s="89"/>
      <c r="O3365" s="69" t="s">
        <v>191</v>
      </c>
      <c r="P3365" s="72">
        <v>44446.100173611114</v>
      </c>
      <c r="Q3365" s="69" t="s">
        <v>2225</v>
      </c>
      <c r="R3365" s="69"/>
      <c r="S3365" s="69"/>
      <c r="T3365" s="69" t="s">
        <v>2304</v>
      </c>
      <c r="U3365" s="72">
        <v>44446.100173611114</v>
      </c>
      <c r="V3365" s="74" t="s">
        <v>4067</v>
      </c>
      <c r="W3365" s="69"/>
      <c r="X3365" s="69"/>
      <c r="Y3365" s="78" t="s">
        <v>6067</v>
      </c>
      <c r="Z3365" s="69"/>
    </row>
    <row r="3366" spans="1:26" x14ac:dyDescent="0.25">
      <c r="A3366" s="66" t="s">
        <v>1937</v>
      </c>
      <c r="B3366" s="66" t="s">
        <v>190</v>
      </c>
      <c r="C3366" s="83"/>
      <c r="D3366" s="84"/>
      <c r="E3366" s="85"/>
      <c r="F3366" s="86"/>
      <c r="G3366" s="83"/>
      <c r="H3366" s="82"/>
      <c r="I3366" s="87"/>
      <c r="J3366" s="87"/>
      <c r="K3366" s="36"/>
      <c r="L3366" s="90"/>
      <c r="M3366" s="90"/>
      <c r="N3366" s="89"/>
      <c r="O3366" s="69" t="s">
        <v>191</v>
      </c>
      <c r="P3366" s="72">
        <v>44446.10050925926</v>
      </c>
      <c r="Q3366" s="69" t="s">
        <v>2225</v>
      </c>
      <c r="R3366" s="69"/>
      <c r="S3366" s="69"/>
      <c r="T3366" s="69" t="s">
        <v>2304</v>
      </c>
      <c r="U3366" s="72">
        <v>44446.10050925926</v>
      </c>
      <c r="V3366" s="74" t="s">
        <v>4068</v>
      </c>
      <c r="W3366" s="69"/>
      <c r="X3366" s="69"/>
      <c r="Y3366" s="78" t="s">
        <v>6068</v>
      </c>
      <c r="Z3366" s="69"/>
    </row>
    <row r="3367" spans="1:26" x14ac:dyDescent="0.25">
      <c r="A3367" s="66" t="s">
        <v>1937</v>
      </c>
      <c r="B3367" s="66" t="s">
        <v>2170</v>
      </c>
      <c r="C3367" s="83"/>
      <c r="D3367" s="84"/>
      <c r="E3367" s="85"/>
      <c r="F3367" s="86"/>
      <c r="G3367" s="83"/>
      <c r="H3367" s="82"/>
      <c r="I3367" s="87"/>
      <c r="J3367" s="87"/>
      <c r="K3367" s="36"/>
      <c r="L3367" s="90"/>
      <c r="M3367" s="90"/>
      <c r="N3367" s="89"/>
      <c r="O3367" s="69" t="s">
        <v>191</v>
      </c>
      <c r="P3367" s="72">
        <v>44446.10050925926</v>
      </c>
      <c r="Q3367" s="69" t="s">
        <v>2225</v>
      </c>
      <c r="R3367" s="69"/>
      <c r="S3367" s="69"/>
      <c r="T3367" s="69" t="s">
        <v>2304</v>
      </c>
      <c r="U3367" s="72">
        <v>44446.10050925926</v>
      </c>
      <c r="V3367" s="74" t="s">
        <v>4068</v>
      </c>
      <c r="W3367" s="69"/>
      <c r="X3367" s="69"/>
      <c r="Y3367" s="78" t="s">
        <v>6068</v>
      </c>
      <c r="Z3367" s="69"/>
    </row>
    <row r="3368" spans="1:26" x14ac:dyDescent="0.25">
      <c r="A3368" s="66" t="s">
        <v>1938</v>
      </c>
      <c r="B3368" s="66" t="s">
        <v>190</v>
      </c>
      <c r="C3368" s="83"/>
      <c r="D3368" s="84"/>
      <c r="E3368" s="85"/>
      <c r="F3368" s="86"/>
      <c r="G3368" s="83"/>
      <c r="H3368" s="82"/>
      <c r="I3368" s="87"/>
      <c r="J3368" s="87"/>
      <c r="K3368" s="36"/>
      <c r="L3368" s="90"/>
      <c r="M3368" s="90"/>
      <c r="N3368" s="89"/>
      <c r="O3368" s="69" t="s">
        <v>191</v>
      </c>
      <c r="P3368" s="72">
        <v>44446.101307870369</v>
      </c>
      <c r="Q3368" s="69" t="s">
        <v>2225</v>
      </c>
      <c r="R3368" s="69"/>
      <c r="S3368" s="69"/>
      <c r="T3368" s="69" t="s">
        <v>2304</v>
      </c>
      <c r="U3368" s="72">
        <v>44446.101307870369</v>
      </c>
      <c r="V3368" s="74" t="s">
        <v>4069</v>
      </c>
      <c r="W3368" s="69"/>
      <c r="X3368" s="69"/>
      <c r="Y3368" s="78" t="s">
        <v>6069</v>
      </c>
      <c r="Z3368" s="69"/>
    </row>
    <row r="3369" spans="1:26" x14ac:dyDescent="0.25">
      <c r="A3369" s="66" t="s">
        <v>1938</v>
      </c>
      <c r="B3369" s="66" t="s">
        <v>2170</v>
      </c>
      <c r="C3369" s="83"/>
      <c r="D3369" s="84"/>
      <c r="E3369" s="85"/>
      <c r="F3369" s="86"/>
      <c r="G3369" s="83"/>
      <c r="H3369" s="82"/>
      <c r="I3369" s="87"/>
      <c r="J3369" s="87"/>
      <c r="K3369" s="36"/>
      <c r="L3369" s="90"/>
      <c r="M3369" s="90"/>
      <c r="N3369" s="89"/>
      <c r="O3369" s="69" t="s">
        <v>191</v>
      </c>
      <c r="P3369" s="72">
        <v>44446.101307870369</v>
      </c>
      <c r="Q3369" s="69" t="s">
        <v>2225</v>
      </c>
      <c r="R3369" s="69"/>
      <c r="S3369" s="69"/>
      <c r="T3369" s="69" t="s">
        <v>2304</v>
      </c>
      <c r="U3369" s="72">
        <v>44446.101307870369</v>
      </c>
      <c r="V3369" s="74" t="s">
        <v>4069</v>
      </c>
      <c r="W3369" s="69"/>
      <c r="X3369" s="69"/>
      <c r="Y3369" s="78" t="s">
        <v>6069</v>
      </c>
      <c r="Z3369" s="69"/>
    </row>
    <row r="3370" spans="1:26" x14ac:dyDescent="0.25">
      <c r="A3370" s="66" t="s">
        <v>1939</v>
      </c>
      <c r="B3370" s="66" t="s">
        <v>190</v>
      </c>
      <c r="C3370" s="83"/>
      <c r="D3370" s="84"/>
      <c r="E3370" s="85"/>
      <c r="F3370" s="86"/>
      <c r="G3370" s="83"/>
      <c r="H3370" s="82"/>
      <c r="I3370" s="87"/>
      <c r="J3370" s="87"/>
      <c r="K3370" s="36"/>
      <c r="L3370" s="90"/>
      <c r="M3370" s="90"/>
      <c r="N3370" s="89"/>
      <c r="O3370" s="69" t="s">
        <v>191</v>
      </c>
      <c r="P3370" s="72">
        <v>44446.101412037038</v>
      </c>
      <c r="Q3370" s="69" t="s">
        <v>2225</v>
      </c>
      <c r="R3370" s="69"/>
      <c r="S3370" s="69"/>
      <c r="T3370" s="69" t="s">
        <v>2304</v>
      </c>
      <c r="U3370" s="72">
        <v>44446.101412037038</v>
      </c>
      <c r="V3370" s="74" t="s">
        <v>4070</v>
      </c>
      <c r="W3370" s="69"/>
      <c r="X3370" s="69"/>
      <c r="Y3370" s="78" t="s">
        <v>6070</v>
      </c>
      <c r="Z3370" s="69"/>
    </row>
    <row r="3371" spans="1:26" x14ac:dyDescent="0.25">
      <c r="A3371" s="66" t="s">
        <v>1939</v>
      </c>
      <c r="B3371" s="66" t="s">
        <v>2170</v>
      </c>
      <c r="C3371" s="83"/>
      <c r="D3371" s="84"/>
      <c r="E3371" s="85"/>
      <c r="F3371" s="86"/>
      <c r="G3371" s="83"/>
      <c r="H3371" s="82"/>
      <c r="I3371" s="87"/>
      <c r="J3371" s="87"/>
      <c r="K3371" s="36"/>
      <c r="L3371" s="90"/>
      <c r="M3371" s="90"/>
      <c r="N3371" s="89"/>
      <c r="O3371" s="69" t="s">
        <v>191</v>
      </c>
      <c r="P3371" s="72">
        <v>44446.101412037038</v>
      </c>
      <c r="Q3371" s="69" t="s">
        <v>2225</v>
      </c>
      <c r="R3371" s="69"/>
      <c r="S3371" s="69"/>
      <c r="T3371" s="69" t="s">
        <v>2304</v>
      </c>
      <c r="U3371" s="72">
        <v>44446.101412037038</v>
      </c>
      <c r="V3371" s="74" t="s">
        <v>4070</v>
      </c>
      <c r="W3371" s="69"/>
      <c r="X3371" s="69"/>
      <c r="Y3371" s="78" t="s">
        <v>6070</v>
      </c>
      <c r="Z3371" s="69"/>
    </row>
    <row r="3372" spans="1:26" x14ac:dyDescent="0.25">
      <c r="A3372" s="66" t="s">
        <v>1940</v>
      </c>
      <c r="B3372" s="66" t="s">
        <v>190</v>
      </c>
      <c r="C3372" s="83"/>
      <c r="D3372" s="84"/>
      <c r="E3372" s="85"/>
      <c r="F3372" s="86"/>
      <c r="G3372" s="83"/>
      <c r="H3372" s="82"/>
      <c r="I3372" s="87"/>
      <c r="J3372" s="87"/>
      <c r="K3372" s="36"/>
      <c r="L3372" s="90"/>
      <c r="M3372" s="90"/>
      <c r="N3372" s="89"/>
      <c r="O3372" s="69" t="s">
        <v>191</v>
      </c>
      <c r="P3372" s="72">
        <v>44446.101412037038</v>
      </c>
      <c r="Q3372" s="69" t="s">
        <v>2225</v>
      </c>
      <c r="R3372" s="69"/>
      <c r="S3372" s="69"/>
      <c r="T3372" s="69" t="s">
        <v>2304</v>
      </c>
      <c r="U3372" s="72">
        <v>44446.101412037038</v>
      </c>
      <c r="V3372" s="74" t="s">
        <v>4071</v>
      </c>
      <c r="W3372" s="69"/>
      <c r="X3372" s="69"/>
      <c r="Y3372" s="78" t="s">
        <v>6071</v>
      </c>
      <c r="Z3372" s="69"/>
    </row>
    <row r="3373" spans="1:26" x14ac:dyDescent="0.25">
      <c r="A3373" s="66" t="s">
        <v>1940</v>
      </c>
      <c r="B3373" s="66" t="s">
        <v>2170</v>
      </c>
      <c r="C3373" s="83"/>
      <c r="D3373" s="84"/>
      <c r="E3373" s="85"/>
      <c r="F3373" s="86"/>
      <c r="G3373" s="83"/>
      <c r="H3373" s="82"/>
      <c r="I3373" s="87"/>
      <c r="J3373" s="87"/>
      <c r="K3373" s="36"/>
      <c r="L3373" s="90"/>
      <c r="M3373" s="90"/>
      <c r="N3373" s="89"/>
      <c r="O3373" s="69" t="s">
        <v>191</v>
      </c>
      <c r="P3373" s="72">
        <v>44446.101412037038</v>
      </c>
      <c r="Q3373" s="69" t="s">
        <v>2225</v>
      </c>
      <c r="R3373" s="69"/>
      <c r="S3373" s="69"/>
      <c r="T3373" s="69" t="s">
        <v>2304</v>
      </c>
      <c r="U3373" s="72">
        <v>44446.101412037038</v>
      </c>
      <c r="V3373" s="74" t="s">
        <v>4071</v>
      </c>
      <c r="W3373" s="69"/>
      <c r="X3373" s="69"/>
      <c r="Y3373" s="78" t="s">
        <v>6071</v>
      </c>
      <c r="Z3373" s="69"/>
    </row>
    <row r="3374" spans="1:26" x14ac:dyDescent="0.25">
      <c r="A3374" s="66" t="s">
        <v>1941</v>
      </c>
      <c r="B3374" s="66" t="s">
        <v>190</v>
      </c>
      <c r="C3374" s="83"/>
      <c r="D3374" s="84"/>
      <c r="E3374" s="85"/>
      <c r="F3374" s="86"/>
      <c r="G3374" s="83"/>
      <c r="H3374" s="82"/>
      <c r="I3374" s="87"/>
      <c r="J3374" s="87"/>
      <c r="K3374" s="36"/>
      <c r="L3374" s="90"/>
      <c r="M3374" s="90"/>
      <c r="N3374" s="89"/>
      <c r="O3374" s="69" t="s">
        <v>191</v>
      </c>
      <c r="P3374" s="72">
        <v>44446.102349537039</v>
      </c>
      <c r="Q3374" s="69" t="s">
        <v>2225</v>
      </c>
      <c r="R3374" s="69"/>
      <c r="S3374" s="69"/>
      <c r="T3374" s="69" t="s">
        <v>2304</v>
      </c>
      <c r="U3374" s="72">
        <v>44446.102349537039</v>
      </c>
      <c r="V3374" s="74" t="s">
        <v>4072</v>
      </c>
      <c r="W3374" s="69"/>
      <c r="X3374" s="69"/>
      <c r="Y3374" s="78" t="s">
        <v>6072</v>
      </c>
      <c r="Z3374" s="69"/>
    </row>
    <row r="3375" spans="1:26" x14ac:dyDescent="0.25">
      <c r="A3375" s="66" t="s">
        <v>1941</v>
      </c>
      <c r="B3375" s="66" t="s">
        <v>2170</v>
      </c>
      <c r="C3375" s="83"/>
      <c r="D3375" s="84"/>
      <c r="E3375" s="85"/>
      <c r="F3375" s="86"/>
      <c r="G3375" s="83"/>
      <c r="H3375" s="82"/>
      <c r="I3375" s="87"/>
      <c r="J3375" s="87"/>
      <c r="K3375" s="36"/>
      <c r="L3375" s="90"/>
      <c r="M3375" s="90"/>
      <c r="N3375" s="89"/>
      <c r="O3375" s="69" t="s">
        <v>191</v>
      </c>
      <c r="P3375" s="72">
        <v>44446.102349537039</v>
      </c>
      <c r="Q3375" s="69" t="s">
        <v>2225</v>
      </c>
      <c r="R3375" s="69"/>
      <c r="S3375" s="69"/>
      <c r="T3375" s="69" t="s">
        <v>2304</v>
      </c>
      <c r="U3375" s="72">
        <v>44446.102349537039</v>
      </c>
      <c r="V3375" s="74" t="s">
        <v>4072</v>
      </c>
      <c r="W3375" s="69"/>
      <c r="X3375" s="69"/>
      <c r="Y3375" s="78" t="s">
        <v>6072</v>
      </c>
      <c r="Z3375" s="69"/>
    </row>
    <row r="3376" spans="1:26" x14ac:dyDescent="0.25">
      <c r="A3376" s="66" t="s">
        <v>1942</v>
      </c>
      <c r="B3376" s="66" t="s">
        <v>190</v>
      </c>
      <c r="C3376" s="83"/>
      <c r="D3376" s="84"/>
      <c r="E3376" s="85"/>
      <c r="F3376" s="86"/>
      <c r="G3376" s="83"/>
      <c r="H3376" s="82"/>
      <c r="I3376" s="87"/>
      <c r="J3376" s="87"/>
      <c r="K3376" s="36"/>
      <c r="L3376" s="90"/>
      <c r="M3376" s="90"/>
      <c r="N3376" s="89"/>
      <c r="O3376" s="69" t="s">
        <v>191</v>
      </c>
      <c r="P3376" s="72">
        <v>44446.102534722224</v>
      </c>
      <c r="Q3376" s="69" t="s">
        <v>2225</v>
      </c>
      <c r="R3376" s="69"/>
      <c r="S3376" s="69"/>
      <c r="T3376" s="69" t="s">
        <v>2304</v>
      </c>
      <c r="U3376" s="72">
        <v>44446.102534722224</v>
      </c>
      <c r="V3376" s="74" t="s">
        <v>4073</v>
      </c>
      <c r="W3376" s="69"/>
      <c r="X3376" s="69"/>
      <c r="Y3376" s="78" t="s">
        <v>6073</v>
      </c>
      <c r="Z3376" s="69"/>
    </row>
    <row r="3377" spans="1:26" x14ac:dyDescent="0.25">
      <c r="A3377" s="66" t="s">
        <v>1942</v>
      </c>
      <c r="B3377" s="66" t="s">
        <v>2170</v>
      </c>
      <c r="C3377" s="83"/>
      <c r="D3377" s="84"/>
      <c r="E3377" s="85"/>
      <c r="F3377" s="86"/>
      <c r="G3377" s="83"/>
      <c r="H3377" s="82"/>
      <c r="I3377" s="87"/>
      <c r="J3377" s="87"/>
      <c r="K3377" s="36"/>
      <c r="L3377" s="90"/>
      <c r="M3377" s="90"/>
      <c r="N3377" s="89"/>
      <c r="O3377" s="69" t="s">
        <v>191</v>
      </c>
      <c r="P3377" s="72">
        <v>44446.102534722224</v>
      </c>
      <c r="Q3377" s="69" t="s">
        <v>2225</v>
      </c>
      <c r="R3377" s="69"/>
      <c r="S3377" s="69"/>
      <c r="T3377" s="69" t="s">
        <v>2304</v>
      </c>
      <c r="U3377" s="72">
        <v>44446.102534722224</v>
      </c>
      <c r="V3377" s="74" t="s">
        <v>4073</v>
      </c>
      <c r="W3377" s="69"/>
      <c r="X3377" s="69"/>
      <c r="Y3377" s="78" t="s">
        <v>6073</v>
      </c>
      <c r="Z3377" s="69"/>
    </row>
    <row r="3378" spans="1:26" x14ac:dyDescent="0.25">
      <c r="A3378" s="66" t="s">
        <v>1943</v>
      </c>
      <c r="B3378" s="66" t="s">
        <v>190</v>
      </c>
      <c r="C3378" s="83"/>
      <c r="D3378" s="84"/>
      <c r="E3378" s="85"/>
      <c r="F3378" s="86"/>
      <c r="G3378" s="83"/>
      <c r="H3378" s="82"/>
      <c r="I3378" s="87"/>
      <c r="J3378" s="87"/>
      <c r="K3378" s="36"/>
      <c r="L3378" s="90"/>
      <c r="M3378" s="90"/>
      <c r="N3378" s="89"/>
      <c r="O3378" s="69" t="s">
        <v>191</v>
      </c>
      <c r="P3378" s="72">
        <v>44446.102870370371</v>
      </c>
      <c r="Q3378" s="69" t="s">
        <v>2225</v>
      </c>
      <c r="R3378" s="69"/>
      <c r="S3378" s="69"/>
      <c r="T3378" s="69" t="s">
        <v>2304</v>
      </c>
      <c r="U3378" s="72">
        <v>44446.102870370371</v>
      </c>
      <c r="V3378" s="74" t="s">
        <v>4074</v>
      </c>
      <c r="W3378" s="69"/>
      <c r="X3378" s="69"/>
      <c r="Y3378" s="78" t="s">
        <v>6074</v>
      </c>
      <c r="Z3378" s="69"/>
    </row>
    <row r="3379" spans="1:26" x14ac:dyDescent="0.25">
      <c r="A3379" s="66" t="s">
        <v>1943</v>
      </c>
      <c r="B3379" s="66" t="s">
        <v>2170</v>
      </c>
      <c r="C3379" s="83"/>
      <c r="D3379" s="84"/>
      <c r="E3379" s="85"/>
      <c r="F3379" s="86"/>
      <c r="G3379" s="83"/>
      <c r="H3379" s="82"/>
      <c r="I3379" s="87"/>
      <c r="J3379" s="87"/>
      <c r="K3379" s="36"/>
      <c r="L3379" s="90"/>
      <c r="M3379" s="90"/>
      <c r="N3379" s="89"/>
      <c r="O3379" s="69" t="s">
        <v>191</v>
      </c>
      <c r="P3379" s="72">
        <v>44446.102870370371</v>
      </c>
      <c r="Q3379" s="69" t="s">
        <v>2225</v>
      </c>
      <c r="R3379" s="69"/>
      <c r="S3379" s="69"/>
      <c r="T3379" s="69" t="s">
        <v>2304</v>
      </c>
      <c r="U3379" s="72">
        <v>44446.102870370371</v>
      </c>
      <c r="V3379" s="74" t="s">
        <v>4074</v>
      </c>
      <c r="W3379" s="69"/>
      <c r="X3379" s="69"/>
      <c r="Y3379" s="78" t="s">
        <v>6074</v>
      </c>
      <c r="Z3379" s="69"/>
    </row>
    <row r="3380" spans="1:26" x14ac:dyDescent="0.25">
      <c r="A3380" s="66" t="s">
        <v>1944</v>
      </c>
      <c r="B3380" s="66" t="s">
        <v>190</v>
      </c>
      <c r="C3380" s="83"/>
      <c r="D3380" s="84"/>
      <c r="E3380" s="85"/>
      <c r="F3380" s="86"/>
      <c r="G3380" s="83"/>
      <c r="H3380" s="82"/>
      <c r="I3380" s="87"/>
      <c r="J3380" s="87"/>
      <c r="K3380" s="36"/>
      <c r="L3380" s="90"/>
      <c r="M3380" s="90"/>
      <c r="N3380" s="89"/>
      <c r="O3380" s="69" t="s">
        <v>191</v>
      </c>
      <c r="P3380" s="72">
        <v>44446.103842592594</v>
      </c>
      <c r="Q3380" s="69" t="s">
        <v>2225</v>
      </c>
      <c r="R3380" s="69"/>
      <c r="S3380" s="69"/>
      <c r="T3380" s="69" t="s">
        <v>2304</v>
      </c>
      <c r="U3380" s="72">
        <v>44446.103842592594</v>
      </c>
      <c r="V3380" s="74" t="s">
        <v>4075</v>
      </c>
      <c r="W3380" s="69"/>
      <c r="X3380" s="69"/>
      <c r="Y3380" s="78" t="s">
        <v>6075</v>
      </c>
      <c r="Z3380" s="69"/>
    </row>
    <row r="3381" spans="1:26" x14ac:dyDescent="0.25">
      <c r="A3381" s="66" t="s">
        <v>1944</v>
      </c>
      <c r="B3381" s="66" t="s">
        <v>2170</v>
      </c>
      <c r="C3381" s="83"/>
      <c r="D3381" s="84"/>
      <c r="E3381" s="85"/>
      <c r="F3381" s="86"/>
      <c r="G3381" s="83"/>
      <c r="H3381" s="82"/>
      <c r="I3381" s="87"/>
      <c r="J3381" s="87"/>
      <c r="K3381" s="36"/>
      <c r="L3381" s="90"/>
      <c r="M3381" s="90"/>
      <c r="N3381" s="89"/>
      <c r="O3381" s="69" t="s">
        <v>191</v>
      </c>
      <c r="P3381" s="72">
        <v>44446.103842592594</v>
      </c>
      <c r="Q3381" s="69" t="s">
        <v>2225</v>
      </c>
      <c r="R3381" s="69"/>
      <c r="S3381" s="69"/>
      <c r="T3381" s="69" t="s">
        <v>2304</v>
      </c>
      <c r="U3381" s="72">
        <v>44446.103842592594</v>
      </c>
      <c r="V3381" s="74" t="s">
        <v>4075</v>
      </c>
      <c r="W3381" s="69"/>
      <c r="X3381" s="69"/>
      <c r="Y3381" s="78" t="s">
        <v>6075</v>
      </c>
      <c r="Z3381" s="69"/>
    </row>
    <row r="3382" spans="1:26" x14ac:dyDescent="0.25">
      <c r="A3382" s="66" t="s">
        <v>1945</v>
      </c>
      <c r="B3382" s="66" t="s">
        <v>190</v>
      </c>
      <c r="C3382" s="83"/>
      <c r="D3382" s="84"/>
      <c r="E3382" s="85"/>
      <c r="F3382" s="86"/>
      <c r="G3382" s="83"/>
      <c r="H3382" s="82"/>
      <c r="I3382" s="87"/>
      <c r="J3382" s="87"/>
      <c r="K3382" s="36"/>
      <c r="L3382" s="90"/>
      <c r="M3382" s="90"/>
      <c r="N3382" s="89"/>
      <c r="O3382" s="69" t="s">
        <v>191</v>
      </c>
      <c r="P3382" s="72">
        <v>44446.104664351849</v>
      </c>
      <c r="Q3382" s="69" t="s">
        <v>2225</v>
      </c>
      <c r="R3382" s="69"/>
      <c r="S3382" s="69"/>
      <c r="T3382" s="69" t="s">
        <v>2304</v>
      </c>
      <c r="U3382" s="72">
        <v>44446.104664351849</v>
      </c>
      <c r="V3382" s="74" t="s">
        <v>4076</v>
      </c>
      <c r="W3382" s="69"/>
      <c r="X3382" s="69"/>
      <c r="Y3382" s="78" t="s">
        <v>6076</v>
      </c>
      <c r="Z3382" s="69"/>
    </row>
    <row r="3383" spans="1:26" x14ac:dyDescent="0.25">
      <c r="A3383" s="66" t="s">
        <v>1945</v>
      </c>
      <c r="B3383" s="66" t="s">
        <v>2170</v>
      </c>
      <c r="C3383" s="83"/>
      <c r="D3383" s="84"/>
      <c r="E3383" s="85"/>
      <c r="F3383" s="86"/>
      <c r="G3383" s="83"/>
      <c r="H3383" s="82"/>
      <c r="I3383" s="87"/>
      <c r="J3383" s="87"/>
      <c r="K3383" s="36"/>
      <c r="L3383" s="90"/>
      <c r="M3383" s="90"/>
      <c r="N3383" s="89"/>
      <c r="O3383" s="69" t="s">
        <v>191</v>
      </c>
      <c r="P3383" s="72">
        <v>44446.104664351849</v>
      </c>
      <c r="Q3383" s="69" t="s">
        <v>2225</v>
      </c>
      <c r="R3383" s="69"/>
      <c r="S3383" s="69"/>
      <c r="T3383" s="69" t="s">
        <v>2304</v>
      </c>
      <c r="U3383" s="72">
        <v>44446.104664351849</v>
      </c>
      <c r="V3383" s="74" t="s">
        <v>4076</v>
      </c>
      <c r="W3383" s="69"/>
      <c r="X3383" s="69"/>
      <c r="Y3383" s="78" t="s">
        <v>6076</v>
      </c>
      <c r="Z3383" s="69"/>
    </row>
    <row r="3384" spans="1:26" x14ac:dyDescent="0.25">
      <c r="A3384" s="66" t="s">
        <v>1946</v>
      </c>
      <c r="B3384" s="66" t="s">
        <v>190</v>
      </c>
      <c r="C3384" s="83"/>
      <c r="D3384" s="84"/>
      <c r="E3384" s="85"/>
      <c r="F3384" s="86"/>
      <c r="G3384" s="83"/>
      <c r="H3384" s="82"/>
      <c r="I3384" s="87"/>
      <c r="J3384" s="87"/>
      <c r="K3384" s="36"/>
      <c r="L3384" s="90"/>
      <c r="M3384" s="90"/>
      <c r="N3384" s="89"/>
      <c r="O3384" s="69" t="s">
        <v>191</v>
      </c>
      <c r="P3384" s="72">
        <v>44446.104942129627</v>
      </c>
      <c r="Q3384" s="69" t="s">
        <v>2225</v>
      </c>
      <c r="R3384" s="69"/>
      <c r="S3384" s="69"/>
      <c r="T3384" s="69" t="s">
        <v>2304</v>
      </c>
      <c r="U3384" s="72">
        <v>44446.104942129627</v>
      </c>
      <c r="V3384" s="74" t="s">
        <v>4077</v>
      </c>
      <c r="W3384" s="69"/>
      <c r="X3384" s="69"/>
      <c r="Y3384" s="78" t="s">
        <v>6077</v>
      </c>
      <c r="Z3384" s="69"/>
    </row>
    <row r="3385" spans="1:26" x14ac:dyDescent="0.25">
      <c r="A3385" s="66" t="s">
        <v>1946</v>
      </c>
      <c r="B3385" s="66" t="s">
        <v>2170</v>
      </c>
      <c r="C3385" s="83"/>
      <c r="D3385" s="84"/>
      <c r="E3385" s="85"/>
      <c r="F3385" s="86"/>
      <c r="G3385" s="83"/>
      <c r="H3385" s="82"/>
      <c r="I3385" s="87"/>
      <c r="J3385" s="87"/>
      <c r="K3385" s="36"/>
      <c r="L3385" s="90"/>
      <c r="M3385" s="90"/>
      <c r="N3385" s="89"/>
      <c r="O3385" s="69" t="s">
        <v>191</v>
      </c>
      <c r="P3385" s="72">
        <v>44446.104942129627</v>
      </c>
      <c r="Q3385" s="69" t="s">
        <v>2225</v>
      </c>
      <c r="R3385" s="69"/>
      <c r="S3385" s="69"/>
      <c r="T3385" s="69" t="s">
        <v>2304</v>
      </c>
      <c r="U3385" s="72">
        <v>44446.104942129627</v>
      </c>
      <c r="V3385" s="74" t="s">
        <v>4077</v>
      </c>
      <c r="W3385" s="69"/>
      <c r="X3385" s="69"/>
      <c r="Y3385" s="78" t="s">
        <v>6077</v>
      </c>
      <c r="Z3385" s="69"/>
    </row>
    <row r="3386" spans="1:26" x14ac:dyDescent="0.25">
      <c r="A3386" s="66" t="s">
        <v>1947</v>
      </c>
      <c r="B3386" s="66" t="s">
        <v>190</v>
      </c>
      <c r="C3386" s="83"/>
      <c r="D3386" s="84"/>
      <c r="E3386" s="85"/>
      <c r="F3386" s="86"/>
      <c r="G3386" s="83"/>
      <c r="H3386" s="82"/>
      <c r="I3386" s="87"/>
      <c r="J3386" s="87"/>
      <c r="K3386" s="36"/>
      <c r="L3386" s="90"/>
      <c r="M3386" s="90"/>
      <c r="N3386" s="89"/>
      <c r="O3386" s="69" t="s">
        <v>191</v>
      </c>
      <c r="P3386" s="72">
        <v>44446.105254629627</v>
      </c>
      <c r="Q3386" s="69" t="s">
        <v>2225</v>
      </c>
      <c r="R3386" s="69"/>
      <c r="S3386" s="69"/>
      <c r="T3386" s="69" t="s">
        <v>2304</v>
      </c>
      <c r="U3386" s="72">
        <v>44446.105254629627</v>
      </c>
      <c r="V3386" s="74" t="s">
        <v>4078</v>
      </c>
      <c r="W3386" s="69"/>
      <c r="X3386" s="69"/>
      <c r="Y3386" s="78" t="s">
        <v>6078</v>
      </c>
      <c r="Z3386" s="69"/>
    </row>
    <row r="3387" spans="1:26" x14ac:dyDescent="0.25">
      <c r="A3387" s="66" t="s">
        <v>1947</v>
      </c>
      <c r="B3387" s="66" t="s">
        <v>2170</v>
      </c>
      <c r="C3387" s="83"/>
      <c r="D3387" s="84"/>
      <c r="E3387" s="85"/>
      <c r="F3387" s="86"/>
      <c r="G3387" s="83"/>
      <c r="H3387" s="82"/>
      <c r="I3387" s="87"/>
      <c r="J3387" s="87"/>
      <c r="K3387" s="36"/>
      <c r="L3387" s="90"/>
      <c r="M3387" s="90"/>
      <c r="N3387" s="89"/>
      <c r="O3387" s="69" t="s">
        <v>191</v>
      </c>
      <c r="P3387" s="72">
        <v>44446.105254629627</v>
      </c>
      <c r="Q3387" s="69" t="s">
        <v>2225</v>
      </c>
      <c r="R3387" s="69"/>
      <c r="S3387" s="69"/>
      <c r="T3387" s="69" t="s">
        <v>2304</v>
      </c>
      <c r="U3387" s="72">
        <v>44446.105254629627</v>
      </c>
      <c r="V3387" s="74" t="s">
        <v>4078</v>
      </c>
      <c r="W3387" s="69"/>
      <c r="X3387" s="69"/>
      <c r="Y3387" s="78" t="s">
        <v>6078</v>
      </c>
      <c r="Z3387" s="69"/>
    </row>
    <row r="3388" spans="1:26" x14ac:dyDescent="0.25">
      <c r="A3388" s="66" t="s">
        <v>1948</v>
      </c>
      <c r="B3388" s="66" t="s">
        <v>190</v>
      </c>
      <c r="C3388" s="83"/>
      <c r="D3388" s="84"/>
      <c r="E3388" s="85"/>
      <c r="F3388" s="86"/>
      <c r="G3388" s="83"/>
      <c r="H3388" s="82"/>
      <c r="I3388" s="87"/>
      <c r="J3388" s="87"/>
      <c r="K3388" s="36"/>
      <c r="L3388" s="90"/>
      <c r="M3388" s="90"/>
      <c r="N3388" s="89"/>
      <c r="O3388" s="69" t="s">
        <v>191</v>
      </c>
      <c r="P3388" s="72">
        <v>44446.105983796297</v>
      </c>
      <c r="Q3388" s="69" t="s">
        <v>2225</v>
      </c>
      <c r="R3388" s="69"/>
      <c r="S3388" s="69"/>
      <c r="T3388" s="69" t="s">
        <v>2304</v>
      </c>
      <c r="U3388" s="72">
        <v>44446.105983796297</v>
      </c>
      <c r="V3388" s="74" t="s">
        <v>4079</v>
      </c>
      <c r="W3388" s="69"/>
      <c r="X3388" s="69"/>
      <c r="Y3388" s="78" t="s">
        <v>6079</v>
      </c>
      <c r="Z3388" s="69"/>
    </row>
    <row r="3389" spans="1:26" x14ac:dyDescent="0.25">
      <c r="A3389" s="66" t="s">
        <v>1948</v>
      </c>
      <c r="B3389" s="66" t="s">
        <v>2170</v>
      </c>
      <c r="C3389" s="83"/>
      <c r="D3389" s="84"/>
      <c r="E3389" s="85"/>
      <c r="F3389" s="86"/>
      <c r="G3389" s="83"/>
      <c r="H3389" s="82"/>
      <c r="I3389" s="87"/>
      <c r="J3389" s="87"/>
      <c r="K3389" s="36"/>
      <c r="L3389" s="90"/>
      <c r="M3389" s="90"/>
      <c r="N3389" s="89"/>
      <c r="O3389" s="69" t="s">
        <v>191</v>
      </c>
      <c r="P3389" s="72">
        <v>44446.105983796297</v>
      </c>
      <c r="Q3389" s="69" t="s">
        <v>2225</v>
      </c>
      <c r="R3389" s="69"/>
      <c r="S3389" s="69"/>
      <c r="T3389" s="69" t="s">
        <v>2304</v>
      </c>
      <c r="U3389" s="72">
        <v>44446.105983796297</v>
      </c>
      <c r="V3389" s="74" t="s">
        <v>4079</v>
      </c>
      <c r="W3389" s="69"/>
      <c r="X3389" s="69"/>
      <c r="Y3389" s="78" t="s">
        <v>6079</v>
      </c>
      <c r="Z3389" s="69"/>
    </row>
    <row r="3390" spans="1:26" x14ac:dyDescent="0.25">
      <c r="A3390" s="66" t="s">
        <v>1949</v>
      </c>
      <c r="B3390" s="66" t="s">
        <v>190</v>
      </c>
      <c r="C3390" s="83"/>
      <c r="D3390" s="84"/>
      <c r="E3390" s="85"/>
      <c r="F3390" s="86"/>
      <c r="G3390" s="83"/>
      <c r="H3390" s="82"/>
      <c r="I3390" s="87"/>
      <c r="J3390" s="87"/>
      <c r="K3390" s="36"/>
      <c r="L3390" s="90"/>
      <c r="M3390" s="90"/>
      <c r="N3390" s="89"/>
      <c r="O3390" s="69" t="s">
        <v>191</v>
      </c>
      <c r="P3390" s="72">
        <v>44446.107199074075</v>
      </c>
      <c r="Q3390" s="69" t="s">
        <v>2225</v>
      </c>
      <c r="R3390" s="69"/>
      <c r="S3390" s="69"/>
      <c r="T3390" s="69" t="s">
        <v>2304</v>
      </c>
      <c r="U3390" s="72">
        <v>44446.107199074075</v>
      </c>
      <c r="V3390" s="74" t="s">
        <v>4080</v>
      </c>
      <c r="W3390" s="69"/>
      <c r="X3390" s="69"/>
      <c r="Y3390" s="78" t="s">
        <v>6080</v>
      </c>
      <c r="Z3390" s="69"/>
    </row>
    <row r="3391" spans="1:26" x14ac:dyDescent="0.25">
      <c r="A3391" s="66" t="s">
        <v>1949</v>
      </c>
      <c r="B3391" s="66" t="s">
        <v>2170</v>
      </c>
      <c r="C3391" s="83"/>
      <c r="D3391" s="84"/>
      <c r="E3391" s="85"/>
      <c r="F3391" s="86"/>
      <c r="G3391" s="83"/>
      <c r="H3391" s="82"/>
      <c r="I3391" s="87"/>
      <c r="J3391" s="87"/>
      <c r="K3391" s="36"/>
      <c r="L3391" s="90"/>
      <c r="M3391" s="90"/>
      <c r="N3391" s="89"/>
      <c r="O3391" s="69" t="s">
        <v>191</v>
      </c>
      <c r="P3391" s="72">
        <v>44446.107199074075</v>
      </c>
      <c r="Q3391" s="69" t="s">
        <v>2225</v>
      </c>
      <c r="R3391" s="69"/>
      <c r="S3391" s="69"/>
      <c r="T3391" s="69" t="s">
        <v>2304</v>
      </c>
      <c r="U3391" s="72">
        <v>44446.107199074075</v>
      </c>
      <c r="V3391" s="74" t="s">
        <v>4080</v>
      </c>
      <c r="W3391" s="69"/>
      <c r="X3391" s="69"/>
      <c r="Y3391" s="78" t="s">
        <v>6080</v>
      </c>
      <c r="Z3391" s="69"/>
    </row>
    <row r="3392" spans="1:26" x14ac:dyDescent="0.25">
      <c r="A3392" s="66" t="s">
        <v>1950</v>
      </c>
      <c r="B3392" s="66" t="s">
        <v>190</v>
      </c>
      <c r="C3392" s="83"/>
      <c r="D3392" s="84"/>
      <c r="E3392" s="85"/>
      <c r="F3392" s="86"/>
      <c r="G3392" s="83"/>
      <c r="H3392" s="82"/>
      <c r="I3392" s="87"/>
      <c r="J3392" s="87"/>
      <c r="K3392" s="36"/>
      <c r="L3392" s="90"/>
      <c r="M3392" s="90"/>
      <c r="N3392" s="89"/>
      <c r="O3392" s="69" t="s">
        <v>191</v>
      </c>
      <c r="P3392" s="72">
        <v>44446.110289351855</v>
      </c>
      <c r="Q3392" s="69" t="s">
        <v>2225</v>
      </c>
      <c r="R3392" s="69"/>
      <c r="S3392" s="69"/>
      <c r="T3392" s="69" t="s">
        <v>2304</v>
      </c>
      <c r="U3392" s="72">
        <v>44446.110289351855</v>
      </c>
      <c r="V3392" s="74" t="s">
        <v>4081</v>
      </c>
      <c r="W3392" s="69"/>
      <c r="X3392" s="69"/>
      <c r="Y3392" s="78" t="s">
        <v>6081</v>
      </c>
      <c r="Z3392" s="69"/>
    </row>
    <row r="3393" spans="1:26" x14ac:dyDescent="0.25">
      <c r="A3393" s="66" t="s">
        <v>1950</v>
      </c>
      <c r="B3393" s="66" t="s">
        <v>2170</v>
      </c>
      <c r="C3393" s="83"/>
      <c r="D3393" s="84"/>
      <c r="E3393" s="85"/>
      <c r="F3393" s="86"/>
      <c r="G3393" s="83"/>
      <c r="H3393" s="82"/>
      <c r="I3393" s="87"/>
      <c r="J3393" s="87"/>
      <c r="K3393" s="36"/>
      <c r="L3393" s="90"/>
      <c r="M3393" s="90"/>
      <c r="N3393" s="89"/>
      <c r="O3393" s="69" t="s">
        <v>191</v>
      </c>
      <c r="P3393" s="72">
        <v>44446.110289351855</v>
      </c>
      <c r="Q3393" s="69" t="s">
        <v>2225</v>
      </c>
      <c r="R3393" s="69"/>
      <c r="S3393" s="69"/>
      <c r="T3393" s="69" t="s">
        <v>2304</v>
      </c>
      <c r="U3393" s="72">
        <v>44446.110289351855</v>
      </c>
      <c r="V3393" s="74" t="s">
        <v>4081</v>
      </c>
      <c r="W3393" s="69"/>
      <c r="X3393" s="69"/>
      <c r="Y3393" s="78" t="s">
        <v>6081</v>
      </c>
      <c r="Z3393" s="69"/>
    </row>
    <row r="3394" spans="1:26" x14ac:dyDescent="0.25">
      <c r="A3394" s="66" t="s">
        <v>1951</v>
      </c>
      <c r="B3394" s="66" t="s">
        <v>190</v>
      </c>
      <c r="C3394" s="83"/>
      <c r="D3394" s="84"/>
      <c r="E3394" s="85"/>
      <c r="F3394" s="86"/>
      <c r="G3394" s="83"/>
      <c r="H3394" s="82"/>
      <c r="I3394" s="87"/>
      <c r="J3394" s="87"/>
      <c r="K3394" s="36"/>
      <c r="L3394" s="90"/>
      <c r="M3394" s="90"/>
      <c r="N3394" s="89"/>
      <c r="O3394" s="69" t="s">
        <v>191</v>
      </c>
      <c r="P3394" s="72">
        <v>44446.111076388886</v>
      </c>
      <c r="Q3394" s="69" t="s">
        <v>2225</v>
      </c>
      <c r="R3394" s="69"/>
      <c r="S3394" s="69"/>
      <c r="T3394" s="69" t="s">
        <v>2304</v>
      </c>
      <c r="U3394" s="72">
        <v>44446.111076388886</v>
      </c>
      <c r="V3394" s="74" t="s">
        <v>4082</v>
      </c>
      <c r="W3394" s="69"/>
      <c r="X3394" s="69"/>
      <c r="Y3394" s="78" t="s">
        <v>6082</v>
      </c>
      <c r="Z3394" s="69"/>
    </row>
    <row r="3395" spans="1:26" x14ac:dyDescent="0.25">
      <c r="A3395" s="66" t="s">
        <v>1951</v>
      </c>
      <c r="B3395" s="66" t="s">
        <v>2170</v>
      </c>
      <c r="C3395" s="83"/>
      <c r="D3395" s="84"/>
      <c r="E3395" s="85"/>
      <c r="F3395" s="86"/>
      <c r="G3395" s="83"/>
      <c r="H3395" s="82"/>
      <c r="I3395" s="87"/>
      <c r="J3395" s="87"/>
      <c r="K3395" s="36"/>
      <c r="L3395" s="90"/>
      <c r="M3395" s="90"/>
      <c r="N3395" s="89"/>
      <c r="O3395" s="69" t="s">
        <v>191</v>
      </c>
      <c r="P3395" s="72">
        <v>44446.111076388886</v>
      </c>
      <c r="Q3395" s="69" t="s">
        <v>2225</v>
      </c>
      <c r="R3395" s="69"/>
      <c r="S3395" s="69"/>
      <c r="T3395" s="69" t="s">
        <v>2304</v>
      </c>
      <c r="U3395" s="72">
        <v>44446.111076388886</v>
      </c>
      <c r="V3395" s="74" t="s">
        <v>4082</v>
      </c>
      <c r="W3395" s="69"/>
      <c r="X3395" s="69"/>
      <c r="Y3395" s="78" t="s">
        <v>6082</v>
      </c>
      <c r="Z3395" s="69"/>
    </row>
    <row r="3396" spans="1:26" x14ac:dyDescent="0.25">
      <c r="A3396" s="66" t="s">
        <v>1952</v>
      </c>
      <c r="B3396" s="66" t="s">
        <v>190</v>
      </c>
      <c r="C3396" s="83"/>
      <c r="D3396" s="84"/>
      <c r="E3396" s="85"/>
      <c r="F3396" s="86"/>
      <c r="G3396" s="83"/>
      <c r="H3396" s="82"/>
      <c r="I3396" s="87"/>
      <c r="J3396" s="87"/>
      <c r="K3396" s="36"/>
      <c r="L3396" s="90"/>
      <c r="M3396" s="90"/>
      <c r="N3396" s="89"/>
      <c r="O3396" s="69" t="s">
        <v>191</v>
      </c>
      <c r="P3396" s="72">
        <v>44446.11378472222</v>
      </c>
      <c r="Q3396" s="69" t="s">
        <v>2225</v>
      </c>
      <c r="R3396" s="69"/>
      <c r="S3396" s="69"/>
      <c r="T3396" s="69" t="s">
        <v>2304</v>
      </c>
      <c r="U3396" s="72">
        <v>44446.11378472222</v>
      </c>
      <c r="V3396" s="74" t="s">
        <v>4083</v>
      </c>
      <c r="W3396" s="69"/>
      <c r="X3396" s="69"/>
      <c r="Y3396" s="78" t="s">
        <v>6083</v>
      </c>
      <c r="Z3396" s="69"/>
    </row>
    <row r="3397" spans="1:26" x14ac:dyDescent="0.25">
      <c r="A3397" s="66" t="s">
        <v>1952</v>
      </c>
      <c r="B3397" s="66" t="s">
        <v>2170</v>
      </c>
      <c r="C3397" s="83"/>
      <c r="D3397" s="84"/>
      <c r="E3397" s="85"/>
      <c r="F3397" s="86"/>
      <c r="G3397" s="83"/>
      <c r="H3397" s="82"/>
      <c r="I3397" s="87"/>
      <c r="J3397" s="87"/>
      <c r="K3397" s="36"/>
      <c r="L3397" s="90"/>
      <c r="M3397" s="90"/>
      <c r="N3397" s="89"/>
      <c r="O3397" s="69" t="s">
        <v>191</v>
      </c>
      <c r="P3397" s="72">
        <v>44446.11378472222</v>
      </c>
      <c r="Q3397" s="69" t="s">
        <v>2225</v>
      </c>
      <c r="R3397" s="69"/>
      <c r="S3397" s="69"/>
      <c r="T3397" s="69" t="s">
        <v>2304</v>
      </c>
      <c r="U3397" s="72">
        <v>44446.11378472222</v>
      </c>
      <c r="V3397" s="74" t="s">
        <v>4083</v>
      </c>
      <c r="W3397" s="69"/>
      <c r="X3397" s="69"/>
      <c r="Y3397" s="78" t="s">
        <v>6083</v>
      </c>
      <c r="Z3397" s="69"/>
    </row>
    <row r="3398" spans="1:26" x14ac:dyDescent="0.25">
      <c r="A3398" s="66" t="s">
        <v>1953</v>
      </c>
      <c r="B3398" s="66" t="s">
        <v>190</v>
      </c>
      <c r="C3398" s="83"/>
      <c r="D3398" s="84"/>
      <c r="E3398" s="85"/>
      <c r="F3398" s="86"/>
      <c r="G3398" s="83"/>
      <c r="H3398" s="82"/>
      <c r="I3398" s="87"/>
      <c r="J3398" s="87"/>
      <c r="K3398" s="36"/>
      <c r="L3398" s="90"/>
      <c r="M3398" s="90"/>
      <c r="N3398" s="89"/>
      <c r="O3398" s="69" t="s">
        <v>191</v>
      </c>
      <c r="P3398" s="72">
        <v>44446.113854166666</v>
      </c>
      <c r="Q3398" s="69" t="s">
        <v>2225</v>
      </c>
      <c r="R3398" s="69"/>
      <c r="S3398" s="69"/>
      <c r="T3398" s="69" t="s">
        <v>2304</v>
      </c>
      <c r="U3398" s="72">
        <v>44446.113854166666</v>
      </c>
      <c r="V3398" s="74" t="s">
        <v>4084</v>
      </c>
      <c r="W3398" s="69"/>
      <c r="X3398" s="69"/>
      <c r="Y3398" s="78" t="s">
        <v>6084</v>
      </c>
      <c r="Z3398" s="69"/>
    </row>
    <row r="3399" spans="1:26" x14ac:dyDescent="0.25">
      <c r="A3399" s="66" t="s">
        <v>1953</v>
      </c>
      <c r="B3399" s="66" t="s">
        <v>2170</v>
      </c>
      <c r="C3399" s="83"/>
      <c r="D3399" s="84"/>
      <c r="E3399" s="85"/>
      <c r="F3399" s="86"/>
      <c r="G3399" s="83"/>
      <c r="H3399" s="82"/>
      <c r="I3399" s="87"/>
      <c r="J3399" s="87"/>
      <c r="K3399" s="36"/>
      <c r="L3399" s="90"/>
      <c r="M3399" s="90"/>
      <c r="N3399" s="89"/>
      <c r="O3399" s="69" t="s">
        <v>191</v>
      </c>
      <c r="P3399" s="72">
        <v>44446.113854166666</v>
      </c>
      <c r="Q3399" s="69" t="s">
        <v>2225</v>
      </c>
      <c r="R3399" s="69"/>
      <c r="S3399" s="69"/>
      <c r="T3399" s="69" t="s">
        <v>2304</v>
      </c>
      <c r="U3399" s="72">
        <v>44446.113854166666</v>
      </c>
      <c r="V3399" s="74" t="s">
        <v>4084</v>
      </c>
      <c r="W3399" s="69"/>
      <c r="X3399" s="69"/>
      <c r="Y3399" s="78" t="s">
        <v>6084</v>
      </c>
      <c r="Z3399" s="69"/>
    </row>
    <row r="3400" spans="1:26" x14ac:dyDescent="0.25">
      <c r="A3400" s="66" t="s">
        <v>1954</v>
      </c>
      <c r="B3400" s="66" t="s">
        <v>190</v>
      </c>
      <c r="C3400" s="83"/>
      <c r="D3400" s="84"/>
      <c r="E3400" s="85"/>
      <c r="F3400" s="86"/>
      <c r="G3400" s="83"/>
      <c r="H3400" s="82"/>
      <c r="I3400" s="87"/>
      <c r="J3400" s="87"/>
      <c r="K3400" s="36"/>
      <c r="L3400" s="90"/>
      <c r="M3400" s="90"/>
      <c r="N3400" s="89"/>
      <c r="O3400" s="69" t="s">
        <v>191</v>
      </c>
      <c r="P3400" s="72">
        <v>44446.115393518521</v>
      </c>
      <c r="Q3400" s="69" t="s">
        <v>2225</v>
      </c>
      <c r="R3400" s="69"/>
      <c r="S3400" s="69"/>
      <c r="T3400" s="69" t="s">
        <v>2304</v>
      </c>
      <c r="U3400" s="72">
        <v>44446.115393518521</v>
      </c>
      <c r="V3400" s="74" t="s">
        <v>4085</v>
      </c>
      <c r="W3400" s="69"/>
      <c r="X3400" s="69"/>
      <c r="Y3400" s="78" t="s">
        <v>6085</v>
      </c>
      <c r="Z3400" s="69"/>
    </row>
    <row r="3401" spans="1:26" x14ac:dyDescent="0.25">
      <c r="A3401" s="66" t="s">
        <v>1954</v>
      </c>
      <c r="B3401" s="66" t="s">
        <v>2170</v>
      </c>
      <c r="C3401" s="83"/>
      <c r="D3401" s="84"/>
      <c r="E3401" s="85"/>
      <c r="F3401" s="86"/>
      <c r="G3401" s="83"/>
      <c r="H3401" s="82"/>
      <c r="I3401" s="87"/>
      <c r="J3401" s="87"/>
      <c r="K3401" s="36"/>
      <c r="L3401" s="90"/>
      <c r="M3401" s="90"/>
      <c r="N3401" s="89"/>
      <c r="O3401" s="69" t="s">
        <v>191</v>
      </c>
      <c r="P3401" s="72">
        <v>44446.115393518521</v>
      </c>
      <c r="Q3401" s="69" t="s">
        <v>2225</v>
      </c>
      <c r="R3401" s="69"/>
      <c r="S3401" s="69"/>
      <c r="T3401" s="69" t="s">
        <v>2304</v>
      </c>
      <c r="U3401" s="72">
        <v>44446.115393518521</v>
      </c>
      <c r="V3401" s="74" t="s">
        <v>4085</v>
      </c>
      <c r="W3401" s="69"/>
      <c r="X3401" s="69"/>
      <c r="Y3401" s="78" t="s">
        <v>6085</v>
      </c>
      <c r="Z3401" s="69"/>
    </row>
    <row r="3402" spans="1:26" x14ac:dyDescent="0.25">
      <c r="A3402" s="66" t="s">
        <v>1955</v>
      </c>
      <c r="B3402" s="66" t="s">
        <v>190</v>
      </c>
      <c r="C3402" s="83"/>
      <c r="D3402" s="84"/>
      <c r="E3402" s="85"/>
      <c r="F3402" s="86"/>
      <c r="G3402" s="83"/>
      <c r="H3402" s="82"/>
      <c r="I3402" s="87"/>
      <c r="J3402" s="87"/>
      <c r="K3402" s="36"/>
      <c r="L3402" s="90"/>
      <c r="M3402" s="90"/>
      <c r="N3402" s="89"/>
      <c r="O3402" s="69" t="s">
        <v>191</v>
      </c>
      <c r="P3402" s="72">
        <v>44446.118576388886</v>
      </c>
      <c r="Q3402" s="69" t="s">
        <v>2225</v>
      </c>
      <c r="R3402" s="69"/>
      <c r="S3402" s="69"/>
      <c r="T3402" s="69" t="s">
        <v>2304</v>
      </c>
      <c r="U3402" s="72">
        <v>44446.118576388886</v>
      </c>
      <c r="V3402" s="74" t="s">
        <v>4086</v>
      </c>
      <c r="W3402" s="69"/>
      <c r="X3402" s="69"/>
      <c r="Y3402" s="78" t="s">
        <v>6086</v>
      </c>
      <c r="Z3402" s="69"/>
    </row>
    <row r="3403" spans="1:26" x14ac:dyDescent="0.25">
      <c r="A3403" s="66" t="s">
        <v>1955</v>
      </c>
      <c r="B3403" s="66" t="s">
        <v>2170</v>
      </c>
      <c r="C3403" s="83"/>
      <c r="D3403" s="84"/>
      <c r="E3403" s="85"/>
      <c r="F3403" s="86"/>
      <c r="G3403" s="83"/>
      <c r="H3403" s="82"/>
      <c r="I3403" s="87"/>
      <c r="J3403" s="87"/>
      <c r="K3403" s="36"/>
      <c r="L3403" s="90"/>
      <c r="M3403" s="90"/>
      <c r="N3403" s="89"/>
      <c r="O3403" s="69" t="s">
        <v>191</v>
      </c>
      <c r="P3403" s="72">
        <v>44446.118576388886</v>
      </c>
      <c r="Q3403" s="69" t="s">
        <v>2225</v>
      </c>
      <c r="R3403" s="69"/>
      <c r="S3403" s="69"/>
      <c r="T3403" s="69" t="s">
        <v>2304</v>
      </c>
      <c r="U3403" s="72">
        <v>44446.118576388886</v>
      </c>
      <c r="V3403" s="74" t="s">
        <v>4086</v>
      </c>
      <c r="W3403" s="69"/>
      <c r="X3403" s="69"/>
      <c r="Y3403" s="78" t="s">
        <v>6086</v>
      </c>
      <c r="Z3403" s="69"/>
    </row>
    <row r="3404" spans="1:26" x14ac:dyDescent="0.25">
      <c r="A3404" s="66" t="s">
        <v>1956</v>
      </c>
      <c r="B3404" s="66" t="s">
        <v>190</v>
      </c>
      <c r="C3404" s="83"/>
      <c r="D3404" s="84"/>
      <c r="E3404" s="85"/>
      <c r="F3404" s="86"/>
      <c r="G3404" s="83"/>
      <c r="H3404" s="82"/>
      <c r="I3404" s="87"/>
      <c r="J3404" s="87"/>
      <c r="K3404" s="36"/>
      <c r="L3404" s="90"/>
      <c r="M3404" s="90"/>
      <c r="N3404" s="89"/>
      <c r="O3404" s="69" t="s">
        <v>191</v>
      </c>
      <c r="P3404" s="72">
        <v>44446.122627314813</v>
      </c>
      <c r="Q3404" s="69" t="s">
        <v>2225</v>
      </c>
      <c r="R3404" s="69"/>
      <c r="S3404" s="69"/>
      <c r="T3404" s="69" t="s">
        <v>2304</v>
      </c>
      <c r="U3404" s="72">
        <v>44446.122627314813</v>
      </c>
      <c r="V3404" s="74" t="s">
        <v>4087</v>
      </c>
      <c r="W3404" s="69"/>
      <c r="X3404" s="69"/>
      <c r="Y3404" s="78" t="s">
        <v>6087</v>
      </c>
      <c r="Z3404" s="69"/>
    </row>
    <row r="3405" spans="1:26" x14ac:dyDescent="0.25">
      <c r="A3405" s="66" t="s">
        <v>1956</v>
      </c>
      <c r="B3405" s="66" t="s">
        <v>2170</v>
      </c>
      <c r="C3405" s="83"/>
      <c r="D3405" s="84"/>
      <c r="E3405" s="85"/>
      <c r="F3405" s="86"/>
      <c r="G3405" s="83"/>
      <c r="H3405" s="82"/>
      <c r="I3405" s="87"/>
      <c r="J3405" s="87"/>
      <c r="K3405" s="36"/>
      <c r="L3405" s="90"/>
      <c r="M3405" s="90"/>
      <c r="N3405" s="89"/>
      <c r="O3405" s="69" t="s">
        <v>191</v>
      </c>
      <c r="P3405" s="72">
        <v>44446.122627314813</v>
      </c>
      <c r="Q3405" s="69" t="s">
        <v>2225</v>
      </c>
      <c r="R3405" s="69"/>
      <c r="S3405" s="69"/>
      <c r="T3405" s="69" t="s">
        <v>2304</v>
      </c>
      <c r="U3405" s="72">
        <v>44446.122627314813</v>
      </c>
      <c r="V3405" s="74" t="s">
        <v>4087</v>
      </c>
      <c r="W3405" s="69"/>
      <c r="X3405" s="69"/>
      <c r="Y3405" s="78" t="s">
        <v>6087</v>
      </c>
      <c r="Z3405" s="69"/>
    </row>
    <row r="3406" spans="1:26" x14ac:dyDescent="0.25">
      <c r="A3406" s="66" t="s">
        <v>1957</v>
      </c>
      <c r="B3406" s="66" t="s">
        <v>190</v>
      </c>
      <c r="C3406" s="83"/>
      <c r="D3406" s="84"/>
      <c r="E3406" s="85"/>
      <c r="F3406" s="86"/>
      <c r="G3406" s="83"/>
      <c r="H3406" s="82"/>
      <c r="I3406" s="87"/>
      <c r="J3406" s="87"/>
      <c r="K3406" s="36"/>
      <c r="L3406" s="90"/>
      <c r="M3406" s="90"/>
      <c r="N3406" s="89"/>
      <c r="O3406" s="69" t="s">
        <v>191</v>
      </c>
      <c r="P3406" s="72">
        <v>44446.123171296298</v>
      </c>
      <c r="Q3406" s="69" t="s">
        <v>2225</v>
      </c>
      <c r="R3406" s="69"/>
      <c r="S3406" s="69"/>
      <c r="T3406" s="69" t="s">
        <v>2304</v>
      </c>
      <c r="U3406" s="72">
        <v>44446.123171296298</v>
      </c>
      <c r="V3406" s="74" t="s">
        <v>4088</v>
      </c>
      <c r="W3406" s="69"/>
      <c r="X3406" s="69"/>
      <c r="Y3406" s="78" t="s">
        <v>6088</v>
      </c>
      <c r="Z3406" s="69"/>
    </row>
    <row r="3407" spans="1:26" x14ac:dyDescent="0.25">
      <c r="A3407" s="66" t="s">
        <v>1957</v>
      </c>
      <c r="B3407" s="66" t="s">
        <v>2170</v>
      </c>
      <c r="C3407" s="83"/>
      <c r="D3407" s="84"/>
      <c r="E3407" s="85"/>
      <c r="F3407" s="86"/>
      <c r="G3407" s="83"/>
      <c r="H3407" s="82"/>
      <c r="I3407" s="87"/>
      <c r="J3407" s="87"/>
      <c r="K3407" s="36"/>
      <c r="L3407" s="90"/>
      <c r="M3407" s="90"/>
      <c r="N3407" s="89"/>
      <c r="O3407" s="69" t="s">
        <v>191</v>
      </c>
      <c r="P3407" s="72">
        <v>44446.123171296298</v>
      </c>
      <c r="Q3407" s="69" t="s">
        <v>2225</v>
      </c>
      <c r="R3407" s="69"/>
      <c r="S3407" s="69"/>
      <c r="T3407" s="69" t="s">
        <v>2304</v>
      </c>
      <c r="U3407" s="72">
        <v>44446.123171296298</v>
      </c>
      <c r="V3407" s="74" t="s">
        <v>4088</v>
      </c>
      <c r="W3407" s="69"/>
      <c r="X3407" s="69"/>
      <c r="Y3407" s="78" t="s">
        <v>6088</v>
      </c>
      <c r="Z3407" s="69"/>
    </row>
    <row r="3408" spans="1:26" x14ac:dyDescent="0.25">
      <c r="A3408" s="66" t="s">
        <v>1958</v>
      </c>
      <c r="B3408" s="66" t="s">
        <v>190</v>
      </c>
      <c r="C3408" s="83"/>
      <c r="D3408" s="84"/>
      <c r="E3408" s="85"/>
      <c r="F3408" s="86"/>
      <c r="G3408" s="83"/>
      <c r="H3408" s="82"/>
      <c r="I3408" s="87"/>
      <c r="J3408" s="87"/>
      <c r="K3408" s="36"/>
      <c r="L3408" s="90"/>
      <c r="M3408" s="90"/>
      <c r="N3408" s="89"/>
      <c r="O3408" s="69" t="s">
        <v>191</v>
      </c>
      <c r="P3408" s="72">
        <v>44446.123483796298</v>
      </c>
      <c r="Q3408" s="69" t="s">
        <v>2225</v>
      </c>
      <c r="R3408" s="69"/>
      <c r="S3408" s="69"/>
      <c r="T3408" s="69" t="s">
        <v>2304</v>
      </c>
      <c r="U3408" s="72">
        <v>44446.123483796298</v>
      </c>
      <c r="V3408" s="74" t="s">
        <v>4089</v>
      </c>
      <c r="W3408" s="69"/>
      <c r="X3408" s="69"/>
      <c r="Y3408" s="78" t="s">
        <v>6089</v>
      </c>
      <c r="Z3408" s="69"/>
    </row>
    <row r="3409" spans="1:26" x14ac:dyDescent="0.25">
      <c r="A3409" s="66" t="s">
        <v>1958</v>
      </c>
      <c r="B3409" s="66" t="s">
        <v>2170</v>
      </c>
      <c r="C3409" s="83"/>
      <c r="D3409" s="84"/>
      <c r="E3409" s="85"/>
      <c r="F3409" s="86"/>
      <c r="G3409" s="83"/>
      <c r="H3409" s="82"/>
      <c r="I3409" s="87"/>
      <c r="J3409" s="87"/>
      <c r="K3409" s="36"/>
      <c r="L3409" s="90"/>
      <c r="M3409" s="90"/>
      <c r="N3409" s="89"/>
      <c r="O3409" s="69" t="s">
        <v>191</v>
      </c>
      <c r="P3409" s="72">
        <v>44446.123483796298</v>
      </c>
      <c r="Q3409" s="69" t="s">
        <v>2225</v>
      </c>
      <c r="R3409" s="69"/>
      <c r="S3409" s="69"/>
      <c r="T3409" s="69" t="s">
        <v>2304</v>
      </c>
      <c r="U3409" s="72">
        <v>44446.123483796298</v>
      </c>
      <c r="V3409" s="74" t="s">
        <v>4089</v>
      </c>
      <c r="W3409" s="69"/>
      <c r="X3409" s="69"/>
      <c r="Y3409" s="78" t="s">
        <v>6089</v>
      </c>
      <c r="Z3409" s="69"/>
    </row>
    <row r="3410" spans="1:26" x14ac:dyDescent="0.25">
      <c r="A3410" s="66" t="s">
        <v>1959</v>
      </c>
      <c r="B3410" s="66" t="s">
        <v>190</v>
      </c>
      <c r="C3410" s="83"/>
      <c r="D3410" s="84"/>
      <c r="E3410" s="85"/>
      <c r="F3410" s="86"/>
      <c r="G3410" s="83"/>
      <c r="H3410" s="82"/>
      <c r="I3410" s="87"/>
      <c r="J3410" s="87"/>
      <c r="K3410" s="36"/>
      <c r="L3410" s="90"/>
      <c r="M3410" s="90"/>
      <c r="N3410" s="89"/>
      <c r="O3410" s="69" t="s">
        <v>191</v>
      </c>
      <c r="P3410" s="72">
        <v>44446.125706018516</v>
      </c>
      <c r="Q3410" s="69" t="s">
        <v>2225</v>
      </c>
      <c r="R3410" s="69"/>
      <c r="S3410" s="69"/>
      <c r="T3410" s="69" t="s">
        <v>2304</v>
      </c>
      <c r="U3410" s="72">
        <v>44446.125706018516</v>
      </c>
      <c r="V3410" s="74" t="s">
        <v>4090</v>
      </c>
      <c r="W3410" s="69"/>
      <c r="X3410" s="69"/>
      <c r="Y3410" s="78" t="s">
        <v>6090</v>
      </c>
      <c r="Z3410" s="69"/>
    </row>
    <row r="3411" spans="1:26" x14ac:dyDescent="0.25">
      <c r="A3411" s="66" t="s">
        <v>1959</v>
      </c>
      <c r="B3411" s="66" t="s">
        <v>2170</v>
      </c>
      <c r="C3411" s="83"/>
      <c r="D3411" s="84"/>
      <c r="E3411" s="85"/>
      <c r="F3411" s="86"/>
      <c r="G3411" s="83"/>
      <c r="H3411" s="82"/>
      <c r="I3411" s="87"/>
      <c r="J3411" s="87"/>
      <c r="K3411" s="36"/>
      <c r="L3411" s="90"/>
      <c r="M3411" s="90"/>
      <c r="N3411" s="89"/>
      <c r="O3411" s="69" t="s">
        <v>191</v>
      </c>
      <c r="P3411" s="72">
        <v>44446.125706018516</v>
      </c>
      <c r="Q3411" s="69" t="s">
        <v>2225</v>
      </c>
      <c r="R3411" s="69"/>
      <c r="S3411" s="69"/>
      <c r="T3411" s="69" t="s">
        <v>2304</v>
      </c>
      <c r="U3411" s="72">
        <v>44446.125706018516</v>
      </c>
      <c r="V3411" s="74" t="s">
        <v>4090</v>
      </c>
      <c r="W3411" s="69"/>
      <c r="X3411" s="69"/>
      <c r="Y3411" s="78" t="s">
        <v>6090</v>
      </c>
      <c r="Z3411" s="69"/>
    </row>
    <row r="3412" spans="1:26" x14ac:dyDescent="0.25">
      <c r="A3412" s="66" t="s">
        <v>1960</v>
      </c>
      <c r="B3412" s="66" t="s">
        <v>190</v>
      </c>
      <c r="C3412" s="83"/>
      <c r="D3412" s="84"/>
      <c r="E3412" s="85"/>
      <c r="F3412" s="86"/>
      <c r="G3412" s="83"/>
      <c r="H3412" s="82"/>
      <c r="I3412" s="87"/>
      <c r="J3412" s="87"/>
      <c r="K3412" s="36"/>
      <c r="L3412" s="90"/>
      <c r="M3412" s="90"/>
      <c r="N3412" s="89"/>
      <c r="O3412" s="69" t="s">
        <v>191</v>
      </c>
      <c r="P3412" s="72">
        <v>44446.126307870371</v>
      </c>
      <c r="Q3412" s="69" t="s">
        <v>2225</v>
      </c>
      <c r="R3412" s="69"/>
      <c r="S3412" s="69"/>
      <c r="T3412" s="69" t="s">
        <v>2304</v>
      </c>
      <c r="U3412" s="72">
        <v>44446.126307870371</v>
      </c>
      <c r="V3412" s="74" t="s">
        <v>4091</v>
      </c>
      <c r="W3412" s="69"/>
      <c r="X3412" s="69"/>
      <c r="Y3412" s="78" t="s">
        <v>6091</v>
      </c>
      <c r="Z3412" s="69"/>
    </row>
    <row r="3413" spans="1:26" x14ac:dyDescent="0.25">
      <c r="A3413" s="66" t="s">
        <v>1960</v>
      </c>
      <c r="B3413" s="66" t="s">
        <v>2170</v>
      </c>
      <c r="C3413" s="83"/>
      <c r="D3413" s="84"/>
      <c r="E3413" s="85"/>
      <c r="F3413" s="86"/>
      <c r="G3413" s="83"/>
      <c r="H3413" s="82"/>
      <c r="I3413" s="87"/>
      <c r="J3413" s="87"/>
      <c r="K3413" s="36"/>
      <c r="L3413" s="90"/>
      <c r="M3413" s="90"/>
      <c r="N3413" s="89"/>
      <c r="O3413" s="69" t="s">
        <v>191</v>
      </c>
      <c r="P3413" s="72">
        <v>44446.126307870371</v>
      </c>
      <c r="Q3413" s="69" t="s">
        <v>2225</v>
      </c>
      <c r="R3413" s="69"/>
      <c r="S3413" s="69"/>
      <c r="T3413" s="69" t="s">
        <v>2304</v>
      </c>
      <c r="U3413" s="72">
        <v>44446.126307870371</v>
      </c>
      <c r="V3413" s="74" t="s">
        <v>4091</v>
      </c>
      <c r="W3413" s="69"/>
      <c r="X3413" s="69"/>
      <c r="Y3413" s="78" t="s">
        <v>6091</v>
      </c>
      <c r="Z3413" s="69"/>
    </row>
    <row r="3414" spans="1:26" x14ac:dyDescent="0.25">
      <c r="A3414" s="66" t="s">
        <v>1961</v>
      </c>
      <c r="B3414" s="66" t="s">
        <v>190</v>
      </c>
      <c r="C3414" s="83"/>
      <c r="D3414" s="84"/>
      <c r="E3414" s="85"/>
      <c r="F3414" s="86"/>
      <c r="G3414" s="83"/>
      <c r="H3414" s="82"/>
      <c r="I3414" s="87"/>
      <c r="J3414" s="87"/>
      <c r="K3414" s="36"/>
      <c r="L3414" s="90"/>
      <c r="M3414" s="90"/>
      <c r="N3414" s="89"/>
      <c r="O3414" s="69" t="s">
        <v>191</v>
      </c>
      <c r="P3414" s="72">
        <v>44446.127129629633</v>
      </c>
      <c r="Q3414" s="69" t="s">
        <v>2225</v>
      </c>
      <c r="R3414" s="69"/>
      <c r="S3414" s="69"/>
      <c r="T3414" s="69" t="s">
        <v>2304</v>
      </c>
      <c r="U3414" s="72">
        <v>44446.127129629633</v>
      </c>
      <c r="V3414" s="74" t="s">
        <v>4092</v>
      </c>
      <c r="W3414" s="69"/>
      <c r="X3414" s="69"/>
      <c r="Y3414" s="78" t="s">
        <v>6092</v>
      </c>
      <c r="Z3414" s="69"/>
    </row>
    <row r="3415" spans="1:26" x14ac:dyDescent="0.25">
      <c r="A3415" s="66" t="s">
        <v>1961</v>
      </c>
      <c r="B3415" s="66" t="s">
        <v>2170</v>
      </c>
      <c r="C3415" s="83"/>
      <c r="D3415" s="84"/>
      <c r="E3415" s="85"/>
      <c r="F3415" s="86"/>
      <c r="G3415" s="83"/>
      <c r="H3415" s="82"/>
      <c r="I3415" s="87"/>
      <c r="J3415" s="87"/>
      <c r="K3415" s="36"/>
      <c r="L3415" s="90"/>
      <c r="M3415" s="90"/>
      <c r="N3415" s="89"/>
      <c r="O3415" s="69" t="s">
        <v>191</v>
      </c>
      <c r="P3415" s="72">
        <v>44446.127129629633</v>
      </c>
      <c r="Q3415" s="69" t="s">
        <v>2225</v>
      </c>
      <c r="R3415" s="69"/>
      <c r="S3415" s="69"/>
      <c r="T3415" s="69" t="s">
        <v>2304</v>
      </c>
      <c r="U3415" s="72">
        <v>44446.127129629633</v>
      </c>
      <c r="V3415" s="74" t="s">
        <v>4092</v>
      </c>
      <c r="W3415" s="69"/>
      <c r="X3415" s="69"/>
      <c r="Y3415" s="78" t="s">
        <v>6092</v>
      </c>
      <c r="Z3415" s="69"/>
    </row>
    <row r="3416" spans="1:26" x14ac:dyDescent="0.25">
      <c r="A3416" s="66" t="s">
        <v>1962</v>
      </c>
      <c r="B3416" s="66" t="s">
        <v>190</v>
      </c>
      <c r="C3416" s="83"/>
      <c r="D3416" s="84"/>
      <c r="E3416" s="85"/>
      <c r="F3416" s="86"/>
      <c r="G3416" s="83"/>
      <c r="H3416" s="82"/>
      <c r="I3416" s="87"/>
      <c r="J3416" s="87"/>
      <c r="K3416" s="36"/>
      <c r="L3416" s="90"/>
      <c r="M3416" s="90"/>
      <c r="N3416" s="89"/>
      <c r="O3416" s="69" t="s">
        <v>191</v>
      </c>
      <c r="P3416" s="72">
        <v>44446.127800925926</v>
      </c>
      <c r="Q3416" s="69" t="s">
        <v>2225</v>
      </c>
      <c r="R3416" s="69"/>
      <c r="S3416" s="69"/>
      <c r="T3416" s="69" t="s">
        <v>2304</v>
      </c>
      <c r="U3416" s="72">
        <v>44446.127800925926</v>
      </c>
      <c r="V3416" s="74" t="s">
        <v>4093</v>
      </c>
      <c r="W3416" s="69"/>
      <c r="X3416" s="69"/>
      <c r="Y3416" s="78" t="s">
        <v>6093</v>
      </c>
      <c r="Z3416" s="69"/>
    </row>
    <row r="3417" spans="1:26" x14ac:dyDescent="0.25">
      <c r="A3417" s="66" t="s">
        <v>1962</v>
      </c>
      <c r="B3417" s="66" t="s">
        <v>2170</v>
      </c>
      <c r="C3417" s="83"/>
      <c r="D3417" s="84"/>
      <c r="E3417" s="85"/>
      <c r="F3417" s="86"/>
      <c r="G3417" s="83"/>
      <c r="H3417" s="82"/>
      <c r="I3417" s="87"/>
      <c r="J3417" s="87"/>
      <c r="K3417" s="36"/>
      <c r="L3417" s="90"/>
      <c r="M3417" s="90"/>
      <c r="N3417" s="89"/>
      <c r="O3417" s="69" t="s">
        <v>191</v>
      </c>
      <c r="P3417" s="72">
        <v>44446.127800925926</v>
      </c>
      <c r="Q3417" s="69" t="s">
        <v>2225</v>
      </c>
      <c r="R3417" s="69"/>
      <c r="S3417" s="69"/>
      <c r="T3417" s="69" t="s">
        <v>2304</v>
      </c>
      <c r="U3417" s="72">
        <v>44446.127800925926</v>
      </c>
      <c r="V3417" s="74" t="s">
        <v>4093</v>
      </c>
      <c r="W3417" s="69"/>
      <c r="X3417" s="69"/>
      <c r="Y3417" s="78" t="s">
        <v>6093</v>
      </c>
      <c r="Z3417" s="69"/>
    </row>
    <row r="3418" spans="1:26" x14ac:dyDescent="0.25">
      <c r="A3418" s="66" t="s">
        <v>1963</v>
      </c>
      <c r="B3418" s="66" t="s">
        <v>190</v>
      </c>
      <c r="C3418" s="83"/>
      <c r="D3418" s="84"/>
      <c r="E3418" s="85"/>
      <c r="F3418" s="86"/>
      <c r="G3418" s="83"/>
      <c r="H3418" s="82"/>
      <c r="I3418" s="87"/>
      <c r="J3418" s="87"/>
      <c r="K3418" s="36"/>
      <c r="L3418" s="90"/>
      <c r="M3418" s="90"/>
      <c r="N3418" s="89"/>
      <c r="O3418" s="69" t="s">
        <v>191</v>
      </c>
      <c r="P3418" s="72">
        <v>44446.127916666665</v>
      </c>
      <c r="Q3418" s="69" t="s">
        <v>2225</v>
      </c>
      <c r="R3418" s="69"/>
      <c r="S3418" s="69"/>
      <c r="T3418" s="69" t="s">
        <v>2304</v>
      </c>
      <c r="U3418" s="72">
        <v>44446.127916666665</v>
      </c>
      <c r="V3418" s="74" t="s">
        <v>4094</v>
      </c>
      <c r="W3418" s="69"/>
      <c r="X3418" s="69"/>
      <c r="Y3418" s="78" t="s">
        <v>6094</v>
      </c>
      <c r="Z3418" s="69"/>
    </row>
    <row r="3419" spans="1:26" x14ac:dyDescent="0.25">
      <c r="A3419" s="66" t="s">
        <v>1963</v>
      </c>
      <c r="B3419" s="66" t="s">
        <v>2170</v>
      </c>
      <c r="C3419" s="83"/>
      <c r="D3419" s="84"/>
      <c r="E3419" s="85"/>
      <c r="F3419" s="86"/>
      <c r="G3419" s="83"/>
      <c r="H3419" s="82"/>
      <c r="I3419" s="87"/>
      <c r="J3419" s="87"/>
      <c r="K3419" s="36"/>
      <c r="L3419" s="90"/>
      <c r="M3419" s="90"/>
      <c r="N3419" s="89"/>
      <c r="O3419" s="69" t="s">
        <v>191</v>
      </c>
      <c r="P3419" s="72">
        <v>44446.127916666665</v>
      </c>
      <c r="Q3419" s="69" t="s">
        <v>2225</v>
      </c>
      <c r="R3419" s="69"/>
      <c r="S3419" s="69"/>
      <c r="T3419" s="69" t="s">
        <v>2304</v>
      </c>
      <c r="U3419" s="72">
        <v>44446.127916666665</v>
      </c>
      <c r="V3419" s="74" t="s">
        <v>4094</v>
      </c>
      <c r="W3419" s="69"/>
      <c r="X3419" s="69"/>
      <c r="Y3419" s="78" t="s">
        <v>6094</v>
      </c>
      <c r="Z3419" s="69"/>
    </row>
    <row r="3420" spans="1:26" x14ac:dyDescent="0.25">
      <c r="A3420" s="66" t="s">
        <v>1964</v>
      </c>
      <c r="B3420" s="66" t="s">
        <v>2176</v>
      </c>
      <c r="C3420" s="83"/>
      <c r="D3420" s="84"/>
      <c r="E3420" s="85"/>
      <c r="F3420" s="86"/>
      <c r="G3420" s="83"/>
      <c r="H3420" s="82"/>
      <c r="I3420" s="87"/>
      <c r="J3420" s="87"/>
      <c r="K3420" s="36"/>
      <c r="L3420" s="90"/>
      <c r="M3420" s="90"/>
      <c r="N3420" s="89"/>
      <c r="O3420" s="69" t="s">
        <v>191</v>
      </c>
      <c r="P3420" s="72">
        <v>44446.127974537034</v>
      </c>
      <c r="Q3420" s="69" t="s">
        <v>2198</v>
      </c>
      <c r="R3420" s="69"/>
      <c r="S3420" s="69"/>
      <c r="T3420" s="69"/>
      <c r="U3420" s="72">
        <v>44446.127974537034</v>
      </c>
      <c r="V3420" s="74" t="s">
        <v>4095</v>
      </c>
      <c r="W3420" s="69"/>
      <c r="X3420" s="69"/>
      <c r="Y3420" s="78" t="s">
        <v>6095</v>
      </c>
      <c r="Z3420" s="69"/>
    </row>
    <row r="3421" spans="1:26" x14ac:dyDescent="0.25">
      <c r="A3421" s="66" t="s">
        <v>1965</v>
      </c>
      <c r="B3421" s="66" t="s">
        <v>190</v>
      </c>
      <c r="C3421" s="83"/>
      <c r="D3421" s="84"/>
      <c r="E3421" s="85"/>
      <c r="F3421" s="86"/>
      <c r="G3421" s="83"/>
      <c r="H3421" s="82"/>
      <c r="I3421" s="87"/>
      <c r="J3421" s="87"/>
      <c r="K3421" s="36"/>
      <c r="L3421" s="90"/>
      <c r="M3421" s="90"/>
      <c r="N3421" s="89"/>
      <c r="O3421" s="69" t="s">
        <v>191</v>
      </c>
      <c r="P3421" s="72">
        <v>44446.128657407404</v>
      </c>
      <c r="Q3421" s="69" t="s">
        <v>2225</v>
      </c>
      <c r="R3421" s="69"/>
      <c r="S3421" s="69"/>
      <c r="T3421" s="69" t="s">
        <v>2304</v>
      </c>
      <c r="U3421" s="72">
        <v>44446.128657407404</v>
      </c>
      <c r="V3421" s="74" t="s">
        <v>4096</v>
      </c>
      <c r="W3421" s="69"/>
      <c r="X3421" s="69"/>
      <c r="Y3421" s="78" t="s">
        <v>6096</v>
      </c>
      <c r="Z3421" s="69"/>
    </row>
    <row r="3422" spans="1:26" x14ac:dyDescent="0.25">
      <c r="A3422" s="66" t="s">
        <v>1965</v>
      </c>
      <c r="B3422" s="66" t="s">
        <v>2170</v>
      </c>
      <c r="C3422" s="83"/>
      <c r="D3422" s="84"/>
      <c r="E3422" s="85"/>
      <c r="F3422" s="86"/>
      <c r="G3422" s="83"/>
      <c r="H3422" s="82"/>
      <c r="I3422" s="87"/>
      <c r="J3422" s="87"/>
      <c r="K3422" s="36"/>
      <c r="L3422" s="90"/>
      <c r="M3422" s="90"/>
      <c r="N3422" s="89"/>
      <c r="O3422" s="69" t="s">
        <v>191</v>
      </c>
      <c r="P3422" s="72">
        <v>44446.128657407404</v>
      </c>
      <c r="Q3422" s="69" t="s">
        <v>2225</v>
      </c>
      <c r="R3422" s="69"/>
      <c r="S3422" s="69"/>
      <c r="T3422" s="69" t="s">
        <v>2304</v>
      </c>
      <c r="U3422" s="72">
        <v>44446.128657407404</v>
      </c>
      <c r="V3422" s="74" t="s">
        <v>4096</v>
      </c>
      <c r="W3422" s="69"/>
      <c r="X3422" s="69"/>
      <c r="Y3422" s="78" t="s">
        <v>6096</v>
      </c>
      <c r="Z3422" s="69"/>
    </row>
    <row r="3423" spans="1:26" x14ac:dyDescent="0.25">
      <c r="A3423" s="66" t="s">
        <v>1966</v>
      </c>
      <c r="B3423" s="66" t="s">
        <v>190</v>
      </c>
      <c r="C3423" s="83"/>
      <c r="D3423" s="84"/>
      <c r="E3423" s="85"/>
      <c r="F3423" s="86"/>
      <c r="G3423" s="83"/>
      <c r="H3423" s="82"/>
      <c r="I3423" s="87"/>
      <c r="J3423" s="87"/>
      <c r="K3423" s="36"/>
      <c r="L3423" s="90"/>
      <c r="M3423" s="90"/>
      <c r="N3423" s="89"/>
      <c r="O3423" s="69" t="s">
        <v>191</v>
      </c>
      <c r="P3423" s="72">
        <v>44446.129212962966</v>
      </c>
      <c r="Q3423" s="69" t="s">
        <v>2225</v>
      </c>
      <c r="R3423" s="69"/>
      <c r="S3423" s="69"/>
      <c r="T3423" s="69" t="s">
        <v>2304</v>
      </c>
      <c r="U3423" s="72">
        <v>44446.129212962966</v>
      </c>
      <c r="V3423" s="74" t="s">
        <v>4097</v>
      </c>
      <c r="W3423" s="69"/>
      <c r="X3423" s="69"/>
      <c r="Y3423" s="78" t="s">
        <v>6097</v>
      </c>
      <c r="Z3423" s="69"/>
    </row>
    <row r="3424" spans="1:26" x14ac:dyDescent="0.25">
      <c r="A3424" s="66" t="s">
        <v>1966</v>
      </c>
      <c r="B3424" s="66" t="s">
        <v>2170</v>
      </c>
      <c r="C3424" s="83"/>
      <c r="D3424" s="84"/>
      <c r="E3424" s="85"/>
      <c r="F3424" s="86"/>
      <c r="G3424" s="83"/>
      <c r="H3424" s="82"/>
      <c r="I3424" s="87"/>
      <c r="J3424" s="87"/>
      <c r="K3424" s="36"/>
      <c r="L3424" s="90"/>
      <c r="M3424" s="90"/>
      <c r="N3424" s="89"/>
      <c r="O3424" s="69" t="s">
        <v>191</v>
      </c>
      <c r="P3424" s="72">
        <v>44446.129212962966</v>
      </c>
      <c r="Q3424" s="69" t="s">
        <v>2225</v>
      </c>
      <c r="R3424" s="69"/>
      <c r="S3424" s="69"/>
      <c r="T3424" s="69" t="s">
        <v>2304</v>
      </c>
      <c r="U3424" s="72">
        <v>44446.129212962966</v>
      </c>
      <c r="V3424" s="74" t="s">
        <v>4097</v>
      </c>
      <c r="W3424" s="69"/>
      <c r="X3424" s="69"/>
      <c r="Y3424" s="78" t="s">
        <v>6097</v>
      </c>
      <c r="Z3424" s="69"/>
    </row>
    <row r="3425" spans="1:26" x14ac:dyDescent="0.25">
      <c r="A3425" s="66" t="s">
        <v>1967</v>
      </c>
      <c r="B3425" s="66" t="s">
        <v>2176</v>
      </c>
      <c r="C3425" s="83"/>
      <c r="D3425" s="84"/>
      <c r="E3425" s="85"/>
      <c r="F3425" s="86"/>
      <c r="G3425" s="83"/>
      <c r="H3425" s="82"/>
      <c r="I3425" s="87"/>
      <c r="J3425" s="87"/>
      <c r="K3425" s="36"/>
      <c r="L3425" s="90"/>
      <c r="M3425" s="90"/>
      <c r="N3425" s="89"/>
      <c r="O3425" s="69" t="s">
        <v>191</v>
      </c>
      <c r="P3425" s="72">
        <v>44446.129756944443</v>
      </c>
      <c r="Q3425" s="69" t="s">
        <v>2198</v>
      </c>
      <c r="R3425" s="69"/>
      <c r="S3425" s="69"/>
      <c r="T3425" s="69"/>
      <c r="U3425" s="72">
        <v>44446.129756944443</v>
      </c>
      <c r="V3425" s="74" t="s">
        <v>4098</v>
      </c>
      <c r="W3425" s="69"/>
      <c r="X3425" s="69"/>
      <c r="Y3425" s="78" t="s">
        <v>6098</v>
      </c>
      <c r="Z3425" s="69"/>
    </row>
    <row r="3426" spans="1:26" x14ac:dyDescent="0.25">
      <c r="A3426" s="66" t="s">
        <v>1968</v>
      </c>
      <c r="B3426" s="66" t="s">
        <v>2176</v>
      </c>
      <c r="C3426" s="83"/>
      <c r="D3426" s="84"/>
      <c r="E3426" s="85"/>
      <c r="F3426" s="86"/>
      <c r="G3426" s="83"/>
      <c r="H3426" s="82"/>
      <c r="I3426" s="87"/>
      <c r="J3426" s="87"/>
      <c r="K3426" s="36"/>
      <c r="L3426" s="90"/>
      <c r="M3426" s="90"/>
      <c r="N3426" s="89"/>
      <c r="O3426" s="69" t="s">
        <v>191</v>
      </c>
      <c r="P3426" s="72">
        <v>44446.130844907406</v>
      </c>
      <c r="Q3426" s="69" t="s">
        <v>2198</v>
      </c>
      <c r="R3426" s="69"/>
      <c r="S3426" s="69"/>
      <c r="T3426" s="69"/>
      <c r="U3426" s="72">
        <v>44446.130844907406</v>
      </c>
      <c r="V3426" s="74" t="s">
        <v>4099</v>
      </c>
      <c r="W3426" s="69"/>
      <c r="X3426" s="69"/>
      <c r="Y3426" s="78" t="s">
        <v>6099</v>
      </c>
      <c r="Z3426" s="69"/>
    </row>
    <row r="3427" spans="1:26" x14ac:dyDescent="0.25">
      <c r="A3427" s="66" t="s">
        <v>1969</v>
      </c>
      <c r="B3427" s="66" t="s">
        <v>190</v>
      </c>
      <c r="C3427" s="83"/>
      <c r="D3427" s="84"/>
      <c r="E3427" s="85"/>
      <c r="F3427" s="86"/>
      <c r="G3427" s="83"/>
      <c r="H3427" s="82"/>
      <c r="I3427" s="87"/>
      <c r="J3427" s="87"/>
      <c r="K3427" s="36"/>
      <c r="L3427" s="90"/>
      <c r="M3427" s="90"/>
      <c r="N3427" s="89"/>
      <c r="O3427" s="69" t="s">
        <v>191</v>
      </c>
      <c r="P3427" s="72">
        <v>44446.133032407408</v>
      </c>
      <c r="Q3427" s="69" t="s">
        <v>2225</v>
      </c>
      <c r="R3427" s="69"/>
      <c r="S3427" s="69"/>
      <c r="T3427" s="69" t="s">
        <v>2304</v>
      </c>
      <c r="U3427" s="72">
        <v>44446.133032407408</v>
      </c>
      <c r="V3427" s="74" t="s">
        <v>4100</v>
      </c>
      <c r="W3427" s="69"/>
      <c r="X3427" s="69"/>
      <c r="Y3427" s="78" t="s">
        <v>6100</v>
      </c>
      <c r="Z3427" s="69"/>
    </row>
    <row r="3428" spans="1:26" x14ac:dyDescent="0.25">
      <c r="A3428" s="66" t="s">
        <v>1969</v>
      </c>
      <c r="B3428" s="66" t="s">
        <v>2170</v>
      </c>
      <c r="C3428" s="83"/>
      <c r="D3428" s="84"/>
      <c r="E3428" s="85"/>
      <c r="F3428" s="86"/>
      <c r="G3428" s="83"/>
      <c r="H3428" s="82"/>
      <c r="I3428" s="87"/>
      <c r="J3428" s="87"/>
      <c r="K3428" s="36"/>
      <c r="L3428" s="90"/>
      <c r="M3428" s="90"/>
      <c r="N3428" s="89"/>
      <c r="O3428" s="69" t="s">
        <v>191</v>
      </c>
      <c r="P3428" s="72">
        <v>44446.133032407408</v>
      </c>
      <c r="Q3428" s="69" t="s">
        <v>2225</v>
      </c>
      <c r="R3428" s="69"/>
      <c r="S3428" s="69"/>
      <c r="T3428" s="69" t="s">
        <v>2304</v>
      </c>
      <c r="U3428" s="72">
        <v>44446.133032407408</v>
      </c>
      <c r="V3428" s="74" t="s">
        <v>4100</v>
      </c>
      <c r="W3428" s="69"/>
      <c r="X3428" s="69"/>
      <c r="Y3428" s="78" t="s">
        <v>6100</v>
      </c>
      <c r="Z3428" s="69"/>
    </row>
    <row r="3429" spans="1:26" x14ac:dyDescent="0.25">
      <c r="A3429" s="66" t="s">
        <v>1970</v>
      </c>
      <c r="B3429" s="66" t="s">
        <v>190</v>
      </c>
      <c r="C3429" s="83"/>
      <c r="D3429" s="84"/>
      <c r="E3429" s="85"/>
      <c r="F3429" s="86"/>
      <c r="G3429" s="83"/>
      <c r="H3429" s="82"/>
      <c r="I3429" s="87"/>
      <c r="J3429" s="87"/>
      <c r="K3429" s="36"/>
      <c r="L3429" s="90"/>
      <c r="M3429" s="90"/>
      <c r="N3429" s="89"/>
      <c r="O3429" s="69" t="s">
        <v>191</v>
      </c>
      <c r="P3429" s="72">
        <v>44446.133425925924</v>
      </c>
      <c r="Q3429" s="69" t="s">
        <v>2225</v>
      </c>
      <c r="R3429" s="69"/>
      <c r="S3429" s="69"/>
      <c r="T3429" s="69" t="s">
        <v>2304</v>
      </c>
      <c r="U3429" s="72">
        <v>44446.133425925924</v>
      </c>
      <c r="V3429" s="74" t="s">
        <v>4101</v>
      </c>
      <c r="W3429" s="69"/>
      <c r="X3429" s="69"/>
      <c r="Y3429" s="78" t="s">
        <v>6101</v>
      </c>
      <c r="Z3429" s="69"/>
    </row>
    <row r="3430" spans="1:26" x14ac:dyDescent="0.25">
      <c r="A3430" s="66" t="s">
        <v>1970</v>
      </c>
      <c r="B3430" s="66" t="s">
        <v>2170</v>
      </c>
      <c r="C3430" s="83"/>
      <c r="D3430" s="84"/>
      <c r="E3430" s="85"/>
      <c r="F3430" s="86"/>
      <c r="G3430" s="83"/>
      <c r="H3430" s="82"/>
      <c r="I3430" s="87"/>
      <c r="J3430" s="87"/>
      <c r="K3430" s="36"/>
      <c r="L3430" s="90"/>
      <c r="M3430" s="90"/>
      <c r="N3430" s="89"/>
      <c r="O3430" s="69" t="s">
        <v>191</v>
      </c>
      <c r="P3430" s="72">
        <v>44446.133425925924</v>
      </c>
      <c r="Q3430" s="69" t="s">
        <v>2225</v>
      </c>
      <c r="R3430" s="69"/>
      <c r="S3430" s="69"/>
      <c r="T3430" s="69" t="s">
        <v>2304</v>
      </c>
      <c r="U3430" s="72">
        <v>44446.133425925924</v>
      </c>
      <c r="V3430" s="74" t="s">
        <v>4101</v>
      </c>
      <c r="W3430" s="69"/>
      <c r="X3430" s="69"/>
      <c r="Y3430" s="78" t="s">
        <v>6101</v>
      </c>
      <c r="Z3430" s="69"/>
    </row>
    <row r="3431" spans="1:26" x14ac:dyDescent="0.25">
      <c r="A3431" s="66" t="s">
        <v>1971</v>
      </c>
      <c r="B3431" s="66" t="s">
        <v>190</v>
      </c>
      <c r="C3431" s="83"/>
      <c r="D3431" s="84"/>
      <c r="E3431" s="85"/>
      <c r="F3431" s="86"/>
      <c r="G3431" s="83"/>
      <c r="H3431" s="82"/>
      <c r="I3431" s="87"/>
      <c r="J3431" s="87"/>
      <c r="K3431" s="36"/>
      <c r="L3431" s="90"/>
      <c r="M3431" s="90"/>
      <c r="N3431" s="89"/>
      <c r="O3431" s="69" t="s">
        <v>191</v>
      </c>
      <c r="P3431" s="72">
        <v>44446.134513888886</v>
      </c>
      <c r="Q3431" s="69" t="s">
        <v>2225</v>
      </c>
      <c r="R3431" s="69"/>
      <c r="S3431" s="69"/>
      <c r="T3431" s="69" t="s">
        <v>2304</v>
      </c>
      <c r="U3431" s="72">
        <v>44446.134513888886</v>
      </c>
      <c r="V3431" s="74" t="s">
        <v>4102</v>
      </c>
      <c r="W3431" s="69"/>
      <c r="X3431" s="69"/>
      <c r="Y3431" s="78" t="s">
        <v>6102</v>
      </c>
      <c r="Z3431" s="69"/>
    </row>
    <row r="3432" spans="1:26" x14ac:dyDescent="0.25">
      <c r="A3432" s="66" t="s">
        <v>1971</v>
      </c>
      <c r="B3432" s="66" t="s">
        <v>2170</v>
      </c>
      <c r="C3432" s="83"/>
      <c r="D3432" s="84"/>
      <c r="E3432" s="85"/>
      <c r="F3432" s="86"/>
      <c r="G3432" s="83"/>
      <c r="H3432" s="82"/>
      <c r="I3432" s="87"/>
      <c r="J3432" s="87"/>
      <c r="K3432" s="36"/>
      <c r="L3432" s="90"/>
      <c r="M3432" s="90"/>
      <c r="N3432" s="89"/>
      <c r="O3432" s="69" t="s">
        <v>191</v>
      </c>
      <c r="P3432" s="72">
        <v>44446.134513888886</v>
      </c>
      <c r="Q3432" s="69" t="s">
        <v>2225</v>
      </c>
      <c r="R3432" s="69"/>
      <c r="S3432" s="69"/>
      <c r="T3432" s="69" t="s">
        <v>2304</v>
      </c>
      <c r="U3432" s="72">
        <v>44446.134513888886</v>
      </c>
      <c r="V3432" s="74" t="s">
        <v>4102</v>
      </c>
      <c r="W3432" s="69"/>
      <c r="X3432" s="69"/>
      <c r="Y3432" s="78" t="s">
        <v>6102</v>
      </c>
      <c r="Z3432" s="69"/>
    </row>
    <row r="3433" spans="1:26" x14ac:dyDescent="0.25">
      <c r="A3433" s="66" t="s">
        <v>1972</v>
      </c>
      <c r="B3433" s="66" t="s">
        <v>190</v>
      </c>
      <c r="C3433" s="83"/>
      <c r="D3433" s="84"/>
      <c r="E3433" s="85"/>
      <c r="F3433" s="86"/>
      <c r="G3433" s="83"/>
      <c r="H3433" s="82"/>
      <c r="I3433" s="87"/>
      <c r="J3433" s="87"/>
      <c r="K3433" s="36"/>
      <c r="L3433" s="90"/>
      <c r="M3433" s="90"/>
      <c r="N3433" s="89"/>
      <c r="O3433" s="69" t="s">
        <v>191</v>
      </c>
      <c r="P3433" s="72">
        <v>44446.13689814815</v>
      </c>
      <c r="Q3433" s="69" t="s">
        <v>2225</v>
      </c>
      <c r="R3433" s="69"/>
      <c r="S3433" s="69"/>
      <c r="T3433" s="69" t="s">
        <v>2304</v>
      </c>
      <c r="U3433" s="72">
        <v>44446.13689814815</v>
      </c>
      <c r="V3433" s="74" t="s">
        <v>4103</v>
      </c>
      <c r="W3433" s="69"/>
      <c r="X3433" s="69"/>
      <c r="Y3433" s="78" t="s">
        <v>6103</v>
      </c>
      <c r="Z3433" s="69"/>
    </row>
    <row r="3434" spans="1:26" x14ac:dyDescent="0.25">
      <c r="A3434" s="66" t="s">
        <v>1972</v>
      </c>
      <c r="B3434" s="66" t="s">
        <v>2170</v>
      </c>
      <c r="C3434" s="83"/>
      <c r="D3434" s="84"/>
      <c r="E3434" s="85"/>
      <c r="F3434" s="86"/>
      <c r="G3434" s="83"/>
      <c r="H3434" s="82"/>
      <c r="I3434" s="87"/>
      <c r="J3434" s="87"/>
      <c r="K3434" s="36"/>
      <c r="L3434" s="90"/>
      <c r="M3434" s="90"/>
      <c r="N3434" s="89"/>
      <c r="O3434" s="69" t="s">
        <v>191</v>
      </c>
      <c r="P3434" s="72">
        <v>44446.13689814815</v>
      </c>
      <c r="Q3434" s="69" t="s">
        <v>2225</v>
      </c>
      <c r="R3434" s="69"/>
      <c r="S3434" s="69"/>
      <c r="T3434" s="69" t="s">
        <v>2304</v>
      </c>
      <c r="U3434" s="72">
        <v>44446.13689814815</v>
      </c>
      <c r="V3434" s="74" t="s">
        <v>4103</v>
      </c>
      <c r="W3434" s="69"/>
      <c r="X3434" s="69"/>
      <c r="Y3434" s="78" t="s">
        <v>6103</v>
      </c>
      <c r="Z3434" s="69"/>
    </row>
    <row r="3435" spans="1:26" x14ac:dyDescent="0.25">
      <c r="A3435" s="66" t="s">
        <v>1973</v>
      </c>
      <c r="B3435" s="66" t="s">
        <v>190</v>
      </c>
      <c r="C3435" s="83"/>
      <c r="D3435" s="84"/>
      <c r="E3435" s="85"/>
      <c r="F3435" s="86"/>
      <c r="G3435" s="83"/>
      <c r="H3435" s="82"/>
      <c r="I3435" s="87"/>
      <c r="J3435" s="87"/>
      <c r="K3435" s="36"/>
      <c r="L3435" s="90"/>
      <c r="M3435" s="90"/>
      <c r="N3435" s="89"/>
      <c r="O3435" s="69" t="s">
        <v>191</v>
      </c>
      <c r="P3435" s="72">
        <v>44446.136956018519</v>
      </c>
      <c r="Q3435" s="69" t="s">
        <v>2225</v>
      </c>
      <c r="R3435" s="69"/>
      <c r="S3435" s="69"/>
      <c r="T3435" s="69" t="s">
        <v>2304</v>
      </c>
      <c r="U3435" s="72">
        <v>44446.136956018519</v>
      </c>
      <c r="V3435" s="74" t="s">
        <v>4104</v>
      </c>
      <c r="W3435" s="69"/>
      <c r="X3435" s="69"/>
      <c r="Y3435" s="78" t="s">
        <v>6104</v>
      </c>
      <c r="Z3435" s="69"/>
    </row>
    <row r="3436" spans="1:26" x14ac:dyDescent="0.25">
      <c r="A3436" s="66" t="s">
        <v>1973</v>
      </c>
      <c r="B3436" s="66" t="s">
        <v>2170</v>
      </c>
      <c r="C3436" s="83"/>
      <c r="D3436" s="84"/>
      <c r="E3436" s="85"/>
      <c r="F3436" s="86"/>
      <c r="G3436" s="83"/>
      <c r="H3436" s="82"/>
      <c r="I3436" s="87"/>
      <c r="J3436" s="87"/>
      <c r="K3436" s="36"/>
      <c r="L3436" s="90"/>
      <c r="M3436" s="90"/>
      <c r="N3436" s="89"/>
      <c r="O3436" s="69" t="s">
        <v>191</v>
      </c>
      <c r="P3436" s="72">
        <v>44446.136956018519</v>
      </c>
      <c r="Q3436" s="69" t="s">
        <v>2225</v>
      </c>
      <c r="R3436" s="69"/>
      <c r="S3436" s="69"/>
      <c r="T3436" s="69" t="s">
        <v>2304</v>
      </c>
      <c r="U3436" s="72">
        <v>44446.136956018519</v>
      </c>
      <c r="V3436" s="74" t="s">
        <v>4104</v>
      </c>
      <c r="W3436" s="69"/>
      <c r="X3436" s="69"/>
      <c r="Y3436" s="78" t="s">
        <v>6104</v>
      </c>
      <c r="Z3436" s="69"/>
    </row>
    <row r="3437" spans="1:26" x14ac:dyDescent="0.25">
      <c r="A3437" s="66" t="s">
        <v>1974</v>
      </c>
      <c r="B3437" s="66" t="s">
        <v>190</v>
      </c>
      <c r="C3437" s="83"/>
      <c r="D3437" s="84"/>
      <c r="E3437" s="85"/>
      <c r="F3437" s="86"/>
      <c r="G3437" s="83"/>
      <c r="H3437" s="82"/>
      <c r="I3437" s="87"/>
      <c r="J3437" s="87"/>
      <c r="K3437" s="36"/>
      <c r="L3437" s="90"/>
      <c r="M3437" s="90"/>
      <c r="N3437" s="89"/>
      <c r="O3437" s="69" t="s">
        <v>191</v>
      </c>
      <c r="P3437" s="72">
        <v>44446.137395833335</v>
      </c>
      <c r="Q3437" s="69" t="s">
        <v>2225</v>
      </c>
      <c r="R3437" s="69"/>
      <c r="S3437" s="69"/>
      <c r="T3437" s="69" t="s">
        <v>2304</v>
      </c>
      <c r="U3437" s="72">
        <v>44446.137395833335</v>
      </c>
      <c r="V3437" s="74" t="s">
        <v>4105</v>
      </c>
      <c r="W3437" s="69"/>
      <c r="X3437" s="69"/>
      <c r="Y3437" s="78" t="s">
        <v>6105</v>
      </c>
      <c r="Z3437" s="69"/>
    </row>
    <row r="3438" spans="1:26" x14ac:dyDescent="0.25">
      <c r="A3438" s="66" t="s">
        <v>1974</v>
      </c>
      <c r="B3438" s="66" t="s">
        <v>2170</v>
      </c>
      <c r="C3438" s="83"/>
      <c r="D3438" s="84"/>
      <c r="E3438" s="85"/>
      <c r="F3438" s="86"/>
      <c r="G3438" s="83"/>
      <c r="H3438" s="82"/>
      <c r="I3438" s="87"/>
      <c r="J3438" s="87"/>
      <c r="K3438" s="36"/>
      <c r="L3438" s="90"/>
      <c r="M3438" s="90"/>
      <c r="N3438" s="89"/>
      <c r="O3438" s="69" t="s">
        <v>191</v>
      </c>
      <c r="P3438" s="72">
        <v>44446.137395833335</v>
      </c>
      <c r="Q3438" s="69" t="s">
        <v>2225</v>
      </c>
      <c r="R3438" s="69"/>
      <c r="S3438" s="69"/>
      <c r="T3438" s="69" t="s">
        <v>2304</v>
      </c>
      <c r="U3438" s="72">
        <v>44446.137395833335</v>
      </c>
      <c r="V3438" s="74" t="s">
        <v>4105</v>
      </c>
      <c r="W3438" s="69"/>
      <c r="X3438" s="69"/>
      <c r="Y3438" s="78" t="s">
        <v>6105</v>
      </c>
      <c r="Z3438" s="69"/>
    </row>
    <row r="3439" spans="1:26" x14ac:dyDescent="0.25">
      <c r="A3439" s="66" t="s">
        <v>1975</v>
      </c>
      <c r="B3439" s="66" t="s">
        <v>190</v>
      </c>
      <c r="C3439" s="83"/>
      <c r="D3439" s="84"/>
      <c r="E3439" s="85"/>
      <c r="F3439" s="86"/>
      <c r="G3439" s="83"/>
      <c r="H3439" s="82"/>
      <c r="I3439" s="87"/>
      <c r="J3439" s="87"/>
      <c r="K3439" s="36"/>
      <c r="L3439" s="90"/>
      <c r="M3439" s="90"/>
      <c r="N3439" s="89"/>
      <c r="O3439" s="69" t="s">
        <v>191</v>
      </c>
      <c r="P3439" s="72">
        <v>44446.138564814813</v>
      </c>
      <c r="Q3439" s="69" t="s">
        <v>2225</v>
      </c>
      <c r="R3439" s="69"/>
      <c r="S3439" s="69"/>
      <c r="T3439" s="69" t="s">
        <v>2304</v>
      </c>
      <c r="U3439" s="72">
        <v>44446.138564814813</v>
      </c>
      <c r="V3439" s="74" t="s">
        <v>4106</v>
      </c>
      <c r="W3439" s="69"/>
      <c r="X3439" s="69"/>
      <c r="Y3439" s="78" t="s">
        <v>6106</v>
      </c>
      <c r="Z3439" s="69"/>
    </row>
    <row r="3440" spans="1:26" x14ac:dyDescent="0.25">
      <c r="A3440" s="66" t="s">
        <v>1975</v>
      </c>
      <c r="B3440" s="66" t="s">
        <v>2170</v>
      </c>
      <c r="C3440" s="83"/>
      <c r="D3440" s="84"/>
      <c r="E3440" s="85"/>
      <c r="F3440" s="86"/>
      <c r="G3440" s="83"/>
      <c r="H3440" s="82"/>
      <c r="I3440" s="87"/>
      <c r="J3440" s="87"/>
      <c r="K3440" s="36"/>
      <c r="L3440" s="90"/>
      <c r="M3440" s="90"/>
      <c r="N3440" s="89"/>
      <c r="O3440" s="69" t="s">
        <v>191</v>
      </c>
      <c r="P3440" s="72">
        <v>44446.138564814813</v>
      </c>
      <c r="Q3440" s="69" t="s">
        <v>2225</v>
      </c>
      <c r="R3440" s="69"/>
      <c r="S3440" s="69"/>
      <c r="T3440" s="69" t="s">
        <v>2304</v>
      </c>
      <c r="U3440" s="72">
        <v>44446.138564814813</v>
      </c>
      <c r="V3440" s="74" t="s">
        <v>4106</v>
      </c>
      <c r="W3440" s="69"/>
      <c r="X3440" s="69"/>
      <c r="Y3440" s="78" t="s">
        <v>6106</v>
      </c>
      <c r="Z3440" s="69"/>
    </row>
    <row r="3441" spans="1:26" x14ac:dyDescent="0.25">
      <c r="A3441" s="66" t="s">
        <v>1976</v>
      </c>
      <c r="B3441" s="66" t="s">
        <v>190</v>
      </c>
      <c r="C3441" s="83"/>
      <c r="D3441" s="84"/>
      <c r="E3441" s="85"/>
      <c r="F3441" s="86"/>
      <c r="G3441" s="83"/>
      <c r="H3441" s="82"/>
      <c r="I3441" s="87"/>
      <c r="J3441" s="87"/>
      <c r="K3441" s="36"/>
      <c r="L3441" s="90"/>
      <c r="M3441" s="90"/>
      <c r="N3441" s="89"/>
      <c r="O3441" s="69" t="s">
        <v>191</v>
      </c>
      <c r="P3441" s="72">
        <v>44446.139305555553</v>
      </c>
      <c r="Q3441" s="69" t="s">
        <v>2225</v>
      </c>
      <c r="R3441" s="69"/>
      <c r="S3441" s="69"/>
      <c r="T3441" s="69" t="s">
        <v>2304</v>
      </c>
      <c r="U3441" s="72">
        <v>44446.139305555553</v>
      </c>
      <c r="V3441" s="74" t="s">
        <v>4107</v>
      </c>
      <c r="W3441" s="69"/>
      <c r="X3441" s="69"/>
      <c r="Y3441" s="78" t="s">
        <v>6107</v>
      </c>
      <c r="Z3441" s="69"/>
    </row>
    <row r="3442" spans="1:26" x14ac:dyDescent="0.25">
      <c r="A3442" s="66" t="s">
        <v>1976</v>
      </c>
      <c r="B3442" s="66" t="s">
        <v>2170</v>
      </c>
      <c r="C3442" s="83"/>
      <c r="D3442" s="84"/>
      <c r="E3442" s="85"/>
      <c r="F3442" s="86"/>
      <c r="G3442" s="83"/>
      <c r="H3442" s="82"/>
      <c r="I3442" s="87"/>
      <c r="J3442" s="87"/>
      <c r="K3442" s="36"/>
      <c r="L3442" s="90"/>
      <c r="M3442" s="90"/>
      <c r="N3442" s="89"/>
      <c r="O3442" s="69" t="s">
        <v>191</v>
      </c>
      <c r="P3442" s="72">
        <v>44446.139305555553</v>
      </c>
      <c r="Q3442" s="69" t="s">
        <v>2225</v>
      </c>
      <c r="R3442" s="69"/>
      <c r="S3442" s="69"/>
      <c r="T3442" s="69" t="s">
        <v>2304</v>
      </c>
      <c r="U3442" s="72">
        <v>44446.139305555553</v>
      </c>
      <c r="V3442" s="74" t="s">
        <v>4107</v>
      </c>
      <c r="W3442" s="69"/>
      <c r="X3442" s="69"/>
      <c r="Y3442" s="78" t="s">
        <v>6107</v>
      </c>
      <c r="Z3442" s="69"/>
    </row>
    <row r="3443" spans="1:26" x14ac:dyDescent="0.25">
      <c r="A3443" s="66" t="s">
        <v>1977</v>
      </c>
      <c r="B3443" s="66" t="s">
        <v>190</v>
      </c>
      <c r="C3443" s="83"/>
      <c r="D3443" s="84"/>
      <c r="E3443" s="85"/>
      <c r="F3443" s="86"/>
      <c r="G3443" s="83"/>
      <c r="H3443" s="82"/>
      <c r="I3443" s="87"/>
      <c r="J3443" s="87"/>
      <c r="K3443" s="36"/>
      <c r="L3443" s="90"/>
      <c r="M3443" s="90"/>
      <c r="N3443" s="89"/>
      <c r="O3443" s="69" t="s">
        <v>191</v>
      </c>
      <c r="P3443" s="72">
        <v>44446.141087962962</v>
      </c>
      <c r="Q3443" s="69" t="s">
        <v>2225</v>
      </c>
      <c r="R3443" s="69"/>
      <c r="S3443" s="69"/>
      <c r="T3443" s="69" t="s">
        <v>2304</v>
      </c>
      <c r="U3443" s="72">
        <v>44446.141087962962</v>
      </c>
      <c r="V3443" s="74" t="s">
        <v>4108</v>
      </c>
      <c r="W3443" s="69"/>
      <c r="X3443" s="69"/>
      <c r="Y3443" s="78" t="s">
        <v>6108</v>
      </c>
      <c r="Z3443" s="69"/>
    </row>
    <row r="3444" spans="1:26" x14ac:dyDescent="0.25">
      <c r="A3444" s="66" t="s">
        <v>1977</v>
      </c>
      <c r="B3444" s="66" t="s">
        <v>2170</v>
      </c>
      <c r="C3444" s="83"/>
      <c r="D3444" s="84"/>
      <c r="E3444" s="85"/>
      <c r="F3444" s="86"/>
      <c r="G3444" s="83"/>
      <c r="H3444" s="82"/>
      <c r="I3444" s="87"/>
      <c r="J3444" s="87"/>
      <c r="K3444" s="36"/>
      <c r="L3444" s="90"/>
      <c r="M3444" s="90"/>
      <c r="N3444" s="89"/>
      <c r="O3444" s="69" t="s">
        <v>191</v>
      </c>
      <c r="P3444" s="72">
        <v>44446.141087962962</v>
      </c>
      <c r="Q3444" s="69" t="s">
        <v>2225</v>
      </c>
      <c r="R3444" s="69"/>
      <c r="S3444" s="69"/>
      <c r="T3444" s="69" t="s">
        <v>2304</v>
      </c>
      <c r="U3444" s="72">
        <v>44446.141087962962</v>
      </c>
      <c r="V3444" s="74" t="s">
        <v>4108</v>
      </c>
      <c r="W3444" s="69"/>
      <c r="X3444" s="69"/>
      <c r="Y3444" s="78" t="s">
        <v>6108</v>
      </c>
      <c r="Z3444" s="69"/>
    </row>
    <row r="3445" spans="1:26" x14ac:dyDescent="0.25">
      <c r="A3445" s="66" t="s">
        <v>1978</v>
      </c>
      <c r="B3445" s="66" t="s">
        <v>190</v>
      </c>
      <c r="C3445" s="83"/>
      <c r="D3445" s="84"/>
      <c r="E3445" s="85"/>
      <c r="F3445" s="86"/>
      <c r="G3445" s="83"/>
      <c r="H3445" s="82"/>
      <c r="I3445" s="87"/>
      <c r="J3445" s="87"/>
      <c r="K3445" s="36"/>
      <c r="L3445" s="90"/>
      <c r="M3445" s="90"/>
      <c r="N3445" s="89"/>
      <c r="O3445" s="69" t="s">
        <v>191</v>
      </c>
      <c r="P3445" s="72">
        <v>44446.141145833331</v>
      </c>
      <c r="Q3445" s="69" t="s">
        <v>2225</v>
      </c>
      <c r="R3445" s="69"/>
      <c r="S3445" s="69"/>
      <c r="T3445" s="69" t="s">
        <v>2304</v>
      </c>
      <c r="U3445" s="72">
        <v>44446.141145833331</v>
      </c>
      <c r="V3445" s="74" t="s">
        <v>4109</v>
      </c>
      <c r="W3445" s="69"/>
      <c r="X3445" s="69"/>
      <c r="Y3445" s="78" t="s">
        <v>6109</v>
      </c>
      <c r="Z3445" s="69"/>
    </row>
    <row r="3446" spans="1:26" x14ac:dyDescent="0.25">
      <c r="A3446" s="66" t="s">
        <v>1978</v>
      </c>
      <c r="B3446" s="66" t="s">
        <v>2170</v>
      </c>
      <c r="C3446" s="83"/>
      <c r="D3446" s="84"/>
      <c r="E3446" s="85"/>
      <c r="F3446" s="86"/>
      <c r="G3446" s="83"/>
      <c r="H3446" s="82"/>
      <c r="I3446" s="87"/>
      <c r="J3446" s="87"/>
      <c r="K3446" s="36"/>
      <c r="L3446" s="90"/>
      <c r="M3446" s="90"/>
      <c r="N3446" s="89"/>
      <c r="O3446" s="69" t="s">
        <v>191</v>
      </c>
      <c r="P3446" s="72">
        <v>44446.141145833331</v>
      </c>
      <c r="Q3446" s="69" t="s">
        <v>2225</v>
      </c>
      <c r="R3446" s="69"/>
      <c r="S3446" s="69"/>
      <c r="T3446" s="69" t="s">
        <v>2304</v>
      </c>
      <c r="U3446" s="72">
        <v>44446.141145833331</v>
      </c>
      <c r="V3446" s="74" t="s">
        <v>4109</v>
      </c>
      <c r="W3446" s="69"/>
      <c r="X3446" s="69"/>
      <c r="Y3446" s="78" t="s">
        <v>6109</v>
      </c>
      <c r="Z3446" s="69"/>
    </row>
    <row r="3447" spans="1:26" x14ac:dyDescent="0.25">
      <c r="A3447" s="66" t="s">
        <v>1979</v>
      </c>
      <c r="B3447" s="66" t="s">
        <v>190</v>
      </c>
      <c r="C3447" s="83"/>
      <c r="D3447" s="84"/>
      <c r="E3447" s="85"/>
      <c r="F3447" s="86"/>
      <c r="G3447" s="83"/>
      <c r="H3447" s="82"/>
      <c r="I3447" s="87"/>
      <c r="J3447" s="87"/>
      <c r="K3447" s="36"/>
      <c r="L3447" s="90"/>
      <c r="M3447" s="90"/>
      <c r="N3447" s="89"/>
      <c r="O3447" s="69" t="s">
        <v>191</v>
      </c>
      <c r="P3447" s="72">
        <v>44446.142708333333</v>
      </c>
      <c r="Q3447" s="69" t="s">
        <v>2225</v>
      </c>
      <c r="R3447" s="69"/>
      <c r="S3447" s="69"/>
      <c r="T3447" s="69" t="s">
        <v>2304</v>
      </c>
      <c r="U3447" s="72">
        <v>44446.142708333333</v>
      </c>
      <c r="V3447" s="74" t="s">
        <v>4110</v>
      </c>
      <c r="W3447" s="69"/>
      <c r="X3447" s="69"/>
      <c r="Y3447" s="78" t="s">
        <v>6110</v>
      </c>
      <c r="Z3447" s="69"/>
    </row>
    <row r="3448" spans="1:26" x14ac:dyDescent="0.25">
      <c r="A3448" s="66" t="s">
        <v>1979</v>
      </c>
      <c r="B3448" s="66" t="s">
        <v>2170</v>
      </c>
      <c r="C3448" s="83"/>
      <c r="D3448" s="84"/>
      <c r="E3448" s="85"/>
      <c r="F3448" s="86"/>
      <c r="G3448" s="83"/>
      <c r="H3448" s="82"/>
      <c r="I3448" s="87"/>
      <c r="J3448" s="87"/>
      <c r="K3448" s="36"/>
      <c r="L3448" s="90"/>
      <c r="M3448" s="90"/>
      <c r="N3448" s="89"/>
      <c r="O3448" s="69" t="s">
        <v>191</v>
      </c>
      <c r="P3448" s="72">
        <v>44446.142708333333</v>
      </c>
      <c r="Q3448" s="69" t="s">
        <v>2225</v>
      </c>
      <c r="R3448" s="69"/>
      <c r="S3448" s="69"/>
      <c r="T3448" s="69" t="s">
        <v>2304</v>
      </c>
      <c r="U3448" s="72">
        <v>44446.142708333333</v>
      </c>
      <c r="V3448" s="74" t="s">
        <v>4110</v>
      </c>
      <c r="W3448" s="69"/>
      <c r="X3448" s="69"/>
      <c r="Y3448" s="78" t="s">
        <v>6110</v>
      </c>
      <c r="Z3448" s="69"/>
    </row>
    <row r="3449" spans="1:26" x14ac:dyDescent="0.25">
      <c r="A3449" s="66" t="s">
        <v>1980</v>
      </c>
      <c r="B3449" s="66" t="s">
        <v>190</v>
      </c>
      <c r="C3449" s="83"/>
      <c r="D3449" s="84"/>
      <c r="E3449" s="85"/>
      <c r="F3449" s="86"/>
      <c r="G3449" s="83"/>
      <c r="H3449" s="82"/>
      <c r="I3449" s="87"/>
      <c r="J3449" s="87"/>
      <c r="K3449" s="36"/>
      <c r="L3449" s="90"/>
      <c r="M3449" s="90"/>
      <c r="N3449" s="89"/>
      <c r="O3449" s="69" t="s">
        <v>191</v>
      </c>
      <c r="P3449" s="72">
        <v>44446.143194444441</v>
      </c>
      <c r="Q3449" s="69" t="s">
        <v>2225</v>
      </c>
      <c r="R3449" s="69"/>
      <c r="S3449" s="69"/>
      <c r="T3449" s="69" t="s">
        <v>2304</v>
      </c>
      <c r="U3449" s="72">
        <v>44446.143194444441</v>
      </c>
      <c r="V3449" s="74" t="s">
        <v>4111</v>
      </c>
      <c r="W3449" s="69"/>
      <c r="X3449" s="69"/>
      <c r="Y3449" s="78" t="s">
        <v>6111</v>
      </c>
      <c r="Z3449" s="69"/>
    </row>
    <row r="3450" spans="1:26" x14ac:dyDescent="0.25">
      <c r="A3450" s="66" t="s">
        <v>1980</v>
      </c>
      <c r="B3450" s="66" t="s">
        <v>2170</v>
      </c>
      <c r="C3450" s="83"/>
      <c r="D3450" s="84"/>
      <c r="E3450" s="85"/>
      <c r="F3450" s="86"/>
      <c r="G3450" s="83"/>
      <c r="H3450" s="82"/>
      <c r="I3450" s="87"/>
      <c r="J3450" s="87"/>
      <c r="K3450" s="36"/>
      <c r="L3450" s="90"/>
      <c r="M3450" s="90"/>
      <c r="N3450" s="89"/>
      <c r="O3450" s="69" t="s">
        <v>191</v>
      </c>
      <c r="P3450" s="72">
        <v>44446.143194444441</v>
      </c>
      <c r="Q3450" s="69" t="s">
        <v>2225</v>
      </c>
      <c r="R3450" s="69"/>
      <c r="S3450" s="69"/>
      <c r="T3450" s="69" t="s">
        <v>2304</v>
      </c>
      <c r="U3450" s="72">
        <v>44446.143194444441</v>
      </c>
      <c r="V3450" s="74" t="s">
        <v>4111</v>
      </c>
      <c r="W3450" s="69"/>
      <c r="X3450" s="69"/>
      <c r="Y3450" s="78" t="s">
        <v>6111</v>
      </c>
      <c r="Z3450" s="69"/>
    </row>
    <row r="3451" spans="1:26" x14ac:dyDescent="0.25">
      <c r="A3451" s="66" t="s">
        <v>1981</v>
      </c>
      <c r="B3451" s="66" t="s">
        <v>190</v>
      </c>
      <c r="C3451" s="83"/>
      <c r="D3451" s="84"/>
      <c r="E3451" s="85"/>
      <c r="F3451" s="86"/>
      <c r="G3451" s="83"/>
      <c r="H3451" s="82"/>
      <c r="I3451" s="87"/>
      <c r="J3451" s="87"/>
      <c r="K3451" s="36"/>
      <c r="L3451" s="90"/>
      <c r="M3451" s="90"/>
      <c r="N3451" s="89"/>
      <c r="O3451" s="69" t="s">
        <v>191</v>
      </c>
      <c r="P3451" s="72">
        <v>44446.14644675926</v>
      </c>
      <c r="Q3451" s="69" t="s">
        <v>2225</v>
      </c>
      <c r="R3451" s="69"/>
      <c r="S3451" s="69"/>
      <c r="T3451" s="69" t="s">
        <v>2304</v>
      </c>
      <c r="U3451" s="72">
        <v>44446.14644675926</v>
      </c>
      <c r="V3451" s="74" t="s">
        <v>4112</v>
      </c>
      <c r="W3451" s="69"/>
      <c r="X3451" s="69"/>
      <c r="Y3451" s="78" t="s">
        <v>6112</v>
      </c>
      <c r="Z3451" s="69"/>
    </row>
    <row r="3452" spans="1:26" x14ac:dyDescent="0.25">
      <c r="A3452" s="66" t="s">
        <v>1981</v>
      </c>
      <c r="B3452" s="66" t="s">
        <v>2170</v>
      </c>
      <c r="C3452" s="83"/>
      <c r="D3452" s="84"/>
      <c r="E3452" s="85"/>
      <c r="F3452" s="86"/>
      <c r="G3452" s="83"/>
      <c r="H3452" s="82"/>
      <c r="I3452" s="87"/>
      <c r="J3452" s="87"/>
      <c r="K3452" s="36"/>
      <c r="L3452" s="90"/>
      <c r="M3452" s="90"/>
      <c r="N3452" s="89"/>
      <c r="O3452" s="69" t="s">
        <v>191</v>
      </c>
      <c r="P3452" s="72">
        <v>44446.14644675926</v>
      </c>
      <c r="Q3452" s="69" t="s">
        <v>2225</v>
      </c>
      <c r="R3452" s="69"/>
      <c r="S3452" s="69"/>
      <c r="T3452" s="69" t="s">
        <v>2304</v>
      </c>
      <c r="U3452" s="72">
        <v>44446.14644675926</v>
      </c>
      <c r="V3452" s="74" t="s">
        <v>4112</v>
      </c>
      <c r="W3452" s="69"/>
      <c r="X3452" s="69"/>
      <c r="Y3452" s="78" t="s">
        <v>6112</v>
      </c>
      <c r="Z3452" s="69"/>
    </row>
    <row r="3453" spans="1:26" x14ac:dyDescent="0.25">
      <c r="A3453" s="66" t="s">
        <v>1982</v>
      </c>
      <c r="B3453" s="66" t="s">
        <v>2176</v>
      </c>
      <c r="C3453" s="83"/>
      <c r="D3453" s="84"/>
      <c r="E3453" s="85"/>
      <c r="F3453" s="86"/>
      <c r="G3453" s="83"/>
      <c r="H3453" s="82"/>
      <c r="I3453" s="87"/>
      <c r="J3453" s="87"/>
      <c r="K3453" s="36"/>
      <c r="L3453" s="90"/>
      <c r="M3453" s="90"/>
      <c r="N3453" s="89"/>
      <c r="O3453" s="69" t="s">
        <v>191</v>
      </c>
      <c r="P3453" s="72">
        <v>44446.150439814817</v>
      </c>
      <c r="Q3453" s="69" t="s">
        <v>2198</v>
      </c>
      <c r="R3453" s="69"/>
      <c r="S3453" s="69"/>
      <c r="T3453" s="69"/>
      <c r="U3453" s="72">
        <v>44446.150439814817</v>
      </c>
      <c r="V3453" s="74" t="s">
        <v>4113</v>
      </c>
      <c r="W3453" s="69"/>
      <c r="X3453" s="69"/>
      <c r="Y3453" s="78" t="s">
        <v>6113</v>
      </c>
      <c r="Z3453" s="69"/>
    </row>
    <row r="3454" spans="1:26" x14ac:dyDescent="0.25">
      <c r="A3454" s="66" t="s">
        <v>1983</v>
      </c>
      <c r="B3454" s="66" t="s">
        <v>190</v>
      </c>
      <c r="C3454" s="83"/>
      <c r="D3454" s="84"/>
      <c r="E3454" s="85"/>
      <c r="F3454" s="86"/>
      <c r="G3454" s="83"/>
      <c r="H3454" s="82"/>
      <c r="I3454" s="87"/>
      <c r="J3454" s="87"/>
      <c r="K3454" s="36"/>
      <c r="L3454" s="90"/>
      <c r="M3454" s="90"/>
      <c r="N3454" s="89"/>
      <c r="O3454" s="69" t="s">
        <v>191</v>
      </c>
      <c r="P3454" s="72">
        <v>44446.150775462964</v>
      </c>
      <c r="Q3454" s="69" t="s">
        <v>2225</v>
      </c>
      <c r="R3454" s="69"/>
      <c r="S3454" s="69"/>
      <c r="T3454" s="69" t="s">
        <v>2304</v>
      </c>
      <c r="U3454" s="72">
        <v>44446.150775462964</v>
      </c>
      <c r="V3454" s="74" t="s">
        <v>4114</v>
      </c>
      <c r="W3454" s="69"/>
      <c r="X3454" s="69"/>
      <c r="Y3454" s="78" t="s">
        <v>6114</v>
      </c>
      <c r="Z3454" s="69"/>
    </row>
    <row r="3455" spans="1:26" x14ac:dyDescent="0.25">
      <c r="A3455" s="66" t="s">
        <v>1983</v>
      </c>
      <c r="B3455" s="66" t="s">
        <v>2170</v>
      </c>
      <c r="C3455" s="83"/>
      <c r="D3455" s="84"/>
      <c r="E3455" s="85"/>
      <c r="F3455" s="86"/>
      <c r="G3455" s="83"/>
      <c r="H3455" s="82"/>
      <c r="I3455" s="87"/>
      <c r="J3455" s="87"/>
      <c r="K3455" s="36"/>
      <c r="L3455" s="90"/>
      <c r="M3455" s="90"/>
      <c r="N3455" s="89"/>
      <c r="O3455" s="69" t="s">
        <v>191</v>
      </c>
      <c r="P3455" s="72">
        <v>44446.150775462964</v>
      </c>
      <c r="Q3455" s="69" t="s">
        <v>2225</v>
      </c>
      <c r="R3455" s="69"/>
      <c r="S3455" s="69"/>
      <c r="T3455" s="69" t="s">
        <v>2304</v>
      </c>
      <c r="U3455" s="72">
        <v>44446.150775462964</v>
      </c>
      <c r="V3455" s="74" t="s">
        <v>4114</v>
      </c>
      <c r="W3455" s="69"/>
      <c r="X3455" s="69"/>
      <c r="Y3455" s="78" t="s">
        <v>6114</v>
      </c>
      <c r="Z3455" s="69"/>
    </row>
    <row r="3456" spans="1:26" x14ac:dyDescent="0.25">
      <c r="A3456" s="66" t="s">
        <v>1984</v>
      </c>
      <c r="B3456" s="66" t="s">
        <v>2176</v>
      </c>
      <c r="C3456" s="83"/>
      <c r="D3456" s="84"/>
      <c r="E3456" s="85"/>
      <c r="F3456" s="86"/>
      <c r="G3456" s="83"/>
      <c r="H3456" s="82"/>
      <c r="I3456" s="87"/>
      <c r="J3456" s="87"/>
      <c r="K3456" s="36"/>
      <c r="L3456" s="90"/>
      <c r="M3456" s="90"/>
      <c r="N3456" s="89"/>
      <c r="O3456" s="69" t="s">
        <v>191</v>
      </c>
      <c r="P3456" s="72">
        <v>44446.150821759256</v>
      </c>
      <c r="Q3456" s="69" t="s">
        <v>2198</v>
      </c>
      <c r="R3456" s="69"/>
      <c r="S3456" s="69"/>
      <c r="T3456" s="69"/>
      <c r="U3456" s="72">
        <v>44446.150821759256</v>
      </c>
      <c r="V3456" s="74" t="s">
        <v>4115</v>
      </c>
      <c r="W3456" s="69"/>
      <c r="X3456" s="69"/>
      <c r="Y3456" s="78" t="s">
        <v>6115</v>
      </c>
      <c r="Z3456" s="69"/>
    </row>
    <row r="3457" spans="1:26" x14ac:dyDescent="0.25">
      <c r="A3457" s="66" t="s">
        <v>1985</v>
      </c>
      <c r="B3457" s="66" t="s">
        <v>190</v>
      </c>
      <c r="C3457" s="83"/>
      <c r="D3457" s="84"/>
      <c r="E3457" s="85"/>
      <c r="F3457" s="86"/>
      <c r="G3457" s="83"/>
      <c r="H3457" s="82"/>
      <c r="I3457" s="87"/>
      <c r="J3457" s="87"/>
      <c r="K3457" s="36"/>
      <c r="L3457" s="90"/>
      <c r="M3457" s="90"/>
      <c r="N3457" s="89"/>
      <c r="O3457" s="69" t="s">
        <v>191</v>
      </c>
      <c r="P3457" s="72">
        <v>44446.152581018519</v>
      </c>
      <c r="Q3457" s="69" t="s">
        <v>2225</v>
      </c>
      <c r="R3457" s="69"/>
      <c r="S3457" s="69"/>
      <c r="T3457" s="69" t="s">
        <v>2304</v>
      </c>
      <c r="U3457" s="72">
        <v>44446.152581018519</v>
      </c>
      <c r="V3457" s="74" t="s">
        <v>4116</v>
      </c>
      <c r="W3457" s="69"/>
      <c r="X3457" s="69"/>
      <c r="Y3457" s="78" t="s">
        <v>6116</v>
      </c>
      <c r="Z3457" s="69"/>
    </row>
    <row r="3458" spans="1:26" x14ac:dyDescent="0.25">
      <c r="A3458" s="66" t="s">
        <v>1985</v>
      </c>
      <c r="B3458" s="66" t="s">
        <v>2170</v>
      </c>
      <c r="C3458" s="83"/>
      <c r="D3458" s="84"/>
      <c r="E3458" s="85"/>
      <c r="F3458" s="86"/>
      <c r="G3458" s="83"/>
      <c r="H3458" s="82"/>
      <c r="I3458" s="87"/>
      <c r="J3458" s="87"/>
      <c r="K3458" s="36"/>
      <c r="L3458" s="90"/>
      <c r="M3458" s="90"/>
      <c r="N3458" s="89"/>
      <c r="O3458" s="69" t="s">
        <v>191</v>
      </c>
      <c r="P3458" s="72">
        <v>44446.152581018519</v>
      </c>
      <c r="Q3458" s="69" t="s">
        <v>2225</v>
      </c>
      <c r="R3458" s="69"/>
      <c r="S3458" s="69"/>
      <c r="T3458" s="69" t="s">
        <v>2304</v>
      </c>
      <c r="U3458" s="72">
        <v>44446.152581018519</v>
      </c>
      <c r="V3458" s="74" t="s">
        <v>4116</v>
      </c>
      <c r="W3458" s="69"/>
      <c r="X3458" s="69"/>
      <c r="Y3458" s="78" t="s">
        <v>6116</v>
      </c>
      <c r="Z3458" s="69"/>
    </row>
    <row r="3459" spans="1:26" x14ac:dyDescent="0.25">
      <c r="A3459" s="66" t="s">
        <v>1986</v>
      </c>
      <c r="B3459" s="66" t="s">
        <v>190</v>
      </c>
      <c r="C3459" s="83"/>
      <c r="D3459" s="84"/>
      <c r="E3459" s="85"/>
      <c r="F3459" s="86"/>
      <c r="G3459" s="83"/>
      <c r="H3459" s="82"/>
      <c r="I3459" s="87"/>
      <c r="J3459" s="87"/>
      <c r="K3459" s="36"/>
      <c r="L3459" s="90"/>
      <c r="M3459" s="90"/>
      <c r="N3459" s="89"/>
      <c r="O3459" s="69" t="s">
        <v>191</v>
      </c>
      <c r="P3459" s="72">
        <v>44446.15320601852</v>
      </c>
      <c r="Q3459" s="69" t="s">
        <v>2225</v>
      </c>
      <c r="R3459" s="69"/>
      <c r="S3459" s="69"/>
      <c r="T3459" s="69" t="s">
        <v>2304</v>
      </c>
      <c r="U3459" s="72">
        <v>44446.15320601852</v>
      </c>
      <c r="V3459" s="74" t="s">
        <v>4117</v>
      </c>
      <c r="W3459" s="69"/>
      <c r="X3459" s="69"/>
      <c r="Y3459" s="78" t="s">
        <v>6117</v>
      </c>
      <c r="Z3459" s="69"/>
    </row>
    <row r="3460" spans="1:26" x14ac:dyDescent="0.25">
      <c r="A3460" s="66" t="s">
        <v>1986</v>
      </c>
      <c r="B3460" s="66" t="s">
        <v>2170</v>
      </c>
      <c r="C3460" s="83"/>
      <c r="D3460" s="84"/>
      <c r="E3460" s="85"/>
      <c r="F3460" s="86"/>
      <c r="G3460" s="83"/>
      <c r="H3460" s="82"/>
      <c r="I3460" s="87"/>
      <c r="J3460" s="87"/>
      <c r="K3460" s="36"/>
      <c r="L3460" s="90"/>
      <c r="M3460" s="90"/>
      <c r="N3460" s="89"/>
      <c r="O3460" s="69" t="s">
        <v>191</v>
      </c>
      <c r="P3460" s="72">
        <v>44446.15320601852</v>
      </c>
      <c r="Q3460" s="69" t="s">
        <v>2225</v>
      </c>
      <c r="R3460" s="69"/>
      <c r="S3460" s="69"/>
      <c r="T3460" s="69" t="s">
        <v>2304</v>
      </c>
      <c r="U3460" s="72">
        <v>44446.15320601852</v>
      </c>
      <c r="V3460" s="74" t="s">
        <v>4117</v>
      </c>
      <c r="W3460" s="69"/>
      <c r="X3460" s="69"/>
      <c r="Y3460" s="78" t="s">
        <v>6117</v>
      </c>
      <c r="Z3460" s="69"/>
    </row>
    <row r="3461" spans="1:26" x14ac:dyDescent="0.25">
      <c r="A3461" s="66" t="s">
        <v>1987</v>
      </c>
      <c r="B3461" s="66" t="s">
        <v>190</v>
      </c>
      <c r="C3461" s="83"/>
      <c r="D3461" s="84"/>
      <c r="E3461" s="85"/>
      <c r="F3461" s="86"/>
      <c r="G3461" s="83"/>
      <c r="H3461" s="82"/>
      <c r="I3461" s="87"/>
      <c r="J3461" s="87"/>
      <c r="K3461" s="36"/>
      <c r="L3461" s="90"/>
      <c r="M3461" s="90"/>
      <c r="N3461" s="89"/>
      <c r="O3461" s="69" t="s">
        <v>191</v>
      </c>
      <c r="P3461" s="72">
        <v>44446.155243055553</v>
      </c>
      <c r="Q3461" s="69" t="s">
        <v>2225</v>
      </c>
      <c r="R3461" s="69"/>
      <c r="S3461" s="69"/>
      <c r="T3461" s="69" t="s">
        <v>2304</v>
      </c>
      <c r="U3461" s="72">
        <v>44446.155243055553</v>
      </c>
      <c r="V3461" s="74" t="s">
        <v>4118</v>
      </c>
      <c r="W3461" s="69"/>
      <c r="X3461" s="69"/>
      <c r="Y3461" s="78" t="s">
        <v>6118</v>
      </c>
      <c r="Z3461" s="69"/>
    </row>
    <row r="3462" spans="1:26" x14ac:dyDescent="0.25">
      <c r="A3462" s="66" t="s">
        <v>1987</v>
      </c>
      <c r="B3462" s="66" t="s">
        <v>2170</v>
      </c>
      <c r="C3462" s="83"/>
      <c r="D3462" s="84"/>
      <c r="E3462" s="85"/>
      <c r="F3462" s="86"/>
      <c r="G3462" s="83"/>
      <c r="H3462" s="82"/>
      <c r="I3462" s="87"/>
      <c r="J3462" s="87"/>
      <c r="K3462" s="36"/>
      <c r="L3462" s="90"/>
      <c r="M3462" s="90"/>
      <c r="N3462" s="89"/>
      <c r="O3462" s="69" t="s">
        <v>191</v>
      </c>
      <c r="P3462" s="72">
        <v>44446.155243055553</v>
      </c>
      <c r="Q3462" s="69" t="s">
        <v>2225</v>
      </c>
      <c r="R3462" s="69"/>
      <c r="S3462" s="69"/>
      <c r="T3462" s="69" t="s">
        <v>2304</v>
      </c>
      <c r="U3462" s="72">
        <v>44446.155243055553</v>
      </c>
      <c r="V3462" s="74" t="s">
        <v>4118</v>
      </c>
      <c r="W3462" s="69"/>
      <c r="X3462" s="69"/>
      <c r="Y3462" s="78" t="s">
        <v>6118</v>
      </c>
      <c r="Z3462" s="69"/>
    </row>
    <row r="3463" spans="1:26" x14ac:dyDescent="0.25">
      <c r="A3463" s="66" t="s">
        <v>1988</v>
      </c>
      <c r="B3463" s="66" t="s">
        <v>190</v>
      </c>
      <c r="C3463" s="83"/>
      <c r="D3463" s="84"/>
      <c r="E3463" s="85"/>
      <c r="F3463" s="86"/>
      <c r="G3463" s="83"/>
      <c r="H3463" s="82"/>
      <c r="I3463" s="87"/>
      <c r="J3463" s="87"/>
      <c r="K3463" s="36"/>
      <c r="L3463" s="90"/>
      <c r="M3463" s="90"/>
      <c r="N3463" s="89"/>
      <c r="O3463" s="69" t="s">
        <v>191</v>
      </c>
      <c r="P3463" s="72">
        <v>44446.156331018516</v>
      </c>
      <c r="Q3463" s="69" t="s">
        <v>2225</v>
      </c>
      <c r="R3463" s="69"/>
      <c r="S3463" s="69"/>
      <c r="T3463" s="69" t="s">
        <v>2304</v>
      </c>
      <c r="U3463" s="72">
        <v>44446.156331018516</v>
      </c>
      <c r="V3463" s="74" t="s">
        <v>4119</v>
      </c>
      <c r="W3463" s="69"/>
      <c r="X3463" s="69"/>
      <c r="Y3463" s="78" t="s">
        <v>6119</v>
      </c>
      <c r="Z3463" s="69"/>
    </row>
    <row r="3464" spans="1:26" x14ac:dyDescent="0.25">
      <c r="A3464" s="66" t="s">
        <v>1988</v>
      </c>
      <c r="B3464" s="66" t="s">
        <v>2170</v>
      </c>
      <c r="C3464" s="83"/>
      <c r="D3464" s="84"/>
      <c r="E3464" s="85"/>
      <c r="F3464" s="86"/>
      <c r="G3464" s="83"/>
      <c r="H3464" s="82"/>
      <c r="I3464" s="87"/>
      <c r="J3464" s="87"/>
      <c r="K3464" s="36"/>
      <c r="L3464" s="90"/>
      <c r="M3464" s="90"/>
      <c r="N3464" s="89"/>
      <c r="O3464" s="69" t="s">
        <v>191</v>
      </c>
      <c r="P3464" s="72">
        <v>44446.156331018516</v>
      </c>
      <c r="Q3464" s="69" t="s">
        <v>2225</v>
      </c>
      <c r="R3464" s="69"/>
      <c r="S3464" s="69"/>
      <c r="T3464" s="69" t="s">
        <v>2304</v>
      </c>
      <c r="U3464" s="72">
        <v>44446.156331018516</v>
      </c>
      <c r="V3464" s="74" t="s">
        <v>4119</v>
      </c>
      <c r="W3464" s="69"/>
      <c r="X3464" s="69"/>
      <c r="Y3464" s="78" t="s">
        <v>6119</v>
      </c>
      <c r="Z3464" s="69"/>
    </row>
    <row r="3465" spans="1:26" x14ac:dyDescent="0.25">
      <c r="A3465" s="66" t="s">
        <v>1989</v>
      </c>
      <c r="B3465" s="66" t="s">
        <v>190</v>
      </c>
      <c r="C3465" s="83"/>
      <c r="D3465" s="84"/>
      <c r="E3465" s="85"/>
      <c r="F3465" s="86"/>
      <c r="G3465" s="83"/>
      <c r="H3465" s="82"/>
      <c r="I3465" s="87"/>
      <c r="J3465" s="87"/>
      <c r="K3465" s="36"/>
      <c r="L3465" s="90"/>
      <c r="M3465" s="90"/>
      <c r="N3465" s="89"/>
      <c r="O3465" s="69" t="s">
        <v>191</v>
      </c>
      <c r="P3465" s="72">
        <v>44446.158680555556</v>
      </c>
      <c r="Q3465" s="69" t="s">
        <v>2225</v>
      </c>
      <c r="R3465" s="69"/>
      <c r="S3465" s="69"/>
      <c r="T3465" s="69" t="s">
        <v>2304</v>
      </c>
      <c r="U3465" s="72">
        <v>44446.158680555556</v>
      </c>
      <c r="V3465" s="74" t="s">
        <v>4120</v>
      </c>
      <c r="W3465" s="69"/>
      <c r="X3465" s="69"/>
      <c r="Y3465" s="78" t="s">
        <v>6120</v>
      </c>
      <c r="Z3465" s="69"/>
    </row>
    <row r="3466" spans="1:26" x14ac:dyDescent="0.25">
      <c r="A3466" s="66" t="s">
        <v>1989</v>
      </c>
      <c r="B3466" s="66" t="s">
        <v>2170</v>
      </c>
      <c r="C3466" s="83"/>
      <c r="D3466" s="84"/>
      <c r="E3466" s="85"/>
      <c r="F3466" s="86"/>
      <c r="G3466" s="83"/>
      <c r="H3466" s="82"/>
      <c r="I3466" s="87"/>
      <c r="J3466" s="87"/>
      <c r="K3466" s="36"/>
      <c r="L3466" s="90"/>
      <c r="M3466" s="90"/>
      <c r="N3466" s="89"/>
      <c r="O3466" s="69" t="s">
        <v>191</v>
      </c>
      <c r="P3466" s="72">
        <v>44446.158680555556</v>
      </c>
      <c r="Q3466" s="69" t="s">
        <v>2225</v>
      </c>
      <c r="R3466" s="69"/>
      <c r="S3466" s="69"/>
      <c r="T3466" s="69" t="s">
        <v>2304</v>
      </c>
      <c r="U3466" s="72">
        <v>44446.158680555556</v>
      </c>
      <c r="V3466" s="74" t="s">
        <v>4120</v>
      </c>
      <c r="W3466" s="69"/>
      <c r="X3466" s="69"/>
      <c r="Y3466" s="78" t="s">
        <v>6120</v>
      </c>
      <c r="Z3466" s="69"/>
    </row>
    <row r="3467" spans="1:26" x14ac:dyDescent="0.25">
      <c r="A3467" s="66" t="s">
        <v>1990</v>
      </c>
      <c r="B3467" s="66" t="s">
        <v>190</v>
      </c>
      <c r="C3467" s="83"/>
      <c r="D3467" s="84"/>
      <c r="E3467" s="85"/>
      <c r="F3467" s="86"/>
      <c r="G3467" s="83"/>
      <c r="H3467" s="82"/>
      <c r="I3467" s="87"/>
      <c r="J3467" s="87"/>
      <c r="K3467" s="36"/>
      <c r="L3467" s="90"/>
      <c r="M3467" s="90"/>
      <c r="N3467" s="89"/>
      <c r="O3467" s="69" t="s">
        <v>191</v>
      </c>
      <c r="P3467" s="72">
        <v>44446.158946759257</v>
      </c>
      <c r="Q3467" s="69" t="s">
        <v>2225</v>
      </c>
      <c r="R3467" s="69"/>
      <c r="S3467" s="69"/>
      <c r="T3467" s="69" t="s">
        <v>2304</v>
      </c>
      <c r="U3467" s="72">
        <v>44446.158946759257</v>
      </c>
      <c r="V3467" s="74" t="s">
        <v>4121</v>
      </c>
      <c r="W3467" s="69"/>
      <c r="X3467" s="69"/>
      <c r="Y3467" s="78" t="s">
        <v>6121</v>
      </c>
      <c r="Z3467" s="69"/>
    </row>
    <row r="3468" spans="1:26" x14ac:dyDescent="0.25">
      <c r="A3468" s="66" t="s">
        <v>1990</v>
      </c>
      <c r="B3468" s="66" t="s">
        <v>2170</v>
      </c>
      <c r="C3468" s="83"/>
      <c r="D3468" s="84"/>
      <c r="E3468" s="85"/>
      <c r="F3468" s="86"/>
      <c r="G3468" s="83"/>
      <c r="H3468" s="82"/>
      <c r="I3468" s="87"/>
      <c r="J3468" s="87"/>
      <c r="K3468" s="36"/>
      <c r="L3468" s="90"/>
      <c r="M3468" s="90"/>
      <c r="N3468" s="89"/>
      <c r="O3468" s="69" t="s">
        <v>191</v>
      </c>
      <c r="P3468" s="72">
        <v>44446.158946759257</v>
      </c>
      <c r="Q3468" s="69" t="s">
        <v>2225</v>
      </c>
      <c r="R3468" s="69"/>
      <c r="S3468" s="69"/>
      <c r="T3468" s="69" t="s">
        <v>2304</v>
      </c>
      <c r="U3468" s="72">
        <v>44446.158946759257</v>
      </c>
      <c r="V3468" s="74" t="s">
        <v>4121</v>
      </c>
      <c r="W3468" s="69"/>
      <c r="X3468" s="69"/>
      <c r="Y3468" s="78" t="s">
        <v>6121</v>
      </c>
      <c r="Z3468" s="69"/>
    </row>
    <row r="3469" spans="1:26" x14ac:dyDescent="0.25">
      <c r="A3469" s="66" t="s">
        <v>1991</v>
      </c>
      <c r="B3469" s="66" t="s">
        <v>190</v>
      </c>
      <c r="C3469" s="83"/>
      <c r="D3469" s="84"/>
      <c r="E3469" s="85"/>
      <c r="F3469" s="86"/>
      <c r="G3469" s="83"/>
      <c r="H3469" s="82"/>
      <c r="I3469" s="87"/>
      <c r="J3469" s="87"/>
      <c r="K3469" s="36"/>
      <c r="L3469" s="90"/>
      <c r="M3469" s="90"/>
      <c r="N3469" s="89"/>
      <c r="O3469" s="69" t="s">
        <v>191</v>
      </c>
      <c r="P3469" s="72">
        <v>44446.162094907406</v>
      </c>
      <c r="Q3469" s="69" t="s">
        <v>2225</v>
      </c>
      <c r="R3469" s="69"/>
      <c r="S3469" s="69"/>
      <c r="T3469" s="69" t="s">
        <v>2304</v>
      </c>
      <c r="U3469" s="72">
        <v>44446.162094907406</v>
      </c>
      <c r="V3469" s="74" t="s">
        <v>4122</v>
      </c>
      <c r="W3469" s="69"/>
      <c r="X3469" s="69"/>
      <c r="Y3469" s="78" t="s">
        <v>6122</v>
      </c>
      <c r="Z3469" s="69"/>
    </row>
    <row r="3470" spans="1:26" x14ac:dyDescent="0.25">
      <c r="A3470" s="66" t="s">
        <v>1991</v>
      </c>
      <c r="B3470" s="66" t="s">
        <v>2170</v>
      </c>
      <c r="C3470" s="83"/>
      <c r="D3470" s="84"/>
      <c r="E3470" s="85"/>
      <c r="F3470" s="86"/>
      <c r="G3470" s="83"/>
      <c r="H3470" s="82"/>
      <c r="I3470" s="87"/>
      <c r="J3470" s="87"/>
      <c r="K3470" s="36"/>
      <c r="L3470" s="90"/>
      <c r="M3470" s="90"/>
      <c r="N3470" s="89"/>
      <c r="O3470" s="69" t="s">
        <v>191</v>
      </c>
      <c r="P3470" s="72">
        <v>44446.162094907406</v>
      </c>
      <c r="Q3470" s="69" t="s">
        <v>2225</v>
      </c>
      <c r="R3470" s="69"/>
      <c r="S3470" s="69"/>
      <c r="T3470" s="69" t="s">
        <v>2304</v>
      </c>
      <c r="U3470" s="72">
        <v>44446.162094907406</v>
      </c>
      <c r="V3470" s="74" t="s">
        <v>4122</v>
      </c>
      <c r="W3470" s="69"/>
      <c r="X3470" s="69"/>
      <c r="Y3470" s="78" t="s">
        <v>6122</v>
      </c>
      <c r="Z3470" s="69"/>
    </row>
    <row r="3471" spans="1:26" x14ac:dyDescent="0.25">
      <c r="A3471" s="66" t="s">
        <v>1992</v>
      </c>
      <c r="B3471" s="66" t="s">
        <v>190</v>
      </c>
      <c r="C3471" s="83"/>
      <c r="D3471" s="84"/>
      <c r="E3471" s="85"/>
      <c r="F3471" s="86"/>
      <c r="G3471" s="83"/>
      <c r="H3471" s="82"/>
      <c r="I3471" s="87"/>
      <c r="J3471" s="87"/>
      <c r="K3471" s="36"/>
      <c r="L3471" s="90"/>
      <c r="M3471" s="90"/>
      <c r="N3471" s="89"/>
      <c r="O3471" s="69" t="s">
        <v>191</v>
      </c>
      <c r="P3471" s="72">
        <v>44446.163449074076</v>
      </c>
      <c r="Q3471" s="69" t="s">
        <v>2225</v>
      </c>
      <c r="R3471" s="69"/>
      <c r="S3471" s="69"/>
      <c r="T3471" s="69" t="s">
        <v>2304</v>
      </c>
      <c r="U3471" s="72">
        <v>44446.163449074076</v>
      </c>
      <c r="V3471" s="74" t="s">
        <v>4123</v>
      </c>
      <c r="W3471" s="69"/>
      <c r="X3471" s="69"/>
      <c r="Y3471" s="78" t="s">
        <v>6123</v>
      </c>
      <c r="Z3471" s="69"/>
    </row>
    <row r="3472" spans="1:26" x14ac:dyDescent="0.25">
      <c r="A3472" s="66" t="s">
        <v>1992</v>
      </c>
      <c r="B3472" s="66" t="s">
        <v>2170</v>
      </c>
      <c r="C3472" s="83"/>
      <c r="D3472" s="84"/>
      <c r="E3472" s="85"/>
      <c r="F3472" s="86"/>
      <c r="G3472" s="83"/>
      <c r="H3472" s="82"/>
      <c r="I3472" s="87"/>
      <c r="J3472" s="87"/>
      <c r="K3472" s="36"/>
      <c r="L3472" s="90"/>
      <c r="M3472" s="90"/>
      <c r="N3472" s="89"/>
      <c r="O3472" s="69" t="s">
        <v>191</v>
      </c>
      <c r="P3472" s="72">
        <v>44446.163449074076</v>
      </c>
      <c r="Q3472" s="69" t="s">
        <v>2225</v>
      </c>
      <c r="R3472" s="69"/>
      <c r="S3472" s="69"/>
      <c r="T3472" s="69" t="s">
        <v>2304</v>
      </c>
      <c r="U3472" s="72">
        <v>44446.163449074076</v>
      </c>
      <c r="V3472" s="74" t="s">
        <v>4123</v>
      </c>
      <c r="W3472" s="69"/>
      <c r="X3472" s="69"/>
      <c r="Y3472" s="78" t="s">
        <v>6123</v>
      </c>
      <c r="Z3472" s="69"/>
    </row>
    <row r="3473" spans="1:26" x14ac:dyDescent="0.25">
      <c r="A3473" s="66" t="s">
        <v>1993</v>
      </c>
      <c r="B3473" s="66" t="s">
        <v>190</v>
      </c>
      <c r="C3473" s="83"/>
      <c r="D3473" s="84"/>
      <c r="E3473" s="85"/>
      <c r="F3473" s="86"/>
      <c r="G3473" s="83"/>
      <c r="H3473" s="82"/>
      <c r="I3473" s="87"/>
      <c r="J3473" s="87"/>
      <c r="K3473" s="36"/>
      <c r="L3473" s="90"/>
      <c r="M3473" s="90"/>
      <c r="N3473" s="89"/>
      <c r="O3473" s="69" t="s">
        <v>191</v>
      </c>
      <c r="P3473" s="72">
        <v>44446.163495370369</v>
      </c>
      <c r="Q3473" s="69" t="s">
        <v>2225</v>
      </c>
      <c r="R3473" s="69"/>
      <c r="S3473" s="69"/>
      <c r="T3473" s="69" t="s">
        <v>2304</v>
      </c>
      <c r="U3473" s="72">
        <v>44446.163495370369</v>
      </c>
      <c r="V3473" s="74" t="s">
        <v>4124</v>
      </c>
      <c r="W3473" s="69"/>
      <c r="X3473" s="69"/>
      <c r="Y3473" s="78" t="s">
        <v>6124</v>
      </c>
      <c r="Z3473" s="69"/>
    </row>
    <row r="3474" spans="1:26" x14ac:dyDescent="0.25">
      <c r="A3474" s="66" t="s">
        <v>1993</v>
      </c>
      <c r="B3474" s="66" t="s">
        <v>2170</v>
      </c>
      <c r="C3474" s="83"/>
      <c r="D3474" s="84"/>
      <c r="E3474" s="85"/>
      <c r="F3474" s="86"/>
      <c r="G3474" s="83"/>
      <c r="H3474" s="82"/>
      <c r="I3474" s="87"/>
      <c r="J3474" s="87"/>
      <c r="K3474" s="36"/>
      <c r="L3474" s="90"/>
      <c r="M3474" s="90"/>
      <c r="N3474" s="89"/>
      <c r="O3474" s="69" t="s">
        <v>191</v>
      </c>
      <c r="P3474" s="72">
        <v>44446.163495370369</v>
      </c>
      <c r="Q3474" s="69" t="s">
        <v>2225</v>
      </c>
      <c r="R3474" s="69"/>
      <c r="S3474" s="69"/>
      <c r="T3474" s="69" t="s">
        <v>2304</v>
      </c>
      <c r="U3474" s="72">
        <v>44446.163495370369</v>
      </c>
      <c r="V3474" s="74" t="s">
        <v>4124</v>
      </c>
      <c r="W3474" s="69"/>
      <c r="X3474" s="69"/>
      <c r="Y3474" s="78" t="s">
        <v>6124</v>
      </c>
      <c r="Z3474" s="69"/>
    </row>
    <row r="3475" spans="1:26" x14ac:dyDescent="0.25">
      <c r="A3475" s="66" t="s">
        <v>1994</v>
      </c>
      <c r="B3475" s="66" t="s">
        <v>190</v>
      </c>
      <c r="C3475" s="83"/>
      <c r="D3475" s="84"/>
      <c r="E3475" s="85"/>
      <c r="F3475" s="86"/>
      <c r="G3475" s="83"/>
      <c r="H3475" s="82"/>
      <c r="I3475" s="87"/>
      <c r="J3475" s="87"/>
      <c r="K3475" s="36"/>
      <c r="L3475" s="90"/>
      <c r="M3475" s="90"/>
      <c r="N3475" s="89"/>
      <c r="O3475" s="69" t="s">
        <v>191</v>
      </c>
      <c r="P3475" s="72">
        <v>44446.164259259262</v>
      </c>
      <c r="Q3475" s="69" t="s">
        <v>2225</v>
      </c>
      <c r="R3475" s="69"/>
      <c r="S3475" s="69"/>
      <c r="T3475" s="69" t="s">
        <v>2304</v>
      </c>
      <c r="U3475" s="72">
        <v>44446.164259259262</v>
      </c>
      <c r="V3475" s="74" t="s">
        <v>4125</v>
      </c>
      <c r="W3475" s="69"/>
      <c r="X3475" s="69"/>
      <c r="Y3475" s="78" t="s">
        <v>6125</v>
      </c>
      <c r="Z3475" s="69"/>
    </row>
    <row r="3476" spans="1:26" x14ac:dyDescent="0.25">
      <c r="A3476" s="66" t="s">
        <v>1994</v>
      </c>
      <c r="B3476" s="66" t="s">
        <v>2170</v>
      </c>
      <c r="C3476" s="83"/>
      <c r="D3476" s="84"/>
      <c r="E3476" s="85"/>
      <c r="F3476" s="86"/>
      <c r="G3476" s="83"/>
      <c r="H3476" s="82"/>
      <c r="I3476" s="87"/>
      <c r="J3476" s="87"/>
      <c r="K3476" s="36"/>
      <c r="L3476" s="90"/>
      <c r="M3476" s="90"/>
      <c r="N3476" s="89"/>
      <c r="O3476" s="69" t="s">
        <v>191</v>
      </c>
      <c r="P3476" s="72">
        <v>44446.164259259262</v>
      </c>
      <c r="Q3476" s="69" t="s">
        <v>2225</v>
      </c>
      <c r="R3476" s="69"/>
      <c r="S3476" s="69"/>
      <c r="T3476" s="69" t="s">
        <v>2304</v>
      </c>
      <c r="U3476" s="72">
        <v>44446.164259259262</v>
      </c>
      <c r="V3476" s="74" t="s">
        <v>4125</v>
      </c>
      <c r="W3476" s="69"/>
      <c r="X3476" s="69"/>
      <c r="Y3476" s="78" t="s">
        <v>6125</v>
      </c>
      <c r="Z3476" s="69"/>
    </row>
    <row r="3477" spans="1:26" x14ac:dyDescent="0.25">
      <c r="A3477" s="66" t="s">
        <v>1995</v>
      </c>
      <c r="B3477" s="66" t="s">
        <v>190</v>
      </c>
      <c r="C3477" s="83"/>
      <c r="D3477" s="84"/>
      <c r="E3477" s="85"/>
      <c r="F3477" s="86"/>
      <c r="G3477" s="83"/>
      <c r="H3477" s="82"/>
      <c r="I3477" s="87"/>
      <c r="J3477" s="87"/>
      <c r="K3477" s="36"/>
      <c r="L3477" s="90"/>
      <c r="M3477" s="90"/>
      <c r="N3477" s="89"/>
      <c r="O3477" s="69" t="s">
        <v>191</v>
      </c>
      <c r="P3477" s="72">
        <v>44446.167256944442</v>
      </c>
      <c r="Q3477" s="69" t="s">
        <v>2225</v>
      </c>
      <c r="R3477" s="69"/>
      <c r="S3477" s="69"/>
      <c r="T3477" s="69" t="s">
        <v>2304</v>
      </c>
      <c r="U3477" s="72">
        <v>44446.167256944442</v>
      </c>
      <c r="V3477" s="74" t="s">
        <v>4126</v>
      </c>
      <c r="W3477" s="69"/>
      <c r="X3477" s="69"/>
      <c r="Y3477" s="78" t="s">
        <v>6126</v>
      </c>
      <c r="Z3477" s="69"/>
    </row>
    <row r="3478" spans="1:26" x14ac:dyDescent="0.25">
      <c r="A3478" s="66" t="s">
        <v>1995</v>
      </c>
      <c r="B3478" s="66" t="s">
        <v>2170</v>
      </c>
      <c r="C3478" s="83"/>
      <c r="D3478" s="84"/>
      <c r="E3478" s="85"/>
      <c r="F3478" s="86"/>
      <c r="G3478" s="83"/>
      <c r="H3478" s="82"/>
      <c r="I3478" s="87"/>
      <c r="J3478" s="87"/>
      <c r="K3478" s="36"/>
      <c r="L3478" s="90"/>
      <c r="M3478" s="90"/>
      <c r="N3478" s="89"/>
      <c r="O3478" s="69" t="s">
        <v>191</v>
      </c>
      <c r="P3478" s="72">
        <v>44446.167256944442</v>
      </c>
      <c r="Q3478" s="69" t="s">
        <v>2225</v>
      </c>
      <c r="R3478" s="69"/>
      <c r="S3478" s="69"/>
      <c r="T3478" s="69" t="s">
        <v>2304</v>
      </c>
      <c r="U3478" s="72">
        <v>44446.167256944442</v>
      </c>
      <c r="V3478" s="74" t="s">
        <v>4126</v>
      </c>
      <c r="W3478" s="69"/>
      <c r="X3478" s="69"/>
      <c r="Y3478" s="78" t="s">
        <v>6126</v>
      </c>
      <c r="Z3478" s="69"/>
    </row>
    <row r="3479" spans="1:26" x14ac:dyDescent="0.25">
      <c r="A3479" s="66" t="s">
        <v>1996</v>
      </c>
      <c r="B3479" s="66" t="s">
        <v>2176</v>
      </c>
      <c r="C3479" s="83"/>
      <c r="D3479" s="84"/>
      <c r="E3479" s="85"/>
      <c r="F3479" s="86"/>
      <c r="G3479" s="83"/>
      <c r="H3479" s="82"/>
      <c r="I3479" s="87"/>
      <c r="J3479" s="87"/>
      <c r="K3479" s="36"/>
      <c r="L3479" s="90"/>
      <c r="M3479" s="90"/>
      <c r="N3479" s="89"/>
      <c r="O3479" s="69" t="s">
        <v>191</v>
      </c>
      <c r="P3479" s="72">
        <v>44446.167708333334</v>
      </c>
      <c r="Q3479" s="69" t="s">
        <v>2198</v>
      </c>
      <c r="R3479" s="69"/>
      <c r="S3479" s="69"/>
      <c r="T3479" s="69"/>
      <c r="U3479" s="72">
        <v>44446.167708333334</v>
      </c>
      <c r="V3479" s="74" t="s">
        <v>4127</v>
      </c>
      <c r="W3479" s="69"/>
      <c r="X3479" s="69"/>
      <c r="Y3479" s="78" t="s">
        <v>6127</v>
      </c>
      <c r="Z3479" s="69"/>
    </row>
    <row r="3480" spans="1:26" x14ac:dyDescent="0.25">
      <c r="A3480" s="66" t="s">
        <v>1997</v>
      </c>
      <c r="B3480" s="66" t="s">
        <v>190</v>
      </c>
      <c r="C3480" s="83"/>
      <c r="D3480" s="84"/>
      <c r="E3480" s="85"/>
      <c r="F3480" s="86"/>
      <c r="G3480" s="83"/>
      <c r="H3480" s="82"/>
      <c r="I3480" s="87"/>
      <c r="J3480" s="87"/>
      <c r="K3480" s="36"/>
      <c r="L3480" s="90"/>
      <c r="M3480" s="90"/>
      <c r="N3480" s="89"/>
      <c r="O3480" s="69" t="s">
        <v>191</v>
      </c>
      <c r="P3480" s="72">
        <v>44446.173182870371</v>
      </c>
      <c r="Q3480" s="69" t="s">
        <v>2225</v>
      </c>
      <c r="R3480" s="69"/>
      <c r="S3480" s="69"/>
      <c r="T3480" s="69" t="s">
        <v>2304</v>
      </c>
      <c r="U3480" s="72">
        <v>44446.173182870371</v>
      </c>
      <c r="V3480" s="74" t="s">
        <v>4128</v>
      </c>
      <c r="W3480" s="69"/>
      <c r="X3480" s="69"/>
      <c r="Y3480" s="78" t="s">
        <v>6128</v>
      </c>
      <c r="Z3480" s="69"/>
    </row>
    <row r="3481" spans="1:26" x14ac:dyDescent="0.25">
      <c r="A3481" s="66" t="s">
        <v>1997</v>
      </c>
      <c r="B3481" s="66" t="s">
        <v>2170</v>
      </c>
      <c r="C3481" s="83"/>
      <c r="D3481" s="84"/>
      <c r="E3481" s="85"/>
      <c r="F3481" s="86"/>
      <c r="G3481" s="83"/>
      <c r="H3481" s="82"/>
      <c r="I3481" s="87"/>
      <c r="J3481" s="87"/>
      <c r="K3481" s="36"/>
      <c r="L3481" s="90"/>
      <c r="M3481" s="90"/>
      <c r="N3481" s="89"/>
      <c r="O3481" s="69" t="s">
        <v>191</v>
      </c>
      <c r="P3481" s="72">
        <v>44446.173182870371</v>
      </c>
      <c r="Q3481" s="69" t="s">
        <v>2225</v>
      </c>
      <c r="R3481" s="69"/>
      <c r="S3481" s="69"/>
      <c r="T3481" s="69" t="s">
        <v>2304</v>
      </c>
      <c r="U3481" s="72">
        <v>44446.173182870371</v>
      </c>
      <c r="V3481" s="74" t="s">
        <v>4128</v>
      </c>
      <c r="W3481" s="69"/>
      <c r="X3481" s="69"/>
      <c r="Y3481" s="78" t="s">
        <v>6128</v>
      </c>
      <c r="Z3481" s="69"/>
    </row>
    <row r="3482" spans="1:26" x14ac:dyDescent="0.25">
      <c r="A3482" s="66" t="s">
        <v>1998</v>
      </c>
      <c r="B3482" s="66" t="s">
        <v>190</v>
      </c>
      <c r="C3482" s="83"/>
      <c r="D3482" s="84"/>
      <c r="E3482" s="85"/>
      <c r="F3482" s="86"/>
      <c r="G3482" s="83"/>
      <c r="H3482" s="82"/>
      <c r="I3482" s="87"/>
      <c r="J3482" s="87"/>
      <c r="K3482" s="36"/>
      <c r="L3482" s="90"/>
      <c r="M3482" s="90"/>
      <c r="N3482" s="89"/>
      <c r="O3482" s="69" t="s">
        <v>191</v>
      </c>
      <c r="P3482" s="72">
        <v>44446.173738425925</v>
      </c>
      <c r="Q3482" s="69" t="s">
        <v>2225</v>
      </c>
      <c r="R3482" s="69"/>
      <c r="S3482" s="69"/>
      <c r="T3482" s="69" t="s">
        <v>2304</v>
      </c>
      <c r="U3482" s="72">
        <v>44446.173738425925</v>
      </c>
      <c r="V3482" s="74" t="s">
        <v>4129</v>
      </c>
      <c r="W3482" s="69"/>
      <c r="X3482" s="69"/>
      <c r="Y3482" s="78" t="s">
        <v>6129</v>
      </c>
      <c r="Z3482" s="69"/>
    </row>
    <row r="3483" spans="1:26" x14ac:dyDescent="0.25">
      <c r="A3483" s="66" t="s">
        <v>1998</v>
      </c>
      <c r="B3483" s="66" t="s">
        <v>2170</v>
      </c>
      <c r="C3483" s="83"/>
      <c r="D3483" s="84"/>
      <c r="E3483" s="85"/>
      <c r="F3483" s="86"/>
      <c r="G3483" s="83"/>
      <c r="H3483" s="82"/>
      <c r="I3483" s="87"/>
      <c r="J3483" s="87"/>
      <c r="K3483" s="36"/>
      <c r="L3483" s="90"/>
      <c r="M3483" s="90"/>
      <c r="N3483" s="89"/>
      <c r="O3483" s="69" t="s">
        <v>191</v>
      </c>
      <c r="P3483" s="72">
        <v>44446.173738425925</v>
      </c>
      <c r="Q3483" s="69" t="s">
        <v>2225</v>
      </c>
      <c r="R3483" s="69"/>
      <c r="S3483" s="69"/>
      <c r="T3483" s="69" t="s">
        <v>2304</v>
      </c>
      <c r="U3483" s="72">
        <v>44446.173738425925</v>
      </c>
      <c r="V3483" s="74" t="s">
        <v>4129</v>
      </c>
      <c r="W3483" s="69"/>
      <c r="X3483" s="69"/>
      <c r="Y3483" s="78" t="s">
        <v>6129</v>
      </c>
      <c r="Z3483" s="69"/>
    </row>
    <row r="3484" spans="1:26" x14ac:dyDescent="0.25">
      <c r="A3484" s="66" t="s">
        <v>1999</v>
      </c>
      <c r="B3484" s="66" t="s">
        <v>190</v>
      </c>
      <c r="C3484" s="83"/>
      <c r="D3484" s="84"/>
      <c r="E3484" s="85"/>
      <c r="F3484" s="86"/>
      <c r="G3484" s="83"/>
      <c r="H3484" s="82"/>
      <c r="I3484" s="87"/>
      <c r="J3484" s="87"/>
      <c r="K3484" s="36"/>
      <c r="L3484" s="90"/>
      <c r="M3484" s="90"/>
      <c r="N3484" s="89"/>
      <c r="O3484" s="69" t="s">
        <v>191</v>
      </c>
      <c r="P3484" s="72">
        <v>44446.17392361111</v>
      </c>
      <c r="Q3484" s="69" t="s">
        <v>2225</v>
      </c>
      <c r="R3484" s="69"/>
      <c r="S3484" s="69"/>
      <c r="T3484" s="69" t="s">
        <v>2304</v>
      </c>
      <c r="U3484" s="72">
        <v>44446.17392361111</v>
      </c>
      <c r="V3484" s="74" t="s">
        <v>4130</v>
      </c>
      <c r="W3484" s="69"/>
      <c r="X3484" s="69"/>
      <c r="Y3484" s="78" t="s">
        <v>6130</v>
      </c>
      <c r="Z3484" s="69"/>
    </row>
    <row r="3485" spans="1:26" x14ac:dyDescent="0.25">
      <c r="A3485" s="66" t="s">
        <v>1999</v>
      </c>
      <c r="B3485" s="66" t="s">
        <v>2170</v>
      </c>
      <c r="C3485" s="83"/>
      <c r="D3485" s="84"/>
      <c r="E3485" s="85"/>
      <c r="F3485" s="86"/>
      <c r="G3485" s="83"/>
      <c r="H3485" s="82"/>
      <c r="I3485" s="87"/>
      <c r="J3485" s="87"/>
      <c r="K3485" s="36"/>
      <c r="L3485" s="90"/>
      <c r="M3485" s="90"/>
      <c r="N3485" s="89"/>
      <c r="O3485" s="69" t="s">
        <v>191</v>
      </c>
      <c r="P3485" s="72">
        <v>44446.17392361111</v>
      </c>
      <c r="Q3485" s="69" t="s">
        <v>2225</v>
      </c>
      <c r="R3485" s="69"/>
      <c r="S3485" s="69"/>
      <c r="T3485" s="69" t="s">
        <v>2304</v>
      </c>
      <c r="U3485" s="72">
        <v>44446.17392361111</v>
      </c>
      <c r="V3485" s="74" t="s">
        <v>4130</v>
      </c>
      <c r="W3485" s="69"/>
      <c r="X3485" s="69"/>
      <c r="Y3485" s="78" t="s">
        <v>6130</v>
      </c>
      <c r="Z3485" s="69"/>
    </row>
    <row r="3486" spans="1:26" x14ac:dyDescent="0.25">
      <c r="A3486" s="66" t="s">
        <v>2000</v>
      </c>
      <c r="B3486" s="66" t="s">
        <v>190</v>
      </c>
      <c r="C3486" s="83"/>
      <c r="D3486" s="84"/>
      <c r="E3486" s="85"/>
      <c r="F3486" s="86"/>
      <c r="G3486" s="83"/>
      <c r="H3486" s="82"/>
      <c r="I3486" s="87"/>
      <c r="J3486" s="87"/>
      <c r="K3486" s="36"/>
      <c r="L3486" s="90"/>
      <c r="M3486" s="90"/>
      <c r="N3486" s="89"/>
      <c r="O3486" s="69" t="s">
        <v>191</v>
      </c>
      <c r="P3486" s="72">
        <v>44446.178796296299</v>
      </c>
      <c r="Q3486" s="69" t="s">
        <v>2225</v>
      </c>
      <c r="R3486" s="69"/>
      <c r="S3486" s="69"/>
      <c r="T3486" s="69" t="s">
        <v>2304</v>
      </c>
      <c r="U3486" s="72">
        <v>44446.178796296299</v>
      </c>
      <c r="V3486" s="74" t="s">
        <v>4131</v>
      </c>
      <c r="W3486" s="69"/>
      <c r="X3486" s="69"/>
      <c r="Y3486" s="78" t="s">
        <v>6131</v>
      </c>
      <c r="Z3486" s="69"/>
    </row>
    <row r="3487" spans="1:26" x14ac:dyDescent="0.25">
      <c r="A3487" s="66" t="s">
        <v>2000</v>
      </c>
      <c r="B3487" s="66" t="s">
        <v>2170</v>
      </c>
      <c r="C3487" s="83"/>
      <c r="D3487" s="84"/>
      <c r="E3487" s="85"/>
      <c r="F3487" s="86"/>
      <c r="G3487" s="83"/>
      <c r="H3487" s="82"/>
      <c r="I3487" s="87"/>
      <c r="J3487" s="87"/>
      <c r="K3487" s="36"/>
      <c r="L3487" s="90"/>
      <c r="M3487" s="90"/>
      <c r="N3487" s="89"/>
      <c r="O3487" s="69" t="s">
        <v>191</v>
      </c>
      <c r="P3487" s="72">
        <v>44446.178796296299</v>
      </c>
      <c r="Q3487" s="69" t="s">
        <v>2225</v>
      </c>
      <c r="R3487" s="69"/>
      <c r="S3487" s="69"/>
      <c r="T3487" s="69" t="s">
        <v>2304</v>
      </c>
      <c r="U3487" s="72">
        <v>44446.178796296299</v>
      </c>
      <c r="V3487" s="74" t="s">
        <v>4131</v>
      </c>
      <c r="W3487" s="69"/>
      <c r="X3487" s="69"/>
      <c r="Y3487" s="78" t="s">
        <v>6131</v>
      </c>
      <c r="Z3487" s="69"/>
    </row>
    <row r="3488" spans="1:26" x14ac:dyDescent="0.25">
      <c r="A3488" s="66" t="s">
        <v>2001</v>
      </c>
      <c r="B3488" s="66" t="s">
        <v>190</v>
      </c>
      <c r="C3488" s="83"/>
      <c r="D3488" s="84"/>
      <c r="E3488" s="85"/>
      <c r="F3488" s="86"/>
      <c r="G3488" s="83"/>
      <c r="H3488" s="82"/>
      <c r="I3488" s="87"/>
      <c r="J3488" s="87"/>
      <c r="K3488" s="36"/>
      <c r="L3488" s="90"/>
      <c r="M3488" s="90"/>
      <c r="N3488" s="89"/>
      <c r="O3488" s="69" t="s">
        <v>191</v>
      </c>
      <c r="P3488" s="72">
        <v>44446.181261574071</v>
      </c>
      <c r="Q3488" s="69" t="s">
        <v>2225</v>
      </c>
      <c r="R3488" s="69"/>
      <c r="S3488" s="69"/>
      <c r="T3488" s="69" t="s">
        <v>2304</v>
      </c>
      <c r="U3488" s="72">
        <v>44446.181261574071</v>
      </c>
      <c r="V3488" s="74" t="s">
        <v>4132</v>
      </c>
      <c r="W3488" s="69"/>
      <c r="X3488" s="69"/>
      <c r="Y3488" s="78" t="s">
        <v>6132</v>
      </c>
      <c r="Z3488" s="69"/>
    </row>
    <row r="3489" spans="1:26" x14ac:dyDescent="0.25">
      <c r="A3489" s="66" t="s">
        <v>2001</v>
      </c>
      <c r="B3489" s="66" t="s">
        <v>2170</v>
      </c>
      <c r="C3489" s="83"/>
      <c r="D3489" s="84"/>
      <c r="E3489" s="85"/>
      <c r="F3489" s="86"/>
      <c r="G3489" s="83"/>
      <c r="H3489" s="82"/>
      <c r="I3489" s="87"/>
      <c r="J3489" s="87"/>
      <c r="K3489" s="36"/>
      <c r="L3489" s="90"/>
      <c r="M3489" s="90"/>
      <c r="N3489" s="89"/>
      <c r="O3489" s="69" t="s">
        <v>191</v>
      </c>
      <c r="P3489" s="72">
        <v>44446.181261574071</v>
      </c>
      <c r="Q3489" s="69" t="s">
        <v>2225</v>
      </c>
      <c r="R3489" s="69"/>
      <c r="S3489" s="69"/>
      <c r="T3489" s="69" t="s">
        <v>2304</v>
      </c>
      <c r="U3489" s="72">
        <v>44446.181261574071</v>
      </c>
      <c r="V3489" s="74" t="s">
        <v>4132</v>
      </c>
      <c r="W3489" s="69"/>
      <c r="X3489" s="69"/>
      <c r="Y3489" s="78" t="s">
        <v>6132</v>
      </c>
      <c r="Z3489" s="69"/>
    </row>
    <row r="3490" spans="1:26" x14ac:dyDescent="0.25">
      <c r="A3490" s="66" t="s">
        <v>2002</v>
      </c>
      <c r="B3490" s="66" t="s">
        <v>190</v>
      </c>
      <c r="C3490" s="83"/>
      <c r="D3490" s="84"/>
      <c r="E3490" s="85"/>
      <c r="F3490" s="86"/>
      <c r="G3490" s="83"/>
      <c r="H3490" s="82"/>
      <c r="I3490" s="87"/>
      <c r="J3490" s="87"/>
      <c r="K3490" s="36"/>
      <c r="L3490" s="90"/>
      <c r="M3490" s="90"/>
      <c r="N3490" s="89"/>
      <c r="O3490" s="69" t="s">
        <v>191</v>
      </c>
      <c r="P3490" s="72">
        <v>44446.181284722225</v>
      </c>
      <c r="Q3490" s="69" t="s">
        <v>2225</v>
      </c>
      <c r="R3490" s="69"/>
      <c r="S3490" s="69"/>
      <c r="T3490" s="69" t="s">
        <v>2304</v>
      </c>
      <c r="U3490" s="72">
        <v>44446.181284722225</v>
      </c>
      <c r="V3490" s="74" t="s">
        <v>4133</v>
      </c>
      <c r="W3490" s="69"/>
      <c r="X3490" s="69"/>
      <c r="Y3490" s="78" t="s">
        <v>6133</v>
      </c>
      <c r="Z3490" s="69"/>
    </row>
    <row r="3491" spans="1:26" x14ac:dyDescent="0.25">
      <c r="A3491" s="66" t="s">
        <v>2002</v>
      </c>
      <c r="B3491" s="66" t="s">
        <v>2170</v>
      </c>
      <c r="C3491" s="83"/>
      <c r="D3491" s="84"/>
      <c r="E3491" s="85"/>
      <c r="F3491" s="86"/>
      <c r="G3491" s="83"/>
      <c r="H3491" s="82"/>
      <c r="I3491" s="87"/>
      <c r="J3491" s="87"/>
      <c r="K3491" s="36"/>
      <c r="L3491" s="90"/>
      <c r="M3491" s="90"/>
      <c r="N3491" s="89"/>
      <c r="O3491" s="69" t="s">
        <v>191</v>
      </c>
      <c r="P3491" s="72">
        <v>44446.181284722225</v>
      </c>
      <c r="Q3491" s="69" t="s">
        <v>2225</v>
      </c>
      <c r="R3491" s="69"/>
      <c r="S3491" s="69"/>
      <c r="T3491" s="69" t="s">
        <v>2304</v>
      </c>
      <c r="U3491" s="72">
        <v>44446.181284722225</v>
      </c>
      <c r="V3491" s="74" t="s">
        <v>4133</v>
      </c>
      <c r="W3491" s="69"/>
      <c r="X3491" s="69"/>
      <c r="Y3491" s="78" t="s">
        <v>6133</v>
      </c>
      <c r="Z3491" s="69"/>
    </row>
    <row r="3492" spans="1:26" x14ac:dyDescent="0.25">
      <c r="A3492" s="66" t="s">
        <v>2003</v>
      </c>
      <c r="B3492" s="66" t="s">
        <v>190</v>
      </c>
      <c r="C3492" s="83"/>
      <c r="D3492" s="84"/>
      <c r="E3492" s="85"/>
      <c r="F3492" s="86"/>
      <c r="G3492" s="83"/>
      <c r="H3492" s="82"/>
      <c r="I3492" s="87"/>
      <c r="J3492" s="87"/>
      <c r="K3492" s="36"/>
      <c r="L3492" s="90"/>
      <c r="M3492" s="90"/>
      <c r="N3492" s="89"/>
      <c r="O3492" s="69" t="s">
        <v>191</v>
      </c>
      <c r="P3492" s="72">
        <v>44446.185856481483</v>
      </c>
      <c r="Q3492" s="69" t="s">
        <v>2225</v>
      </c>
      <c r="R3492" s="69"/>
      <c r="S3492" s="69"/>
      <c r="T3492" s="69" t="s">
        <v>2304</v>
      </c>
      <c r="U3492" s="72">
        <v>44446.185856481483</v>
      </c>
      <c r="V3492" s="74" t="s">
        <v>4134</v>
      </c>
      <c r="W3492" s="69"/>
      <c r="X3492" s="69"/>
      <c r="Y3492" s="78" t="s">
        <v>6134</v>
      </c>
      <c r="Z3492" s="69"/>
    </row>
    <row r="3493" spans="1:26" x14ac:dyDescent="0.25">
      <c r="A3493" s="66" t="s">
        <v>2003</v>
      </c>
      <c r="B3493" s="66" t="s">
        <v>2170</v>
      </c>
      <c r="C3493" s="83"/>
      <c r="D3493" s="84"/>
      <c r="E3493" s="85"/>
      <c r="F3493" s="86"/>
      <c r="G3493" s="83"/>
      <c r="H3493" s="82"/>
      <c r="I3493" s="87"/>
      <c r="J3493" s="87"/>
      <c r="K3493" s="36"/>
      <c r="L3493" s="90"/>
      <c r="M3493" s="90"/>
      <c r="N3493" s="89"/>
      <c r="O3493" s="69" t="s">
        <v>191</v>
      </c>
      <c r="P3493" s="72">
        <v>44446.185856481483</v>
      </c>
      <c r="Q3493" s="69" t="s">
        <v>2225</v>
      </c>
      <c r="R3493" s="69"/>
      <c r="S3493" s="69"/>
      <c r="T3493" s="69" t="s">
        <v>2304</v>
      </c>
      <c r="U3493" s="72">
        <v>44446.185856481483</v>
      </c>
      <c r="V3493" s="74" t="s">
        <v>4134</v>
      </c>
      <c r="W3493" s="69"/>
      <c r="X3493" s="69"/>
      <c r="Y3493" s="78" t="s">
        <v>6134</v>
      </c>
      <c r="Z3493" s="69"/>
    </row>
    <row r="3494" spans="1:26" x14ac:dyDescent="0.25">
      <c r="A3494" s="66" t="s">
        <v>2004</v>
      </c>
      <c r="B3494" s="66" t="s">
        <v>190</v>
      </c>
      <c r="C3494" s="83"/>
      <c r="D3494" s="84"/>
      <c r="E3494" s="85"/>
      <c r="F3494" s="86"/>
      <c r="G3494" s="83"/>
      <c r="H3494" s="82"/>
      <c r="I3494" s="87"/>
      <c r="J3494" s="87"/>
      <c r="K3494" s="36"/>
      <c r="L3494" s="90"/>
      <c r="M3494" s="90"/>
      <c r="N3494" s="89"/>
      <c r="O3494" s="69" t="s">
        <v>191</v>
      </c>
      <c r="P3494" s="72">
        <v>44446.188113425924</v>
      </c>
      <c r="Q3494" s="69" t="s">
        <v>2225</v>
      </c>
      <c r="R3494" s="69"/>
      <c r="S3494" s="69"/>
      <c r="T3494" s="69" t="s">
        <v>2304</v>
      </c>
      <c r="U3494" s="72">
        <v>44446.188113425924</v>
      </c>
      <c r="V3494" s="74" t="s">
        <v>4135</v>
      </c>
      <c r="W3494" s="69"/>
      <c r="X3494" s="69"/>
      <c r="Y3494" s="78" t="s">
        <v>6135</v>
      </c>
      <c r="Z3494" s="69"/>
    </row>
    <row r="3495" spans="1:26" x14ac:dyDescent="0.25">
      <c r="A3495" s="66" t="s">
        <v>2004</v>
      </c>
      <c r="B3495" s="66" t="s">
        <v>2170</v>
      </c>
      <c r="C3495" s="83"/>
      <c r="D3495" s="84"/>
      <c r="E3495" s="85"/>
      <c r="F3495" s="86"/>
      <c r="G3495" s="83"/>
      <c r="H3495" s="82"/>
      <c r="I3495" s="87"/>
      <c r="J3495" s="87"/>
      <c r="K3495" s="36"/>
      <c r="L3495" s="90"/>
      <c r="M3495" s="90"/>
      <c r="N3495" s="89"/>
      <c r="O3495" s="69" t="s">
        <v>191</v>
      </c>
      <c r="P3495" s="72">
        <v>44446.188113425924</v>
      </c>
      <c r="Q3495" s="69" t="s">
        <v>2225</v>
      </c>
      <c r="R3495" s="69"/>
      <c r="S3495" s="69"/>
      <c r="T3495" s="69" t="s">
        <v>2304</v>
      </c>
      <c r="U3495" s="72">
        <v>44446.188113425924</v>
      </c>
      <c r="V3495" s="74" t="s">
        <v>4135</v>
      </c>
      <c r="W3495" s="69"/>
      <c r="X3495" s="69"/>
      <c r="Y3495" s="78" t="s">
        <v>6135</v>
      </c>
      <c r="Z3495" s="69"/>
    </row>
    <row r="3496" spans="1:26" x14ac:dyDescent="0.25">
      <c r="A3496" s="66" t="s">
        <v>2005</v>
      </c>
      <c r="B3496" s="66" t="s">
        <v>190</v>
      </c>
      <c r="C3496" s="83"/>
      <c r="D3496" s="84"/>
      <c r="E3496" s="85"/>
      <c r="F3496" s="86"/>
      <c r="G3496" s="83"/>
      <c r="H3496" s="82"/>
      <c r="I3496" s="87"/>
      <c r="J3496" s="87"/>
      <c r="K3496" s="36"/>
      <c r="L3496" s="90"/>
      <c r="M3496" s="90"/>
      <c r="N3496" s="89"/>
      <c r="O3496" s="69" t="s">
        <v>191</v>
      </c>
      <c r="P3496" s="72">
        <v>44446.188356481478</v>
      </c>
      <c r="Q3496" s="69" t="s">
        <v>2225</v>
      </c>
      <c r="R3496" s="69"/>
      <c r="S3496" s="69"/>
      <c r="T3496" s="69" t="s">
        <v>2304</v>
      </c>
      <c r="U3496" s="72">
        <v>44446.188356481478</v>
      </c>
      <c r="V3496" s="74" t="s">
        <v>4136</v>
      </c>
      <c r="W3496" s="69"/>
      <c r="X3496" s="69"/>
      <c r="Y3496" s="78" t="s">
        <v>6136</v>
      </c>
      <c r="Z3496" s="69"/>
    </row>
    <row r="3497" spans="1:26" x14ac:dyDescent="0.25">
      <c r="A3497" s="66" t="s">
        <v>2005</v>
      </c>
      <c r="B3497" s="66" t="s">
        <v>2170</v>
      </c>
      <c r="C3497" s="83"/>
      <c r="D3497" s="84"/>
      <c r="E3497" s="85"/>
      <c r="F3497" s="86"/>
      <c r="G3497" s="83"/>
      <c r="H3497" s="82"/>
      <c r="I3497" s="87"/>
      <c r="J3497" s="87"/>
      <c r="K3497" s="36"/>
      <c r="L3497" s="90"/>
      <c r="M3497" s="90"/>
      <c r="N3497" s="89"/>
      <c r="O3497" s="69" t="s">
        <v>191</v>
      </c>
      <c r="P3497" s="72">
        <v>44446.188356481478</v>
      </c>
      <c r="Q3497" s="69" t="s">
        <v>2225</v>
      </c>
      <c r="R3497" s="69"/>
      <c r="S3497" s="69"/>
      <c r="T3497" s="69" t="s">
        <v>2304</v>
      </c>
      <c r="U3497" s="72">
        <v>44446.188356481478</v>
      </c>
      <c r="V3497" s="74" t="s">
        <v>4136</v>
      </c>
      <c r="W3497" s="69"/>
      <c r="X3497" s="69"/>
      <c r="Y3497" s="78" t="s">
        <v>6136</v>
      </c>
      <c r="Z3497" s="69"/>
    </row>
    <row r="3498" spans="1:26" x14ac:dyDescent="0.25">
      <c r="A3498" s="66" t="s">
        <v>2006</v>
      </c>
      <c r="B3498" s="66" t="s">
        <v>190</v>
      </c>
      <c r="C3498" s="83"/>
      <c r="D3498" s="84"/>
      <c r="E3498" s="85"/>
      <c r="F3498" s="86"/>
      <c r="G3498" s="83"/>
      <c r="H3498" s="82"/>
      <c r="I3498" s="87"/>
      <c r="J3498" s="87"/>
      <c r="K3498" s="36"/>
      <c r="L3498" s="90"/>
      <c r="M3498" s="90"/>
      <c r="N3498" s="89"/>
      <c r="O3498" s="69" t="s">
        <v>191</v>
      </c>
      <c r="P3498" s="72">
        <v>44446.189282407409</v>
      </c>
      <c r="Q3498" s="69" t="s">
        <v>2225</v>
      </c>
      <c r="R3498" s="69"/>
      <c r="S3498" s="69"/>
      <c r="T3498" s="69" t="s">
        <v>2304</v>
      </c>
      <c r="U3498" s="72">
        <v>44446.189282407409</v>
      </c>
      <c r="V3498" s="74" t="s">
        <v>4137</v>
      </c>
      <c r="W3498" s="69"/>
      <c r="X3498" s="69"/>
      <c r="Y3498" s="78" t="s">
        <v>6137</v>
      </c>
      <c r="Z3498" s="69"/>
    </row>
    <row r="3499" spans="1:26" x14ac:dyDescent="0.25">
      <c r="A3499" s="66" t="s">
        <v>2006</v>
      </c>
      <c r="B3499" s="66" t="s">
        <v>2170</v>
      </c>
      <c r="C3499" s="83"/>
      <c r="D3499" s="84"/>
      <c r="E3499" s="85"/>
      <c r="F3499" s="86"/>
      <c r="G3499" s="83"/>
      <c r="H3499" s="82"/>
      <c r="I3499" s="87"/>
      <c r="J3499" s="87"/>
      <c r="K3499" s="36"/>
      <c r="L3499" s="90"/>
      <c r="M3499" s="90"/>
      <c r="N3499" s="89"/>
      <c r="O3499" s="69" t="s">
        <v>191</v>
      </c>
      <c r="P3499" s="72">
        <v>44446.189282407409</v>
      </c>
      <c r="Q3499" s="69" t="s">
        <v>2225</v>
      </c>
      <c r="R3499" s="69"/>
      <c r="S3499" s="69"/>
      <c r="T3499" s="69" t="s">
        <v>2304</v>
      </c>
      <c r="U3499" s="72">
        <v>44446.189282407409</v>
      </c>
      <c r="V3499" s="74" t="s">
        <v>4137</v>
      </c>
      <c r="W3499" s="69"/>
      <c r="X3499" s="69"/>
      <c r="Y3499" s="78" t="s">
        <v>6137</v>
      </c>
      <c r="Z3499" s="69"/>
    </row>
    <row r="3500" spans="1:26" x14ac:dyDescent="0.25">
      <c r="A3500" s="66" t="s">
        <v>2007</v>
      </c>
      <c r="B3500" s="66" t="s">
        <v>190</v>
      </c>
      <c r="C3500" s="83"/>
      <c r="D3500" s="84"/>
      <c r="E3500" s="85"/>
      <c r="F3500" s="86"/>
      <c r="G3500" s="83"/>
      <c r="H3500" s="82"/>
      <c r="I3500" s="87"/>
      <c r="J3500" s="87"/>
      <c r="K3500" s="36"/>
      <c r="L3500" s="90"/>
      <c r="M3500" s="90"/>
      <c r="N3500" s="89"/>
      <c r="O3500" s="69" t="s">
        <v>191</v>
      </c>
      <c r="P3500" s="72">
        <v>44446.192233796297</v>
      </c>
      <c r="Q3500" s="69" t="s">
        <v>2225</v>
      </c>
      <c r="R3500" s="69"/>
      <c r="S3500" s="69"/>
      <c r="T3500" s="69" t="s">
        <v>2304</v>
      </c>
      <c r="U3500" s="72">
        <v>44446.192233796297</v>
      </c>
      <c r="V3500" s="74" t="s">
        <v>4138</v>
      </c>
      <c r="W3500" s="69"/>
      <c r="X3500" s="69"/>
      <c r="Y3500" s="78" t="s">
        <v>6138</v>
      </c>
      <c r="Z3500" s="69"/>
    </row>
    <row r="3501" spans="1:26" x14ac:dyDescent="0.25">
      <c r="A3501" s="66" t="s">
        <v>2007</v>
      </c>
      <c r="B3501" s="66" t="s">
        <v>2170</v>
      </c>
      <c r="C3501" s="83"/>
      <c r="D3501" s="84"/>
      <c r="E3501" s="85"/>
      <c r="F3501" s="86"/>
      <c r="G3501" s="83"/>
      <c r="H3501" s="82"/>
      <c r="I3501" s="87"/>
      <c r="J3501" s="87"/>
      <c r="K3501" s="36"/>
      <c r="L3501" s="90"/>
      <c r="M3501" s="90"/>
      <c r="N3501" s="89"/>
      <c r="O3501" s="69" t="s">
        <v>191</v>
      </c>
      <c r="P3501" s="72">
        <v>44446.192233796297</v>
      </c>
      <c r="Q3501" s="69" t="s">
        <v>2225</v>
      </c>
      <c r="R3501" s="69"/>
      <c r="S3501" s="69"/>
      <c r="T3501" s="69" t="s">
        <v>2304</v>
      </c>
      <c r="U3501" s="72">
        <v>44446.192233796297</v>
      </c>
      <c r="V3501" s="74" t="s">
        <v>4138</v>
      </c>
      <c r="W3501" s="69"/>
      <c r="X3501" s="69"/>
      <c r="Y3501" s="78" t="s">
        <v>6138</v>
      </c>
      <c r="Z3501" s="69"/>
    </row>
    <row r="3502" spans="1:26" x14ac:dyDescent="0.25">
      <c r="A3502" s="66" t="s">
        <v>2008</v>
      </c>
      <c r="B3502" s="66" t="s">
        <v>190</v>
      </c>
      <c r="C3502" s="83"/>
      <c r="D3502" s="84"/>
      <c r="E3502" s="85"/>
      <c r="F3502" s="86"/>
      <c r="G3502" s="83"/>
      <c r="H3502" s="82"/>
      <c r="I3502" s="87"/>
      <c r="J3502" s="87"/>
      <c r="K3502" s="36"/>
      <c r="L3502" s="90"/>
      <c r="M3502" s="90"/>
      <c r="N3502" s="89"/>
      <c r="O3502" s="69" t="s">
        <v>191</v>
      </c>
      <c r="P3502" s="72">
        <v>44446.193564814814</v>
      </c>
      <c r="Q3502" s="69" t="s">
        <v>2225</v>
      </c>
      <c r="R3502" s="69"/>
      <c r="S3502" s="69"/>
      <c r="T3502" s="69" t="s">
        <v>2304</v>
      </c>
      <c r="U3502" s="72">
        <v>44446.193564814814</v>
      </c>
      <c r="V3502" s="74" t="s">
        <v>4139</v>
      </c>
      <c r="W3502" s="69"/>
      <c r="X3502" s="69"/>
      <c r="Y3502" s="78" t="s">
        <v>6139</v>
      </c>
      <c r="Z3502" s="69"/>
    </row>
    <row r="3503" spans="1:26" x14ac:dyDescent="0.25">
      <c r="A3503" s="66" t="s">
        <v>2008</v>
      </c>
      <c r="B3503" s="66" t="s">
        <v>2170</v>
      </c>
      <c r="C3503" s="83"/>
      <c r="D3503" s="84"/>
      <c r="E3503" s="85"/>
      <c r="F3503" s="86"/>
      <c r="G3503" s="83"/>
      <c r="H3503" s="82"/>
      <c r="I3503" s="87"/>
      <c r="J3503" s="87"/>
      <c r="K3503" s="36"/>
      <c r="L3503" s="90"/>
      <c r="M3503" s="90"/>
      <c r="N3503" s="89"/>
      <c r="O3503" s="69" t="s">
        <v>191</v>
      </c>
      <c r="P3503" s="72">
        <v>44446.193564814814</v>
      </c>
      <c r="Q3503" s="69" t="s">
        <v>2225</v>
      </c>
      <c r="R3503" s="69"/>
      <c r="S3503" s="69"/>
      <c r="T3503" s="69" t="s">
        <v>2304</v>
      </c>
      <c r="U3503" s="72">
        <v>44446.193564814814</v>
      </c>
      <c r="V3503" s="74" t="s">
        <v>4139</v>
      </c>
      <c r="W3503" s="69"/>
      <c r="X3503" s="69"/>
      <c r="Y3503" s="78" t="s">
        <v>6139</v>
      </c>
      <c r="Z3503" s="69"/>
    </row>
    <row r="3504" spans="1:26" x14ac:dyDescent="0.25">
      <c r="A3504" s="66" t="s">
        <v>2009</v>
      </c>
      <c r="B3504" s="66" t="s">
        <v>190</v>
      </c>
      <c r="C3504" s="83"/>
      <c r="D3504" s="84"/>
      <c r="E3504" s="85"/>
      <c r="F3504" s="86"/>
      <c r="G3504" s="83"/>
      <c r="H3504" s="82"/>
      <c r="I3504" s="87"/>
      <c r="J3504" s="87"/>
      <c r="K3504" s="36"/>
      <c r="L3504" s="90"/>
      <c r="M3504" s="90"/>
      <c r="N3504" s="89"/>
      <c r="O3504" s="69" t="s">
        <v>191</v>
      </c>
      <c r="P3504" s="72">
        <v>44446.193645833337</v>
      </c>
      <c r="Q3504" s="69" t="s">
        <v>2225</v>
      </c>
      <c r="R3504" s="69"/>
      <c r="S3504" s="69"/>
      <c r="T3504" s="69" t="s">
        <v>2304</v>
      </c>
      <c r="U3504" s="72">
        <v>44446.193645833337</v>
      </c>
      <c r="V3504" s="74" t="s">
        <v>4140</v>
      </c>
      <c r="W3504" s="69"/>
      <c r="X3504" s="69"/>
      <c r="Y3504" s="78" t="s">
        <v>6140</v>
      </c>
      <c r="Z3504" s="69"/>
    </row>
    <row r="3505" spans="1:26" x14ac:dyDescent="0.25">
      <c r="A3505" s="66" t="s">
        <v>2009</v>
      </c>
      <c r="B3505" s="66" t="s">
        <v>2170</v>
      </c>
      <c r="C3505" s="83"/>
      <c r="D3505" s="84"/>
      <c r="E3505" s="85"/>
      <c r="F3505" s="86"/>
      <c r="G3505" s="83"/>
      <c r="H3505" s="82"/>
      <c r="I3505" s="87"/>
      <c r="J3505" s="87"/>
      <c r="K3505" s="36"/>
      <c r="L3505" s="90"/>
      <c r="M3505" s="90"/>
      <c r="N3505" s="89"/>
      <c r="O3505" s="69" t="s">
        <v>191</v>
      </c>
      <c r="P3505" s="72">
        <v>44446.193645833337</v>
      </c>
      <c r="Q3505" s="69" t="s">
        <v>2225</v>
      </c>
      <c r="R3505" s="69"/>
      <c r="S3505" s="69"/>
      <c r="T3505" s="69" t="s">
        <v>2304</v>
      </c>
      <c r="U3505" s="72">
        <v>44446.193645833337</v>
      </c>
      <c r="V3505" s="74" t="s">
        <v>4140</v>
      </c>
      <c r="W3505" s="69"/>
      <c r="X3505" s="69"/>
      <c r="Y3505" s="78" t="s">
        <v>6140</v>
      </c>
      <c r="Z3505" s="69"/>
    </row>
    <row r="3506" spans="1:26" x14ac:dyDescent="0.25">
      <c r="A3506" s="66" t="s">
        <v>2010</v>
      </c>
      <c r="B3506" s="66" t="s">
        <v>190</v>
      </c>
      <c r="C3506" s="83"/>
      <c r="D3506" s="84"/>
      <c r="E3506" s="85"/>
      <c r="F3506" s="86"/>
      <c r="G3506" s="83"/>
      <c r="H3506" s="82"/>
      <c r="I3506" s="87"/>
      <c r="J3506" s="87"/>
      <c r="K3506" s="36"/>
      <c r="L3506" s="90"/>
      <c r="M3506" s="90"/>
      <c r="N3506" s="89"/>
      <c r="O3506" s="69" t="s">
        <v>191</v>
      </c>
      <c r="P3506" s="72">
        <v>44446.198055555556</v>
      </c>
      <c r="Q3506" s="69" t="s">
        <v>2225</v>
      </c>
      <c r="R3506" s="69"/>
      <c r="S3506" s="69"/>
      <c r="T3506" s="69" t="s">
        <v>2304</v>
      </c>
      <c r="U3506" s="72">
        <v>44446.198055555556</v>
      </c>
      <c r="V3506" s="74" t="s">
        <v>4141</v>
      </c>
      <c r="W3506" s="69"/>
      <c r="X3506" s="69"/>
      <c r="Y3506" s="78" t="s">
        <v>6141</v>
      </c>
      <c r="Z3506" s="69"/>
    </row>
    <row r="3507" spans="1:26" x14ac:dyDescent="0.25">
      <c r="A3507" s="66" t="s">
        <v>2010</v>
      </c>
      <c r="B3507" s="66" t="s">
        <v>2170</v>
      </c>
      <c r="C3507" s="83"/>
      <c r="D3507" s="84"/>
      <c r="E3507" s="85"/>
      <c r="F3507" s="86"/>
      <c r="G3507" s="83"/>
      <c r="H3507" s="82"/>
      <c r="I3507" s="87"/>
      <c r="J3507" s="87"/>
      <c r="K3507" s="36"/>
      <c r="L3507" s="90"/>
      <c r="M3507" s="90"/>
      <c r="N3507" s="89"/>
      <c r="O3507" s="69" t="s">
        <v>191</v>
      </c>
      <c r="P3507" s="72">
        <v>44446.198055555556</v>
      </c>
      <c r="Q3507" s="69" t="s">
        <v>2225</v>
      </c>
      <c r="R3507" s="69"/>
      <c r="S3507" s="69"/>
      <c r="T3507" s="69" t="s">
        <v>2304</v>
      </c>
      <c r="U3507" s="72">
        <v>44446.198055555556</v>
      </c>
      <c r="V3507" s="74" t="s">
        <v>4141</v>
      </c>
      <c r="W3507" s="69"/>
      <c r="X3507" s="69"/>
      <c r="Y3507" s="78" t="s">
        <v>6141</v>
      </c>
      <c r="Z3507" s="69"/>
    </row>
    <row r="3508" spans="1:26" x14ac:dyDescent="0.25">
      <c r="A3508" s="66" t="s">
        <v>2011</v>
      </c>
      <c r="B3508" s="66" t="s">
        <v>190</v>
      </c>
      <c r="C3508" s="83"/>
      <c r="D3508" s="84"/>
      <c r="E3508" s="85"/>
      <c r="F3508" s="86"/>
      <c r="G3508" s="83"/>
      <c r="H3508" s="82"/>
      <c r="I3508" s="87"/>
      <c r="J3508" s="87"/>
      <c r="K3508" s="36"/>
      <c r="L3508" s="90"/>
      <c r="M3508" s="90"/>
      <c r="N3508" s="89"/>
      <c r="O3508" s="69" t="s">
        <v>191</v>
      </c>
      <c r="P3508" s="72">
        <v>44446.201354166667</v>
      </c>
      <c r="Q3508" s="69" t="s">
        <v>2225</v>
      </c>
      <c r="R3508" s="69"/>
      <c r="S3508" s="69"/>
      <c r="T3508" s="69" t="s">
        <v>2304</v>
      </c>
      <c r="U3508" s="72">
        <v>44446.201354166667</v>
      </c>
      <c r="V3508" s="74" t="s">
        <v>4142</v>
      </c>
      <c r="W3508" s="69"/>
      <c r="X3508" s="69"/>
      <c r="Y3508" s="78" t="s">
        <v>6142</v>
      </c>
      <c r="Z3508" s="69"/>
    </row>
    <row r="3509" spans="1:26" x14ac:dyDescent="0.25">
      <c r="A3509" s="66" t="s">
        <v>2011</v>
      </c>
      <c r="B3509" s="66" t="s">
        <v>2170</v>
      </c>
      <c r="C3509" s="83"/>
      <c r="D3509" s="84"/>
      <c r="E3509" s="85"/>
      <c r="F3509" s="86"/>
      <c r="G3509" s="83"/>
      <c r="H3509" s="82"/>
      <c r="I3509" s="87"/>
      <c r="J3509" s="87"/>
      <c r="K3509" s="36"/>
      <c r="L3509" s="90"/>
      <c r="M3509" s="90"/>
      <c r="N3509" s="89"/>
      <c r="O3509" s="69" t="s">
        <v>191</v>
      </c>
      <c r="P3509" s="72">
        <v>44446.201354166667</v>
      </c>
      <c r="Q3509" s="69" t="s">
        <v>2225</v>
      </c>
      <c r="R3509" s="69"/>
      <c r="S3509" s="69"/>
      <c r="T3509" s="69" t="s">
        <v>2304</v>
      </c>
      <c r="U3509" s="72">
        <v>44446.201354166667</v>
      </c>
      <c r="V3509" s="74" t="s">
        <v>4142</v>
      </c>
      <c r="W3509" s="69"/>
      <c r="X3509" s="69"/>
      <c r="Y3509" s="78" t="s">
        <v>6142</v>
      </c>
      <c r="Z3509" s="69"/>
    </row>
    <row r="3510" spans="1:26" x14ac:dyDescent="0.25">
      <c r="A3510" s="66" t="s">
        <v>2012</v>
      </c>
      <c r="B3510" s="66" t="s">
        <v>190</v>
      </c>
      <c r="C3510" s="83"/>
      <c r="D3510" s="84"/>
      <c r="E3510" s="85"/>
      <c r="F3510" s="86"/>
      <c r="G3510" s="83"/>
      <c r="H3510" s="82"/>
      <c r="I3510" s="87"/>
      <c r="J3510" s="87"/>
      <c r="K3510" s="36"/>
      <c r="L3510" s="90"/>
      <c r="M3510" s="90"/>
      <c r="N3510" s="89"/>
      <c r="O3510" s="69" t="s">
        <v>191</v>
      </c>
      <c r="P3510" s="72">
        <v>44446.203009259261</v>
      </c>
      <c r="Q3510" s="69" t="s">
        <v>2225</v>
      </c>
      <c r="R3510" s="69"/>
      <c r="S3510" s="69"/>
      <c r="T3510" s="69" t="s">
        <v>2304</v>
      </c>
      <c r="U3510" s="72">
        <v>44446.203009259261</v>
      </c>
      <c r="V3510" s="74" t="s">
        <v>4143</v>
      </c>
      <c r="W3510" s="69"/>
      <c r="X3510" s="69"/>
      <c r="Y3510" s="78" t="s">
        <v>6143</v>
      </c>
      <c r="Z3510" s="69"/>
    </row>
    <row r="3511" spans="1:26" x14ac:dyDescent="0.25">
      <c r="A3511" s="66" t="s">
        <v>2012</v>
      </c>
      <c r="B3511" s="66" t="s">
        <v>2170</v>
      </c>
      <c r="C3511" s="83"/>
      <c r="D3511" s="84"/>
      <c r="E3511" s="85"/>
      <c r="F3511" s="86"/>
      <c r="G3511" s="83"/>
      <c r="H3511" s="82"/>
      <c r="I3511" s="87"/>
      <c r="J3511" s="87"/>
      <c r="K3511" s="36"/>
      <c r="L3511" s="90"/>
      <c r="M3511" s="90"/>
      <c r="N3511" s="89"/>
      <c r="O3511" s="69" t="s">
        <v>191</v>
      </c>
      <c r="P3511" s="72">
        <v>44446.203009259261</v>
      </c>
      <c r="Q3511" s="69" t="s">
        <v>2225</v>
      </c>
      <c r="R3511" s="69"/>
      <c r="S3511" s="69"/>
      <c r="T3511" s="69" t="s">
        <v>2304</v>
      </c>
      <c r="U3511" s="72">
        <v>44446.203009259261</v>
      </c>
      <c r="V3511" s="74" t="s">
        <v>4143</v>
      </c>
      <c r="W3511" s="69"/>
      <c r="X3511" s="69"/>
      <c r="Y3511" s="78" t="s">
        <v>6143</v>
      </c>
      <c r="Z3511" s="69"/>
    </row>
    <row r="3512" spans="1:26" x14ac:dyDescent="0.25">
      <c r="A3512" s="66" t="s">
        <v>2013</v>
      </c>
      <c r="B3512" s="66" t="s">
        <v>190</v>
      </c>
      <c r="C3512" s="83"/>
      <c r="D3512" s="84"/>
      <c r="E3512" s="85"/>
      <c r="F3512" s="86"/>
      <c r="G3512" s="83"/>
      <c r="H3512" s="82"/>
      <c r="I3512" s="87"/>
      <c r="J3512" s="87"/>
      <c r="K3512" s="36"/>
      <c r="L3512" s="90"/>
      <c r="M3512" s="90"/>
      <c r="N3512" s="89"/>
      <c r="O3512" s="69" t="s">
        <v>191</v>
      </c>
      <c r="P3512" s="72">
        <v>44446.203310185185</v>
      </c>
      <c r="Q3512" s="69" t="s">
        <v>2225</v>
      </c>
      <c r="R3512" s="69"/>
      <c r="S3512" s="69"/>
      <c r="T3512" s="69" t="s">
        <v>2304</v>
      </c>
      <c r="U3512" s="72">
        <v>44446.203310185185</v>
      </c>
      <c r="V3512" s="74" t="s">
        <v>4144</v>
      </c>
      <c r="W3512" s="69"/>
      <c r="X3512" s="69"/>
      <c r="Y3512" s="78" t="s">
        <v>6144</v>
      </c>
      <c r="Z3512" s="69"/>
    </row>
    <row r="3513" spans="1:26" x14ac:dyDescent="0.25">
      <c r="A3513" s="66" t="s">
        <v>2013</v>
      </c>
      <c r="B3513" s="66" t="s">
        <v>2170</v>
      </c>
      <c r="C3513" s="83"/>
      <c r="D3513" s="84"/>
      <c r="E3513" s="85"/>
      <c r="F3513" s="86"/>
      <c r="G3513" s="83"/>
      <c r="H3513" s="82"/>
      <c r="I3513" s="87"/>
      <c r="J3513" s="87"/>
      <c r="K3513" s="36"/>
      <c r="L3513" s="90"/>
      <c r="M3513" s="90"/>
      <c r="N3513" s="89"/>
      <c r="O3513" s="69" t="s">
        <v>191</v>
      </c>
      <c r="P3513" s="72">
        <v>44446.203310185185</v>
      </c>
      <c r="Q3513" s="69" t="s">
        <v>2225</v>
      </c>
      <c r="R3513" s="69"/>
      <c r="S3513" s="69"/>
      <c r="T3513" s="69" t="s">
        <v>2304</v>
      </c>
      <c r="U3513" s="72">
        <v>44446.203310185185</v>
      </c>
      <c r="V3513" s="74" t="s">
        <v>4144</v>
      </c>
      <c r="W3513" s="69"/>
      <c r="X3513" s="69"/>
      <c r="Y3513" s="78" t="s">
        <v>6144</v>
      </c>
      <c r="Z3513" s="69"/>
    </row>
    <row r="3514" spans="1:26" x14ac:dyDescent="0.25">
      <c r="A3514" s="66" t="s">
        <v>2014</v>
      </c>
      <c r="B3514" s="66" t="s">
        <v>190</v>
      </c>
      <c r="C3514" s="83"/>
      <c r="D3514" s="84"/>
      <c r="E3514" s="85"/>
      <c r="F3514" s="86"/>
      <c r="G3514" s="83"/>
      <c r="H3514" s="82"/>
      <c r="I3514" s="87"/>
      <c r="J3514" s="87"/>
      <c r="K3514" s="36"/>
      <c r="L3514" s="90"/>
      <c r="M3514" s="90"/>
      <c r="N3514" s="89"/>
      <c r="O3514" s="69" t="s">
        <v>191</v>
      </c>
      <c r="P3514" s="72">
        <v>44446.205150462964</v>
      </c>
      <c r="Q3514" s="69" t="s">
        <v>2225</v>
      </c>
      <c r="R3514" s="69"/>
      <c r="S3514" s="69"/>
      <c r="T3514" s="69" t="s">
        <v>2304</v>
      </c>
      <c r="U3514" s="72">
        <v>44446.205150462964</v>
      </c>
      <c r="V3514" s="74" t="s">
        <v>4145</v>
      </c>
      <c r="W3514" s="69"/>
      <c r="X3514" s="69"/>
      <c r="Y3514" s="78" t="s">
        <v>6145</v>
      </c>
      <c r="Z3514" s="69"/>
    </row>
    <row r="3515" spans="1:26" x14ac:dyDescent="0.25">
      <c r="A3515" s="66" t="s">
        <v>2014</v>
      </c>
      <c r="B3515" s="66" t="s">
        <v>2170</v>
      </c>
      <c r="C3515" s="83"/>
      <c r="D3515" s="84"/>
      <c r="E3515" s="85"/>
      <c r="F3515" s="86"/>
      <c r="G3515" s="83"/>
      <c r="H3515" s="82"/>
      <c r="I3515" s="87"/>
      <c r="J3515" s="87"/>
      <c r="K3515" s="36"/>
      <c r="L3515" s="90"/>
      <c r="M3515" s="90"/>
      <c r="N3515" s="89"/>
      <c r="O3515" s="69" t="s">
        <v>191</v>
      </c>
      <c r="P3515" s="72">
        <v>44446.205150462964</v>
      </c>
      <c r="Q3515" s="69" t="s">
        <v>2225</v>
      </c>
      <c r="R3515" s="69"/>
      <c r="S3515" s="69"/>
      <c r="T3515" s="69" t="s">
        <v>2304</v>
      </c>
      <c r="U3515" s="72">
        <v>44446.205150462964</v>
      </c>
      <c r="V3515" s="74" t="s">
        <v>4145</v>
      </c>
      <c r="W3515" s="69"/>
      <c r="X3515" s="69"/>
      <c r="Y3515" s="78" t="s">
        <v>6145</v>
      </c>
      <c r="Z3515" s="69"/>
    </row>
    <row r="3516" spans="1:26" x14ac:dyDescent="0.25">
      <c r="A3516" s="66" t="s">
        <v>2015</v>
      </c>
      <c r="B3516" s="66" t="s">
        <v>190</v>
      </c>
      <c r="C3516" s="83"/>
      <c r="D3516" s="84"/>
      <c r="E3516" s="85"/>
      <c r="F3516" s="86"/>
      <c r="G3516" s="83"/>
      <c r="H3516" s="82"/>
      <c r="I3516" s="87"/>
      <c r="J3516" s="87"/>
      <c r="K3516" s="36"/>
      <c r="L3516" s="90"/>
      <c r="M3516" s="90"/>
      <c r="N3516" s="89"/>
      <c r="O3516" s="69" t="s">
        <v>191</v>
      </c>
      <c r="P3516" s="72">
        <v>44446.211562500001</v>
      </c>
      <c r="Q3516" s="69" t="s">
        <v>2225</v>
      </c>
      <c r="R3516" s="69"/>
      <c r="S3516" s="69"/>
      <c r="T3516" s="69" t="s">
        <v>2304</v>
      </c>
      <c r="U3516" s="72">
        <v>44446.211562500001</v>
      </c>
      <c r="V3516" s="74" t="s">
        <v>4146</v>
      </c>
      <c r="W3516" s="69"/>
      <c r="X3516" s="69"/>
      <c r="Y3516" s="78" t="s">
        <v>6146</v>
      </c>
      <c r="Z3516" s="69"/>
    </row>
    <row r="3517" spans="1:26" x14ac:dyDescent="0.25">
      <c r="A3517" s="66" t="s">
        <v>2015</v>
      </c>
      <c r="B3517" s="66" t="s">
        <v>2170</v>
      </c>
      <c r="C3517" s="83"/>
      <c r="D3517" s="84"/>
      <c r="E3517" s="85"/>
      <c r="F3517" s="86"/>
      <c r="G3517" s="83"/>
      <c r="H3517" s="82"/>
      <c r="I3517" s="87"/>
      <c r="J3517" s="87"/>
      <c r="K3517" s="36"/>
      <c r="L3517" s="90"/>
      <c r="M3517" s="90"/>
      <c r="N3517" s="89"/>
      <c r="O3517" s="69" t="s">
        <v>191</v>
      </c>
      <c r="P3517" s="72">
        <v>44446.211562500001</v>
      </c>
      <c r="Q3517" s="69" t="s">
        <v>2225</v>
      </c>
      <c r="R3517" s="69"/>
      <c r="S3517" s="69"/>
      <c r="T3517" s="69" t="s">
        <v>2304</v>
      </c>
      <c r="U3517" s="72">
        <v>44446.211562500001</v>
      </c>
      <c r="V3517" s="74" t="s">
        <v>4146</v>
      </c>
      <c r="W3517" s="69"/>
      <c r="X3517" s="69"/>
      <c r="Y3517" s="78" t="s">
        <v>6146</v>
      </c>
      <c r="Z3517" s="69"/>
    </row>
    <row r="3518" spans="1:26" x14ac:dyDescent="0.25">
      <c r="A3518" s="66" t="s">
        <v>2016</v>
      </c>
      <c r="B3518" s="66" t="s">
        <v>190</v>
      </c>
      <c r="C3518" s="83"/>
      <c r="D3518" s="84"/>
      <c r="E3518" s="85"/>
      <c r="F3518" s="86"/>
      <c r="G3518" s="83"/>
      <c r="H3518" s="82"/>
      <c r="I3518" s="87"/>
      <c r="J3518" s="87"/>
      <c r="K3518" s="36"/>
      <c r="L3518" s="90"/>
      <c r="M3518" s="90"/>
      <c r="N3518" s="89"/>
      <c r="O3518" s="69" t="s">
        <v>191</v>
      </c>
      <c r="P3518" s="72">
        <v>44446.21298611111</v>
      </c>
      <c r="Q3518" s="69" t="s">
        <v>2225</v>
      </c>
      <c r="R3518" s="69"/>
      <c r="S3518" s="69"/>
      <c r="T3518" s="69" t="s">
        <v>2304</v>
      </c>
      <c r="U3518" s="72">
        <v>44446.21298611111</v>
      </c>
      <c r="V3518" s="74" t="s">
        <v>4147</v>
      </c>
      <c r="W3518" s="69"/>
      <c r="X3518" s="69"/>
      <c r="Y3518" s="78" t="s">
        <v>6147</v>
      </c>
      <c r="Z3518" s="69"/>
    </row>
    <row r="3519" spans="1:26" x14ac:dyDescent="0.25">
      <c r="A3519" s="66" t="s">
        <v>2016</v>
      </c>
      <c r="B3519" s="66" t="s">
        <v>2170</v>
      </c>
      <c r="C3519" s="83"/>
      <c r="D3519" s="84"/>
      <c r="E3519" s="85"/>
      <c r="F3519" s="86"/>
      <c r="G3519" s="83"/>
      <c r="H3519" s="82"/>
      <c r="I3519" s="87"/>
      <c r="J3519" s="87"/>
      <c r="K3519" s="36"/>
      <c r="L3519" s="90"/>
      <c r="M3519" s="90"/>
      <c r="N3519" s="89"/>
      <c r="O3519" s="69" t="s">
        <v>191</v>
      </c>
      <c r="P3519" s="72">
        <v>44446.21298611111</v>
      </c>
      <c r="Q3519" s="69" t="s">
        <v>2225</v>
      </c>
      <c r="R3519" s="69"/>
      <c r="S3519" s="69"/>
      <c r="T3519" s="69" t="s">
        <v>2304</v>
      </c>
      <c r="U3519" s="72">
        <v>44446.21298611111</v>
      </c>
      <c r="V3519" s="74" t="s">
        <v>4147</v>
      </c>
      <c r="W3519" s="69"/>
      <c r="X3519" s="69"/>
      <c r="Y3519" s="78" t="s">
        <v>6147</v>
      </c>
      <c r="Z3519" s="69"/>
    </row>
    <row r="3520" spans="1:26" x14ac:dyDescent="0.25">
      <c r="A3520" s="66" t="s">
        <v>2017</v>
      </c>
      <c r="B3520" s="66" t="s">
        <v>190</v>
      </c>
      <c r="C3520" s="83"/>
      <c r="D3520" s="84"/>
      <c r="E3520" s="85"/>
      <c r="F3520" s="86"/>
      <c r="G3520" s="83"/>
      <c r="H3520" s="82"/>
      <c r="I3520" s="87"/>
      <c r="J3520" s="87"/>
      <c r="K3520" s="36"/>
      <c r="L3520" s="90"/>
      <c r="M3520" s="90"/>
      <c r="N3520" s="89"/>
      <c r="O3520" s="69" t="s">
        <v>191</v>
      </c>
      <c r="P3520" s="72">
        <v>44446.216631944444</v>
      </c>
      <c r="Q3520" s="69" t="s">
        <v>2225</v>
      </c>
      <c r="R3520" s="69"/>
      <c r="S3520" s="69"/>
      <c r="T3520" s="69" t="s">
        <v>2304</v>
      </c>
      <c r="U3520" s="72">
        <v>44446.216631944444</v>
      </c>
      <c r="V3520" s="74" t="s">
        <v>4148</v>
      </c>
      <c r="W3520" s="69"/>
      <c r="X3520" s="69"/>
      <c r="Y3520" s="78" t="s">
        <v>6148</v>
      </c>
      <c r="Z3520" s="69"/>
    </row>
    <row r="3521" spans="1:26" x14ac:dyDescent="0.25">
      <c r="A3521" s="66" t="s">
        <v>2017</v>
      </c>
      <c r="B3521" s="66" t="s">
        <v>2170</v>
      </c>
      <c r="C3521" s="83"/>
      <c r="D3521" s="84"/>
      <c r="E3521" s="85"/>
      <c r="F3521" s="86"/>
      <c r="G3521" s="83"/>
      <c r="H3521" s="82"/>
      <c r="I3521" s="87"/>
      <c r="J3521" s="87"/>
      <c r="K3521" s="36"/>
      <c r="L3521" s="90"/>
      <c r="M3521" s="90"/>
      <c r="N3521" s="89"/>
      <c r="O3521" s="69" t="s">
        <v>191</v>
      </c>
      <c r="P3521" s="72">
        <v>44446.216631944444</v>
      </c>
      <c r="Q3521" s="69" t="s">
        <v>2225</v>
      </c>
      <c r="R3521" s="69"/>
      <c r="S3521" s="69"/>
      <c r="T3521" s="69" t="s">
        <v>2304</v>
      </c>
      <c r="U3521" s="72">
        <v>44446.216631944444</v>
      </c>
      <c r="V3521" s="74" t="s">
        <v>4148</v>
      </c>
      <c r="W3521" s="69"/>
      <c r="X3521" s="69"/>
      <c r="Y3521" s="78" t="s">
        <v>6148</v>
      </c>
      <c r="Z3521" s="69"/>
    </row>
    <row r="3522" spans="1:26" x14ac:dyDescent="0.25">
      <c r="A3522" s="66" t="s">
        <v>2018</v>
      </c>
      <c r="B3522" s="66" t="s">
        <v>190</v>
      </c>
      <c r="C3522" s="83"/>
      <c r="D3522" s="84"/>
      <c r="E3522" s="85"/>
      <c r="F3522" s="86"/>
      <c r="G3522" s="83"/>
      <c r="H3522" s="82"/>
      <c r="I3522" s="87"/>
      <c r="J3522" s="87"/>
      <c r="K3522" s="36"/>
      <c r="L3522" s="90"/>
      <c r="M3522" s="90"/>
      <c r="N3522" s="89"/>
      <c r="O3522" s="69" t="s">
        <v>191</v>
      </c>
      <c r="P3522" s="72">
        <v>44446.220821759256</v>
      </c>
      <c r="Q3522" s="69" t="s">
        <v>2225</v>
      </c>
      <c r="R3522" s="69"/>
      <c r="S3522" s="69"/>
      <c r="T3522" s="69" t="s">
        <v>2304</v>
      </c>
      <c r="U3522" s="72">
        <v>44446.220821759256</v>
      </c>
      <c r="V3522" s="74" t="s">
        <v>4149</v>
      </c>
      <c r="W3522" s="69"/>
      <c r="X3522" s="69"/>
      <c r="Y3522" s="78" t="s">
        <v>6149</v>
      </c>
      <c r="Z3522" s="69"/>
    </row>
    <row r="3523" spans="1:26" x14ac:dyDescent="0.25">
      <c r="A3523" s="66" t="s">
        <v>2018</v>
      </c>
      <c r="B3523" s="66" t="s">
        <v>2170</v>
      </c>
      <c r="C3523" s="83"/>
      <c r="D3523" s="84"/>
      <c r="E3523" s="85"/>
      <c r="F3523" s="86"/>
      <c r="G3523" s="83"/>
      <c r="H3523" s="82"/>
      <c r="I3523" s="87"/>
      <c r="J3523" s="87"/>
      <c r="K3523" s="36"/>
      <c r="L3523" s="90"/>
      <c r="M3523" s="90"/>
      <c r="N3523" s="89"/>
      <c r="O3523" s="69" t="s">
        <v>191</v>
      </c>
      <c r="P3523" s="72">
        <v>44446.220821759256</v>
      </c>
      <c r="Q3523" s="69" t="s">
        <v>2225</v>
      </c>
      <c r="R3523" s="69"/>
      <c r="S3523" s="69"/>
      <c r="T3523" s="69" t="s">
        <v>2304</v>
      </c>
      <c r="U3523" s="72">
        <v>44446.220821759256</v>
      </c>
      <c r="V3523" s="74" t="s">
        <v>4149</v>
      </c>
      <c r="W3523" s="69"/>
      <c r="X3523" s="69"/>
      <c r="Y3523" s="78" t="s">
        <v>6149</v>
      </c>
      <c r="Z3523" s="69"/>
    </row>
    <row r="3524" spans="1:26" x14ac:dyDescent="0.25">
      <c r="A3524" s="66" t="s">
        <v>2019</v>
      </c>
      <c r="B3524" s="66" t="s">
        <v>190</v>
      </c>
      <c r="C3524" s="83"/>
      <c r="D3524" s="84"/>
      <c r="E3524" s="85"/>
      <c r="F3524" s="86"/>
      <c r="G3524" s="83"/>
      <c r="H3524" s="82"/>
      <c r="I3524" s="87"/>
      <c r="J3524" s="87"/>
      <c r="K3524" s="36"/>
      <c r="L3524" s="90"/>
      <c r="M3524" s="90"/>
      <c r="N3524" s="89"/>
      <c r="O3524" s="69" t="s">
        <v>191</v>
      </c>
      <c r="P3524" s="72">
        <v>44446.221053240741</v>
      </c>
      <c r="Q3524" s="69" t="s">
        <v>2225</v>
      </c>
      <c r="R3524" s="69"/>
      <c r="S3524" s="69"/>
      <c r="T3524" s="69" t="s">
        <v>2304</v>
      </c>
      <c r="U3524" s="72">
        <v>44446.221053240741</v>
      </c>
      <c r="V3524" s="74" t="s">
        <v>4150</v>
      </c>
      <c r="W3524" s="69"/>
      <c r="X3524" s="69"/>
      <c r="Y3524" s="78" t="s">
        <v>6150</v>
      </c>
      <c r="Z3524" s="69"/>
    </row>
    <row r="3525" spans="1:26" x14ac:dyDescent="0.25">
      <c r="A3525" s="66" t="s">
        <v>2019</v>
      </c>
      <c r="B3525" s="66" t="s">
        <v>2170</v>
      </c>
      <c r="C3525" s="83"/>
      <c r="D3525" s="84"/>
      <c r="E3525" s="85"/>
      <c r="F3525" s="86"/>
      <c r="G3525" s="83"/>
      <c r="H3525" s="82"/>
      <c r="I3525" s="87"/>
      <c r="J3525" s="87"/>
      <c r="K3525" s="36"/>
      <c r="L3525" s="90"/>
      <c r="M3525" s="90"/>
      <c r="N3525" s="89"/>
      <c r="O3525" s="69" t="s">
        <v>191</v>
      </c>
      <c r="P3525" s="72">
        <v>44446.221053240741</v>
      </c>
      <c r="Q3525" s="69" t="s">
        <v>2225</v>
      </c>
      <c r="R3525" s="69"/>
      <c r="S3525" s="69"/>
      <c r="T3525" s="69" t="s">
        <v>2304</v>
      </c>
      <c r="U3525" s="72">
        <v>44446.221053240741</v>
      </c>
      <c r="V3525" s="74" t="s">
        <v>4150</v>
      </c>
      <c r="W3525" s="69"/>
      <c r="X3525" s="69"/>
      <c r="Y3525" s="78" t="s">
        <v>6150</v>
      </c>
      <c r="Z3525" s="69"/>
    </row>
    <row r="3526" spans="1:26" x14ac:dyDescent="0.25">
      <c r="A3526" s="66" t="s">
        <v>2020</v>
      </c>
      <c r="B3526" s="66" t="s">
        <v>190</v>
      </c>
      <c r="C3526" s="83"/>
      <c r="D3526" s="84"/>
      <c r="E3526" s="85"/>
      <c r="F3526" s="86"/>
      <c r="G3526" s="83"/>
      <c r="H3526" s="82"/>
      <c r="I3526" s="87"/>
      <c r="J3526" s="87"/>
      <c r="K3526" s="36"/>
      <c r="L3526" s="90"/>
      <c r="M3526" s="90"/>
      <c r="N3526" s="89"/>
      <c r="O3526" s="69" t="s">
        <v>191</v>
      </c>
      <c r="P3526" s="72">
        <v>44446.224953703706</v>
      </c>
      <c r="Q3526" s="69" t="s">
        <v>2225</v>
      </c>
      <c r="R3526" s="69"/>
      <c r="S3526" s="69"/>
      <c r="T3526" s="69" t="s">
        <v>2304</v>
      </c>
      <c r="U3526" s="72">
        <v>44446.224953703706</v>
      </c>
      <c r="V3526" s="74" t="s">
        <v>4151</v>
      </c>
      <c r="W3526" s="69"/>
      <c r="X3526" s="69"/>
      <c r="Y3526" s="78" t="s">
        <v>6151</v>
      </c>
      <c r="Z3526" s="69"/>
    </row>
    <row r="3527" spans="1:26" x14ac:dyDescent="0.25">
      <c r="A3527" s="66" t="s">
        <v>2020</v>
      </c>
      <c r="B3527" s="66" t="s">
        <v>2170</v>
      </c>
      <c r="C3527" s="83"/>
      <c r="D3527" s="84"/>
      <c r="E3527" s="85"/>
      <c r="F3527" s="86"/>
      <c r="G3527" s="83"/>
      <c r="H3527" s="82"/>
      <c r="I3527" s="87"/>
      <c r="J3527" s="87"/>
      <c r="K3527" s="36"/>
      <c r="L3527" s="90"/>
      <c r="M3527" s="90"/>
      <c r="N3527" s="89"/>
      <c r="O3527" s="69" t="s">
        <v>191</v>
      </c>
      <c r="P3527" s="72">
        <v>44446.224953703706</v>
      </c>
      <c r="Q3527" s="69" t="s">
        <v>2225</v>
      </c>
      <c r="R3527" s="69"/>
      <c r="S3527" s="69"/>
      <c r="T3527" s="69" t="s">
        <v>2304</v>
      </c>
      <c r="U3527" s="72">
        <v>44446.224953703706</v>
      </c>
      <c r="V3527" s="74" t="s">
        <v>4151</v>
      </c>
      <c r="W3527" s="69"/>
      <c r="X3527" s="69"/>
      <c r="Y3527" s="78" t="s">
        <v>6151</v>
      </c>
      <c r="Z3527" s="69"/>
    </row>
    <row r="3528" spans="1:26" x14ac:dyDescent="0.25">
      <c r="A3528" s="66" t="s">
        <v>2021</v>
      </c>
      <c r="B3528" s="66" t="s">
        <v>190</v>
      </c>
      <c r="C3528" s="83"/>
      <c r="D3528" s="84"/>
      <c r="E3528" s="85"/>
      <c r="F3528" s="86"/>
      <c r="G3528" s="83"/>
      <c r="H3528" s="82"/>
      <c r="I3528" s="87"/>
      <c r="J3528" s="87"/>
      <c r="K3528" s="36"/>
      <c r="L3528" s="90"/>
      <c r="M3528" s="90"/>
      <c r="N3528" s="89"/>
      <c r="O3528" s="69" t="s">
        <v>191</v>
      </c>
      <c r="P3528" s="72">
        <v>44446.229861111111</v>
      </c>
      <c r="Q3528" s="69" t="s">
        <v>2225</v>
      </c>
      <c r="R3528" s="69"/>
      <c r="S3528" s="69"/>
      <c r="T3528" s="69" t="s">
        <v>2304</v>
      </c>
      <c r="U3528" s="72">
        <v>44446.229861111111</v>
      </c>
      <c r="V3528" s="74" t="s">
        <v>4152</v>
      </c>
      <c r="W3528" s="69"/>
      <c r="X3528" s="69"/>
      <c r="Y3528" s="78" t="s">
        <v>6152</v>
      </c>
      <c r="Z3528" s="69"/>
    </row>
    <row r="3529" spans="1:26" x14ac:dyDescent="0.25">
      <c r="A3529" s="66" t="s">
        <v>2021</v>
      </c>
      <c r="B3529" s="66" t="s">
        <v>2170</v>
      </c>
      <c r="C3529" s="83"/>
      <c r="D3529" s="84"/>
      <c r="E3529" s="85"/>
      <c r="F3529" s="86"/>
      <c r="G3529" s="83"/>
      <c r="H3529" s="82"/>
      <c r="I3529" s="87"/>
      <c r="J3529" s="87"/>
      <c r="K3529" s="36"/>
      <c r="L3529" s="90"/>
      <c r="M3529" s="90"/>
      <c r="N3529" s="89"/>
      <c r="O3529" s="69" t="s">
        <v>191</v>
      </c>
      <c r="P3529" s="72">
        <v>44446.229861111111</v>
      </c>
      <c r="Q3529" s="69" t="s">
        <v>2225</v>
      </c>
      <c r="R3529" s="69"/>
      <c r="S3529" s="69"/>
      <c r="T3529" s="69" t="s">
        <v>2304</v>
      </c>
      <c r="U3529" s="72">
        <v>44446.229861111111</v>
      </c>
      <c r="V3529" s="74" t="s">
        <v>4152</v>
      </c>
      <c r="W3529" s="69"/>
      <c r="X3529" s="69"/>
      <c r="Y3529" s="78" t="s">
        <v>6152</v>
      </c>
      <c r="Z3529" s="69"/>
    </row>
    <row r="3530" spans="1:26" x14ac:dyDescent="0.25">
      <c r="A3530" s="66" t="s">
        <v>2022</v>
      </c>
      <c r="B3530" s="66" t="s">
        <v>190</v>
      </c>
      <c r="C3530" s="83"/>
      <c r="D3530" s="84"/>
      <c r="E3530" s="85"/>
      <c r="F3530" s="86"/>
      <c r="G3530" s="83"/>
      <c r="H3530" s="82"/>
      <c r="I3530" s="87"/>
      <c r="J3530" s="87"/>
      <c r="K3530" s="36"/>
      <c r="L3530" s="90"/>
      <c r="M3530" s="90"/>
      <c r="N3530" s="89"/>
      <c r="O3530" s="69" t="s">
        <v>191</v>
      </c>
      <c r="P3530" s="72">
        <v>44446.23128472222</v>
      </c>
      <c r="Q3530" s="69" t="s">
        <v>2225</v>
      </c>
      <c r="R3530" s="69"/>
      <c r="S3530" s="69"/>
      <c r="T3530" s="69" t="s">
        <v>2304</v>
      </c>
      <c r="U3530" s="72">
        <v>44446.23128472222</v>
      </c>
      <c r="V3530" s="74" t="s">
        <v>4153</v>
      </c>
      <c r="W3530" s="69"/>
      <c r="X3530" s="69"/>
      <c r="Y3530" s="78" t="s">
        <v>6153</v>
      </c>
      <c r="Z3530" s="69"/>
    </row>
    <row r="3531" spans="1:26" x14ac:dyDescent="0.25">
      <c r="A3531" s="66" t="s">
        <v>2022</v>
      </c>
      <c r="B3531" s="66" t="s">
        <v>2170</v>
      </c>
      <c r="C3531" s="83"/>
      <c r="D3531" s="84"/>
      <c r="E3531" s="85"/>
      <c r="F3531" s="86"/>
      <c r="G3531" s="83"/>
      <c r="H3531" s="82"/>
      <c r="I3531" s="87"/>
      <c r="J3531" s="87"/>
      <c r="K3531" s="36"/>
      <c r="L3531" s="90"/>
      <c r="M3531" s="90"/>
      <c r="N3531" s="89"/>
      <c r="O3531" s="69" t="s">
        <v>191</v>
      </c>
      <c r="P3531" s="72">
        <v>44446.23128472222</v>
      </c>
      <c r="Q3531" s="69" t="s">
        <v>2225</v>
      </c>
      <c r="R3531" s="69"/>
      <c r="S3531" s="69"/>
      <c r="T3531" s="69" t="s">
        <v>2304</v>
      </c>
      <c r="U3531" s="72">
        <v>44446.23128472222</v>
      </c>
      <c r="V3531" s="74" t="s">
        <v>4153</v>
      </c>
      <c r="W3531" s="69"/>
      <c r="X3531" s="69"/>
      <c r="Y3531" s="78" t="s">
        <v>6153</v>
      </c>
      <c r="Z3531" s="69"/>
    </row>
    <row r="3532" spans="1:26" x14ac:dyDescent="0.25">
      <c r="A3532" s="66" t="s">
        <v>2023</v>
      </c>
      <c r="B3532" s="66" t="s">
        <v>190</v>
      </c>
      <c r="C3532" s="83"/>
      <c r="D3532" s="84"/>
      <c r="E3532" s="85"/>
      <c r="F3532" s="86"/>
      <c r="G3532" s="83"/>
      <c r="H3532" s="82"/>
      <c r="I3532" s="87"/>
      <c r="J3532" s="87"/>
      <c r="K3532" s="36"/>
      <c r="L3532" s="90"/>
      <c r="M3532" s="90"/>
      <c r="N3532" s="89"/>
      <c r="O3532" s="69" t="s">
        <v>191</v>
      </c>
      <c r="P3532" s="72">
        <v>44446.233171296299</v>
      </c>
      <c r="Q3532" s="69" t="s">
        <v>2225</v>
      </c>
      <c r="R3532" s="69"/>
      <c r="S3532" s="69"/>
      <c r="T3532" s="69" t="s">
        <v>2304</v>
      </c>
      <c r="U3532" s="72">
        <v>44446.233171296299</v>
      </c>
      <c r="V3532" s="74" t="s">
        <v>4154</v>
      </c>
      <c r="W3532" s="69"/>
      <c r="X3532" s="69"/>
      <c r="Y3532" s="78" t="s">
        <v>6154</v>
      </c>
      <c r="Z3532" s="69"/>
    </row>
    <row r="3533" spans="1:26" x14ac:dyDescent="0.25">
      <c r="A3533" s="66" t="s">
        <v>2023</v>
      </c>
      <c r="B3533" s="66" t="s">
        <v>2170</v>
      </c>
      <c r="C3533" s="83"/>
      <c r="D3533" s="84"/>
      <c r="E3533" s="85"/>
      <c r="F3533" s="86"/>
      <c r="G3533" s="83"/>
      <c r="H3533" s="82"/>
      <c r="I3533" s="87"/>
      <c r="J3533" s="87"/>
      <c r="K3533" s="36"/>
      <c r="L3533" s="90"/>
      <c r="M3533" s="90"/>
      <c r="N3533" s="89"/>
      <c r="O3533" s="69" t="s">
        <v>191</v>
      </c>
      <c r="P3533" s="72">
        <v>44446.233171296299</v>
      </c>
      <c r="Q3533" s="69" t="s">
        <v>2225</v>
      </c>
      <c r="R3533" s="69"/>
      <c r="S3533" s="69"/>
      <c r="T3533" s="69" t="s">
        <v>2304</v>
      </c>
      <c r="U3533" s="72">
        <v>44446.233171296299</v>
      </c>
      <c r="V3533" s="74" t="s">
        <v>4154</v>
      </c>
      <c r="W3533" s="69"/>
      <c r="X3533" s="69"/>
      <c r="Y3533" s="78" t="s">
        <v>6154</v>
      </c>
      <c r="Z3533" s="69"/>
    </row>
    <row r="3534" spans="1:26" x14ac:dyDescent="0.25">
      <c r="A3534" s="66" t="s">
        <v>2024</v>
      </c>
      <c r="B3534" s="66" t="s">
        <v>190</v>
      </c>
      <c r="C3534" s="83"/>
      <c r="D3534" s="84"/>
      <c r="E3534" s="85"/>
      <c r="F3534" s="86"/>
      <c r="G3534" s="83"/>
      <c r="H3534" s="82"/>
      <c r="I3534" s="87"/>
      <c r="J3534" s="87"/>
      <c r="K3534" s="36"/>
      <c r="L3534" s="90"/>
      <c r="M3534" s="90"/>
      <c r="N3534" s="89"/>
      <c r="O3534" s="69" t="s">
        <v>191</v>
      </c>
      <c r="P3534" s="72">
        <v>44446.237557870372</v>
      </c>
      <c r="Q3534" s="69" t="s">
        <v>2225</v>
      </c>
      <c r="R3534" s="69"/>
      <c r="S3534" s="69"/>
      <c r="T3534" s="69" t="s">
        <v>2304</v>
      </c>
      <c r="U3534" s="72">
        <v>44446.237557870372</v>
      </c>
      <c r="V3534" s="74" t="s">
        <v>4155</v>
      </c>
      <c r="W3534" s="69"/>
      <c r="X3534" s="69"/>
      <c r="Y3534" s="78" t="s">
        <v>6155</v>
      </c>
      <c r="Z3534" s="69"/>
    </row>
    <row r="3535" spans="1:26" x14ac:dyDescent="0.25">
      <c r="A3535" s="66" t="s">
        <v>2024</v>
      </c>
      <c r="B3535" s="66" t="s">
        <v>2170</v>
      </c>
      <c r="C3535" s="83"/>
      <c r="D3535" s="84"/>
      <c r="E3535" s="85"/>
      <c r="F3535" s="86"/>
      <c r="G3535" s="83"/>
      <c r="H3535" s="82"/>
      <c r="I3535" s="87"/>
      <c r="J3535" s="87"/>
      <c r="K3535" s="36"/>
      <c r="L3535" s="90"/>
      <c r="M3535" s="90"/>
      <c r="N3535" s="89"/>
      <c r="O3535" s="69" t="s">
        <v>191</v>
      </c>
      <c r="P3535" s="72">
        <v>44446.237557870372</v>
      </c>
      <c r="Q3535" s="69" t="s">
        <v>2225</v>
      </c>
      <c r="R3535" s="69"/>
      <c r="S3535" s="69"/>
      <c r="T3535" s="69" t="s">
        <v>2304</v>
      </c>
      <c r="U3535" s="72">
        <v>44446.237557870372</v>
      </c>
      <c r="V3535" s="74" t="s">
        <v>4155</v>
      </c>
      <c r="W3535" s="69"/>
      <c r="X3535" s="69"/>
      <c r="Y3535" s="78" t="s">
        <v>6155</v>
      </c>
      <c r="Z3535" s="69"/>
    </row>
    <row r="3536" spans="1:26" x14ac:dyDescent="0.25">
      <c r="A3536" s="66" t="s">
        <v>2025</v>
      </c>
      <c r="B3536" s="66" t="s">
        <v>190</v>
      </c>
      <c r="C3536" s="83"/>
      <c r="D3536" s="84"/>
      <c r="E3536" s="85"/>
      <c r="F3536" s="86"/>
      <c r="G3536" s="83"/>
      <c r="H3536" s="82"/>
      <c r="I3536" s="87"/>
      <c r="J3536" s="87"/>
      <c r="K3536" s="36"/>
      <c r="L3536" s="90"/>
      <c r="M3536" s="90"/>
      <c r="N3536" s="89"/>
      <c r="O3536" s="69" t="s">
        <v>191</v>
      </c>
      <c r="P3536" s="72">
        <v>44446.238912037035</v>
      </c>
      <c r="Q3536" s="69" t="s">
        <v>2225</v>
      </c>
      <c r="R3536" s="69"/>
      <c r="S3536" s="69"/>
      <c r="T3536" s="69" t="s">
        <v>2304</v>
      </c>
      <c r="U3536" s="72">
        <v>44446.238912037035</v>
      </c>
      <c r="V3536" s="74" t="s">
        <v>4156</v>
      </c>
      <c r="W3536" s="69"/>
      <c r="X3536" s="69"/>
      <c r="Y3536" s="78" t="s">
        <v>6156</v>
      </c>
      <c r="Z3536" s="69"/>
    </row>
    <row r="3537" spans="1:26" x14ac:dyDescent="0.25">
      <c r="A3537" s="66" t="s">
        <v>2025</v>
      </c>
      <c r="B3537" s="66" t="s">
        <v>2170</v>
      </c>
      <c r="C3537" s="83"/>
      <c r="D3537" s="84"/>
      <c r="E3537" s="85"/>
      <c r="F3537" s="86"/>
      <c r="G3537" s="83"/>
      <c r="H3537" s="82"/>
      <c r="I3537" s="87"/>
      <c r="J3537" s="87"/>
      <c r="K3537" s="36"/>
      <c r="L3537" s="90"/>
      <c r="M3537" s="90"/>
      <c r="N3537" s="89"/>
      <c r="O3537" s="69" t="s">
        <v>191</v>
      </c>
      <c r="P3537" s="72">
        <v>44446.238912037035</v>
      </c>
      <c r="Q3537" s="69" t="s">
        <v>2225</v>
      </c>
      <c r="R3537" s="69"/>
      <c r="S3537" s="69"/>
      <c r="T3537" s="69" t="s">
        <v>2304</v>
      </c>
      <c r="U3537" s="72">
        <v>44446.238912037035</v>
      </c>
      <c r="V3537" s="74" t="s">
        <v>4156</v>
      </c>
      <c r="W3537" s="69"/>
      <c r="X3537" s="69"/>
      <c r="Y3537" s="78" t="s">
        <v>6156</v>
      </c>
      <c r="Z3537" s="69"/>
    </row>
    <row r="3538" spans="1:26" x14ac:dyDescent="0.25">
      <c r="A3538" s="66" t="s">
        <v>2026</v>
      </c>
      <c r="B3538" s="66" t="s">
        <v>190</v>
      </c>
      <c r="C3538" s="83"/>
      <c r="D3538" s="84"/>
      <c r="E3538" s="85"/>
      <c r="F3538" s="86"/>
      <c r="G3538" s="83"/>
      <c r="H3538" s="82"/>
      <c r="I3538" s="87"/>
      <c r="J3538" s="87"/>
      <c r="K3538" s="36"/>
      <c r="L3538" s="90"/>
      <c r="M3538" s="90"/>
      <c r="N3538" s="89"/>
      <c r="O3538" s="69" t="s">
        <v>191</v>
      </c>
      <c r="P3538" s="72">
        <v>44446.239930555559</v>
      </c>
      <c r="Q3538" s="69" t="s">
        <v>2225</v>
      </c>
      <c r="R3538" s="69"/>
      <c r="S3538" s="69"/>
      <c r="T3538" s="69" t="s">
        <v>2304</v>
      </c>
      <c r="U3538" s="72">
        <v>44446.239930555559</v>
      </c>
      <c r="V3538" s="74" t="s">
        <v>4157</v>
      </c>
      <c r="W3538" s="69"/>
      <c r="X3538" s="69"/>
      <c r="Y3538" s="78" t="s">
        <v>6157</v>
      </c>
      <c r="Z3538" s="69"/>
    </row>
    <row r="3539" spans="1:26" x14ac:dyDescent="0.25">
      <c r="A3539" s="66" t="s">
        <v>2026</v>
      </c>
      <c r="B3539" s="66" t="s">
        <v>2170</v>
      </c>
      <c r="C3539" s="83"/>
      <c r="D3539" s="84"/>
      <c r="E3539" s="85"/>
      <c r="F3539" s="86"/>
      <c r="G3539" s="83"/>
      <c r="H3539" s="82"/>
      <c r="I3539" s="87"/>
      <c r="J3539" s="87"/>
      <c r="K3539" s="36"/>
      <c r="L3539" s="90"/>
      <c r="M3539" s="90"/>
      <c r="N3539" s="89"/>
      <c r="O3539" s="69" t="s">
        <v>191</v>
      </c>
      <c r="P3539" s="72">
        <v>44446.239930555559</v>
      </c>
      <c r="Q3539" s="69" t="s">
        <v>2225</v>
      </c>
      <c r="R3539" s="69"/>
      <c r="S3539" s="69"/>
      <c r="T3539" s="69" t="s">
        <v>2304</v>
      </c>
      <c r="U3539" s="72">
        <v>44446.239930555559</v>
      </c>
      <c r="V3539" s="74" t="s">
        <v>4157</v>
      </c>
      <c r="W3539" s="69"/>
      <c r="X3539" s="69"/>
      <c r="Y3539" s="78" t="s">
        <v>6157</v>
      </c>
      <c r="Z3539" s="69"/>
    </row>
    <row r="3540" spans="1:26" x14ac:dyDescent="0.25">
      <c r="A3540" s="66" t="s">
        <v>2027</v>
      </c>
      <c r="B3540" s="66" t="s">
        <v>190</v>
      </c>
      <c r="C3540" s="83"/>
      <c r="D3540" s="84"/>
      <c r="E3540" s="85"/>
      <c r="F3540" s="86"/>
      <c r="G3540" s="83"/>
      <c r="H3540" s="82"/>
      <c r="I3540" s="87"/>
      <c r="J3540" s="87"/>
      <c r="K3540" s="36"/>
      <c r="L3540" s="90"/>
      <c r="M3540" s="90"/>
      <c r="N3540" s="89"/>
      <c r="O3540" s="69" t="s">
        <v>191</v>
      </c>
      <c r="P3540" s="72">
        <v>44446.241412037038</v>
      </c>
      <c r="Q3540" s="69" t="s">
        <v>2225</v>
      </c>
      <c r="R3540" s="69"/>
      <c r="S3540" s="69"/>
      <c r="T3540" s="69" t="s">
        <v>2304</v>
      </c>
      <c r="U3540" s="72">
        <v>44446.241412037038</v>
      </c>
      <c r="V3540" s="74" t="s">
        <v>4158</v>
      </c>
      <c r="W3540" s="69"/>
      <c r="X3540" s="69"/>
      <c r="Y3540" s="78" t="s">
        <v>6158</v>
      </c>
      <c r="Z3540" s="69"/>
    </row>
    <row r="3541" spans="1:26" x14ac:dyDescent="0.25">
      <c r="A3541" s="66" t="s">
        <v>2027</v>
      </c>
      <c r="B3541" s="66" t="s">
        <v>2170</v>
      </c>
      <c r="C3541" s="83"/>
      <c r="D3541" s="84"/>
      <c r="E3541" s="85"/>
      <c r="F3541" s="86"/>
      <c r="G3541" s="83"/>
      <c r="H3541" s="82"/>
      <c r="I3541" s="87"/>
      <c r="J3541" s="87"/>
      <c r="K3541" s="36"/>
      <c r="L3541" s="90"/>
      <c r="M3541" s="90"/>
      <c r="N3541" s="89"/>
      <c r="O3541" s="69" t="s">
        <v>191</v>
      </c>
      <c r="P3541" s="72">
        <v>44446.241412037038</v>
      </c>
      <c r="Q3541" s="69" t="s">
        <v>2225</v>
      </c>
      <c r="R3541" s="69"/>
      <c r="S3541" s="69"/>
      <c r="T3541" s="69" t="s">
        <v>2304</v>
      </c>
      <c r="U3541" s="72">
        <v>44446.241412037038</v>
      </c>
      <c r="V3541" s="74" t="s">
        <v>4158</v>
      </c>
      <c r="W3541" s="69"/>
      <c r="X3541" s="69"/>
      <c r="Y3541" s="78" t="s">
        <v>6158</v>
      </c>
      <c r="Z3541" s="69"/>
    </row>
    <row r="3542" spans="1:26" x14ac:dyDescent="0.25">
      <c r="A3542" s="66" t="s">
        <v>2028</v>
      </c>
      <c r="B3542" s="66" t="s">
        <v>190</v>
      </c>
      <c r="C3542" s="83"/>
      <c r="D3542" s="84"/>
      <c r="E3542" s="85"/>
      <c r="F3542" s="86"/>
      <c r="G3542" s="83"/>
      <c r="H3542" s="82"/>
      <c r="I3542" s="87"/>
      <c r="J3542" s="87"/>
      <c r="K3542" s="36"/>
      <c r="L3542" s="90"/>
      <c r="M3542" s="90"/>
      <c r="N3542" s="89"/>
      <c r="O3542" s="69" t="s">
        <v>191</v>
      </c>
      <c r="P3542" s="72">
        <v>44446.243020833332</v>
      </c>
      <c r="Q3542" s="69" t="s">
        <v>2225</v>
      </c>
      <c r="R3542" s="69"/>
      <c r="S3542" s="69"/>
      <c r="T3542" s="69" t="s">
        <v>2304</v>
      </c>
      <c r="U3542" s="72">
        <v>44446.243020833332</v>
      </c>
      <c r="V3542" s="74" t="s">
        <v>4159</v>
      </c>
      <c r="W3542" s="69"/>
      <c r="X3542" s="69"/>
      <c r="Y3542" s="78" t="s">
        <v>6159</v>
      </c>
      <c r="Z3542" s="69"/>
    </row>
    <row r="3543" spans="1:26" x14ac:dyDescent="0.25">
      <c r="A3543" s="66" t="s">
        <v>2028</v>
      </c>
      <c r="B3543" s="66" t="s">
        <v>2170</v>
      </c>
      <c r="C3543" s="83"/>
      <c r="D3543" s="84"/>
      <c r="E3543" s="85"/>
      <c r="F3543" s="86"/>
      <c r="G3543" s="83"/>
      <c r="H3543" s="82"/>
      <c r="I3543" s="87"/>
      <c r="J3543" s="87"/>
      <c r="K3543" s="36"/>
      <c r="L3543" s="90"/>
      <c r="M3543" s="90"/>
      <c r="N3543" s="89"/>
      <c r="O3543" s="69" t="s">
        <v>191</v>
      </c>
      <c r="P3543" s="72">
        <v>44446.243020833332</v>
      </c>
      <c r="Q3543" s="69" t="s">
        <v>2225</v>
      </c>
      <c r="R3543" s="69"/>
      <c r="S3543" s="69"/>
      <c r="T3543" s="69" t="s">
        <v>2304</v>
      </c>
      <c r="U3543" s="72">
        <v>44446.243020833332</v>
      </c>
      <c r="V3543" s="74" t="s">
        <v>4159</v>
      </c>
      <c r="W3543" s="69"/>
      <c r="X3543" s="69"/>
      <c r="Y3543" s="78" t="s">
        <v>6159</v>
      </c>
      <c r="Z3543" s="69"/>
    </row>
    <row r="3544" spans="1:26" x14ac:dyDescent="0.25">
      <c r="A3544" s="66" t="s">
        <v>2029</v>
      </c>
      <c r="B3544" s="66" t="s">
        <v>2176</v>
      </c>
      <c r="C3544" s="83"/>
      <c r="D3544" s="84"/>
      <c r="E3544" s="85"/>
      <c r="F3544" s="86"/>
      <c r="G3544" s="83"/>
      <c r="H3544" s="82"/>
      <c r="I3544" s="87"/>
      <c r="J3544" s="87"/>
      <c r="K3544" s="36"/>
      <c r="L3544" s="90"/>
      <c r="M3544" s="90"/>
      <c r="N3544" s="89"/>
      <c r="O3544" s="69" t="s">
        <v>191</v>
      </c>
      <c r="P3544" s="72">
        <v>44446.245127314818</v>
      </c>
      <c r="Q3544" s="69" t="s">
        <v>2198</v>
      </c>
      <c r="R3544" s="69"/>
      <c r="S3544" s="69"/>
      <c r="T3544" s="69"/>
      <c r="U3544" s="72">
        <v>44446.245127314818</v>
      </c>
      <c r="V3544" s="74" t="s">
        <v>4160</v>
      </c>
      <c r="W3544" s="69"/>
      <c r="X3544" s="69"/>
      <c r="Y3544" s="78" t="s">
        <v>6160</v>
      </c>
      <c r="Z3544" s="69"/>
    </row>
    <row r="3545" spans="1:26" x14ac:dyDescent="0.25">
      <c r="A3545" s="66" t="s">
        <v>2030</v>
      </c>
      <c r="B3545" s="66" t="s">
        <v>190</v>
      </c>
      <c r="C3545" s="83"/>
      <c r="D3545" s="84"/>
      <c r="E3545" s="85"/>
      <c r="F3545" s="86"/>
      <c r="G3545" s="83"/>
      <c r="H3545" s="82"/>
      <c r="I3545" s="87"/>
      <c r="J3545" s="87"/>
      <c r="K3545" s="36"/>
      <c r="L3545" s="90"/>
      <c r="M3545" s="90"/>
      <c r="N3545" s="89"/>
      <c r="O3545" s="69" t="s">
        <v>191</v>
      </c>
      <c r="P3545" s="72">
        <v>44446.246631944443</v>
      </c>
      <c r="Q3545" s="69" t="s">
        <v>2225</v>
      </c>
      <c r="R3545" s="69"/>
      <c r="S3545" s="69"/>
      <c r="T3545" s="69" t="s">
        <v>2304</v>
      </c>
      <c r="U3545" s="72">
        <v>44446.246631944443</v>
      </c>
      <c r="V3545" s="74" t="s">
        <v>4161</v>
      </c>
      <c r="W3545" s="69"/>
      <c r="X3545" s="69"/>
      <c r="Y3545" s="78" t="s">
        <v>6161</v>
      </c>
      <c r="Z3545" s="69"/>
    </row>
    <row r="3546" spans="1:26" x14ac:dyDescent="0.25">
      <c r="A3546" s="66" t="s">
        <v>2030</v>
      </c>
      <c r="B3546" s="66" t="s">
        <v>2170</v>
      </c>
      <c r="C3546" s="83"/>
      <c r="D3546" s="84"/>
      <c r="E3546" s="85"/>
      <c r="F3546" s="86"/>
      <c r="G3546" s="83"/>
      <c r="H3546" s="82"/>
      <c r="I3546" s="87"/>
      <c r="J3546" s="87"/>
      <c r="K3546" s="36"/>
      <c r="L3546" s="90"/>
      <c r="M3546" s="90"/>
      <c r="N3546" s="89"/>
      <c r="O3546" s="69" t="s">
        <v>191</v>
      </c>
      <c r="P3546" s="72">
        <v>44446.246631944443</v>
      </c>
      <c r="Q3546" s="69" t="s">
        <v>2225</v>
      </c>
      <c r="R3546" s="69"/>
      <c r="S3546" s="69"/>
      <c r="T3546" s="69" t="s">
        <v>2304</v>
      </c>
      <c r="U3546" s="72">
        <v>44446.246631944443</v>
      </c>
      <c r="V3546" s="74" t="s">
        <v>4161</v>
      </c>
      <c r="W3546" s="69"/>
      <c r="X3546" s="69"/>
      <c r="Y3546" s="78" t="s">
        <v>6161</v>
      </c>
      <c r="Z3546" s="69"/>
    </row>
    <row r="3547" spans="1:26" x14ac:dyDescent="0.25">
      <c r="A3547" s="66" t="s">
        <v>2031</v>
      </c>
      <c r="B3547" s="66" t="s">
        <v>190</v>
      </c>
      <c r="C3547" s="83"/>
      <c r="D3547" s="84"/>
      <c r="E3547" s="85"/>
      <c r="F3547" s="86"/>
      <c r="G3547" s="83"/>
      <c r="H3547" s="82"/>
      <c r="I3547" s="87"/>
      <c r="J3547" s="87"/>
      <c r="K3547" s="36"/>
      <c r="L3547" s="90"/>
      <c r="M3547" s="90"/>
      <c r="N3547" s="89"/>
      <c r="O3547" s="69" t="s">
        <v>191</v>
      </c>
      <c r="P3547" s="72">
        <v>44446.25068287037</v>
      </c>
      <c r="Q3547" s="69" t="s">
        <v>2225</v>
      </c>
      <c r="R3547" s="69"/>
      <c r="S3547" s="69"/>
      <c r="T3547" s="69" t="s">
        <v>2304</v>
      </c>
      <c r="U3547" s="72">
        <v>44446.25068287037</v>
      </c>
      <c r="V3547" s="74" t="s">
        <v>4162</v>
      </c>
      <c r="W3547" s="69"/>
      <c r="X3547" s="69"/>
      <c r="Y3547" s="78" t="s">
        <v>6162</v>
      </c>
      <c r="Z3547" s="69"/>
    </row>
    <row r="3548" spans="1:26" x14ac:dyDescent="0.25">
      <c r="A3548" s="66" t="s">
        <v>2031</v>
      </c>
      <c r="B3548" s="66" t="s">
        <v>2170</v>
      </c>
      <c r="C3548" s="83"/>
      <c r="D3548" s="84"/>
      <c r="E3548" s="85"/>
      <c r="F3548" s="86"/>
      <c r="G3548" s="83"/>
      <c r="H3548" s="82"/>
      <c r="I3548" s="87"/>
      <c r="J3548" s="87"/>
      <c r="K3548" s="36"/>
      <c r="L3548" s="90"/>
      <c r="M3548" s="90"/>
      <c r="N3548" s="89"/>
      <c r="O3548" s="69" t="s">
        <v>191</v>
      </c>
      <c r="P3548" s="72">
        <v>44446.25068287037</v>
      </c>
      <c r="Q3548" s="69" t="s">
        <v>2225</v>
      </c>
      <c r="R3548" s="69"/>
      <c r="S3548" s="69"/>
      <c r="T3548" s="69" t="s">
        <v>2304</v>
      </c>
      <c r="U3548" s="72">
        <v>44446.25068287037</v>
      </c>
      <c r="V3548" s="74" t="s">
        <v>4162</v>
      </c>
      <c r="W3548" s="69"/>
      <c r="X3548" s="69"/>
      <c r="Y3548" s="78" t="s">
        <v>6162</v>
      </c>
      <c r="Z3548" s="69"/>
    </row>
    <row r="3549" spans="1:26" x14ac:dyDescent="0.25">
      <c r="A3549" s="66" t="s">
        <v>2032</v>
      </c>
      <c r="B3549" s="66" t="s">
        <v>190</v>
      </c>
      <c r="C3549" s="83"/>
      <c r="D3549" s="84"/>
      <c r="E3549" s="85"/>
      <c r="F3549" s="86"/>
      <c r="G3549" s="83"/>
      <c r="H3549" s="82"/>
      <c r="I3549" s="87"/>
      <c r="J3549" s="87"/>
      <c r="K3549" s="36"/>
      <c r="L3549" s="90"/>
      <c r="M3549" s="90"/>
      <c r="N3549" s="89"/>
      <c r="O3549" s="69" t="s">
        <v>191</v>
      </c>
      <c r="P3549" s="72">
        <v>44446.251608796294</v>
      </c>
      <c r="Q3549" s="69" t="s">
        <v>2225</v>
      </c>
      <c r="R3549" s="69"/>
      <c r="S3549" s="69"/>
      <c r="T3549" s="69" t="s">
        <v>2304</v>
      </c>
      <c r="U3549" s="72">
        <v>44446.251608796294</v>
      </c>
      <c r="V3549" s="74" t="s">
        <v>4163</v>
      </c>
      <c r="W3549" s="69"/>
      <c r="X3549" s="69"/>
      <c r="Y3549" s="78" t="s">
        <v>6163</v>
      </c>
      <c r="Z3549" s="69"/>
    </row>
    <row r="3550" spans="1:26" x14ac:dyDescent="0.25">
      <c r="A3550" s="66" t="s">
        <v>2032</v>
      </c>
      <c r="B3550" s="66" t="s">
        <v>2170</v>
      </c>
      <c r="C3550" s="83"/>
      <c r="D3550" s="84"/>
      <c r="E3550" s="85"/>
      <c r="F3550" s="86"/>
      <c r="G3550" s="83"/>
      <c r="H3550" s="82"/>
      <c r="I3550" s="87"/>
      <c r="J3550" s="87"/>
      <c r="K3550" s="36"/>
      <c r="L3550" s="90"/>
      <c r="M3550" s="90"/>
      <c r="N3550" s="89"/>
      <c r="O3550" s="69" t="s">
        <v>191</v>
      </c>
      <c r="P3550" s="72">
        <v>44446.251608796294</v>
      </c>
      <c r="Q3550" s="69" t="s">
        <v>2225</v>
      </c>
      <c r="R3550" s="69"/>
      <c r="S3550" s="69"/>
      <c r="T3550" s="69" t="s">
        <v>2304</v>
      </c>
      <c r="U3550" s="72">
        <v>44446.251608796294</v>
      </c>
      <c r="V3550" s="74" t="s">
        <v>4163</v>
      </c>
      <c r="W3550" s="69"/>
      <c r="X3550" s="69"/>
      <c r="Y3550" s="78" t="s">
        <v>6163</v>
      </c>
      <c r="Z3550" s="69"/>
    </row>
    <row r="3551" spans="1:26" x14ac:dyDescent="0.25">
      <c r="A3551" s="66" t="s">
        <v>2033</v>
      </c>
      <c r="B3551" s="66" t="s">
        <v>190</v>
      </c>
      <c r="C3551" s="83"/>
      <c r="D3551" s="84"/>
      <c r="E3551" s="85"/>
      <c r="F3551" s="86"/>
      <c r="G3551" s="83"/>
      <c r="H3551" s="82"/>
      <c r="I3551" s="87"/>
      <c r="J3551" s="87"/>
      <c r="K3551" s="36"/>
      <c r="L3551" s="90"/>
      <c r="M3551" s="90"/>
      <c r="N3551" s="89"/>
      <c r="O3551" s="69" t="s">
        <v>191</v>
      </c>
      <c r="P3551" s="72">
        <v>44446.254965277774</v>
      </c>
      <c r="Q3551" s="69" t="s">
        <v>2225</v>
      </c>
      <c r="R3551" s="69"/>
      <c r="S3551" s="69"/>
      <c r="T3551" s="69" t="s">
        <v>2304</v>
      </c>
      <c r="U3551" s="72">
        <v>44446.254965277774</v>
      </c>
      <c r="V3551" s="74" t="s">
        <v>4164</v>
      </c>
      <c r="W3551" s="69"/>
      <c r="X3551" s="69"/>
      <c r="Y3551" s="78" t="s">
        <v>6164</v>
      </c>
      <c r="Z3551" s="69"/>
    </row>
    <row r="3552" spans="1:26" x14ac:dyDescent="0.25">
      <c r="A3552" s="66" t="s">
        <v>2033</v>
      </c>
      <c r="B3552" s="66" t="s">
        <v>2170</v>
      </c>
      <c r="C3552" s="83"/>
      <c r="D3552" s="84"/>
      <c r="E3552" s="85"/>
      <c r="F3552" s="86"/>
      <c r="G3552" s="83"/>
      <c r="H3552" s="82"/>
      <c r="I3552" s="87"/>
      <c r="J3552" s="87"/>
      <c r="K3552" s="36"/>
      <c r="L3552" s="90"/>
      <c r="M3552" s="90"/>
      <c r="N3552" s="89"/>
      <c r="O3552" s="69" t="s">
        <v>191</v>
      </c>
      <c r="P3552" s="72">
        <v>44446.254965277774</v>
      </c>
      <c r="Q3552" s="69" t="s">
        <v>2225</v>
      </c>
      <c r="R3552" s="69"/>
      <c r="S3552" s="69"/>
      <c r="T3552" s="69" t="s">
        <v>2304</v>
      </c>
      <c r="U3552" s="72">
        <v>44446.254965277774</v>
      </c>
      <c r="V3552" s="74" t="s">
        <v>4164</v>
      </c>
      <c r="W3552" s="69"/>
      <c r="X3552" s="69"/>
      <c r="Y3552" s="78" t="s">
        <v>6164</v>
      </c>
      <c r="Z3552" s="69"/>
    </row>
    <row r="3553" spans="1:26" x14ac:dyDescent="0.25">
      <c r="A3553" s="66" t="s">
        <v>2034</v>
      </c>
      <c r="B3553" s="66" t="s">
        <v>190</v>
      </c>
      <c r="C3553" s="83"/>
      <c r="D3553" s="84"/>
      <c r="E3553" s="85"/>
      <c r="F3553" s="86"/>
      <c r="G3553" s="83"/>
      <c r="H3553" s="82"/>
      <c r="I3553" s="87"/>
      <c r="J3553" s="87"/>
      <c r="K3553" s="36"/>
      <c r="L3553" s="90"/>
      <c r="M3553" s="90"/>
      <c r="N3553" s="89"/>
      <c r="O3553" s="69" t="s">
        <v>191</v>
      </c>
      <c r="P3553" s="72">
        <v>44446.255752314813</v>
      </c>
      <c r="Q3553" s="69" t="s">
        <v>2225</v>
      </c>
      <c r="R3553" s="69"/>
      <c r="S3553" s="69"/>
      <c r="T3553" s="69" t="s">
        <v>2304</v>
      </c>
      <c r="U3553" s="72">
        <v>44446.255752314813</v>
      </c>
      <c r="V3553" s="74" t="s">
        <v>4165</v>
      </c>
      <c r="W3553" s="69"/>
      <c r="X3553" s="69"/>
      <c r="Y3553" s="78" t="s">
        <v>6165</v>
      </c>
      <c r="Z3553" s="69"/>
    </row>
    <row r="3554" spans="1:26" x14ac:dyDescent="0.25">
      <c r="A3554" s="66" t="s">
        <v>2034</v>
      </c>
      <c r="B3554" s="66" t="s">
        <v>2170</v>
      </c>
      <c r="C3554" s="83"/>
      <c r="D3554" s="84"/>
      <c r="E3554" s="85"/>
      <c r="F3554" s="86"/>
      <c r="G3554" s="83"/>
      <c r="H3554" s="82"/>
      <c r="I3554" s="87"/>
      <c r="J3554" s="87"/>
      <c r="K3554" s="36"/>
      <c r="L3554" s="90"/>
      <c r="M3554" s="90"/>
      <c r="N3554" s="89"/>
      <c r="O3554" s="69" t="s">
        <v>191</v>
      </c>
      <c r="P3554" s="72">
        <v>44446.255752314813</v>
      </c>
      <c r="Q3554" s="69" t="s">
        <v>2225</v>
      </c>
      <c r="R3554" s="69"/>
      <c r="S3554" s="69"/>
      <c r="T3554" s="69" t="s">
        <v>2304</v>
      </c>
      <c r="U3554" s="72">
        <v>44446.255752314813</v>
      </c>
      <c r="V3554" s="74" t="s">
        <v>4165</v>
      </c>
      <c r="W3554" s="69"/>
      <c r="X3554" s="69"/>
      <c r="Y3554" s="78" t="s">
        <v>6165</v>
      </c>
      <c r="Z3554" s="69"/>
    </row>
    <row r="3555" spans="1:26" x14ac:dyDescent="0.25">
      <c r="A3555" s="66" t="s">
        <v>2035</v>
      </c>
      <c r="B3555" s="66" t="s">
        <v>190</v>
      </c>
      <c r="C3555" s="83"/>
      <c r="D3555" s="84"/>
      <c r="E3555" s="85"/>
      <c r="F3555" s="86"/>
      <c r="G3555" s="83"/>
      <c r="H3555" s="82"/>
      <c r="I3555" s="87"/>
      <c r="J3555" s="87"/>
      <c r="K3555" s="36"/>
      <c r="L3555" s="90"/>
      <c r="M3555" s="90"/>
      <c r="N3555" s="89"/>
      <c r="O3555" s="69" t="s">
        <v>191</v>
      </c>
      <c r="P3555" s="72">
        <v>44446.256273148145</v>
      </c>
      <c r="Q3555" s="69" t="s">
        <v>2225</v>
      </c>
      <c r="R3555" s="69"/>
      <c r="S3555" s="69"/>
      <c r="T3555" s="69" t="s">
        <v>2304</v>
      </c>
      <c r="U3555" s="72">
        <v>44446.256273148145</v>
      </c>
      <c r="V3555" s="74" t="s">
        <v>4166</v>
      </c>
      <c r="W3555" s="69"/>
      <c r="X3555" s="69"/>
      <c r="Y3555" s="78" t="s">
        <v>6166</v>
      </c>
      <c r="Z3555" s="69"/>
    </row>
    <row r="3556" spans="1:26" x14ac:dyDescent="0.25">
      <c r="A3556" s="66" t="s">
        <v>2035</v>
      </c>
      <c r="B3556" s="66" t="s">
        <v>2170</v>
      </c>
      <c r="C3556" s="83"/>
      <c r="D3556" s="84"/>
      <c r="E3556" s="85"/>
      <c r="F3556" s="86"/>
      <c r="G3556" s="83"/>
      <c r="H3556" s="82"/>
      <c r="I3556" s="87"/>
      <c r="J3556" s="87"/>
      <c r="K3556" s="36"/>
      <c r="L3556" s="90"/>
      <c r="M3556" s="90"/>
      <c r="N3556" s="89"/>
      <c r="O3556" s="69" t="s">
        <v>191</v>
      </c>
      <c r="P3556" s="72">
        <v>44446.256273148145</v>
      </c>
      <c r="Q3556" s="69" t="s">
        <v>2225</v>
      </c>
      <c r="R3556" s="69"/>
      <c r="S3556" s="69"/>
      <c r="T3556" s="69" t="s">
        <v>2304</v>
      </c>
      <c r="U3556" s="72">
        <v>44446.256273148145</v>
      </c>
      <c r="V3556" s="74" t="s">
        <v>4166</v>
      </c>
      <c r="W3556" s="69"/>
      <c r="X3556" s="69"/>
      <c r="Y3556" s="78" t="s">
        <v>6166</v>
      </c>
      <c r="Z3556" s="69"/>
    </row>
    <row r="3557" spans="1:26" x14ac:dyDescent="0.25">
      <c r="A3557" s="66" t="s">
        <v>2036</v>
      </c>
      <c r="B3557" s="66" t="s">
        <v>2176</v>
      </c>
      <c r="C3557" s="83"/>
      <c r="D3557" s="84"/>
      <c r="E3557" s="85"/>
      <c r="F3557" s="86"/>
      <c r="G3557" s="83"/>
      <c r="H3557" s="82"/>
      <c r="I3557" s="87"/>
      <c r="J3557" s="87"/>
      <c r="K3557" s="36"/>
      <c r="L3557" s="90"/>
      <c r="M3557" s="90"/>
      <c r="N3557" s="89"/>
      <c r="O3557" s="69" t="s">
        <v>191</v>
      </c>
      <c r="P3557" s="72">
        <v>44446.257372685184</v>
      </c>
      <c r="Q3557" s="69" t="s">
        <v>2198</v>
      </c>
      <c r="R3557" s="69"/>
      <c r="S3557" s="69"/>
      <c r="T3557" s="69"/>
      <c r="U3557" s="72">
        <v>44446.257372685184</v>
      </c>
      <c r="V3557" s="74" t="s">
        <v>4167</v>
      </c>
      <c r="W3557" s="69"/>
      <c r="X3557" s="69"/>
      <c r="Y3557" s="78" t="s">
        <v>6167</v>
      </c>
      <c r="Z3557" s="69"/>
    </row>
    <row r="3558" spans="1:26" x14ac:dyDescent="0.25">
      <c r="A3558" s="66" t="s">
        <v>2037</v>
      </c>
      <c r="B3558" s="66" t="s">
        <v>190</v>
      </c>
      <c r="C3558" s="83"/>
      <c r="D3558" s="84"/>
      <c r="E3558" s="85"/>
      <c r="F3558" s="86"/>
      <c r="G3558" s="83"/>
      <c r="H3558" s="82"/>
      <c r="I3558" s="87"/>
      <c r="J3558" s="87"/>
      <c r="K3558" s="36"/>
      <c r="L3558" s="90"/>
      <c r="M3558" s="90"/>
      <c r="N3558" s="89"/>
      <c r="O3558" s="69" t="s">
        <v>191</v>
      </c>
      <c r="P3558" s="72">
        <v>44446.257557870369</v>
      </c>
      <c r="Q3558" s="69" t="s">
        <v>2225</v>
      </c>
      <c r="R3558" s="69"/>
      <c r="S3558" s="69"/>
      <c r="T3558" s="69" t="s">
        <v>2304</v>
      </c>
      <c r="U3558" s="72">
        <v>44446.257557870369</v>
      </c>
      <c r="V3558" s="74" t="s">
        <v>4168</v>
      </c>
      <c r="W3558" s="69"/>
      <c r="X3558" s="69"/>
      <c r="Y3558" s="78" t="s">
        <v>6168</v>
      </c>
      <c r="Z3558" s="69"/>
    </row>
    <row r="3559" spans="1:26" x14ac:dyDescent="0.25">
      <c r="A3559" s="66" t="s">
        <v>2037</v>
      </c>
      <c r="B3559" s="66" t="s">
        <v>2170</v>
      </c>
      <c r="C3559" s="83"/>
      <c r="D3559" s="84"/>
      <c r="E3559" s="85"/>
      <c r="F3559" s="86"/>
      <c r="G3559" s="83"/>
      <c r="H3559" s="82"/>
      <c r="I3559" s="87"/>
      <c r="J3559" s="87"/>
      <c r="K3559" s="36"/>
      <c r="L3559" s="90"/>
      <c r="M3559" s="90"/>
      <c r="N3559" s="89"/>
      <c r="O3559" s="69" t="s">
        <v>191</v>
      </c>
      <c r="P3559" s="72">
        <v>44446.257557870369</v>
      </c>
      <c r="Q3559" s="69" t="s">
        <v>2225</v>
      </c>
      <c r="R3559" s="69"/>
      <c r="S3559" s="69"/>
      <c r="T3559" s="69" t="s">
        <v>2304</v>
      </c>
      <c r="U3559" s="72">
        <v>44446.257557870369</v>
      </c>
      <c r="V3559" s="74" t="s">
        <v>4168</v>
      </c>
      <c r="W3559" s="69"/>
      <c r="X3559" s="69"/>
      <c r="Y3559" s="78" t="s">
        <v>6168</v>
      </c>
      <c r="Z3559" s="69"/>
    </row>
    <row r="3560" spans="1:26" x14ac:dyDescent="0.25">
      <c r="A3560" s="66" t="s">
        <v>2038</v>
      </c>
      <c r="B3560" s="66" t="s">
        <v>190</v>
      </c>
      <c r="C3560" s="83"/>
      <c r="D3560" s="84"/>
      <c r="E3560" s="85"/>
      <c r="F3560" s="86"/>
      <c r="G3560" s="83"/>
      <c r="H3560" s="82"/>
      <c r="I3560" s="87"/>
      <c r="J3560" s="87"/>
      <c r="K3560" s="36"/>
      <c r="L3560" s="90"/>
      <c r="M3560" s="90"/>
      <c r="N3560" s="89"/>
      <c r="O3560" s="69" t="s">
        <v>191</v>
      </c>
      <c r="P3560" s="72">
        <v>44446.258391203701</v>
      </c>
      <c r="Q3560" s="69" t="s">
        <v>2225</v>
      </c>
      <c r="R3560" s="69"/>
      <c r="S3560" s="69"/>
      <c r="T3560" s="69" t="s">
        <v>2304</v>
      </c>
      <c r="U3560" s="72">
        <v>44446.258391203701</v>
      </c>
      <c r="V3560" s="74" t="s">
        <v>4169</v>
      </c>
      <c r="W3560" s="69"/>
      <c r="X3560" s="69"/>
      <c r="Y3560" s="78" t="s">
        <v>6169</v>
      </c>
      <c r="Z3560" s="69"/>
    </row>
    <row r="3561" spans="1:26" x14ac:dyDescent="0.25">
      <c r="A3561" s="66" t="s">
        <v>2038</v>
      </c>
      <c r="B3561" s="66" t="s">
        <v>2170</v>
      </c>
      <c r="C3561" s="83"/>
      <c r="D3561" s="84"/>
      <c r="E3561" s="85"/>
      <c r="F3561" s="86"/>
      <c r="G3561" s="83"/>
      <c r="H3561" s="82"/>
      <c r="I3561" s="87"/>
      <c r="J3561" s="87"/>
      <c r="K3561" s="36"/>
      <c r="L3561" s="90"/>
      <c r="M3561" s="90"/>
      <c r="N3561" s="89"/>
      <c r="O3561" s="69" t="s">
        <v>191</v>
      </c>
      <c r="P3561" s="72">
        <v>44446.258391203701</v>
      </c>
      <c r="Q3561" s="69" t="s">
        <v>2225</v>
      </c>
      <c r="R3561" s="69"/>
      <c r="S3561" s="69"/>
      <c r="T3561" s="69" t="s">
        <v>2304</v>
      </c>
      <c r="U3561" s="72">
        <v>44446.258391203701</v>
      </c>
      <c r="V3561" s="74" t="s">
        <v>4169</v>
      </c>
      <c r="W3561" s="69"/>
      <c r="X3561" s="69"/>
      <c r="Y3561" s="78" t="s">
        <v>6169</v>
      </c>
      <c r="Z3561" s="69"/>
    </row>
    <row r="3562" spans="1:26" x14ac:dyDescent="0.25">
      <c r="A3562" s="66" t="s">
        <v>2039</v>
      </c>
      <c r="B3562" s="66" t="s">
        <v>190</v>
      </c>
      <c r="C3562" s="83"/>
      <c r="D3562" s="84"/>
      <c r="E3562" s="85"/>
      <c r="F3562" s="86"/>
      <c r="G3562" s="83"/>
      <c r="H3562" s="82"/>
      <c r="I3562" s="87"/>
      <c r="J3562" s="87"/>
      <c r="K3562" s="36"/>
      <c r="L3562" s="90"/>
      <c r="M3562" s="90"/>
      <c r="N3562" s="89"/>
      <c r="O3562" s="69" t="s">
        <v>191</v>
      </c>
      <c r="P3562" s="72">
        <v>44446.25854166667</v>
      </c>
      <c r="Q3562" s="69" t="s">
        <v>2225</v>
      </c>
      <c r="R3562" s="69"/>
      <c r="S3562" s="69"/>
      <c r="T3562" s="69" t="s">
        <v>2304</v>
      </c>
      <c r="U3562" s="72">
        <v>44446.25854166667</v>
      </c>
      <c r="V3562" s="74" t="s">
        <v>4170</v>
      </c>
      <c r="W3562" s="69"/>
      <c r="X3562" s="69"/>
      <c r="Y3562" s="78" t="s">
        <v>6170</v>
      </c>
      <c r="Z3562" s="69"/>
    </row>
    <row r="3563" spans="1:26" x14ac:dyDescent="0.25">
      <c r="A3563" s="66" t="s">
        <v>2039</v>
      </c>
      <c r="B3563" s="66" t="s">
        <v>2170</v>
      </c>
      <c r="C3563" s="83"/>
      <c r="D3563" s="84"/>
      <c r="E3563" s="85"/>
      <c r="F3563" s="86"/>
      <c r="G3563" s="83"/>
      <c r="H3563" s="82"/>
      <c r="I3563" s="87"/>
      <c r="J3563" s="87"/>
      <c r="K3563" s="36"/>
      <c r="L3563" s="90"/>
      <c r="M3563" s="90"/>
      <c r="N3563" s="89"/>
      <c r="O3563" s="69" t="s">
        <v>191</v>
      </c>
      <c r="P3563" s="72">
        <v>44446.25854166667</v>
      </c>
      <c r="Q3563" s="69" t="s">
        <v>2225</v>
      </c>
      <c r="R3563" s="69"/>
      <c r="S3563" s="69"/>
      <c r="T3563" s="69" t="s">
        <v>2304</v>
      </c>
      <c r="U3563" s="72">
        <v>44446.25854166667</v>
      </c>
      <c r="V3563" s="74" t="s">
        <v>4170</v>
      </c>
      <c r="W3563" s="69"/>
      <c r="X3563" s="69"/>
      <c r="Y3563" s="78" t="s">
        <v>6170</v>
      </c>
      <c r="Z3563" s="69"/>
    </row>
    <row r="3564" spans="1:26" x14ac:dyDescent="0.25">
      <c r="A3564" s="66" t="s">
        <v>2040</v>
      </c>
      <c r="B3564" s="66" t="s">
        <v>190</v>
      </c>
      <c r="C3564" s="83"/>
      <c r="D3564" s="84"/>
      <c r="E3564" s="85"/>
      <c r="F3564" s="86"/>
      <c r="G3564" s="83"/>
      <c r="H3564" s="82"/>
      <c r="I3564" s="87"/>
      <c r="J3564" s="87"/>
      <c r="K3564" s="36"/>
      <c r="L3564" s="90"/>
      <c r="M3564" s="90"/>
      <c r="N3564" s="89"/>
      <c r="O3564" s="69" t="s">
        <v>191</v>
      </c>
      <c r="P3564" s="72">
        <v>44446.259571759256</v>
      </c>
      <c r="Q3564" s="69" t="s">
        <v>2225</v>
      </c>
      <c r="R3564" s="69"/>
      <c r="S3564" s="69"/>
      <c r="T3564" s="69" t="s">
        <v>2304</v>
      </c>
      <c r="U3564" s="72">
        <v>44446.259571759256</v>
      </c>
      <c r="V3564" s="74" t="s">
        <v>4171</v>
      </c>
      <c r="W3564" s="69"/>
      <c r="X3564" s="69"/>
      <c r="Y3564" s="78" t="s">
        <v>6171</v>
      </c>
      <c r="Z3564" s="69"/>
    </row>
    <row r="3565" spans="1:26" x14ac:dyDescent="0.25">
      <c r="A3565" s="66" t="s">
        <v>2040</v>
      </c>
      <c r="B3565" s="66" t="s">
        <v>2170</v>
      </c>
      <c r="C3565" s="83"/>
      <c r="D3565" s="84"/>
      <c r="E3565" s="85"/>
      <c r="F3565" s="86"/>
      <c r="G3565" s="83"/>
      <c r="H3565" s="82"/>
      <c r="I3565" s="87"/>
      <c r="J3565" s="87"/>
      <c r="K3565" s="36"/>
      <c r="L3565" s="90"/>
      <c r="M3565" s="90"/>
      <c r="N3565" s="89"/>
      <c r="O3565" s="69" t="s">
        <v>191</v>
      </c>
      <c r="P3565" s="72">
        <v>44446.259571759256</v>
      </c>
      <c r="Q3565" s="69" t="s">
        <v>2225</v>
      </c>
      <c r="R3565" s="69"/>
      <c r="S3565" s="69"/>
      <c r="T3565" s="69" t="s">
        <v>2304</v>
      </c>
      <c r="U3565" s="72">
        <v>44446.259571759256</v>
      </c>
      <c r="V3565" s="74" t="s">
        <v>4171</v>
      </c>
      <c r="W3565" s="69"/>
      <c r="X3565" s="69"/>
      <c r="Y3565" s="78" t="s">
        <v>6171</v>
      </c>
      <c r="Z3565" s="69"/>
    </row>
    <row r="3566" spans="1:26" x14ac:dyDescent="0.25">
      <c r="A3566" s="66" t="s">
        <v>2041</v>
      </c>
      <c r="B3566" s="66" t="s">
        <v>190</v>
      </c>
      <c r="C3566" s="83"/>
      <c r="D3566" s="84"/>
      <c r="E3566" s="85"/>
      <c r="F3566" s="86"/>
      <c r="G3566" s="83"/>
      <c r="H3566" s="82"/>
      <c r="I3566" s="87"/>
      <c r="J3566" s="87"/>
      <c r="K3566" s="36"/>
      <c r="L3566" s="90"/>
      <c r="M3566" s="90"/>
      <c r="N3566" s="89"/>
      <c r="O3566" s="69" t="s">
        <v>191</v>
      </c>
      <c r="P3566" s="72">
        <v>44446.259918981479</v>
      </c>
      <c r="Q3566" s="69" t="s">
        <v>2225</v>
      </c>
      <c r="R3566" s="69"/>
      <c r="S3566" s="69"/>
      <c r="T3566" s="69" t="s">
        <v>2304</v>
      </c>
      <c r="U3566" s="72">
        <v>44446.259918981479</v>
      </c>
      <c r="V3566" s="74" t="s">
        <v>4172</v>
      </c>
      <c r="W3566" s="69"/>
      <c r="X3566" s="69"/>
      <c r="Y3566" s="78" t="s">
        <v>6172</v>
      </c>
      <c r="Z3566" s="69"/>
    </row>
    <row r="3567" spans="1:26" x14ac:dyDescent="0.25">
      <c r="A3567" s="66" t="s">
        <v>2041</v>
      </c>
      <c r="B3567" s="66" t="s">
        <v>2170</v>
      </c>
      <c r="C3567" s="83"/>
      <c r="D3567" s="84"/>
      <c r="E3567" s="85"/>
      <c r="F3567" s="86"/>
      <c r="G3567" s="83"/>
      <c r="H3567" s="82"/>
      <c r="I3567" s="87"/>
      <c r="J3567" s="87"/>
      <c r="K3567" s="36"/>
      <c r="L3567" s="90"/>
      <c r="M3567" s="90"/>
      <c r="N3567" s="89"/>
      <c r="O3567" s="69" t="s">
        <v>191</v>
      </c>
      <c r="P3567" s="72">
        <v>44446.259918981479</v>
      </c>
      <c r="Q3567" s="69" t="s">
        <v>2225</v>
      </c>
      <c r="R3567" s="69"/>
      <c r="S3567" s="69"/>
      <c r="T3567" s="69" t="s">
        <v>2304</v>
      </c>
      <c r="U3567" s="72">
        <v>44446.259918981479</v>
      </c>
      <c r="V3567" s="74" t="s">
        <v>4172</v>
      </c>
      <c r="W3567" s="69"/>
      <c r="X3567" s="69"/>
      <c r="Y3567" s="78" t="s">
        <v>6172</v>
      </c>
      <c r="Z3567" s="69"/>
    </row>
    <row r="3568" spans="1:26" x14ac:dyDescent="0.25">
      <c r="A3568" s="66" t="s">
        <v>2042</v>
      </c>
      <c r="B3568" s="66" t="s">
        <v>190</v>
      </c>
      <c r="C3568" s="83"/>
      <c r="D3568" s="84"/>
      <c r="E3568" s="85"/>
      <c r="F3568" s="86"/>
      <c r="G3568" s="83"/>
      <c r="H3568" s="82"/>
      <c r="I3568" s="87"/>
      <c r="J3568" s="87"/>
      <c r="K3568" s="36"/>
      <c r="L3568" s="90"/>
      <c r="M3568" s="90"/>
      <c r="N3568" s="89"/>
      <c r="O3568" s="69" t="s">
        <v>191</v>
      </c>
      <c r="P3568" s="72">
        <v>44446.261967592596</v>
      </c>
      <c r="Q3568" s="69" t="s">
        <v>2225</v>
      </c>
      <c r="R3568" s="69"/>
      <c r="S3568" s="69"/>
      <c r="T3568" s="69" t="s">
        <v>2304</v>
      </c>
      <c r="U3568" s="72">
        <v>44446.261967592596</v>
      </c>
      <c r="V3568" s="74" t="s">
        <v>4173</v>
      </c>
      <c r="W3568" s="69"/>
      <c r="X3568" s="69"/>
      <c r="Y3568" s="78" t="s">
        <v>6173</v>
      </c>
      <c r="Z3568" s="69"/>
    </row>
    <row r="3569" spans="1:26" x14ac:dyDescent="0.25">
      <c r="A3569" s="66" t="s">
        <v>2042</v>
      </c>
      <c r="B3569" s="66" t="s">
        <v>2170</v>
      </c>
      <c r="C3569" s="83"/>
      <c r="D3569" s="84"/>
      <c r="E3569" s="85"/>
      <c r="F3569" s="86"/>
      <c r="G3569" s="83"/>
      <c r="H3569" s="82"/>
      <c r="I3569" s="87"/>
      <c r="J3569" s="87"/>
      <c r="K3569" s="36"/>
      <c r="L3569" s="90"/>
      <c r="M3569" s="90"/>
      <c r="N3569" s="89"/>
      <c r="O3569" s="69" t="s">
        <v>191</v>
      </c>
      <c r="P3569" s="72">
        <v>44446.261967592596</v>
      </c>
      <c r="Q3569" s="69" t="s">
        <v>2225</v>
      </c>
      <c r="R3569" s="69"/>
      <c r="S3569" s="69"/>
      <c r="T3569" s="69" t="s">
        <v>2304</v>
      </c>
      <c r="U3569" s="72">
        <v>44446.261967592596</v>
      </c>
      <c r="V3569" s="74" t="s">
        <v>4173</v>
      </c>
      <c r="W3569" s="69"/>
      <c r="X3569" s="69"/>
      <c r="Y3569" s="78" t="s">
        <v>6173</v>
      </c>
      <c r="Z3569" s="69"/>
    </row>
    <row r="3570" spans="1:26" x14ac:dyDescent="0.25">
      <c r="A3570" s="66" t="s">
        <v>2043</v>
      </c>
      <c r="B3570" s="66" t="s">
        <v>2176</v>
      </c>
      <c r="C3570" s="83"/>
      <c r="D3570" s="84"/>
      <c r="E3570" s="85"/>
      <c r="F3570" s="86"/>
      <c r="G3570" s="83"/>
      <c r="H3570" s="82"/>
      <c r="I3570" s="87"/>
      <c r="J3570" s="87"/>
      <c r="K3570" s="36"/>
      <c r="L3570" s="90"/>
      <c r="M3570" s="90"/>
      <c r="N3570" s="89"/>
      <c r="O3570" s="69" t="s">
        <v>191</v>
      </c>
      <c r="P3570" s="72">
        <v>44446.266435185185</v>
      </c>
      <c r="Q3570" s="69" t="s">
        <v>2198</v>
      </c>
      <c r="R3570" s="69"/>
      <c r="S3570" s="69"/>
      <c r="T3570" s="69"/>
      <c r="U3570" s="72">
        <v>44446.266435185185</v>
      </c>
      <c r="V3570" s="74" t="s">
        <v>4174</v>
      </c>
      <c r="W3570" s="69"/>
      <c r="X3570" s="69"/>
      <c r="Y3570" s="78" t="s">
        <v>6174</v>
      </c>
      <c r="Z3570" s="69"/>
    </row>
    <row r="3571" spans="1:26" x14ac:dyDescent="0.25">
      <c r="A3571" s="66" t="s">
        <v>2044</v>
      </c>
      <c r="B3571" s="66" t="s">
        <v>190</v>
      </c>
      <c r="C3571" s="83"/>
      <c r="D3571" s="84"/>
      <c r="E3571" s="85"/>
      <c r="F3571" s="86"/>
      <c r="G3571" s="83"/>
      <c r="H3571" s="82"/>
      <c r="I3571" s="87"/>
      <c r="J3571" s="87"/>
      <c r="K3571" s="36"/>
      <c r="L3571" s="90"/>
      <c r="M3571" s="90"/>
      <c r="N3571" s="89"/>
      <c r="O3571" s="69" t="s">
        <v>191</v>
      </c>
      <c r="P3571" s="72">
        <v>44446.269814814812</v>
      </c>
      <c r="Q3571" s="69" t="s">
        <v>2225</v>
      </c>
      <c r="R3571" s="69"/>
      <c r="S3571" s="69"/>
      <c r="T3571" s="69" t="s">
        <v>2304</v>
      </c>
      <c r="U3571" s="72">
        <v>44446.269814814812</v>
      </c>
      <c r="V3571" s="74" t="s">
        <v>4175</v>
      </c>
      <c r="W3571" s="69"/>
      <c r="X3571" s="69"/>
      <c r="Y3571" s="78" t="s">
        <v>6175</v>
      </c>
      <c r="Z3571" s="69"/>
    </row>
    <row r="3572" spans="1:26" x14ac:dyDescent="0.25">
      <c r="A3572" s="66" t="s">
        <v>2044</v>
      </c>
      <c r="B3572" s="66" t="s">
        <v>2170</v>
      </c>
      <c r="C3572" s="83"/>
      <c r="D3572" s="84"/>
      <c r="E3572" s="85"/>
      <c r="F3572" s="86"/>
      <c r="G3572" s="83"/>
      <c r="H3572" s="82"/>
      <c r="I3572" s="87"/>
      <c r="J3572" s="87"/>
      <c r="K3572" s="36"/>
      <c r="L3572" s="90"/>
      <c r="M3572" s="90"/>
      <c r="N3572" s="89"/>
      <c r="O3572" s="69" t="s">
        <v>191</v>
      </c>
      <c r="P3572" s="72">
        <v>44446.269814814812</v>
      </c>
      <c r="Q3572" s="69" t="s">
        <v>2225</v>
      </c>
      <c r="R3572" s="69"/>
      <c r="S3572" s="69"/>
      <c r="T3572" s="69" t="s">
        <v>2304</v>
      </c>
      <c r="U3572" s="72">
        <v>44446.269814814812</v>
      </c>
      <c r="V3572" s="74" t="s">
        <v>4175</v>
      </c>
      <c r="W3572" s="69"/>
      <c r="X3572" s="69"/>
      <c r="Y3572" s="78" t="s">
        <v>6175</v>
      </c>
      <c r="Z3572" s="69"/>
    </row>
    <row r="3573" spans="1:26" x14ac:dyDescent="0.25">
      <c r="A3573" s="66" t="s">
        <v>2045</v>
      </c>
      <c r="B3573" s="66" t="s">
        <v>2176</v>
      </c>
      <c r="C3573" s="83"/>
      <c r="D3573" s="84"/>
      <c r="E3573" s="85"/>
      <c r="F3573" s="86"/>
      <c r="G3573" s="83"/>
      <c r="H3573" s="82"/>
      <c r="I3573" s="87"/>
      <c r="J3573" s="87"/>
      <c r="K3573" s="36"/>
      <c r="L3573" s="90"/>
      <c r="M3573" s="90"/>
      <c r="N3573" s="89"/>
      <c r="O3573" s="69" t="s">
        <v>191</v>
      </c>
      <c r="P3573" s="72">
        <v>44446.271006944444</v>
      </c>
      <c r="Q3573" s="69" t="s">
        <v>2198</v>
      </c>
      <c r="R3573" s="69"/>
      <c r="S3573" s="69"/>
      <c r="T3573" s="69"/>
      <c r="U3573" s="72">
        <v>44446.271006944444</v>
      </c>
      <c r="V3573" s="74" t="s">
        <v>4176</v>
      </c>
      <c r="W3573" s="69"/>
      <c r="X3573" s="69"/>
      <c r="Y3573" s="78" t="s">
        <v>6176</v>
      </c>
      <c r="Z3573" s="69"/>
    </row>
    <row r="3574" spans="1:26" x14ac:dyDescent="0.25">
      <c r="A3574" s="66" t="s">
        <v>2046</v>
      </c>
      <c r="B3574" s="66" t="s">
        <v>190</v>
      </c>
      <c r="C3574" s="83"/>
      <c r="D3574" s="84"/>
      <c r="E3574" s="85"/>
      <c r="F3574" s="86"/>
      <c r="G3574" s="83"/>
      <c r="H3574" s="82"/>
      <c r="I3574" s="87"/>
      <c r="J3574" s="87"/>
      <c r="K3574" s="36"/>
      <c r="L3574" s="90"/>
      <c r="M3574" s="90"/>
      <c r="N3574" s="89"/>
      <c r="O3574" s="69" t="s">
        <v>191</v>
      </c>
      <c r="P3574" s="72">
        <v>44446.27140046296</v>
      </c>
      <c r="Q3574" s="69" t="s">
        <v>2225</v>
      </c>
      <c r="R3574" s="69"/>
      <c r="S3574" s="69"/>
      <c r="T3574" s="69" t="s">
        <v>2304</v>
      </c>
      <c r="U3574" s="72">
        <v>44446.27140046296</v>
      </c>
      <c r="V3574" s="74" t="s">
        <v>4177</v>
      </c>
      <c r="W3574" s="69"/>
      <c r="X3574" s="69"/>
      <c r="Y3574" s="78" t="s">
        <v>6177</v>
      </c>
      <c r="Z3574" s="69"/>
    </row>
    <row r="3575" spans="1:26" x14ac:dyDescent="0.25">
      <c r="A3575" s="66" t="s">
        <v>2046</v>
      </c>
      <c r="B3575" s="66" t="s">
        <v>2170</v>
      </c>
      <c r="C3575" s="83"/>
      <c r="D3575" s="84"/>
      <c r="E3575" s="85"/>
      <c r="F3575" s="86"/>
      <c r="G3575" s="83"/>
      <c r="H3575" s="82"/>
      <c r="I3575" s="87"/>
      <c r="J3575" s="87"/>
      <c r="K3575" s="36"/>
      <c r="L3575" s="90"/>
      <c r="M3575" s="90"/>
      <c r="N3575" s="89"/>
      <c r="O3575" s="69" t="s">
        <v>191</v>
      </c>
      <c r="P3575" s="72">
        <v>44446.27140046296</v>
      </c>
      <c r="Q3575" s="69" t="s">
        <v>2225</v>
      </c>
      <c r="R3575" s="69"/>
      <c r="S3575" s="69"/>
      <c r="T3575" s="69" t="s">
        <v>2304</v>
      </c>
      <c r="U3575" s="72">
        <v>44446.27140046296</v>
      </c>
      <c r="V3575" s="74" t="s">
        <v>4177</v>
      </c>
      <c r="W3575" s="69"/>
      <c r="X3575" s="69"/>
      <c r="Y3575" s="78" t="s">
        <v>6177</v>
      </c>
      <c r="Z3575" s="69"/>
    </row>
    <row r="3576" spans="1:26" x14ac:dyDescent="0.25">
      <c r="A3576" s="66" t="s">
        <v>2047</v>
      </c>
      <c r="B3576" s="66" t="s">
        <v>2176</v>
      </c>
      <c r="C3576" s="83"/>
      <c r="D3576" s="84"/>
      <c r="E3576" s="85"/>
      <c r="F3576" s="86"/>
      <c r="G3576" s="83"/>
      <c r="H3576" s="82"/>
      <c r="I3576" s="87"/>
      <c r="J3576" s="87"/>
      <c r="K3576" s="36"/>
      <c r="L3576" s="90"/>
      <c r="M3576" s="90"/>
      <c r="N3576" s="89"/>
      <c r="O3576" s="69" t="s">
        <v>191</v>
      </c>
      <c r="P3576" s="72">
        <v>44446.27202546296</v>
      </c>
      <c r="Q3576" s="69" t="s">
        <v>2198</v>
      </c>
      <c r="R3576" s="69"/>
      <c r="S3576" s="69"/>
      <c r="T3576" s="69"/>
      <c r="U3576" s="72">
        <v>44446.27202546296</v>
      </c>
      <c r="V3576" s="74" t="s">
        <v>4178</v>
      </c>
      <c r="W3576" s="69"/>
      <c r="X3576" s="69"/>
      <c r="Y3576" s="78" t="s">
        <v>6178</v>
      </c>
      <c r="Z3576" s="69"/>
    </row>
    <row r="3577" spans="1:26" x14ac:dyDescent="0.25">
      <c r="A3577" s="66" t="s">
        <v>2048</v>
      </c>
      <c r="B3577" s="66" t="s">
        <v>190</v>
      </c>
      <c r="C3577" s="83"/>
      <c r="D3577" s="84"/>
      <c r="E3577" s="85"/>
      <c r="F3577" s="86"/>
      <c r="G3577" s="83"/>
      <c r="H3577" s="82"/>
      <c r="I3577" s="87"/>
      <c r="J3577" s="87"/>
      <c r="K3577" s="36"/>
      <c r="L3577" s="90"/>
      <c r="M3577" s="90"/>
      <c r="N3577" s="89"/>
      <c r="O3577" s="69" t="s">
        <v>191</v>
      </c>
      <c r="P3577" s="72">
        <v>44446.272650462961</v>
      </c>
      <c r="Q3577" s="69" t="s">
        <v>2225</v>
      </c>
      <c r="R3577" s="69"/>
      <c r="S3577" s="69"/>
      <c r="T3577" s="69" t="s">
        <v>2304</v>
      </c>
      <c r="U3577" s="72">
        <v>44446.272650462961</v>
      </c>
      <c r="V3577" s="74" t="s">
        <v>4179</v>
      </c>
      <c r="W3577" s="69"/>
      <c r="X3577" s="69"/>
      <c r="Y3577" s="78" t="s">
        <v>6179</v>
      </c>
      <c r="Z3577" s="69"/>
    </row>
    <row r="3578" spans="1:26" x14ac:dyDescent="0.25">
      <c r="A3578" s="66" t="s">
        <v>2048</v>
      </c>
      <c r="B3578" s="66" t="s">
        <v>2170</v>
      </c>
      <c r="C3578" s="83"/>
      <c r="D3578" s="84"/>
      <c r="E3578" s="85"/>
      <c r="F3578" s="86"/>
      <c r="G3578" s="83"/>
      <c r="H3578" s="82"/>
      <c r="I3578" s="87"/>
      <c r="J3578" s="87"/>
      <c r="K3578" s="36"/>
      <c r="L3578" s="90"/>
      <c r="M3578" s="90"/>
      <c r="N3578" s="89"/>
      <c r="O3578" s="69" t="s">
        <v>191</v>
      </c>
      <c r="P3578" s="72">
        <v>44446.272650462961</v>
      </c>
      <c r="Q3578" s="69" t="s">
        <v>2225</v>
      </c>
      <c r="R3578" s="69"/>
      <c r="S3578" s="69"/>
      <c r="T3578" s="69" t="s">
        <v>2304</v>
      </c>
      <c r="U3578" s="72">
        <v>44446.272650462961</v>
      </c>
      <c r="V3578" s="74" t="s">
        <v>4179</v>
      </c>
      <c r="W3578" s="69"/>
      <c r="X3578" s="69"/>
      <c r="Y3578" s="78" t="s">
        <v>6179</v>
      </c>
      <c r="Z3578" s="69"/>
    </row>
    <row r="3579" spans="1:26" x14ac:dyDescent="0.25">
      <c r="A3579" s="66" t="s">
        <v>2049</v>
      </c>
      <c r="B3579" s="66" t="s">
        <v>190</v>
      </c>
      <c r="C3579" s="83"/>
      <c r="D3579" s="84"/>
      <c r="E3579" s="85"/>
      <c r="F3579" s="86"/>
      <c r="G3579" s="83"/>
      <c r="H3579" s="82"/>
      <c r="I3579" s="87"/>
      <c r="J3579" s="87"/>
      <c r="K3579" s="36"/>
      <c r="L3579" s="90"/>
      <c r="M3579" s="90"/>
      <c r="N3579" s="89"/>
      <c r="O3579" s="69" t="s">
        <v>191</v>
      </c>
      <c r="P3579" s="72">
        <v>44446.273020833331</v>
      </c>
      <c r="Q3579" s="69" t="s">
        <v>2225</v>
      </c>
      <c r="R3579" s="69"/>
      <c r="S3579" s="69"/>
      <c r="T3579" s="69" t="s">
        <v>2304</v>
      </c>
      <c r="U3579" s="72">
        <v>44446.273020833331</v>
      </c>
      <c r="V3579" s="74" t="s">
        <v>4180</v>
      </c>
      <c r="W3579" s="69"/>
      <c r="X3579" s="69"/>
      <c r="Y3579" s="78" t="s">
        <v>6180</v>
      </c>
      <c r="Z3579" s="69"/>
    </row>
    <row r="3580" spans="1:26" x14ac:dyDescent="0.25">
      <c r="A3580" s="66" t="s">
        <v>2049</v>
      </c>
      <c r="B3580" s="66" t="s">
        <v>2170</v>
      </c>
      <c r="C3580" s="83"/>
      <c r="D3580" s="84"/>
      <c r="E3580" s="85"/>
      <c r="F3580" s="86"/>
      <c r="G3580" s="83"/>
      <c r="H3580" s="82"/>
      <c r="I3580" s="87"/>
      <c r="J3580" s="87"/>
      <c r="K3580" s="36"/>
      <c r="L3580" s="90"/>
      <c r="M3580" s="90"/>
      <c r="N3580" s="89"/>
      <c r="O3580" s="69" t="s">
        <v>191</v>
      </c>
      <c r="P3580" s="72">
        <v>44446.273020833331</v>
      </c>
      <c r="Q3580" s="69" t="s">
        <v>2225</v>
      </c>
      <c r="R3580" s="69"/>
      <c r="S3580" s="69"/>
      <c r="T3580" s="69" t="s">
        <v>2304</v>
      </c>
      <c r="U3580" s="72">
        <v>44446.273020833331</v>
      </c>
      <c r="V3580" s="74" t="s">
        <v>4180</v>
      </c>
      <c r="W3580" s="69"/>
      <c r="X3580" s="69"/>
      <c r="Y3580" s="78" t="s">
        <v>6180</v>
      </c>
      <c r="Z3580" s="69"/>
    </row>
    <row r="3581" spans="1:26" x14ac:dyDescent="0.25">
      <c r="A3581" s="66" t="s">
        <v>2050</v>
      </c>
      <c r="B3581" s="66" t="s">
        <v>190</v>
      </c>
      <c r="C3581" s="83"/>
      <c r="D3581" s="84"/>
      <c r="E3581" s="85"/>
      <c r="F3581" s="86"/>
      <c r="G3581" s="83"/>
      <c r="H3581" s="82"/>
      <c r="I3581" s="87"/>
      <c r="J3581" s="87"/>
      <c r="K3581" s="36"/>
      <c r="L3581" s="90"/>
      <c r="M3581" s="90"/>
      <c r="N3581" s="89"/>
      <c r="O3581" s="69" t="s">
        <v>191</v>
      </c>
      <c r="P3581" s="72">
        <v>44446.280555555553</v>
      </c>
      <c r="Q3581" s="69" t="s">
        <v>2225</v>
      </c>
      <c r="R3581" s="69"/>
      <c r="S3581" s="69"/>
      <c r="T3581" s="69" t="s">
        <v>2304</v>
      </c>
      <c r="U3581" s="72">
        <v>44446.280555555553</v>
      </c>
      <c r="V3581" s="74" t="s">
        <v>4181</v>
      </c>
      <c r="W3581" s="69"/>
      <c r="X3581" s="69"/>
      <c r="Y3581" s="78" t="s">
        <v>6181</v>
      </c>
      <c r="Z3581" s="69"/>
    </row>
    <row r="3582" spans="1:26" x14ac:dyDescent="0.25">
      <c r="A3582" s="66" t="s">
        <v>2050</v>
      </c>
      <c r="B3582" s="66" t="s">
        <v>2170</v>
      </c>
      <c r="C3582" s="83"/>
      <c r="D3582" s="84"/>
      <c r="E3582" s="85"/>
      <c r="F3582" s="86"/>
      <c r="G3582" s="83"/>
      <c r="H3582" s="82"/>
      <c r="I3582" s="87"/>
      <c r="J3582" s="87"/>
      <c r="K3582" s="36"/>
      <c r="L3582" s="90"/>
      <c r="M3582" s="90"/>
      <c r="N3582" s="89"/>
      <c r="O3582" s="69" t="s">
        <v>191</v>
      </c>
      <c r="P3582" s="72">
        <v>44446.280555555553</v>
      </c>
      <c r="Q3582" s="69" t="s">
        <v>2225</v>
      </c>
      <c r="R3582" s="69"/>
      <c r="S3582" s="69"/>
      <c r="T3582" s="69" t="s">
        <v>2304</v>
      </c>
      <c r="U3582" s="72">
        <v>44446.280555555553</v>
      </c>
      <c r="V3582" s="74" t="s">
        <v>4181</v>
      </c>
      <c r="W3582" s="69"/>
      <c r="X3582" s="69"/>
      <c r="Y3582" s="78" t="s">
        <v>6181</v>
      </c>
      <c r="Z3582" s="69"/>
    </row>
    <row r="3583" spans="1:26" x14ac:dyDescent="0.25">
      <c r="A3583" s="66" t="s">
        <v>2051</v>
      </c>
      <c r="B3583" s="66" t="s">
        <v>190</v>
      </c>
      <c r="C3583" s="83"/>
      <c r="D3583" s="84"/>
      <c r="E3583" s="85"/>
      <c r="F3583" s="86"/>
      <c r="G3583" s="83"/>
      <c r="H3583" s="82"/>
      <c r="I3583" s="87"/>
      <c r="J3583" s="87"/>
      <c r="K3583" s="36"/>
      <c r="L3583" s="90"/>
      <c r="M3583" s="90"/>
      <c r="N3583" s="89"/>
      <c r="O3583" s="69" t="s">
        <v>191</v>
      </c>
      <c r="P3583" s="72">
        <v>44446.280763888892</v>
      </c>
      <c r="Q3583" s="69" t="s">
        <v>2225</v>
      </c>
      <c r="R3583" s="69"/>
      <c r="S3583" s="69"/>
      <c r="T3583" s="69" t="s">
        <v>2304</v>
      </c>
      <c r="U3583" s="72">
        <v>44446.280763888892</v>
      </c>
      <c r="V3583" s="74" t="s">
        <v>4182</v>
      </c>
      <c r="W3583" s="69"/>
      <c r="X3583" s="69"/>
      <c r="Y3583" s="78" t="s">
        <v>6182</v>
      </c>
      <c r="Z3583" s="69"/>
    </row>
    <row r="3584" spans="1:26" x14ac:dyDescent="0.25">
      <c r="A3584" s="66" t="s">
        <v>2051</v>
      </c>
      <c r="B3584" s="66" t="s">
        <v>2170</v>
      </c>
      <c r="C3584" s="83"/>
      <c r="D3584" s="84"/>
      <c r="E3584" s="85"/>
      <c r="F3584" s="86"/>
      <c r="G3584" s="83"/>
      <c r="H3584" s="82"/>
      <c r="I3584" s="87"/>
      <c r="J3584" s="87"/>
      <c r="K3584" s="36"/>
      <c r="L3584" s="90"/>
      <c r="M3584" s="90"/>
      <c r="N3584" s="89"/>
      <c r="O3584" s="69" t="s">
        <v>191</v>
      </c>
      <c r="P3584" s="72">
        <v>44446.280763888892</v>
      </c>
      <c r="Q3584" s="69" t="s">
        <v>2225</v>
      </c>
      <c r="R3584" s="69"/>
      <c r="S3584" s="69"/>
      <c r="T3584" s="69" t="s">
        <v>2304</v>
      </c>
      <c r="U3584" s="72">
        <v>44446.280763888892</v>
      </c>
      <c r="V3584" s="74" t="s">
        <v>4182</v>
      </c>
      <c r="W3584" s="69"/>
      <c r="X3584" s="69"/>
      <c r="Y3584" s="78" t="s">
        <v>6182</v>
      </c>
      <c r="Z3584" s="69"/>
    </row>
    <row r="3585" spans="1:26" x14ac:dyDescent="0.25">
      <c r="A3585" s="66" t="s">
        <v>2052</v>
      </c>
      <c r="B3585" s="66" t="s">
        <v>2176</v>
      </c>
      <c r="C3585" s="83"/>
      <c r="D3585" s="84"/>
      <c r="E3585" s="85"/>
      <c r="F3585" s="86"/>
      <c r="G3585" s="83"/>
      <c r="H3585" s="82"/>
      <c r="I3585" s="87"/>
      <c r="J3585" s="87"/>
      <c r="K3585" s="36"/>
      <c r="L3585" s="90"/>
      <c r="M3585" s="90"/>
      <c r="N3585" s="89"/>
      <c r="O3585" s="69" t="s">
        <v>191</v>
      </c>
      <c r="P3585" s="72">
        <v>44446.286412037036</v>
      </c>
      <c r="Q3585" s="69" t="s">
        <v>2198</v>
      </c>
      <c r="R3585" s="69"/>
      <c r="S3585" s="69"/>
      <c r="T3585" s="69"/>
      <c r="U3585" s="72">
        <v>44446.286412037036</v>
      </c>
      <c r="V3585" s="74" t="s">
        <v>4183</v>
      </c>
      <c r="W3585" s="69"/>
      <c r="X3585" s="69"/>
      <c r="Y3585" s="78" t="s">
        <v>6183</v>
      </c>
      <c r="Z3585" s="69"/>
    </row>
    <row r="3586" spans="1:26" x14ac:dyDescent="0.25">
      <c r="A3586" s="66" t="s">
        <v>2053</v>
      </c>
      <c r="B3586" s="66" t="s">
        <v>190</v>
      </c>
      <c r="C3586" s="83"/>
      <c r="D3586" s="84"/>
      <c r="E3586" s="85"/>
      <c r="F3586" s="86"/>
      <c r="G3586" s="83"/>
      <c r="H3586" s="82"/>
      <c r="I3586" s="87"/>
      <c r="J3586" s="87"/>
      <c r="K3586" s="36"/>
      <c r="L3586" s="90"/>
      <c r="M3586" s="90"/>
      <c r="N3586" s="89"/>
      <c r="O3586" s="69" t="s">
        <v>191</v>
      </c>
      <c r="P3586" s="72">
        <v>44446.291041666664</v>
      </c>
      <c r="Q3586" s="69" t="s">
        <v>2225</v>
      </c>
      <c r="R3586" s="69"/>
      <c r="S3586" s="69"/>
      <c r="T3586" s="69" t="s">
        <v>2304</v>
      </c>
      <c r="U3586" s="72">
        <v>44446.291041666664</v>
      </c>
      <c r="V3586" s="74" t="s">
        <v>4184</v>
      </c>
      <c r="W3586" s="69"/>
      <c r="X3586" s="69"/>
      <c r="Y3586" s="78" t="s">
        <v>6184</v>
      </c>
      <c r="Z3586" s="69"/>
    </row>
    <row r="3587" spans="1:26" x14ac:dyDescent="0.25">
      <c r="A3587" s="66" t="s">
        <v>2053</v>
      </c>
      <c r="B3587" s="66" t="s">
        <v>2170</v>
      </c>
      <c r="C3587" s="83"/>
      <c r="D3587" s="84"/>
      <c r="E3587" s="85"/>
      <c r="F3587" s="86"/>
      <c r="G3587" s="83"/>
      <c r="H3587" s="82"/>
      <c r="I3587" s="87"/>
      <c r="J3587" s="87"/>
      <c r="K3587" s="36"/>
      <c r="L3587" s="90"/>
      <c r="M3587" s="90"/>
      <c r="N3587" s="89"/>
      <c r="O3587" s="69" t="s">
        <v>191</v>
      </c>
      <c r="P3587" s="72">
        <v>44446.291041666664</v>
      </c>
      <c r="Q3587" s="69" t="s">
        <v>2225</v>
      </c>
      <c r="R3587" s="69"/>
      <c r="S3587" s="69"/>
      <c r="T3587" s="69" t="s">
        <v>2304</v>
      </c>
      <c r="U3587" s="72">
        <v>44446.291041666664</v>
      </c>
      <c r="V3587" s="74" t="s">
        <v>4184</v>
      </c>
      <c r="W3587" s="69"/>
      <c r="X3587" s="69"/>
      <c r="Y3587" s="78" t="s">
        <v>6184</v>
      </c>
      <c r="Z3587" s="69"/>
    </row>
    <row r="3588" spans="1:26" x14ac:dyDescent="0.25">
      <c r="A3588" s="66" t="s">
        <v>2054</v>
      </c>
      <c r="B3588" s="66" t="s">
        <v>190</v>
      </c>
      <c r="C3588" s="83"/>
      <c r="D3588" s="84"/>
      <c r="E3588" s="85"/>
      <c r="F3588" s="86"/>
      <c r="G3588" s="83"/>
      <c r="H3588" s="82"/>
      <c r="I3588" s="87"/>
      <c r="J3588" s="87"/>
      <c r="K3588" s="36"/>
      <c r="L3588" s="90"/>
      <c r="M3588" s="90"/>
      <c r="N3588" s="89"/>
      <c r="O3588" s="69" t="s">
        <v>191</v>
      </c>
      <c r="P3588" s="72">
        <v>44446.297199074077</v>
      </c>
      <c r="Q3588" s="69" t="s">
        <v>2225</v>
      </c>
      <c r="R3588" s="69"/>
      <c r="S3588" s="69"/>
      <c r="T3588" s="69" t="s">
        <v>2304</v>
      </c>
      <c r="U3588" s="72">
        <v>44446.297199074077</v>
      </c>
      <c r="V3588" s="74" t="s">
        <v>4185</v>
      </c>
      <c r="W3588" s="69"/>
      <c r="X3588" s="69"/>
      <c r="Y3588" s="78" t="s">
        <v>6185</v>
      </c>
      <c r="Z3588" s="69"/>
    </row>
    <row r="3589" spans="1:26" x14ac:dyDescent="0.25">
      <c r="A3589" s="66" t="s">
        <v>2054</v>
      </c>
      <c r="B3589" s="66" t="s">
        <v>2170</v>
      </c>
      <c r="C3589" s="83"/>
      <c r="D3589" s="84"/>
      <c r="E3589" s="85"/>
      <c r="F3589" s="86"/>
      <c r="G3589" s="83"/>
      <c r="H3589" s="82"/>
      <c r="I3589" s="87"/>
      <c r="J3589" s="87"/>
      <c r="K3589" s="36"/>
      <c r="L3589" s="90"/>
      <c r="M3589" s="90"/>
      <c r="N3589" s="89"/>
      <c r="O3589" s="69" t="s">
        <v>191</v>
      </c>
      <c r="P3589" s="72">
        <v>44446.297199074077</v>
      </c>
      <c r="Q3589" s="69" t="s">
        <v>2225</v>
      </c>
      <c r="R3589" s="69"/>
      <c r="S3589" s="69"/>
      <c r="T3589" s="69" t="s">
        <v>2304</v>
      </c>
      <c r="U3589" s="72">
        <v>44446.297199074077</v>
      </c>
      <c r="V3589" s="74" t="s">
        <v>4185</v>
      </c>
      <c r="W3589" s="69"/>
      <c r="X3589" s="69"/>
      <c r="Y3589" s="78" t="s">
        <v>6185</v>
      </c>
      <c r="Z3589" s="69"/>
    </row>
    <row r="3590" spans="1:26" x14ac:dyDescent="0.25">
      <c r="A3590" s="66" t="s">
        <v>2055</v>
      </c>
      <c r="B3590" s="66" t="s">
        <v>190</v>
      </c>
      <c r="C3590" s="83"/>
      <c r="D3590" s="84"/>
      <c r="E3590" s="85"/>
      <c r="F3590" s="86"/>
      <c r="G3590" s="83"/>
      <c r="H3590" s="82"/>
      <c r="I3590" s="87"/>
      <c r="J3590" s="87"/>
      <c r="K3590" s="36"/>
      <c r="L3590" s="90"/>
      <c r="M3590" s="90"/>
      <c r="N3590" s="89"/>
      <c r="O3590" s="69" t="s">
        <v>191</v>
      </c>
      <c r="P3590" s="72">
        <v>44446.301516203705</v>
      </c>
      <c r="Q3590" s="69" t="s">
        <v>2225</v>
      </c>
      <c r="R3590" s="69"/>
      <c r="S3590" s="69"/>
      <c r="T3590" s="69" t="s">
        <v>2304</v>
      </c>
      <c r="U3590" s="72">
        <v>44446.301516203705</v>
      </c>
      <c r="V3590" s="74" t="s">
        <v>4186</v>
      </c>
      <c r="W3590" s="69"/>
      <c r="X3590" s="69"/>
      <c r="Y3590" s="78" t="s">
        <v>6186</v>
      </c>
      <c r="Z3590" s="69"/>
    </row>
    <row r="3591" spans="1:26" x14ac:dyDescent="0.25">
      <c r="A3591" s="66" t="s">
        <v>2055</v>
      </c>
      <c r="B3591" s="66" t="s">
        <v>2170</v>
      </c>
      <c r="C3591" s="83"/>
      <c r="D3591" s="84"/>
      <c r="E3591" s="85"/>
      <c r="F3591" s="86"/>
      <c r="G3591" s="83"/>
      <c r="H3591" s="82"/>
      <c r="I3591" s="87"/>
      <c r="J3591" s="87"/>
      <c r="K3591" s="36"/>
      <c r="L3591" s="90"/>
      <c r="M3591" s="90"/>
      <c r="N3591" s="89"/>
      <c r="O3591" s="69" t="s">
        <v>191</v>
      </c>
      <c r="P3591" s="72">
        <v>44446.301516203705</v>
      </c>
      <c r="Q3591" s="69" t="s">
        <v>2225</v>
      </c>
      <c r="R3591" s="69"/>
      <c r="S3591" s="69"/>
      <c r="T3591" s="69" t="s">
        <v>2304</v>
      </c>
      <c r="U3591" s="72">
        <v>44446.301516203705</v>
      </c>
      <c r="V3591" s="74" t="s">
        <v>4186</v>
      </c>
      <c r="W3591" s="69"/>
      <c r="X3591" s="69"/>
      <c r="Y3591" s="78" t="s">
        <v>6186</v>
      </c>
      <c r="Z3591" s="69"/>
    </row>
    <row r="3592" spans="1:26" x14ac:dyDescent="0.25">
      <c r="A3592" s="66" t="s">
        <v>2056</v>
      </c>
      <c r="B3592" s="66" t="s">
        <v>190</v>
      </c>
      <c r="C3592" s="83"/>
      <c r="D3592" s="84"/>
      <c r="E3592" s="85"/>
      <c r="F3592" s="86"/>
      <c r="G3592" s="83"/>
      <c r="H3592" s="82"/>
      <c r="I3592" s="87"/>
      <c r="J3592" s="87"/>
      <c r="K3592" s="36"/>
      <c r="L3592" s="90"/>
      <c r="M3592" s="90"/>
      <c r="N3592" s="89"/>
      <c r="O3592" s="69" t="s">
        <v>191</v>
      </c>
      <c r="P3592" s="72">
        <v>44446.304884259262</v>
      </c>
      <c r="Q3592" s="69" t="s">
        <v>2225</v>
      </c>
      <c r="R3592" s="69"/>
      <c r="S3592" s="69"/>
      <c r="T3592" s="69" t="s">
        <v>2304</v>
      </c>
      <c r="U3592" s="72">
        <v>44446.304884259262</v>
      </c>
      <c r="V3592" s="74" t="s">
        <v>4187</v>
      </c>
      <c r="W3592" s="69"/>
      <c r="X3592" s="69"/>
      <c r="Y3592" s="78" t="s">
        <v>6187</v>
      </c>
      <c r="Z3592" s="69"/>
    </row>
    <row r="3593" spans="1:26" x14ac:dyDescent="0.25">
      <c r="A3593" s="66" t="s">
        <v>2056</v>
      </c>
      <c r="B3593" s="66" t="s">
        <v>2170</v>
      </c>
      <c r="C3593" s="83"/>
      <c r="D3593" s="84"/>
      <c r="E3593" s="85"/>
      <c r="F3593" s="86"/>
      <c r="G3593" s="83"/>
      <c r="H3593" s="82"/>
      <c r="I3593" s="87"/>
      <c r="J3593" s="87"/>
      <c r="K3593" s="36"/>
      <c r="L3593" s="90"/>
      <c r="M3593" s="90"/>
      <c r="N3593" s="89"/>
      <c r="O3593" s="69" t="s">
        <v>191</v>
      </c>
      <c r="P3593" s="72">
        <v>44446.304884259262</v>
      </c>
      <c r="Q3593" s="69" t="s">
        <v>2225</v>
      </c>
      <c r="R3593" s="69"/>
      <c r="S3593" s="69"/>
      <c r="T3593" s="69" t="s">
        <v>2304</v>
      </c>
      <c r="U3593" s="72">
        <v>44446.304884259262</v>
      </c>
      <c r="V3593" s="74" t="s">
        <v>4187</v>
      </c>
      <c r="W3593" s="69"/>
      <c r="X3593" s="69"/>
      <c r="Y3593" s="78" t="s">
        <v>6187</v>
      </c>
      <c r="Z3593" s="69"/>
    </row>
    <row r="3594" spans="1:26" x14ac:dyDescent="0.25">
      <c r="A3594" s="66" t="s">
        <v>2057</v>
      </c>
      <c r="B3594" s="66" t="s">
        <v>190</v>
      </c>
      <c r="C3594" s="83"/>
      <c r="D3594" s="84"/>
      <c r="E3594" s="85"/>
      <c r="F3594" s="86"/>
      <c r="G3594" s="83"/>
      <c r="H3594" s="82"/>
      <c r="I3594" s="87"/>
      <c r="J3594" s="87"/>
      <c r="K3594" s="36"/>
      <c r="L3594" s="90"/>
      <c r="M3594" s="90"/>
      <c r="N3594" s="89"/>
      <c r="O3594" s="69" t="s">
        <v>191</v>
      </c>
      <c r="P3594" s="72">
        <v>44446.30537037037</v>
      </c>
      <c r="Q3594" s="69" t="s">
        <v>2225</v>
      </c>
      <c r="R3594" s="69"/>
      <c r="S3594" s="69"/>
      <c r="T3594" s="69" t="s">
        <v>2304</v>
      </c>
      <c r="U3594" s="72">
        <v>44446.30537037037</v>
      </c>
      <c r="V3594" s="74" t="s">
        <v>4188</v>
      </c>
      <c r="W3594" s="69"/>
      <c r="X3594" s="69"/>
      <c r="Y3594" s="78" t="s">
        <v>6188</v>
      </c>
      <c r="Z3594" s="69"/>
    </row>
    <row r="3595" spans="1:26" x14ac:dyDescent="0.25">
      <c r="A3595" s="66" t="s">
        <v>2057</v>
      </c>
      <c r="B3595" s="66" t="s">
        <v>2170</v>
      </c>
      <c r="C3595" s="83"/>
      <c r="D3595" s="84"/>
      <c r="E3595" s="85"/>
      <c r="F3595" s="86"/>
      <c r="G3595" s="83"/>
      <c r="H3595" s="82"/>
      <c r="I3595" s="87"/>
      <c r="J3595" s="87"/>
      <c r="K3595" s="36"/>
      <c r="L3595" s="90"/>
      <c r="M3595" s="90"/>
      <c r="N3595" s="89"/>
      <c r="O3595" s="69" t="s">
        <v>191</v>
      </c>
      <c r="P3595" s="72">
        <v>44446.30537037037</v>
      </c>
      <c r="Q3595" s="69" t="s">
        <v>2225</v>
      </c>
      <c r="R3595" s="69"/>
      <c r="S3595" s="69"/>
      <c r="T3595" s="69" t="s">
        <v>2304</v>
      </c>
      <c r="U3595" s="72">
        <v>44446.30537037037</v>
      </c>
      <c r="V3595" s="74" t="s">
        <v>4188</v>
      </c>
      <c r="W3595" s="69"/>
      <c r="X3595" s="69"/>
      <c r="Y3595" s="78" t="s">
        <v>6188</v>
      </c>
      <c r="Z3595" s="69"/>
    </row>
    <row r="3596" spans="1:26" x14ac:dyDescent="0.25">
      <c r="A3596" s="66" t="s">
        <v>2058</v>
      </c>
      <c r="B3596" s="66" t="s">
        <v>190</v>
      </c>
      <c r="C3596" s="83"/>
      <c r="D3596" s="84"/>
      <c r="E3596" s="85"/>
      <c r="F3596" s="86"/>
      <c r="G3596" s="83"/>
      <c r="H3596" s="82"/>
      <c r="I3596" s="87"/>
      <c r="J3596" s="87"/>
      <c r="K3596" s="36"/>
      <c r="L3596" s="90"/>
      <c r="M3596" s="90"/>
      <c r="N3596" s="89"/>
      <c r="O3596" s="69" t="s">
        <v>191</v>
      </c>
      <c r="P3596" s="72">
        <v>44446.306620370371</v>
      </c>
      <c r="Q3596" s="69" t="s">
        <v>2225</v>
      </c>
      <c r="R3596" s="69"/>
      <c r="S3596" s="69"/>
      <c r="T3596" s="69" t="s">
        <v>2304</v>
      </c>
      <c r="U3596" s="72">
        <v>44446.306620370371</v>
      </c>
      <c r="V3596" s="74" t="s">
        <v>4189</v>
      </c>
      <c r="W3596" s="69"/>
      <c r="X3596" s="69"/>
      <c r="Y3596" s="78" t="s">
        <v>6189</v>
      </c>
      <c r="Z3596" s="69"/>
    </row>
    <row r="3597" spans="1:26" x14ac:dyDescent="0.25">
      <c r="A3597" s="66" t="s">
        <v>2058</v>
      </c>
      <c r="B3597" s="66" t="s">
        <v>2170</v>
      </c>
      <c r="C3597" s="83"/>
      <c r="D3597" s="84"/>
      <c r="E3597" s="85"/>
      <c r="F3597" s="86"/>
      <c r="G3597" s="83"/>
      <c r="H3597" s="82"/>
      <c r="I3597" s="87"/>
      <c r="J3597" s="87"/>
      <c r="K3597" s="36"/>
      <c r="L3597" s="90"/>
      <c r="M3597" s="90"/>
      <c r="N3597" s="89"/>
      <c r="O3597" s="69" t="s">
        <v>191</v>
      </c>
      <c r="P3597" s="72">
        <v>44446.306620370371</v>
      </c>
      <c r="Q3597" s="69" t="s">
        <v>2225</v>
      </c>
      <c r="R3597" s="69"/>
      <c r="S3597" s="69"/>
      <c r="T3597" s="69" t="s">
        <v>2304</v>
      </c>
      <c r="U3597" s="72">
        <v>44446.306620370371</v>
      </c>
      <c r="V3597" s="74" t="s">
        <v>4189</v>
      </c>
      <c r="W3597" s="69"/>
      <c r="X3597" s="69"/>
      <c r="Y3597" s="78" t="s">
        <v>6189</v>
      </c>
      <c r="Z3597" s="69"/>
    </row>
    <row r="3598" spans="1:26" x14ac:dyDescent="0.25">
      <c r="A3598" s="66" t="s">
        <v>2059</v>
      </c>
      <c r="B3598" s="66" t="s">
        <v>190</v>
      </c>
      <c r="C3598" s="83"/>
      <c r="D3598" s="84"/>
      <c r="E3598" s="85"/>
      <c r="F3598" s="86"/>
      <c r="G3598" s="83"/>
      <c r="H3598" s="82"/>
      <c r="I3598" s="87"/>
      <c r="J3598" s="87"/>
      <c r="K3598" s="36"/>
      <c r="L3598" s="90"/>
      <c r="M3598" s="90"/>
      <c r="N3598" s="89"/>
      <c r="O3598" s="69" t="s">
        <v>191</v>
      </c>
      <c r="P3598" s="72">
        <v>44446.31653935185</v>
      </c>
      <c r="Q3598" s="69" t="s">
        <v>2225</v>
      </c>
      <c r="R3598" s="69"/>
      <c r="S3598" s="69"/>
      <c r="T3598" s="69" t="s">
        <v>2304</v>
      </c>
      <c r="U3598" s="72">
        <v>44446.31653935185</v>
      </c>
      <c r="V3598" s="74" t="s">
        <v>4190</v>
      </c>
      <c r="W3598" s="69"/>
      <c r="X3598" s="69"/>
      <c r="Y3598" s="78" t="s">
        <v>6190</v>
      </c>
      <c r="Z3598" s="69"/>
    </row>
    <row r="3599" spans="1:26" x14ac:dyDescent="0.25">
      <c r="A3599" s="66" t="s">
        <v>2059</v>
      </c>
      <c r="B3599" s="66" t="s">
        <v>2170</v>
      </c>
      <c r="C3599" s="83"/>
      <c r="D3599" s="84"/>
      <c r="E3599" s="85"/>
      <c r="F3599" s="86"/>
      <c r="G3599" s="83"/>
      <c r="H3599" s="82"/>
      <c r="I3599" s="87"/>
      <c r="J3599" s="87"/>
      <c r="K3599" s="36"/>
      <c r="L3599" s="90"/>
      <c r="M3599" s="90"/>
      <c r="N3599" s="89"/>
      <c r="O3599" s="69" t="s">
        <v>191</v>
      </c>
      <c r="P3599" s="72">
        <v>44446.31653935185</v>
      </c>
      <c r="Q3599" s="69" t="s">
        <v>2225</v>
      </c>
      <c r="R3599" s="69"/>
      <c r="S3599" s="69"/>
      <c r="T3599" s="69" t="s">
        <v>2304</v>
      </c>
      <c r="U3599" s="72">
        <v>44446.31653935185</v>
      </c>
      <c r="V3599" s="74" t="s">
        <v>4190</v>
      </c>
      <c r="W3599" s="69"/>
      <c r="X3599" s="69"/>
      <c r="Y3599" s="78" t="s">
        <v>6190</v>
      </c>
      <c r="Z3599" s="69"/>
    </row>
    <row r="3600" spans="1:26" x14ac:dyDescent="0.25">
      <c r="A3600" s="66" t="s">
        <v>2060</v>
      </c>
      <c r="B3600" s="66" t="s">
        <v>190</v>
      </c>
      <c r="C3600" s="83"/>
      <c r="D3600" s="84"/>
      <c r="E3600" s="85"/>
      <c r="F3600" s="86"/>
      <c r="G3600" s="83"/>
      <c r="H3600" s="82"/>
      <c r="I3600" s="87"/>
      <c r="J3600" s="87"/>
      <c r="K3600" s="36"/>
      <c r="L3600" s="90"/>
      <c r="M3600" s="90"/>
      <c r="N3600" s="89"/>
      <c r="O3600" s="69" t="s">
        <v>191</v>
      </c>
      <c r="P3600" s="72">
        <v>44446.328935185185</v>
      </c>
      <c r="Q3600" s="69" t="s">
        <v>2225</v>
      </c>
      <c r="R3600" s="69"/>
      <c r="S3600" s="69"/>
      <c r="T3600" s="69" t="s">
        <v>2304</v>
      </c>
      <c r="U3600" s="72">
        <v>44446.328935185185</v>
      </c>
      <c r="V3600" s="74" t="s">
        <v>4191</v>
      </c>
      <c r="W3600" s="69"/>
      <c r="X3600" s="69"/>
      <c r="Y3600" s="78" t="s">
        <v>6191</v>
      </c>
      <c r="Z3600" s="69"/>
    </row>
    <row r="3601" spans="1:26" x14ac:dyDescent="0.25">
      <c r="A3601" s="66" t="s">
        <v>2060</v>
      </c>
      <c r="B3601" s="66" t="s">
        <v>2170</v>
      </c>
      <c r="C3601" s="83"/>
      <c r="D3601" s="84"/>
      <c r="E3601" s="85"/>
      <c r="F3601" s="86"/>
      <c r="G3601" s="83"/>
      <c r="H3601" s="82"/>
      <c r="I3601" s="87"/>
      <c r="J3601" s="87"/>
      <c r="K3601" s="36"/>
      <c r="L3601" s="90"/>
      <c r="M3601" s="90"/>
      <c r="N3601" s="89"/>
      <c r="O3601" s="69" t="s">
        <v>191</v>
      </c>
      <c r="P3601" s="72">
        <v>44446.328935185185</v>
      </c>
      <c r="Q3601" s="69" t="s">
        <v>2225</v>
      </c>
      <c r="R3601" s="69"/>
      <c r="S3601" s="69"/>
      <c r="T3601" s="69" t="s">
        <v>2304</v>
      </c>
      <c r="U3601" s="72">
        <v>44446.328935185185</v>
      </c>
      <c r="V3601" s="74" t="s">
        <v>4191</v>
      </c>
      <c r="W3601" s="69"/>
      <c r="X3601" s="69"/>
      <c r="Y3601" s="78" t="s">
        <v>6191</v>
      </c>
      <c r="Z3601" s="69"/>
    </row>
    <row r="3602" spans="1:26" x14ac:dyDescent="0.25">
      <c r="A3602" s="66" t="s">
        <v>2061</v>
      </c>
      <c r="B3602" s="66" t="s">
        <v>190</v>
      </c>
      <c r="C3602" s="83"/>
      <c r="D3602" s="84"/>
      <c r="E3602" s="85"/>
      <c r="F3602" s="86"/>
      <c r="G3602" s="83"/>
      <c r="H3602" s="82"/>
      <c r="I3602" s="87"/>
      <c r="J3602" s="87"/>
      <c r="K3602" s="36"/>
      <c r="L3602" s="90"/>
      <c r="M3602" s="90"/>
      <c r="N3602" s="89"/>
      <c r="O3602" s="69" t="s">
        <v>191</v>
      </c>
      <c r="P3602" s="72">
        <v>44446.343124999999</v>
      </c>
      <c r="Q3602" s="69" t="s">
        <v>2225</v>
      </c>
      <c r="R3602" s="69"/>
      <c r="S3602" s="69"/>
      <c r="T3602" s="69" t="s">
        <v>2304</v>
      </c>
      <c r="U3602" s="72">
        <v>44446.343124999999</v>
      </c>
      <c r="V3602" s="74" t="s">
        <v>4192</v>
      </c>
      <c r="W3602" s="69"/>
      <c r="X3602" s="69"/>
      <c r="Y3602" s="78" t="s">
        <v>6192</v>
      </c>
      <c r="Z3602" s="69"/>
    </row>
    <row r="3603" spans="1:26" x14ac:dyDescent="0.25">
      <c r="A3603" s="66" t="s">
        <v>2061</v>
      </c>
      <c r="B3603" s="66" t="s">
        <v>2170</v>
      </c>
      <c r="C3603" s="83"/>
      <c r="D3603" s="84"/>
      <c r="E3603" s="85"/>
      <c r="F3603" s="86"/>
      <c r="G3603" s="83"/>
      <c r="H3603" s="82"/>
      <c r="I3603" s="87"/>
      <c r="J3603" s="87"/>
      <c r="K3603" s="36"/>
      <c r="L3603" s="90"/>
      <c r="M3603" s="90"/>
      <c r="N3603" s="89"/>
      <c r="O3603" s="69" t="s">
        <v>191</v>
      </c>
      <c r="P3603" s="72">
        <v>44446.343124999999</v>
      </c>
      <c r="Q3603" s="69" t="s">
        <v>2225</v>
      </c>
      <c r="R3603" s="69"/>
      <c r="S3603" s="69"/>
      <c r="T3603" s="69" t="s">
        <v>2304</v>
      </c>
      <c r="U3603" s="72">
        <v>44446.343124999999</v>
      </c>
      <c r="V3603" s="74" t="s">
        <v>4192</v>
      </c>
      <c r="W3603" s="69"/>
      <c r="X3603" s="69"/>
      <c r="Y3603" s="78" t="s">
        <v>6192</v>
      </c>
      <c r="Z3603" s="69"/>
    </row>
    <row r="3604" spans="1:26" x14ac:dyDescent="0.25">
      <c r="A3604" s="66" t="s">
        <v>2062</v>
      </c>
      <c r="B3604" s="66" t="s">
        <v>190</v>
      </c>
      <c r="C3604" s="83"/>
      <c r="D3604" s="84"/>
      <c r="E3604" s="85"/>
      <c r="F3604" s="86"/>
      <c r="G3604" s="83"/>
      <c r="H3604" s="82"/>
      <c r="I3604" s="87"/>
      <c r="J3604" s="87"/>
      <c r="K3604" s="36"/>
      <c r="L3604" s="90"/>
      <c r="M3604" s="90"/>
      <c r="N3604" s="89"/>
      <c r="O3604" s="69" t="s">
        <v>191</v>
      </c>
      <c r="P3604" s="72">
        <v>44446.348298611112</v>
      </c>
      <c r="Q3604" s="69" t="s">
        <v>2225</v>
      </c>
      <c r="R3604" s="69"/>
      <c r="S3604" s="69"/>
      <c r="T3604" s="69" t="s">
        <v>2304</v>
      </c>
      <c r="U3604" s="72">
        <v>44446.348298611112</v>
      </c>
      <c r="V3604" s="74" t="s">
        <v>4193</v>
      </c>
      <c r="W3604" s="69"/>
      <c r="X3604" s="69"/>
      <c r="Y3604" s="78" t="s">
        <v>6193</v>
      </c>
      <c r="Z3604" s="69"/>
    </row>
    <row r="3605" spans="1:26" x14ac:dyDescent="0.25">
      <c r="A3605" s="66" t="s">
        <v>2062</v>
      </c>
      <c r="B3605" s="66" t="s">
        <v>2170</v>
      </c>
      <c r="C3605" s="83"/>
      <c r="D3605" s="84"/>
      <c r="E3605" s="85"/>
      <c r="F3605" s="86"/>
      <c r="G3605" s="83"/>
      <c r="H3605" s="82"/>
      <c r="I3605" s="87"/>
      <c r="J3605" s="87"/>
      <c r="K3605" s="36"/>
      <c r="L3605" s="90"/>
      <c r="M3605" s="90"/>
      <c r="N3605" s="89"/>
      <c r="O3605" s="69" t="s">
        <v>191</v>
      </c>
      <c r="P3605" s="72">
        <v>44446.348298611112</v>
      </c>
      <c r="Q3605" s="69" t="s">
        <v>2225</v>
      </c>
      <c r="R3605" s="69"/>
      <c r="S3605" s="69"/>
      <c r="T3605" s="69" t="s">
        <v>2304</v>
      </c>
      <c r="U3605" s="72">
        <v>44446.348298611112</v>
      </c>
      <c r="V3605" s="74" t="s">
        <v>4193</v>
      </c>
      <c r="W3605" s="69"/>
      <c r="X3605" s="69"/>
      <c r="Y3605" s="78" t="s">
        <v>6193</v>
      </c>
      <c r="Z3605" s="69"/>
    </row>
    <row r="3606" spans="1:26" x14ac:dyDescent="0.25">
      <c r="A3606" s="66" t="s">
        <v>2063</v>
      </c>
      <c r="B3606" s="66" t="s">
        <v>190</v>
      </c>
      <c r="C3606" s="83"/>
      <c r="D3606" s="84"/>
      <c r="E3606" s="85"/>
      <c r="F3606" s="86"/>
      <c r="G3606" s="83"/>
      <c r="H3606" s="82"/>
      <c r="I3606" s="87"/>
      <c r="J3606" s="87"/>
      <c r="K3606" s="36"/>
      <c r="L3606" s="90"/>
      <c r="M3606" s="90"/>
      <c r="N3606" s="89"/>
      <c r="O3606" s="69" t="s">
        <v>191</v>
      </c>
      <c r="P3606" s="72">
        <v>44446.349826388891</v>
      </c>
      <c r="Q3606" s="69" t="s">
        <v>2225</v>
      </c>
      <c r="R3606" s="69"/>
      <c r="S3606" s="69"/>
      <c r="T3606" s="69" t="s">
        <v>2304</v>
      </c>
      <c r="U3606" s="72">
        <v>44446.349826388891</v>
      </c>
      <c r="V3606" s="74" t="s">
        <v>4194</v>
      </c>
      <c r="W3606" s="69"/>
      <c r="X3606" s="69"/>
      <c r="Y3606" s="78" t="s">
        <v>6194</v>
      </c>
      <c r="Z3606" s="69"/>
    </row>
    <row r="3607" spans="1:26" x14ac:dyDescent="0.25">
      <c r="A3607" s="66" t="s">
        <v>2063</v>
      </c>
      <c r="B3607" s="66" t="s">
        <v>2170</v>
      </c>
      <c r="C3607" s="83"/>
      <c r="D3607" s="84"/>
      <c r="E3607" s="85"/>
      <c r="F3607" s="86"/>
      <c r="G3607" s="83"/>
      <c r="H3607" s="82"/>
      <c r="I3607" s="87"/>
      <c r="J3607" s="87"/>
      <c r="K3607" s="36"/>
      <c r="L3607" s="90"/>
      <c r="M3607" s="90"/>
      <c r="N3607" s="89"/>
      <c r="O3607" s="69" t="s">
        <v>191</v>
      </c>
      <c r="P3607" s="72">
        <v>44446.349826388891</v>
      </c>
      <c r="Q3607" s="69" t="s">
        <v>2225</v>
      </c>
      <c r="R3607" s="69"/>
      <c r="S3607" s="69"/>
      <c r="T3607" s="69" t="s">
        <v>2304</v>
      </c>
      <c r="U3607" s="72">
        <v>44446.349826388891</v>
      </c>
      <c r="V3607" s="74" t="s">
        <v>4194</v>
      </c>
      <c r="W3607" s="69"/>
      <c r="X3607" s="69"/>
      <c r="Y3607" s="78" t="s">
        <v>6194</v>
      </c>
      <c r="Z3607" s="69"/>
    </row>
    <row r="3608" spans="1:26" x14ac:dyDescent="0.25">
      <c r="A3608" s="66" t="s">
        <v>2064</v>
      </c>
      <c r="B3608" s="66" t="s">
        <v>190</v>
      </c>
      <c r="C3608" s="83"/>
      <c r="D3608" s="84"/>
      <c r="E3608" s="85"/>
      <c r="F3608" s="86"/>
      <c r="G3608" s="83"/>
      <c r="H3608" s="82"/>
      <c r="I3608" s="87"/>
      <c r="J3608" s="87"/>
      <c r="K3608" s="36"/>
      <c r="L3608" s="90"/>
      <c r="M3608" s="90"/>
      <c r="N3608" s="89"/>
      <c r="O3608" s="69" t="s">
        <v>191</v>
      </c>
      <c r="P3608" s="72">
        <v>44446.354224537034</v>
      </c>
      <c r="Q3608" s="69" t="s">
        <v>2225</v>
      </c>
      <c r="R3608" s="69"/>
      <c r="S3608" s="69"/>
      <c r="T3608" s="69" t="s">
        <v>2304</v>
      </c>
      <c r="U3608" s="72">
        <v>44446.354224537034</v>
      </c>
      <c r="V3608" s="74" t="s">
        <v>4195</v>
      </c>
      <c r="W3608" s="69"/>
      <c r="X3608" s="69"/>
      <c r="Y3608" s="78" t="s">
        <v>6195</v>
      </c>
      <c r="Z3608" s="69"/>
    </row>
    <row r="3609" spans="1:26" x14ac:dyDescent="0.25">
      <c r="A3609" s="66" t="s">
        <v>2064</v>
      </c>
      <c r="B3609" s="66" t="s">
        <v>2170</v>
      </c>
      <c r="C3609" s="83"/>
      <c r="D3609" s="84"/>
      <c r="E3609" s="85"/>
      <c r="F3609" s="86"/>
      <c r="G3609" s="83"/>
      <c r="H3609" s="82"/>
      <c r="I3609" s="87"/>
      <c r="J3609" s="87"/>
      <c r="K3609" s="36"/>
      <c r="L3609" s="90"/>
      <c r="M3609" s="90"/>
      <c r="N3609" s="89"/>
      <c r="O3609" s="69" t="s">
        <v>191</v>
      </c>
      <c r="P3609" s="72">
        <v>44446.354224537034</v>
      </c>
      <c r="Q3609" s="69" t="s">
        <v>2225</v>
      </c>
      <c r="R3609" s="69"/>
      <c r="S3609" s="69"/>
      <c r="T3609" s="69" t="s">
        <v>2304</v>
      </c>
      <c r="U3609" s="72">
        <v>44446.354224537034</v>
      </c>
      <c r="V3609" s="74" t="s">
        <v>4195</v>
      </c>
      <c r="W3609" s="69"/>
      <c r="X3609" s="69"/>
      <c r="Y3609" s="78" t="s">
        <v>6195</v>
      </c>
      <c r="Z3609" s="69"/>
    </row>
    <row r="3610" spans="1:26" x14ac:dyDescent="0.25">
      <c r="A3610" s="66" t="s">
        <v>2065</v>
      </c>
      <c r="B3610" s="66" t="s">
        <v>190</v>
      </c>
      <c r="C3610" s="83"/>
      <c r="D3610" s="84"/>
      <c r="E3610" s="85"/>
      <c r="F3610" s="86"/>
      <c r="G3610" s="83"/>
      <c r="H3610" s="82"/>
      <c r="I3610" s="87"/>
      <c r="J3610" s="87"/>
      <c r="K3610" s="36"/>
      <c r="L3610" s="90"/>
      <c r="M3610" s="90"/>
      <c r="N3610" s="89"/>
      <c r="O3610" s="69" t="s">
        <v>191</v>
      </c>
      <c r="P3610" s="72">
        <v>44446.357291666667</v>
      </c>
      <c r="Q3610" s="69" t="s">
        <v>2225</v>
      </c>
      <c r="R3610" s="69"/>
      <c r="S3610" s="69"/>
      <c r="T3610" s="69" t="s">
        <v>2304</v>
      </c>
      <c r="U3610" s="72">
        <v>44446.357291666667</v>
      </c>
      <c r="V3610" s="74" t="s">
        <v>4196</v>
      </c>
      <c r="W3610" s="69"/>
      <c r="X3610" s="69"/>
      <c r="Y3610" s="78" t="s">
        <v>6196</v>
      </c>
      <c r="Z3610" s="69"/>
    </row>
    <row r="3611" spans="1:26" x14ac:dyDescent="0.25">
      <c r="A3611" s="66" t="s">
        <v>2065</v>
      </c>
      <c r="B3611" s="66" t="s">
        <v>2170</v>
      </c>
      <c r="C3611" s="83"/>
      <c r="D3611" s="84"/>
      <c r="E3611" s="85"/>
      <c r="F3611" s="86"/>
      <c r="G3611" s="83"/>
      <c r="H3611" s="82"/>
      <c r="I3611" s="87"/>
      <c r="J3611" s="87"/>
      <c r="K3611" s="36"/>
      <c r="L3611" s="90"/>
      <c r="M3611" s="90"/>
      <c r="N3611" s="89"/>
      <c r="O3611" s="69" t="s">
        <v>191</v>
      </c>
      <c r="P3611" s="72">
        <v>44446.357291666667</v>
      </c>
      <c r="Q3611" s="69" t="s">
        <v>2225</v>
      </c>
      <c r="R3611" s="69"/>
      <c r="S3611" s="69"/>
      <c r="T3611" s="69" t="s">
        <v>2304</v>
      </c>
      <c r="U3611" s="72">
        <v>44446.357291666667</v>
      </c>
      <c r="V3611" s="74" t="s">
        <v>4196</v>
      </c>
      <c r="W3611" s="69"/>
      <c r="X3611" s="69"/>
      <c r="Y3611" s="78" t="s">
        <v>6196</v>
      </c>
      <c r="Z3611" s="69"/>
    </row>
    <row r="3612" spans="1:26" x14ac:dyDescent="0.25">
      <c r="A3612" s="66" t="s">
        <v>2066</v>
      </c>
      <c r="B3612" s="66" t="s">
        <v>2066</v>
      </c>
      <c r="C3612" s="83"/>
      <c r="D3612" s="84"/>
      <c r="E3612" s="85"/>
      <c r="F3612" s="86"/>
      <c r="G3612" s="83"/>
      <c r="H3612" s="82"/>
      <c r="I3612" s="87"/>
      <c r="J3612" s="87"/>
      <c r="K3612" s="36"/>
      <c r="L3612" s="90"/>
      <c r="M3612" s="90"/>
      <c r="N3612" s="89"/>
      <c r="O3612" s="69" t="s">
        <v>179</v>
      </c>
      <c r="P3612" s="72">
        <v>44446.367060185185</v>
      </c>
      <c r="Q3612" s="69" t="s">
        <v>2237</v>
      </c>
      <c r="R3612" s="74" t="s">
        <v>2277</v>
      </c>
      <c r="S3612" s="69" t="s">
        <v>193</v>
      </c>
      <c r="T3612" s="69" t="s">
        <v>2310</v>
      </c>
      <c r="U3612" s="72">
        <v>44446.367060185185</v>
      </c>
      <c r="V3612" s="74" t="s">
        <v>4197</v>
      </c>
      <c r="W3612" s="69"/>
      <c r="X3612" s="69"/>
      <c r="Y3612" s="78" t="s">
        <v>6197</v>
      </c>
      <c r="Z3612" s="69"/>
    </row>
    <row r="3613" spans="1:26" x14ac:dyDescent="0.25">
      <c r="A3613" s="66" t="s">
        <v>2067</v>
      </c>
      <c r="B3613" s="66" t="s">
        <v>2176</v>
      </c>
      <c r="C3613" s="83"/>
      <c r="D3613" s="84"/>
      <c r="E3613" s="85"/>
      <c r="F3613" s="86"/>
      <c r="G3613" s="83"/>
      <c r="H3613" s="82"/>
      <c r="I3613" s="87"/>
      <c r="J3613" s="87"/>
      <c r="K3613" s="36"/>
      <c r="L3613" s="90"/>
      <c r="M3613" s="90"/>
      <c r="N3613" s="89"/>
      <c r="O3613" s="69" t="s">
        <v>191</v>
      </c>
      <c r="P3613" s="72">
        <v>44446.373599537037</v>
      </c>
      <c r="Q3613" s="69" t="s">
        <v>2198</v>
      </c>
      <c r="R3613" s="69"/>
      <c r="S3613" s="69"/>
      <c r="T3613" s="69"/>
      <c r="U3613" s="72">
        <v>44446.373599537037</v>
      </c>
      <c r="V3613" s="74" t="s">
        <v>4198</v>
      </c>
      <c r="W3613" s="69"/>
      <c r="X3613" s="69"/>
      <c r="Y3613" s="78" t="s">
        <v>6198</v>
      </c>
      <c r="Z3613" s="69"/>
    </row>
    <row r="3614" spans="1:26" x14ac:dyDescent="0.25">
      <c r="A3614" s="66" t="s">
        <v>2068</v>
      </c>
      <c r="B3614" s="66" t="s">
        <v>2176</v>
      </c>
      <c r="C3614" s="83"/>
      <c r="D3614" s="84"/>
      <c r="E3614" s="85"/>
      <c r="F3614" s="86"/>
      <c r="G3614" s="83"/>
      <c r="H3614" s="82"/>
      <c r="I3614" s="87"/>
      <c r="J3614" s="87"/>
      <c r="K3614" s="36"/>
      <c r="L3614" s="90"/>
      <c r="M3614" s="90"/>
      <c r="N3614" s="89"/>
      <c r="O3614" s="69" t="s">
        <v>191</v>
      </c>
      <c r="P3614" s="72">
        <v>44446.376516203702</v>
      </c>
      <c r="Q3614" s="69" t="s">
        <v>2198</v>
      </c>
      <c r="R3614" s="69"/>
      <c r="S3614" s="69"/>
      <c r="T3614" s="69"/>
      <c r="U3614" s="72">
        <v>44446.376516203702</v>
      </c>
      <c r="V3614" s="74" t="s">
        <v>4199</v>
      </c>
      <c r="W3614" s="69"/>
      <c r="X3614" s="69"/>
      <c r="Y3614" s="78" t="s">
        <v>6199</v>
      </c>
      <c r="Z3614" s="69"/>
    </row>
    <row r="3615" spans="1:26" x14ac:dyDescent="0.25">
      <c r="A3615" s="66" t="s">
        <v>2069</v>
      </c>
      <c r="B3615" s="66" t="s">
        <v>190</v>
      </c>
      <c r="C3615" s="83"/>
      <c r="D3615" s="84"/>
      <c r="E3615" s="85"/>
      <c r="F3615" s="86"/>
      <c r="G3615" s="83"/>
      <c r="H3615" s="82"/>
      <c r="I3615" s="87"/>
      <c r="J3615" s="87"/>
      <c r="K3615" s="36"/>
      <c r="L3615" s="90"/>
      <c r="M3615" s="90"/>
      <c r="N3615" s="89"/>
      <c r="O3615" s="69" t="s">
        <v>191</v>
      </c>
      <c r="P3615" s="72">
        <v>44446.376967592594</v>
      </c>
      <c r="Q3615" s="69" t="s">
        <v>2225</v>
      </c>
      <c r="R3615" s="69"/>
      <c r="S3615" s="69"/>
      <c r="T3615" s="69" t="s">
        <v>2304</v>
      </c>
      <c r="U3615" s="72">
        <v>44446.376967592594</v>
      </c>
      <c r="V3615" s="74" t="s">
        <v>4200</v>
      </c>
      <c r="W3615" s="69"/>
      <c r="X3615" s="69"/>
      <c r="Y3615" s="78" t="s">
        <v>6200</v>
      </c>
      <c r="Z3615" s="69"/>
    </row>
    <row r="3616" spans="1:26" x14ac:dyDescent="0.25">
      <c r="A3616" s="66" t="s">
        <v>2069</v>
      </c>
      <c r="B3616" s="66" t="s">
        <v>2170</v>
      </c>
      <c r="C3616" s="83"/>
      <c r="D3616" s="84"/>
      <c r="E3616" s="85"/>
      <c r="F3616" s="86"/>
      <c r="G3616" s="83"/>
      <c r="H3616" s="82"/>
      <c r="I3616" s="87"/>
      <c r="J3616" s="87"/>
      <c r="K3616" s="36"/>
      <c r="L3616" s="90"/>
      <c r="M3616" s="90"/>
      <c r="N3616" s="89"/>
      <c r="O3616" s="69" t="s">
        <v>191</v>
      </c>
      <c r="P3616" s="72">
        <v>44446.376967592594</v>
      </c>
      <c r="Q3616" s="69" t="s">
        <v>2225</v>
      </c>
      <c r="R3616" s="69"/>
      <c r="S3616" s="69"/>
      <c r="T3616" s="69" t="s">
        <v>2304</v>
      </c>
      <c r="U3616" s="72">
        <v>44446.376967592594</v>
      </c>
      <c r="V3616" s="74" t="s">
        <v>4200</v>
      </c>
      <c r="W3616" s="69"/>
      <c r="X3616" s="69"/>
      <c r="Y3616" s="78" t="s">
        <v>6200</v>
      </c>
      <c r="Z3616" s="69"/>
    </row>
    <row r="3617" spans="1:26" x14ac:dyDescent="0.25">
      <c r="A3617" s="66" t="s">
        <v>2070</v>
      </c>
      <c r="B3617" s="66" t="s">
        <v>2176</v>
      </c>
      <c r="C3617" s="83"/>
      <c r="D3617" s="84"/>
      <c r="E3617" s="85"/>
      <c r="F3617" s="86"/>
      <c r="G3617" s="83"/>
      <c r="H3617" s="82"/>
      <c r="I3617" s="87"/>
      <c r="J3617" s="87"/>
      <c r="K3617" s="36"/>
      <c r="L3617" s="90"/>
      <c r="M3617" s="90"/>
      <c r="N3617" s="89"/>
      <c r="O3617" s="69" t="s">
        <v>191</v>
      </c>
      <c r="P3617" s="72">
        <v>44446.377129629633</v>
      </c>
      <c r="Q3617" s="69" t="s">
        <v>2198</v>
      </c>
      <c r="R3617" s="69"/>
      <c r="S3617" s="69"/>
      <c r="T3617" s="69"/>
      <c r="U3617" s="72">
        <v>44446.377129629633</v>
      </c>
      <c r="V3617" s="74" t="s">
        <v>4201</v>
      </c>
      <c r="W3617" s="69"/>
      <c r="X3617" s="69"/>
      <c r="Y3617" s="78" t="s">
        <v>6201</v>
      </c>
      <c r="Z3617" s="69"/>
    </row>
    <row r="3618" spans="1:26" x14ac:dyDescent="0.25">
      <c r="A3618" s="66" t="s">
        <v>2071</v>
      </c>
      <c r="B3618" s="66" t="s">
        <v>190</v>
      </c>
      <c r="C3618" s="83"/>
      <c r="D3618" s="84"/>
      <c r="E3618" s="85"/>
      <c r="F3618" s="86"/>
      <c r="G3618" s="83"/>
      <c r="H3618" s="82"/>
      <c r="I3618" s="87"/>
      <c r="J3618" s="87"/>
      <c r="K3618" s="36"/>
      <c r="L3618" s="90"/>
      <c r="M3618" s="90"/>
      <c r="N3618" s="89"/>
      <c r="O3618" s="69" t="s">
        <v>191</v>
      </c>
      <c r="P3618" s="72">
        <v>44446.38386574074</v>
      </c>
      <c r="Q3618" s="69" t="s">
        <v>2225</v>
      </c>
      <c r="R3618" s="69"/>
      <c r="S3618" s="69"/>
      <c r="T3618" s="69" t="s">
        <v>2304</v>
      </c>
      <c r="U3618" s="72">
        <v>44446.38386574074</v>
      </c>
      <c r="V3618" s="74" t="s">
        <v>4202</v>
      </c>
      <c r="W3618" s="69"/>
      <c r="X3618" s="69"/>
      <c r="Y3618" s="78" t="s">
        <v>6202</v>
      </c>
      <c r="Z3618" s="69"/>
    </row>
    <row r="3619" spans="1:26" x14ac:dyDescent="0.25">
      <c r="A3619" s="66" t="s">
        <v>2071</v>
      </c>
      <c r="B3619" s="66" t="s">
        <v>2170</v>
      </c>
      <c r="C3619" s="83"/>
      <c r="D3619" s="84"/>
      <c r="E3619" s="85"/>
      <c r="F3619" s="86"/>
      <c r="G3619" s="83"/>
      <c r="H3619" s="82"/>
      <c r="I3619" s="87"/>
      <c r="J3619" s="87"/>
      <c r="K3619" s="36"/>
      <c r="L3619" s="90"/>
      <c r="M3619" s="90"/>
      <c r="N3619" s="89"/>
      <c r="O3619" s="69" t="s">
        <v>191</v>
      </c>
      <c r="P3619" s="72">
        <v>44446.38386574074</v>
      </c>
      <c r="Q3619" s="69" t="s">
        <v>2225</v>
      </c>
      <c r="R3619" s="69"/>
      <c r="S3619" s="69"/>
      <c r="T3619" s="69" t="s">
        <v>2304</v>
      </c>
      <c r="U3619" s="72">
        <v>44446.38386574074</v>
      </c>
      <c r="V3619" s="74" t="s">
        <v>4202</v>
      </c>
      <c r="W3619" s="69"/>
      <c r="X3619" s="69"/>
      <c r="Y3619" s="78" t="s">
        <v>6202</v>
      </c>
      <c r="Z3619" s="69"/>
    </row>
    <row r="3620" spans="1:26" x14ac:dyDescent="0.25">
      <c r="A3620" s="66" t="s">
        <v>2072</v>
      </c>
      <c r="B3620" s="66" t="s">
        <v>2176</v>
      </c>
      <c r="C3620" s="83"/>
      <c r="D3620" s="84"/>
      <c r="E3620" s="85"/>
      <c r="F3620" s="86"/>
      <c r="G3620" s="83"/>
      <c r="H3620" s="82"/>
      <c r="I3620" s="87"/>
      <c r="J3620" s="87"/>
      <c r="K3620" s="36"/>
      <c r="L3620" s="90"/>
      <c r="M3620" s="90"/>
      <c r="N3620" s="89"/>
      <c r="O3620" s="69" t="s">
        <v>191</v>
      </c>
      <c r="P3620" s="72">
        <v>44446.386493055557</v>
      </c>
      <c r="Q3620" s="69" t="s">
        <v>2198</v>
      </c>
      <c r="R3620" s="69"/>
      <c r="S3620" s="69"/>
      <c r="T3620" s="69"/>
      <c r="U3620" s="72">
        <v>44446.386493055557</v>
      </c>
      <c r="V3620" s="74" t="s">
        <v>4203</v>
      </c>
      <c r="W3620" s="69"/>
      <c r="X3620" s="69"/>
      <c r="Y3620" s="78" t="s">
        <v>6203</v>
      </c>
      <c r="Z3620" s="69"/>
    </row>
    <row r="3621" spans="1:26" x14ac:dyDescent="0.25">
      <c r="A3621" s="66" t="s">
        <v>2073</v>
      </c>
      <c r="B3621" s="66" t="s">
        <v>2184</v>
      </c>
      <c r="C3621" s="83"/>
      <c r="D3621" s="84"/>
      <c r="E3621" s="85"/>
      <c r="F3621" s="86"/>
      <c r="G3621" s="83"/>
      <c r="H3621" s="82"/>
      <c r="I3621" s="87"/>
      <c r="J3621" s="87"/>
      <c r="K3621" s="36"/>
      <c r="L3621" s="90"/>
      <c r="M3621" s="90"/>
      <c r="N3621" s="89"/>
      <c r="O3621" s="69" t="s">
        <v>191</v>
      </c>
      <c r="P3621" s="72">
        <v>44445.584768518522</v>
      </c>
      <c r="Q3621" s="69" t="s">
        <v>2238</v>
      </c>
      <c r="R3621" s="69"/>
      <c r="S3621" s="69"/>
      <c r="T3621" s="69" t="s">
        <v>2311</v>
      </c>
      <c r="U3621" s="72">
        <v>44445.584768518522</v>
      </c>
      <c r="V3621" s="74" t="s">
        <v>4204</v>
      </c>
      <c r="W3621" s="69"/>
      <c r="X3621" s="69"/>
      <c r="Y3621" s="78" t="s">
        <v>6204</v>
      </c>
      <c r="Z3621" s="69"/>
    </row>
    <row r="3622" spans="1:26" x14ac:dyDescent="0.25">
      <c r="A3622" s="66" t="s">
        <v>2073</v>
      </c>
      <c r="B3622" s="66" t="s">
        <v>2073</v>
      </c>
      <c r="C3622" s="83"/>
      <c r="D3622" s="84"/>
      <c r="E3622" s="85"/>
      <c r="F3622" s="86"/>
      <c r="G3622" s="83"/>
      <c r="H3622" s="82"/>
      <c r="I3622" s="87"/>
      <c r="J3622" s="87"/>
      <c r="K3622" s="36"/>
      <c r="L3622" s="90"/>
      <c r="M3622" s="90"/>
      <c r="N3622" s="89"/>
      <c r="O3622" s="69" t="s">
        <v>179</v>
      </c>
      <c r="P3622" s="72">
        <v>44446.397592592592</v>
      </c>
      <c r="Q3622" s="69" t="s">
        <v>2239</v>
      </c>
      <c r="R3622" s="74" t="s">
        <v>2278</v>
      </c>
      <c r="S3622" s="69" t="s">
        <v>193</v>
      </c>
      <c r="T3622" s="69"/>
      <c r="U3622" s="72">
        <v>44446.397592592592</v>
      </c>
      <c r="V3622" s="74" t="s">
        <v>4205</v>
      </c>
      <c r="W3622" s="69"/>
      <c r="X3622" s="69"/>
      <c r="Y3622" s="78" t="s">
        <v>6205</v>
      </c>
      <c r="Z3622" s="78" t="s">
        <v>6204</v>
      </c>
    </row>
    <row r="3623" spans="1:26" x14ac:dyDescent="0.25">
      <c r="A3623" s="66" t="s">
        <v>2073</v>
      </c>
      <c r="B3623" s="66" t="s">
        <v>2073</v>
      </c>
      <c r="C3623" s="83"/>
      <c r="D3623" s="84"/>
      <c r="E3623" s="85"/>
      <c r="F3623" s="86"/>
      <c r="G3623" s="83"/>
      <c r="H3623" s="82"/>
      <c r="I3623" s="87"/>
      <c r="J3623" s="87"/>
      <c r="K3623" s="36"/>
      <c r="L3623" s="90"/>
      <c r="M3623" s="90"/>
      <c r="N3623" s="89"/>
      <c r="O3623" s="69" t="s">
        <v>179</v>
      </c>
      <c r="P3623" s="72">
        <v>44446.397604166668</v>
      </c>
      <c r="Q3623" s="69" t="s">
        <v>2240</v>
      </c>
      <c r="R3623" s="74" t="s">
        <v>2279</v>
      </c>
      <c r="S3623" s="69" t="s">
        <v>193</v>
      </c>
      <c r="T3623" s="69"/>
      <c r="U3623" s="72">
        <v>44446.397604166668</v>
      </c>
      <c r="V3623" s="74" t="s">
        <v>4206</v>
      </c>
      <c r="W3623" s="69"/>
      <c r="X3623" s="69"/>
      <c r="Y3623" s="78" t="s">
        <v>6206</v>
      </c>
      <c r="Z3623" s="78" t="s">
        <v>6205</v>
      </c>
    </row>
    <row r="3624" spans="1:26" x14ac:dyDescent="0.25">
      <c r="A3624" s="66" t="s">
        <v>2073</v>
      </c>
      <c r="B3624" s="66" t="s">
        <v>2073</v>
      </c>
      <c r="C3624" s="83"/>
      <c r="D3624" s="84"/>
      <c r="E3624" s="85"/>
      <c r="F3624" s="86"/>
      <c r="G3624" s="83"/>
      <c r="H3624" s="82"/>
      <c r="I3624" s="87"/>
      <c r="J3624" s="87"/>
      <c r="K3624" s="36"/>
      <c r="L3624" s="90"/>
      <c r="M3624" s="90"/>
      <c r="N3624" s="89"/>
      <c r="O3624" s="69" t="s">
        <v>179</v>
      </c>
      <c r="P3624" s="72">
        <v>44446.400289351855</v>
      </c>
      <c r="Q3624" s="69" t="s">
        <v>2241</v>
      </c>
      <c r="R3624" s="74" t="s">
        <v>2280</v>
      </c>
      <c r="S3624" s="69" t="s">
        <v>193</v>
      </c>
      <c r="T3624" s="69"/>
      <c r="U3624" s="72">
        <v>44446.400289351855</v>
      </c>
      <c r="V3624" s="74" t="s">
        <v>4207</v>
      </c>
      <c r="W3624" s="69"/>
      <c r="X3624" s="69"/>
      <c r="Y3624" s="78" t="s">
        <v>6207</v>
      </c>
      <c r="Z3624" s="78" t="s">
        <v>6206</v>
      </c>
    </row>
    <row r="3625" spans="1:26" x14ac:dyDescent="0.25">
      <c r="A3625" s="66" t="s">
        <v>2074</v>
      </c>
      <c r="B3625" s="66" t="s">
        <v>2176</v>
      </c>
      <c r="C3625" s="83"/>
      <c r="D3625" s="84"/>
      <c r="E3625" s="85"/>
      <c r="F3625" s="86"/>
      <c r="G3625" s="83"/>
      <c r="H3625" s="82"/>
      <c r="I3625" s="87"/>
      <c r="J3625" s="87"/>
      <c r="K3625" s="36"/>
      <c r="L3625" s="90"/>
      <c r="M3625" s="90"/>
      <c r="N3625" s="89"/>
      <c r="O3625" s="69" t="s">
        <v>191</v>
      </c>
      <c r="P3625" s="72">
        <v>44446.403252314813</v>
      </c>
      <c r="Q3625" s="69" t="s">
        <v>2198</v>
      </c>
      <c r="R3625" s="69"/>
      <c r="S3625" s="69"/>
      <c r="T3625" s="69"/>
      <c r="U3625" s="72">
        <v>44446.403252314813</v>
      </c>
      <c r="V3625" s="74" t="s">
        <v>4208</v>
      </c>
      <c r="W3625" s="69"/>
      <c r="X3625" s="69"/>
      <c r="Y3625" s="78" t="s">
        <v>6208</v>
      </c>
      <c r="Z3625" s="69"/>
    </row>
    <row r="3626" spans="1:26" x14ac:dyDescent="0.25">
      <c r="A3626" s="66" t="s">
        <v>2075</v>
      </c>
      <c r="B3626" s="66" t="s">
        <v>190</v>
      </c>
      <c r="C3626" s="83"/>
      <c r="D3626" s="84"/>
      <c r="E3626" s="85"/>
      <c r="F3626" s="86"/>
      <c r="G3626" s="83"/>
      <c r="H3626" s="82"/>
      <c r="I3626" s="87"/>
      <c r="J3626" s="87"/>
      <c r="K3626" s="36"/>
      <c r="L3626" s="90"/>
      <c r="M3626" s="90"/>
      <c r="N3626" s="89"/>
      <c r="O3626" s="69" t="s">
        <v>191</v>
      </c>
      <c r="P3626" s="72">
        <v>44446.405821759261</v>
      </c>
      <c r="Q3626" s="69" t="s">
        <v>2225</v>
      </c>
      <c r="R3626" s="69"/>
      <c r="S3626" s="69"/>
      <c r="T3626" s="69" t="s">
        <v>2304</v>
      </c>
      <c r="U3626" s="72">
        <v>44446.405821759261</v>
      </c>
      <c r="V3626" s="74" t="s">
        <v>4209</v>
      </c>
      <c r="W3626" s="69"/>
      <c r="X3626" s="69"/>
      <c r="Y3626" s="78" t="s">
        <v>6209</v>
      </c>
      <c r="Z3626" s="69"/>
    </row>
    <row r="3627" spans="1:26" x14ac:dyDescent="0.25">
      <c r="A3627" s="66" t="s">
        <v>2075</v>
      </c>
      <c r="B3627" s="66" t="s">
        <v>2170</v>
      </c>
      <c r="C3627" s="83"/>
      <c r="D3627" s="84"/>
      <c r="E3627" s="85"/>
      <c r="F3627" s="86"/>
      <c r="G3627" s="83"/>
      <c r="H3627" s="82"/>
      <c r="I3627" s="87"/>
      <c r="J3627" s="87"/>
      <c r="K3627" s="36"/>
      <c r="L3627" s="90"/>
      <c r="M3627" s="90"/>
      <c r="N3627" s="89"/>
      <c r="O3627" s="69" t="s">
        <v>191</v>
      </c>
      <c r="P3627" s="72">
        <v>44446.405821759261</v>
      </c>
      <c r="Q3627" s="69" t="s">
        <v>2225</v>
      </c>
      <c r="R3627" s="69"/>
      <c r="S3627" s="69"/>
      <c r="T3627" s="69" t="s">
        <v>2304</v>
      </c>
      <c r="U3627" s="72">
        <v>44446.405821759261</v>
      </c>
      <c r="V3627" s="74" t="s">
        <v>4209</v>
      </c>
      <c r="W3627" s="69"/>
      <c r="X3627" s="69"/>
      <c r="Y3627" s="78" t="s">
        <v>6209</v>
      </c>
      <c r="Z3627" s="69"/>
    </row>
    <row r="3628" spans="1:26" x14ac:dyDescent="0.25">
      <c r="A3628" s="66" t="s">
        <v>2076</v>
      </c>
      <c r="B3628" s="66" t="s">
        <v>190</v>
      </c>
      <c r="C3628" s="83"/>
      <c r="D3628" s="84"/>
      <c r="E3628" s="85"/>
      <c r="F3628" s="86"/>
      <c r="G3628" s="83"/>
      <c r="H3628" s="82"/>
      <c r="I3628" s="87"/>
      <c r="J3628" s="87"/>
      <c r="K3628" s="36"/>
      <c r="L3628" s="90"/>
      <c r="M3628" s="90"/>
      <c r="N3628" s="89"/>
      <c r="O3628" s="69" t="s">
        <v>191</v>
      </c>
      <c r="P3628" s="72">
        <v>44446.40662037037</v>
      </c>
      <c r="Q3628" s="69" t="s">
        <v>2225</v>
      </c>
      <c r="R3628" s="69"/>
      <c r="S3628" s="69"/>
      <c r="T3628" s="69" t="s">
        <v>2304</v>
      </c>
      <c r="U3628" s="72">
        <v>44446.40662037037</v>
      </c>
      <c r="V3628" s="74" t="s">
        <v>4210</v>
      </c>
      <c r="W3628" s="69"/>
      <c r="X3628" s="69"/>
      <c r="Y3628" s="78" t="s">
        <v>6210</v>
      </c>
      <c r="Z3628" s="69"/>
    </row>
    <row r="3629" spans="1:26" x14ac:dyDescent="0.25">
      <c r="A3629" s="66" t="s">
        <v>2076</v>
      </c>
      <c r="B3629" s="66" t="s">
        <v>2170</v>
      </c>
      <c r="C3629" s="83"/>
      <c r="D3629" s="84"/>
      <c r="E3629" s="85"/>
      <c r="F3629" s="86"/>
      <c r="G3629" s="83"/>
      <c r="H3629" s="82"/>
      <c r="I3629" s="87"/>
      <c r="J3629" s="87"/>
      <c r="K3629" s="36"/>
      <c r="L3629" s="90"/>
      <c r="M3629" s="90"/>
      <c r="N3629" s="89"/>
      <c r="O3629" s="69" t="s">
        <v>191</v>
      </c>
      <c r="P3629" s="72">
        <v>44446.40662037037</v>
      </c>
      <c r="Q3629" s="69" t="s">
        <v>2225</v>
      </c>
      <c r="R3629" s="69"/>
      <c r="S3629" s="69"/>
      <c r="T3629" s="69" t="s">
        <v>2304</v>
      </c>
      <c r="U3629" s="72">
        <v>44446.40662037037</v>
      </c>
      <c r="V3629" s="74" t="s">
        <v>4210</v>
      </c>
      <c r="W3629" s="69"/>
      <c r="X3629" s="69"/>
      <c r="Y3629" s="78" t="s">
        <v>6210</v>
      </c>
      <c r="Z3629" s="69"/>
    </row>
    <row r="3630" spans="1:26" x14ac:dyDescent="0.25">
      <c r="A3630" s="66" t="s">
        <v>2077</v>
      </c>
      <c r="B3630" s="66" t="s">
        <v>190</v>
      </c>
      <c r="C3630" s="83"/>
      <c r="D3630" s="84"/>
      <c r="E3630" s="85"/>
      <c r="F3630" s="86"/>
      <c r="G3630" s="83"/>
      <c r="H3630" s="82"/>
      <c r="I3630" s="87"/>
      <c r="J3630" s="87"/>
      <c r="K3630" s="36"/>
      <c r="L3630" s="90"/>
      <c r="M3630" s="90"/>
      <c r="N3630" s="89"/>
      <c r="O3630" s="69" t="s">
        <v>191</v>
      </c>
      <c r="P3630" s="72">
        <v>44446.418483796297</v>
      </c>
      <c r="Q3630" s="69" t="s">
        <v>2225</v>
      </c>
      <c r="R3630" s="69"/>
      <c r="S3630" s="69"/>
      <c r="T3630" s="69" t="s">
        <v>2304</v>
      </c>
      <c r="U3630" s="72">
        <v>44446.418483796297</v>
      </c>
      <c r="V3630" s="74" t="s">
        <v>4211</v>
      </c>
      <c r="W3630" s="69"/>
      <c r="X3630" s="69"/>
      <c r="Y3630" s="78" t="s">
        <v>6211</v>
      </c>
      <c r="Z3630" s="69"/>
    </row>
    <row r="3631" spans="1:26" x14ac:dyDescent="0.25">
      <c r="A3631" s="66" t="s">
        <v>2077</v>
      </c>
      <c r="B3631" s="66" t="s">
        <v>2170</v>
      </c>
      <c r="C3631" s="83"/>
      <c r="D3631" s="84"/>
      <c r="E3631" s="85"/>
      <c r="F3631" s="86"/>
      <c r="G3631" s="83"/>
      <c r="H3631" s="82"/>
      <c r="I3631" s="87"/>
      <c r="J3631" s="87"/>
      <c r="K3631" s="36"/>
      <c r="L3631" s="90"/>
      <c r="M3631" s="90"/>
      <c r="N3631" s="89"/>
      <c r="O3631" s="69" t="s">
        <v>191</v>
      </c>
      <c r="P3631" s="72">
        <v>44446.418483796297</v>
      </c>
      <c r="Q3631" s="69" t="s">
        <v>2225</v>
      </c>
      <c r="R3631" s="69"/>
      <c r="S3631" s="69"/>
      <c r="T3631" s="69" t="s">
        <v>2304</v>
      </c>
      <c r="U3631" s="72">
        <v>44446.418483796297</v>
      </c>
      <c r="V3631" s="74" t="s">
        <v>4211</v>
      </c>
      <c r="W3631" s="69"/>
      <c r="X3631" s="69"/>
      <c r="Y3631" s="78" t="s">
        <v>6211</v>
      </c>
      <c r="Z3631" s="69"/>
    </row>
    <row r="3632" spans="1:26" x14ac:dyDescent="0.25">
      <c r="A3632" s="66" t="s">
        <v>2078</v>
      </c>
      <c r="B3632" s="66" t="s">
        <v>190</v>
      </c>
      <c r="C3632" s="83"/>
      <c r="D3632" s="84"/>
      <c r="E3632" s="85"/>
      <c r="F3632" s="86"/>
      <c r="G3632" s="83"/>
      <c r="H3632" s="82"/>
      <c r="I3632" s="87"/>
      <c r="J3632" s="87"/>
      <c r="K3632" s="36"/>
      <c r="L3632" s="90"/>
      <c r="M3632" s="90"/>
      <c r="N3632" s="89"/>
      <c r="O3632" s="69" t="s">
        <v>191</v>
      </c>
      <c r="P3632" s="72">
        <v>44446.419606481482</v>
      </c>
      <c r="Q3632" s="69" t="s">
        <v>2225</v>
      </c>
      <c r="R3632" s="69"/>
      <c r="S3632" s="69"/>
      <c r="T3632" s="69" t="s">
        <v>2304</v>
      </c>
      <c r="U3632" s="72">
        <v>44446.419606481482</v>
      </c>
      <c r="V3632" s="74" t="s">
        <v>4212</v>
      </c>
      <c r="W3632" s="69"/>
      <c r="X3632" s="69"/>
      <c r="Y3632" s="78" t="s">
        <v>6212</v>
      </c>
      <c r="Z3632" s="69"/>
    </row>
    <row r="3633" spans="1:26" x14ac:dyDescent="0.25">
      <c r="A3633" s="66" t="s">
        <v>2078</v>
      </c>
      <c r="B3633" s="66" t="s">
        <v>2170</v>
      </c>
      <c r="C3633" s="83"/>
      <c r="D3633" s="84"/>
      <c r="E3633" s="85"/>
      <c r="F3633" s="86"/>
      <c r="G3633" s="83"/>
      <c r="H3633" s="82"/>
      <c r="I3633" s="87"/>
      <c r="J3633" s="87"/>
      <c r="K3633" s="36"/>
      <c r="L3633" s="90"/>
      <c r="M3633" s="90"/>
      <c r="N3633" s="89"/>
      <c r="O3633" s="69" t="s">
        <v>191</v>
      </c>
      <c r="P3633" s="72">
        <v>44446.419606481482</v>
      </c>
      <c r="Q3633" s="69" t="s">
        <v>2225</v>
      </c>
      <c r="R3633" s="69"/>
      <c r="S3633" s="69"/>
      <c r="T3633" s="69" t="s">
        <v>2304</v>
      </c>
      <c r="U3633" s="72">
        <v>44446.419606481482</v>
      </c>
      <c r="V3633" s="74" t="s">
        <v>4212</v>
      </c>
      <c r="W3633" s="69"/>
      <c r="X3633" s="69"/>
      <c r="Y3633" s="78" t="s">
        <v>6212</v>
      </c>
      <c r="Z3633" s="69"/>
    </row>
    <row r="3634" spans="1:26" x14ac:dyDescent="0.25">
      <c r="A3634" s="66" t="s">
        <v>2079</v>
      </c>
      <c r="B3634" s="66" t="s">
        <v>190</v>
      </c>
      <c r="C3634" s="83"/>
      <c r="D3634" s="84"/>
      <c r="E3634" s="85"/>
      <c r="F3634" s="86"/>
      <c r="G3634" s="83"/>
      <c r="H3634" s="82"/>
      <c r="I3634" s="87"/>
      <c r="J3634" s="87"/>
      <c r="K3634" s="36"/>
      <c r="L3634" s="90"/>
      <c r="M3634" s="90"/>
      <c r="N3634" s="89"/>
      <c r="O3634" s="69" t="s">
        <v>191</v>
      </c>
      <c r="P3634" s="72">
        <v>44446.423518518517</v>
      </c>
      <c r="Q3634" s="69" t="s">
        <v>2225</v>
      </c>
      <c r="R3634" s="69"/>
      <c r="S3634" s="69"/>
      <c r="T3634" s="69" t="s">
        <v>2304</v>
      </c>
      <c r="U3634" s="72">
        <v>44446.423518518517</v>
      </c>
      <c r="V3634" s="74" t="s">
        <v>4213</v>
      </c>
      <c r="W3634" s="69"/>
      <c r="X3634" s="69"/>
      <c r="Y3634" s="78" t="s">
        <v>6213</v>
      </c>
      <c r="Z3634" s="69"/>
    </row>
    <row r="3635" spans="1:26" x14ac:dyDescent="0.25">
      <c r="A3635" s="66" t="s">
        <v>2079</v>
      </c>
      <c r="B3635" s="66" t="s">
        <v>2170</v>
      </c>
      <c r="C3635" s="83"/>
      <c r="D3635" s="84"/>
      <c r="E3635" s="85"/>
      <c r="F3635" s="86"/>
      <c r="G3635" s="83"/>
      <c r="H3635" s="82"/>
      <c r="I3635" s="87"/>
      <c r="J3635" s="87"/>
      <c r="K3635" s="36"/>
      <c r="L3635" s="90"/>
      <c r="M3635" s="90"/>
      <c r="N3635" s="89"/>
      <c r="O3635" s="69" t="s">
        <v>191</v>
      </c>
      <c r="P3635" s="72">
        <v>44446.423518518517</v>
      </c>
      <c r="Q3635" s="69" t="s">
        <v>2225</v>
      </c>
      <c r="R3635" s="69"/>
      <c r="S3635" s="69"/>
      <c r="T3635" s="69" t="s">
        <v>2304</v>
      </c>
      <c r="U3635" s="72">
        <v>44446.423518518517</v>
      </c>
      <c r="V3635" s="74" t="s">
        <v>4213</v>
      </c>
      <c r="W3635" s="69"/>
      <c r="X3635" s="69"/>
      <c r="Y3635" s="78" t="s">
        <v>6213</v>
      </c>
      <c r="Z3635" s="69"/>
    </row>
    <row r="3636" spans="1:26" x14ac:dyDescent="0.25">
      <c r="A3636" s="66" t="s">
        <v>2080</v>
      </c>
      <c r="B3636" s="66" t="s">
        <v>190</v>
      </c>
      <c r="C3636" s="83"/>
      <c r="D3636" s="84"/>
      <c r="E3636" s="85"/>
      <c r="F3636" s="86"/>
      <c r="G3636" s="83"/>
      <c r="H3636" s="82"/>
      <c r="I3636" s="87"/>
      <c r="J3636" s="87"/>
      <c r="K3636" s="36"/>
      <c r="L3636" s="90"/>
      <c r="M3636" s="90"/>
      <c r="N3636" s="89"/>
      <c r="O3636" s="69" t="s">
        <v>191</v>
      </c>
      <c r="P3636" s="72">
        <v>44446.429722222223</v>
      </c>
      <c r="Q3636" s="69" t="s">
        <v>2225</v>
      </c>
      <c r="R3636" s="69"/>
      <c r="S3636" s="69"/>
      <c r="T3636" s="69" t="s">
        <v>2304</v>
      </c>
      <c r="U3636" s="72">
        <v>44446.429722222223</v>
      </c>
      <c r="V3636" s="74" t="s">
        <v>4214</v>
      </c>
      <c r="W3636" s="69"/>
      <c r="X3636" s="69"/>
      <c r="Y3636" s="78" t="s">
        <v>6214</v>
      </c>
      <c r="Z3636" s="69"/>
    </row>
    <row r="3637" spans="1:26" x14ac:dyDescent="0.25">
      <c r="A3637" s="66" t="s">
        <v>2080</v>
      </c>
      <c r="B3637" s="66" t="s">
        <v>2170</v>
      </c>
      <c r="C3637" s="83"/>
      <c r="D3637" s="84"/>
      <c r="E3637" s="85"/>
      <c r="F3637" s="86"/>
      <c r="G3637" s="83"/>
      <c r="H3637" s="82"/>
      <c r="I3637" s="87"/>
      <c r="J3637" s="87"/>
      <c r="K3637" s="36"/>
      <c r="L3637" s="90"/>
      <c r="M3637" s="90"/>
      <c r="N3637" s="89"/>
      <c r="O3637" s="69" t="s">
        <v>191</v>
      </c>
      <c r="P3637" s="72">
        <v>44446.429722222223</v>
      </c>
      <c r="Q3637" s="69" t="s">
        <v>2225</v>
      </c>
      <c r="R3637" s="69"/>
      <c r="S3637" s="69"/>
      <c r="T3637" s="69" t="s">
        <v>2304</v>
      </c>
      <c r="U3637" s="72">
        <v>44446.429722222223</v>
      </c>
      <c r="V3637" s="74" t="s">
        <v>4214</v>
      </c>
      <c r="W3637" s="69"/>
      <c r="X3637" s="69"/>
      <c r="Y3637" s="78" t="s">
        <v>6214</v>
      </c>
      <c r="Z3637" s="69"/>
    </row>
    <row r="3638" spans="1:26" x14ac:dyDescent="0.25">
      <c r="A3638" s="66" t="s">
        <v>2081</v>
      </c>
      <c r="B3638" s="66" t="s">
        <v>190</v>
      </c>
      <c r="C3638" s="83"/>
      <c r="D3638" s="84"/>
      <c r="E3638" s="85"/>
      <c r="F3638" s="86"/>
      <c r="G3638" s="83"/>
      <c r="H3638" s="82"/>
      <c r="I3638" s="87"/>
      <c r="J3638" s="87"/>
      <c r="K3638" s="36"/>
      <c r="L3638" s="90"/>
      <c r="M3638" s="90"/>
      <c r="N3638" s="89"/>
      <c r="O3638" s="69" t="s">
        <v>191</v>
      </c>
      <c r="P3638" s="72">
        <v>44446.430162037039</v>
      </c>
      <c r="Q3638" s="69" t="s">
        <v>2225</v>
      </c>
      <c r="R3638" s="69"/>
      <c r="S3638" s="69"/>
      <c r="T3638" s="69" t="s">
        <v>2304</v>
      </c>
      <c r="U3638" s="72">
        <v>44446.430162037039</v>
      </c>
      <c r="V3638" s="74" t="s">
        <v>4215</v>
      </c>
      <c r="W3638" s="69"/>
      <c r="X3638" s="69"/>
      <c r="Y3638" s="78" t="s">
        <v>6215</v>
      </c>
      <c r="Z3638" s="69"/>
    </row>
    <row r="3639" spans="1:26" x14ac:dyDescent="0.25">
      <c r="A3639" s="66" t="s">
        <v>2081</v>
      </c>
      <c r="B3639" s="66" t="s">
        <v>2170</v>
      </c>
      <c r="C3639" s="83"/>
      <c r="D3639" s="84"/>
      <c r="E3639" s="85"/>
      <c r="F3639" s="86"/>
      <c r="G3639" s="83"/>
      <c r="H3639" s="82"/>
      <c r="I3639" s="87"/>
      <c r="J3639" s="87"/>
      <c r="K3639" s="36"/>
      <c r="L3639" s="90"/>
      <c r="M3639" s="90"/>
      <c r="N3639" s="89"/>
      <c r="O3639" s="69" t="s">
        <v>191</v>
      </c>
      <c r="P3639" s="72">
        <v>44446.430162037039</v>
      </c>
      <c r="Q3639" s="69" t="s">
        <v>2225</v>
      </c>
      <c r="R3639" s="69"/>
      <c r="S3639" s="69"/>
      <c r="T3639" s="69" t="s">
        <v>2304</v>
      </c>
      <c r="U3639" s="72">
        <v>44446.430162037039</v>
      </c>
      <c r="V3639" s="74" t="s">
        <v>4215</v>
      </c>
      <c r="W3639" s="69"/>
      <c r="X3639" s="69"/>
      <c r="Y3639" s="78" t="s">
        <v>6215</v>
      </c>
      <c r="Z3639" s="69"/>
    </row>
    <row r="3640" spans="1:26" x14ac:dyDescent="0.25">
      <c r="A3640" s="66" t="s">
        <v>2082</v>
      </c>
      <c r="B3640" s="66" t="s">
        <v>2122</v>
      </c>
      <c r="C3640" s="83"/>
      <c r="D3640" s="84"/>
      <c r="E3640" s="85"/>
      <c r="F3640" s="86"/>
      <c r="G3640" s="83"/>
      <c r="H3640" s="82"/>
      <c r="I3640" s="87"/>
      <c r="J3640" s="87"/>
      <c r="K3640" s="36"/>
      <c r="L3640" s="90"/>
      <c r="M3640" s="90"/>
      <c r="N3640" s="89"/>
      <c r="O3640" s="69" t="s">
        <v>191</v>
      </c>
      <c r="P3640" s="72">
        <v>44446.430590277778</v>
      </c>
      <c r="Q3640" s="69" t="s">
        <v>2242</v>
      </c>
      <c r="R3640" s="69"/>
      <c r="S3640" s="69"/>
      <c r="T3640" s="69" t="s">
        <v>2312</v>
      </c>
      <c r="U3640" s="72">
        <v>44446.430590277778</v>
      </c>
      <c r="V3640" s="74" t="s">
        <v>4216</v>
      </c>
      <c r="W3640" s="69"/>
      <c r="X3640" s="69"/>
      <c r="Y3640" s="78" t="s">
        <v>6216</v>
      </c>
      <c r="Z3640" s="69"/>
    </row>
    <row r="3641" spans="1:26" x14ac:dyDescent="0.25">
      <c r="A3641" s="66" t="s">
        <v>2083</v>
      </c>
      <c r="B3641" s="66" t="s">
        <v>2122</v>
      </c>
      <c r="C3641" s="83"/>
      <c r="D3641" s="84"/>
      <c r="E3641" s="85"/>
      <c r="F3641" s="86"/>
      <c r="G3641" s="83"/>
      <c r="H3641" s="82"/>
      <c r="I3641" s="87"/>
      <c r="J3641" s="87"/>
      <c r="K3641" s="36"/>
      <c r="L3641" s="90"/>
      <c r="M3641" s="90"/>
      <c r="N3641" s="89"/>
      <c r="O3641" s="69" t="s">
        <v>191</v>
      </c>
      <c r="P3641" s="72">
        <v>44446.432708333334</v>
      </c>
      <c r="Q3641" s="69" t="s">
        <v>2242</v>
      </c>
      <c r="R3641" s="69"/>
      <c r="S3641" s="69"/>
      <c r="T3641" s="69" t="s">
        <v>2312</v>
      </c>
      <c r="U3641" s="72">
        <v>44446.432708333334</v>
      </c>
      <c r="V3641" s="74" t="s">
        <v>4217</v>
      </c>
      <c r="W3641" s="69"/>
      <c r="X3641" s="69"/>
      <c r="Y3641" s="78" t="s">
        <v>6217</v>
      </c>
      <c r="Z3641" s="69"/>
    </row>
    <row r="3642" spans="1:26" x14ac:dyDescent="0.25">
      <c r="A3642" s="66" t="s">
        <v>2084</v>
      </c>
      <c r="B3642" s="66" t="s">
        <v>2122</v>
      </c>
      <c r="C3642" s="83"/>
      <c r="D3642" s="84"/>
      <c r="E3642" s="85"/>
      <c r="F3642" s="86"/>
      <c r="G3642" s="83"/>
      <c r="H3642" s="82"/>
      <c r="I3642" s="87"/>
      <c r="J3642" s="87"/>
      <c r="K3642" s="36"/>
      <c r="L3642" s="90"/>
      <c r="M3642" s="90"/>
      <c r="N3642" s="89"/>
      <c r="O3642" s="69" t="s">
        <v>191</v>
      </c>
      <c r="P3642" s="72">
        <v>44446.432847222219</v>
      </c>
      <c r="Q3642" s="69" t="s">
        <v>2242</v>
      </c>
      <c r="R3642" s="69"/>
      <c r="S3642" s="69"/>
      <c r="T3642" s="69" t="s">
        <v>2312</v>
      </c>
      <c r="U3642" s="72">
        <v>44446.432847222219</v>
      </c>
      <c r="V3642" s="74" t="s">
        <v>4218</v>
      </c>
      <c r="W3642" s="69"/>
      <c r="X3642" s="69"/>
      <c r="Y3642" s="78" t="s">
        <v>6218</v>
      </c>
      <c r="Z3642" s="69"/>
    </row>
    <row r="3643" spans="1:26" x14ac:dyDescent="0.25">
      <c r="A3643" s="66" t="s">
        <v>2085</v>
      </c>
      <c r="B3643" s="66" t="s">
        <v>2122</v>
      </c>
      <c r="C3643" s="83"/>
      <c r="D3643" s="84"/>
      <c r="E3643" s="85"/>
      <c r="F3643" s="86"/>
      <c r="G3643" s="83"/>
      <c r="H3643" s="82"/>
      <c r="I3643" s="87"/>
      <c r="J3643" s="87"/>
      <c r="K3643" s="36"/>
      <c r="L3643" s="90"/>
      <c r="M3643" s="90"/>
      <c r="N3643" s="89"/>
      <c r="O3643" s="69" t="s">
        <v>191</v>
      </c>
      <c r="P3643" s="72">
        <v>44446.434293981481</v>
      </c>
      <c r="Q3643" s="69" t="s">
        <v>2242</v>
      </c>
      <c r="R3643" s="69"/>
      <c r="S3643" s="69"/>
      <c r="T3643" s="69" t="s">
        <v>2312</v>
      </c>
      <c r="U3643" s="72">
        <v>44446.434293981481</v>
      </c>
      <c r="V3643" s="74" t="s">
        <v>4219</v>
      </c>
      <c r="W3643" s="69"/>
      <c r="X3643" s="69"/>
      <c r="Y3643" s="78" t="s">
        <v>6219</v>
      </c>
      <c r="Z3643" s="69"/>
    </row>
    <row r="3644" spans="1:26" x14ac:dyDescent="0.25">
      <c r="A3644" s="66" t="s">
        <v>2086</v>
      </c>
      <c r="B3644" s="66" t="s">
        <v>2122</v>
      </c>
      <c r="C3644" s="83"/>
      <c r="D3644" s="84"/>
      <c r="E3644" s="85"/>
      <c r="F3644" s="86"/>
      <c r="G3644" s="83"/>
      <c r="H3644" s="82"/>
      <c r="I3644" s="87"/>
      <c r="J3644" s="87"/>
      <c r="K3644" s="36"/>
      <c r="L3644" s="90"/>
      <c r="M3644" s="90"/>
      <c r="N3644" s="89"/>
      <c r="O3644" s="69" t="s">
        <v>191</v>
      </c>
      <c r="P3644" s="72">
        <v>44446.434884259259</v>
      </c>
      <c r="Q3644" s="69" t="s">
        <v>2242</v>
      </c>
      <c r="R3644" s="69"/>
      <c r="S3644" s="69"/>
      <c r="T3644" s="69" t="s">
        <v>2312</v>
      </c>
      <c r="U3644" s="72">
        <v>44446.434884259259</v>
      </c>
      <c r="V3644" s="74" t="s">
        <v>4220</v>
      </c>
      <c r="W3644" s="69"/>
      <c r="X3644" s="69"/>
      <c r="Y3644" s="78" t="s">
        <v>6220</v>
      </c>
      <c r="Z3644" s="69"/>
    </row>
    <row r="3645" spans="1:26" x14ac:dyDescent="0.25">
      <c r="A3645" s="66" t="s">
        <v>2087</v>
      </c>
      <c r="B3645" s="66" t="s">
        <v>190</v>
      </c>
      <c r="C3645" s="83"/>
      <c r="D3645" s="84"/>
      <c r="E3645" s="85"/>
      <c r="F3645" s="86"/>
      <c r="G3645" s="83"/>
      <c r="H3645" s="82"/>
      <c r="I3645" s="87"/>
      <c r="J3645" s="87"/>
      <c r="K3645" s="36"/>
      <c r="L3645" s="90"/>
      <c r="M3645" s="90"/>
      <c r="N3645" s="89"/>
      <c r="O3645" s="69" t="s">
        <v>191</v>
      </c>
      <c r="P3645" s="72">
        <v>44446.436203703706</v>
      </c>
      <c r="Q3645" s="69" t="s">
        <v>2225</v>
      </c>
      <c r="R3645" s="69"/>
      <c r="S3645" s="69"/>
      <c r="T3645" s="69" t="s">
        <v>2304</v>
      </c>
      <c r="U3645" s="72">
        <v>44446.436203703706</v>
      </c>
      <c r="V3645" s="74" t="s">
        <v>4221</v>
      </c>
      <c r="W3645" s="69"/>
      <c r="X3645" s="69"/>
      <c r="Y3645" s="78" t="s">
        <v>6221</v>
      </c>
      <c r="Z3645" s="69"/>
    </row>
    <row r="3646" spans="1:26" x14ac:dyDescent="0.25">
      <c r="A3646" s="66" t="s">
        <v>2087</v>
      </c>
      <c r="B3646" s="66" t="s">
        <v>2170</v>
      </c>
      <c r="C3646" s="83"/>
      <c r="D3646" s="84"/>
      <c r="E3646" s="85"/>
      <c r="F3646" s="86"/>
      <c r="G3646" s="83"/>
      <c r="H3646" s="82"/>
      <c r="I3646" s="87"/>
      <c r="J3646" s="87"/>
      <c r="K3646" s="36"/>
      <c r="L3646" s="90"/>
      <c r="M3646" s="90"/>
      <c r="N3646" s="89"/>
      <c r="O3646" s="69" t="s">
        <v>191</v>
      </c>
      <c r="P3646" s="72">
        <v>44446.436203703706</v>
      </c>
      <c r="Q3646" s="69" t="s">
        <v>2225</v>
      </c>
      <c r="R3646" s="69"/>
      <c r="S3646" s="69"/>
      <c r="T3646" s="69" t="s">
        <v>2304</v>
      </c>
      <c r="U3646" s="72">
        <v>44446.436203703706</v>
      </c>
      <c r="V3646" s="74" t="s">
        <v>4221</v>
      </c>
      <c r="W3646" s="69"/>
      <c r="X3646" s="69"/>
      <c r="Y3646" s="78" t="s">
        <v>6221</v>
      </c>
      <c r="Z3646" s="69"/>
    </row>
    <row r="3647" spans="1:26" x14ac:dyDescent="0.25">
      <c r="A3647" s="66" t="s">
        <v>2088</v>
      </c>
      <c r="B3647" s="66" t="s">
        <v>2122</v>
      </c>
      <c r="C3647" s="83"/>
      <c r="D3647" s="84"/>
      <c r="E3647" s="85"/>
      <c r="F3647" s="86"/>
      <c r="G3647" s="83"/>
      <c r="H3647" s="82"/>
      <c r="I3647" s="87"/>
      <c r="J3647" s="87"/>
      <c r="K3647" s="36"/>
      <c r="L3647" s="90"/>
      <c r="M3647" s="90"/>
      <c r="N3647" s="89"/>
      <c r="O3647" s="69" t="s">
        <v>191</v>
      </c>
      <c r="P3647" s="72">
        <v>44446.436238425929</v>
      </c>
      <c r="Q3647" s="69" t="s">
        <v>2242</v>
      </c>
      <c r="R3647" s="69"/>
      <c r="S3647" s="69"/>
      <c r="T3647" s="69" t="s">
        <v>2312</v>
      </c>
      <c r="U3647" s="72">
        <v>44446.436238425929</v>
      </c>
      <c r="V3647" s="74" t="s">
        <v>4222</v>
      </c>
      <c r="W3647" s="69"/>
      <c r="X3647" s="69"/>
      <c r="Y3647" s="78" t="s">
        <v>6222</v>
      </c>
      <c r="Z3647" s="69"/>
    </row>
    <row r="3648" spans="1:26" x14ac:dyDescent="0.25">
      <c r="A3648" s="66" t="s">
        <v>2089</v>
      </c>
      <c r="B3648" s="66" t="s">
        <v>2122</v>
      </c>
      <c r="C3648" s="83"/>
      <c r="D3648" s="84"/>
      <c r="E3648" s="85"/>
      <c r="F3648" s="86"/>
      <c r="G3648" s="83"/>
      <c r="H3648" s="82"/>
      <c r="I3648" s="87"/>
      <c r="J3648" s="87"/>
      <c r="K3648" s="36"/>
      <c r="L3648" s="90"/>
      <c r="M3648" s="90"/>
      <c r="N3648" s="89"/>
      <c r="O3648" s="69" t="s">
        <v>191</v>
      </c>
      <c r="P3648" s="72">
        <v>44446.437141203707</v>
      </c>
      <c r="Q3648" s="69" t="s">
        <v>2242</v>
      </c>
      <c r="R3648" s="69"/>
      <c r="S3648" s="69"/>
      <c r="T3648" s="69" t="s">
        <v>2312</v>
      </c>
      <c r="U3648" s="72">
        <v>44446.437141203707</v>
      </c>
      <c r="V3648" s="74" t="s">
        <v>4223</v>
      </c>
      <c r="W3648" s="69"/>
      <c r="X3648" s="69"/>
      <c r="Y3648" s="78" t="s">
        <v>6223</v>
      </c>
      <c r="Z3648" s="69"/>
    </row>
    <row r="3649" spans="1:26" x14ac:dyDescent="0.25">
      <c r="A3649" s="66" t="s">
        <v>2090</v>
      </c>
      <c r="B3649" s="66" t="s">
        <v>2122</v>
      </c>
      <c r="C3649" s="83"/>
      <c r="D3649" s="84"/>
      <c r="E3649" s="85"/>
      <c r="F3649" s="86"/>
      <c r="G3649" s="83"/>
      <c r="H3649" s="82"/>
      <c r="I3649" s="87"/>
      <c r="J3649" s="87"/>
      <c r="K3649" s="36"/>
      <c r="L3649" s="90"/>
      <c r="M3649" s="90"/>
      <c r="N3649" s="89"/>
      <c r="O3649" s="69" t="s">
        <v>191</v>
      </c>
      <c r="P3649" s="72">
        <v>44446.439050925925</v>
      </c>
      <c r="Q3649" s="69" t="s">
        <v>2242</v>
      </c>
      <c r="R3649" s="69"/>
      <c r="S3649" s="69"/>
      <c r="T3649" s="69" t="s">
        <v>2312</v>
      </c>
      <c r="U3649" s="72">
        <v>44446.439050925925</v>
      </c>
      <c r="V3649" s="74" t="s">
        <v>4224</v>
      </c>
      <c r="W3649" s="69"/>
      <c r="X3649" s="69"/>
      <c r="Y3649" s="78" t="s">
        <v>6224</v>
      </c>
      <c r="Z3649" s="69"/>
    </row>
    <row r="3650" spans="1:26" x14ac:dyDescent="0.25">
      <c r="A3650" s="66" t="s">
        <v>2091</v>
      </c>
      <c r="B3650" s="66" t="s">
        <v>2122</v>
      </c>
      <c r="C3650" s="83"/>
      <c r="D3650" s="84"/>
      <c r="E3650" s="85"/>
      <c r="F3650" s="86"/>
      <c r="G3650" s="83"/>
      <c r="H3650" s="82"/>
      <c r="I3650" s="87"/>
      <c r="J3650" s="87"/>
      <c r="K3650" s="36"/>
      <c r="L3650" s="90"/>
      <c r="M3650" s="90"/>
      <c r="N3650" s="89"/>
      <c r="O3650" s="69" t="s">
        <v>191</v>
      </c>
      <c r="P3650" s="72">
        <v>44446.443668981483</v>
      </c>
      <c r="Q3650" s="69" t="s">
        <v>2242</v>
      </c>
      <c r="R3650" s="69"/>
      <c r="S3650" s="69"/>
      <c r="T3650" s="69" t="s">
        <v>2312</v>
      </c>
      <c r="U3650" s="72">
        <v>44446.443668981483</v>
      </c>
      <c r="V3650" s="74" t="s">
        <v>4225</v>
      </c>
      <c r="W3650" s="69"/>
      <c r="X3650" s="69"/>
      <c r="Y3650" s="78" t="s">
        <v>6225</v>
      </c>
      <c r="Z3650" s="69"/>
    </row>
    <row r="3651" spans="1:26" x14ac:dyDescent="0.25">
      <c r="A3651" s="66" t="s">
        <v>2092</v>
      </c>
      <c r="B3651" s="66" t="s">
        <v>2176</v>
      </c>
      <c r="C3651" s="83"/>
      <c r="D3651" s="84"/>
      <c r="E3651" s="85"/>
      <c r="F3651" s="86"/>
      <c r="G3651" s="83"/>
      <c r="H3651" s="82"/>
      <c r="I3651" s="87"/>
      <c r="J3651" s="87"/>
      <c r="K3651" s="36"/>
      <c r="L3651" s="90"/>
      <c r="M3651" s="90"/>
      <c r="N3651" s="89"/>
      <c r="O3651" s="69" t="s">
        <v>191</v>
      </c>
      <c r="P3651" s="72">
        <v>44446.449340277781</v>
      </c>
      <c r="Q3651" s="69" t="s">
        <v>2198</v>
      </c>
      <c r="R3651" s="69"/>
      <c r="S3651" s="69"/>
      <c r="T3651" s="69"/>
      <c r="U3651" s="72">
        <v>44446.449340277781</v>
      </c>
      <c r="V3651" s="74" t="s">
        <v>4226</v>
      </c>
      <c r="W3651" s="69"/>
      <c r="X3651" s="69"/>
      <c r="Y3651" s="78" t="s">
        <v>6226</v>
      </c>
      <c r="Z3651" s="69"/>
    </row>
    <row r="3652" spans="1:26" x14ac:dyDescent="0.25">
      <c r="A3652" s="66" t="s">
        <v>2093</v>
      </c>
      <c r="B3652" s="66" t="s">
        <v>190</v>
      </c>
      <c r="C3652" s="83"/>
      <c r="D3652" s="84"/>
      <c r="E3652" s="85"/>
      <c r="F3652" s="86"/>
      <c r="G3652" s="83"/>
      <c r="H3652" s="82"/>
      <c r="I3652" s="87"/>
      <c r="J3652" s="87"/>
      <c r="K3652" s="36"/>
      <c r="L3652" s="90"/>
      <c r="M3652" s="90"/>
      <c r="N3652" s="89"/>
      <c r="O3652" s="69" t="s">
        <v>191</v>
      </c>
      <c r="P3652" s="72">
        <v>44446.449699074074</v>
      </c>
      <c r="Q3652" s="69" t="s">
        <v>2225</v>
      </c>
      <c r="R3652" s="69"/>
      <c r="S3652" s="69"/>
      <c r="T3652" s="69" t="s">
        <v>2304</v>
      </c>
      <c r="U3652" s="72">
        <v>44446.449699074074</v>
      </c>
      <c r="V3652" s="74" t="s">
        <v>4227</v>
      </c>
      <c r="W3652" s="69"/>
      <c r="X3652" s="69"/>
      <c r="Y3652" s="78" t="s">
        <v>6227</v>
      </c>
      <c r="Z3652" s="69"/>
    </row>
    <row r="3653" spans="1:26" x14ac:dyDescent="0.25">
      <c r="A3653" s="66" t="s">
        <v>2093</v>
      </c>
      <c r="B3653" s="66" t="s">
        <v>2170</v>
      </c>
      <c r="C3653" s="83"/>
      <c r="D3653" s="84"/>
      <c r="E3653" s="85"/>
      <c r="F3653" s="86"/>
      <c r="G3653" s="83"/>
      <c r="H3653" s="82"/>
      <c r="I3653" s="87"/>
      <c r="J3653" s="87"/>
      <c r="K3653" s="36"/>
      <c r="L3653" s="90"/>
      <c r="M3653" s="90"/>
      <c r="N3653" s="89"/>
      <c r="O3653" s="69" t="s">
        <v>191</v>
      </c>
      <c r="P3653" s="72">
        <v>44446.449699074074</v>
      </c>
      <c r="Q3653" s="69" t="s">
        <v>2225</v>
      </c>
      <c r="R3653" s="69"/>
      <c r="S3653" s="69"/>
      <c r="T3653" s="69" t="s">
        <v>2304</v>
      </c>
      <c r="U3653" s="72">
        <v>44446.449699074074</v>
      </c>
      <c r="V3653" s="74" t="s">
        <v>4227</v>
      </c>
      <c r="W3653" s="69"/>
      <c r="X3653" s="69"/>
      <c r="Y3653" s="78" t="s">
        <v>6227</v>
      </c>
      <c r="Z3653" s="69"/>
    </row>
    <row r="3654" spans="1:26" x14ac:dyDescent="0.25">
      <c r="A3654" s="66" t="s">
        <v>2094</v>
      </c>
      <c r="B3654" s="66" t="s">
        <v>2122</v>
      </c>
      <c r="C3654" s="83"/>
      <c r="D3654" s="84"/>
      <c r="E3654" s="85"/>
      <c r="F3654" s="86"/>
      <c r="G3654" s="83"/>
      <c r="H3654" s="82"/>
      <c r="I3654" s="87"/>
      <c r="J3654" s="87"/>
      <c r="K3654" s="36"/>
      <c r="L3654" s="90"/>
      <c r="M3654" s="90"/>
      <c r="N3654" s="89"/>
      <c r="O3654" s="69" t="s">
        <v>191</v>
      </c>
      <c r="P3654" s="72">
        <v>44446.455682870372</v>
      </c>
      <c r="Q3654" s="69" t="s">
        <v>2242</v>
      </c>
      <c r="R3654" s="69"/>
      <c r="S3654" s="69"/>
      <c r="T3654" s="69" t="s">
        <v>2312</v>
      </c>
      <c r="U3654" s="72">
        <v>44446.455682870372</v>
      </c>
      <c r="V3654" s="74" t="s">
        <v>4228</v>
      </c>
      <c r="W3654" s="69"/>
      <c r="X3654" s="69"/>
      <c r="Y3654" s="78" t="s">
        <v>6228</v>
      </c>
      <c r="Z3654" s="69"/>
    </row>
    <row r="3655" spans="1:26" x14ac:dyDescent="0.25">
      <c r="A3655" s="66" t="s">
        <v>2095</v>
      </c>
      <c r="B3655" s="66" t="s">
        <v>2122</v>
      </c>
      <c r="C3655" s="83"/>
      <c r="D3655" s="84"/>
      <c r="E3655" s="85"/>
      <c r="F3655" s="86"/>
      <c r="G3655" s="83"/>
      <c r="H3655" s="82"/>
      <c r="I3655" s="87"/>
      <c r="J3655" s="87"/>
      <c r="K3655" s="36"/>
      <c r="L3655" s="90"/>
      <c r="M3655" s="90"/>
      <c r="N3655" s="89"/>
      <c r="O3655" s="69" t="s">
        <v>191</v>
      </c>
      <c r="P3655" s="72">
        <v>44446.456273148149</v>
      </c>
      <c r="Q3655" s="69" t="s">
        <v>2242</v>
      </c>
      <c r="R3655" s="69"/>
      <c r="S3655" s="69"/>
      <c r="T3655" s="69" t="s">
        <v>2312</v>
      </c>
      <c r="U3655" s="72">
        <v>44446.456273148149</v>
      </c>
      <c r="V3655" s="74" t="s">
        <v>4229</v>
      </c>
      <c r="W3655" s="69"/>
      <c r="X3655" s="69"/>
      <c r="Y3655" s="78" t="s">
        <v>6229</v>
      </c>
      <c r="Z3655" s="69"/>
    </row>
    <row r="3656" spans="1:26" x14ac:dyDescent="0.25">
      <c r="A3656" s="66" t="s">
        <v>2096</v>
      </c>
      <c r="B3656" s="66" t="s">
        <v>2122</v>
      </c>
      <c r="C3656" s="83"/>
      <c r="D3656" s="84"/>
      <c r="E3656" s="85"/>
      <c r="F3656" s="86"/>
      <c r="G3656" s="83"/>
      <c r="H3656" s="82"/>
      <c r="I3656" s="87"/>
      <c r="J3656" s="87"/>
      <c r="K3656" s="36"/>
      <c r="L3656" s="90"/>
      <c r="M3656" s="90"/>
      <c r="N3656" s="89"/>
      <c r="O3656" s="69" t="s">
        <v>191</v>
      </c>
      <c r="P3656" s="72">
        <v>44446.457800925928</v>
      </c>
      <c r="Q3656" s="69" t="s">
        <v>2242</v>
      </c>
      <c r="R3656" s="69"/>
      <c r="S3656" s="69"/>
      <c r="T3656" s="69" t="s">
        <v>2312</v>
      </c>
      <c r="U3656" s="72">
        <v>44446.457800925928</v>
      </c>
      <c r="V3656" s="74" t="s">
        <v>4230</v>
      </c>
      <c r="W3656" s="69"/>
      <c r="X3656" s="69"/>
      <c r="Y3656" s="78" t="s">
        <v>6230</v>
      </c>
      <c r="Z3656" s="69"/>
    </row>
    <row r="3657" spans="1:26" x14ac:dyDescent="0.25">
      <c r="A3657" s="66" t="s">
        <v>2097</v>
      </c>
      <c r="B3657" s="66" t="s">
        <v>2122</v>
      </c>
      <c r="C3657" s="83"/>
      <c r="D3657" s="84"/>
      <c r="E3657" s="85"/>
      <c r="F3657" s="86"/>
      <c r="G3657" s="83"/>
      <c r="H3657" s="82"/>
      <c r="I3657" s="87"/>
      <c r="J3657" s="87"/>
      <c r="K3657" s="36"/>
      <c r="L3657" s="90"/>
      <c r="M3657" s="90"/>
      <c r="N3657" s="89"/>
      <c r="O3657" s="69" t="s">
        <v>191</v>
      </c>
      <c r="P3657" s="72">
        <v>44446.457986111112</v>
      </c>
      <c r="Q3657" s="69" t="s">
        <v>2242</v>
      </c>
      <c r="R3657" s="69"/>
      <c r="S3657" s="69"/>
      <c r="T3657" s="69" t="s">
        <v>2312</v>
      </c>
      <c r="U3657" s="72">
        <v>44446.457986111112</v>
      </c>
      <c r="V3657" s="74" t="s">
        <v>4231</v>
      </c>
      <c r="W3657" s="69"/>
      <c r="X3657" s="69"/>
      <c r="Y3657" s="78" t="s">
        <v>6231</v>
      </c>
      <c r="Z3657" s="69"/>
    </row>
    <row r="3658" spans="1:26" x14ac:dyDescent="0.25">
      <c r="A3658" s="66" t="s">
        <v>2098</v>
      </c>
      <c r="B3658" s="66" t="s">
        <v>190</v>
      </c>
      <c r="C3658" s="83"/>
      <c r="D3658" s="84"/>
      <c r="E3658" s="85"/>
      <c r="F3658" s="86"/>
      <c r="G3658" s="83"/>
      <c r="H3658" s="82"/>
      <c r="I3658" s="87"/>
      <c r="J3658" s="87"/>
      <c r="K3658" s="36"/>
      <c r="L3658" s="90"/>
      <c r="M3658" s="90"/>
      <c r="N3658" s="89"/>
      <c r="O3658" s="69" t="s">
        <v>191</v>
      </c>
      <c r="P3658" s="72">
        <v>44446.460960648146</v>
      </c>
      <c r="Q3658" s="69" t="s">
        <v>2225</v>
      </c>
      <c r="R3658" s="69"/>
      <c r="S3658" s="69"/>
      <c r="T3658" s="69" t="s">
        <v>2304</v>
      </c>
      <c r="U3658" s="72">
        <v>44446.460960648146</v>
      </c>
      <c r="V3658" s="74" t="s">
        <v>4232</v>
      </c>
      <c r="W3658" s="69"/>
      <c r="X3658" s="69"/>
      <c r="Y3658" s="78" t="s">
        <v>6232</v>
      </c>
      <c r="Z3658" s="69"/>
    </row>
    <row r="3659" spans="1:26" x14ac:dyDescent="0.25">
      <c r="A3659" s="66" t="s">
        <v>2098</v>
      </c>
      <c r="B3659" s="66" t="s">
        <v>2170</v>
      </c>
      <c r="C3659" s="83"/>
      <c r="D3659" s="84"/>
      <c r="E3659" s="85"/>
      <c r="F3659" s="86"/>
      <c r="G3659" s="83"/>
      <c r="H3659" s="82"/>
      <c r="I3659" s="87"/>
      <c r="J3659" s="87"/>
      <c r="K3659" s="36"/>
      <c r="L3659" s="90"/>
      <c r="M3659" s="90"/>
      <c r="N3659" s="89"/>
      <c r="O3659" s="69" t="s">
        <v>191</v>
      </c>
      <c r="P3659" s="72">
        <v>44446.460960648146</v>
      </c>
      <c r="Q3659" s="69" t="s">
        <v>2225</v>
      </c>
      <c r="R3659" s="69"/>
      <c r="S3659" s="69"/>
      <c r="T3659" s="69" t="s">
        <v>2304</v>
      </c>
      <c r="U3659" s="72">
        <v>44446.460960648146</v>
      </c>
      <c r="V3659" s="74" t="s">
        <v>4232</v>
      </c>
      <c r="W3659" s="69"/>
      <c r="X3659" s="69"/>
      <c r="Y3659" s="78" t="s">
        <v>6232</v>
      </c>
      <c r="Z3659" s="69"/>
    </row>
    <row r="3660" spans="1:26" x14ac:dyDescent="0.25">
      <c r="A3660" s="66" t="s">
        <v>2099</v>
      </c>
      <c r="B3660" s="66" t="s">
        <v>2122</v>
      </c>
      <c r="C3660" s="83"/>
      <c r="D3660" s="84"/>
      <c r="E3660" s="85"/>
      <c r="F3660" s="86"/>
      <c r="G3660" s="83"/>
      <c r="H3660" s="82"/>
      <c r="I3660" s="87"/>
      <c r="J3660" s="87"/>
      <c r="K3660" s="36"/>
      <c r="L3660" s="90"/>
      <c r="M3660" s="90"/>
      <c r="N3660" s="89"/>
      <c r="O3660" s="69" t="s">
        <v>191</v>
      </c>
      <c r="P3660" s="72">
        <v>44446.461296296293</v>
      </c>
      <c r="Q3660" s="69" t="s">
        <v>2242</v>
      </c>
      <c r="R3660" s="69"/>
      <c r="S3660" s="69"/>
      <c r="T3660" s="69" t="s">
        <v>2312</v>
      </c>
      <c r="U3660" s="72">
        <v>44446.461296296293</v>
      </c>
      <c r="V3660" s="74" t="s">
        <v>4233</v>
      </c>
      <c r="W3660" s="69"/>
      <c r="X3660" s="69"/>
      <c r="Y3660" s="78" t="s">
        <v>6233</v>
      </c>
      <c r="Z3660" s="69"/>
    </row>
    <row r="3661" spans="1:26" x14ac:dyDescent="0.25">
      <c r="A3661" s="66" t="s">
        <v>2100</v>
      </c>
      <c r="B3661" s="66" t="s">
        <v>190</v>
      </c>
      <c r="C3661" s="83"/>
      <c r="D3661" s="84"/>
      <c r="E3661" s="85"/>
      <c r="F3661" s="86"/>
      <c r="G3661" s="83"/>
      <c r="H3661" s="82"/>
      <c r="I3661" s="87"/>
      <c r="J3661" s="87"/>
      <c r="K3661" s="36"/>
      <c r="L3661" s="90"/>
      <c r="M3661" s="90"/>
      <c r="N3661" s="89"/>
      <c r="O3661" s="69" t="s">
        <v>191</v>
      </c>
      <c r="P3661" s="72">
        <v>44446.464548611111</v>
      </c>
      <c r="Q3661" s="69" t="s">
        <v>2225</v>
      </c>
      <c r="R3661" s="69"/>
      <c r="S3661" s="69"/>
      <c r="T3661" s="69" t="s">
        <v>2304</v>
      </c>
      <c r="U3661" s="72">
        <v>44446.464548611111</v>
      </c>
      <c r="V3661" s="74" t="s">
        <v>4234</v>
      </c>
      <c r="W3661" s="69"/>
      <c r="X3661" s="69"/>
      <c r="Y3661" s="78" t="s">
        <v>6234</v>
      </c>
      <c r="Z3661" s="69"/>
    </row>
    <row r="3662" spans="1:26" x14ac:dyDescent="0.25">
      <c r="A3662" s="66" t="s">
        <v>2100</v>
      </c>
      <c r="B3662" s="66" t="s">
        <v>2170</v>
      </c>
      <c r="C3662" s="83"/>
      <c r="D3662" s="84"/>
      <c r="E3662" s="85"/>
      <c r="F3662" s="86"/>
      <c r="G3662" s="83"/>
      <c r="H3662" s="82"/>
      <c r="I3662" s="87"/>
      <c r="J3662" s="87"/>
      <c r="K3662" s="36"/>
      <c r="L3662" s="90"/>
      <c r="M3662" s="90"/>
      <c r="N3662" s="89"/>
      <c r="O3662" s="69" t="s">
        <v>191</v>
      </c>
      <c r="P3662" s="72">
        <v>44446.464548611111</v>
      </c>
      <c r="Q3662" s="69" t="s">
        <v>2225</v>
      </c>
      <c r="R3662" s="69"/>
      <c r="S3662" s="69"/>
      <c r="T3662" s="69" t="s">
        <v>2304</v>
      </c>
      <c r="U3662" s="72">
        <v>44446.464548611111</v>
      </c>
      <c r="V3662" s="74" t="s">
        <v>4234</v>
      </c>
      <c r="W3662" s="69"/>
      <c r="X3662" s="69"/>
      <c r="Y3662" s="78" t="s">
        <v>6234</v>
      </c>
      <c r="Z3662" s="69"/>
    </row>
    <row r="3663" spans="1:26" x14ac:dyDescent="0.25">
      <c r="A3663" s="66" t="s">
        <v>2101</v>
      </c>
      <c r="B3663" s="66" t="s">
        <v>190</v>
      </c>
      <c r="C3663" s="83"/>
      <c r="D3663" s="84"/>
      <c r="E3663" s="85"/>
      <c r="F3663" s="86"/>
      <c r="G3663" s="83"/>
      <c r="H3663" s="82"/>
      <c r="I3663" s="87"/>
      <c r="J3663" s="87"/>
      <c r="K3663" s="36"/>
      <c r="L3663" s="90"/>
      <c r="M3663" s="90"/>
      <c r="N3663" s="89"/>
      <c r="O3663" s="69" t="s">
        <v>191</v>
      </c>
      <c r="P3663" s="72">
        <v>44446.466006944444</v>
      </c>
      <c r="Q3663" s="69" t="s">
        <v>2225</v>
      </c>
      <c r="R3663" s="69"/>
      <c r="S3663" s="69"/>
      <c r="T3663" s="69" t="s">
        <v>2304</v>
      </c>
      <c r="U3663" s="72">
        <v>44446.466006944444</v>
      </c>
      <c r="V3663" s="74" t="s">
        <v>4235</v>
      </c>
      <c r="W3663" s="69"/>
      <c r="X3663" s="69"/>
      <c r="Y3663" s="78" t="s">
        <v>6235</v>
      </c>
      <c r="Z3663" s="69"/>
    </row>
    <row r="3664" spans="1:26" x14ac:dyDescent="0.25">
      <c r="A3664" s="66" t="s">
        <v>2101</v>
      </c>
      <c r="B3664" s="66" t="s">
        <v>2170</v>
      </c>
      <c r="C3664" s="83"/>
      <c r="D3664" s="84"/>
      <c r="E3664" s="85"/>
      <c r="F3664" s="86"/>
      <c r="G3664" s="83"/>
      <c r="H3664" s="82"/>
      <c r="I3664" s="87"/>
      <c r="J3664" s="87"/>
      <c r="K3664" s="36"/>
      <c r="L3664" s="90"/>
      <c r="M3664" s="90"/>
      <c r="N3664" s="89"/>
      <c r="O3664" s="69" t="s">
        <v>191</v>
      </c>
      <c r="P3664" s="72">
        <v>44446.466006944444</v>
      </c>
      <c r="Q3664" s="69" t="s">
        <v>2225</v>
      </c>
      <c r="R3664" s="69"/>
      <c r="S3664" s="69"/>
      <c r="T3664" s="69" t="s">
        <v>2304</v>
      </c>
      <c r="U3664" s="72">
        <v>44446.466006944444</v>
      </c>
      <c r="V3664" s="74" t="s">
        <v>4235</v>
      </c>
      <c r="W3664" s="69"/>
      <c r="X3664" s="69"/>
      <c r="Y3664" s="78" t="s">
        <v>6235</v>
      </c>
      <c r="Z3664" s="69"/>
    </row>
    <row r="3665" spans="1:26" x14ac:dyDescent="0.25">
      <c r="A3665" s="66" t="s">
        <v>2102</v>
      </c>
      <c r="B3665" s="66" t="s">
        <v>190</v>
      </c>
      <c r="C3665" s="83"/>
      <c r="D3665" s="84"/>
      <c r="E3665" s="85"/>
      <c r="F3665" s="86"/>
      <c r="G3665" s="83"/>
      <c r="H3665" s="82"/>
      <c r="I3665" s="87"/>
      <c r="J3665" s="87"/>
      <c r="K3665" s="36"/>
      <c r="L3665" s="90"/>
      <c r="M3665" s="90"/>
      <c r="N3665" s="89"/>
      <c r="O3665" s="69" t="s">
        <v>191</v>
      </c>
      <c r="P3665" s="72">
        <v>44446.466574074075</v>
      </c>
      <c r="Q3665" s="69" t="s">
        <v>2225</v>
      </c>
      <c r="R3665" s="69"/>
      <c r="S3665" s="69"/>
      <c r="T3665" s="69" t="s">
        <v>2304</v>
      </c>
      <c r="U3665" s="72">
        <v>44446.466574074075</v>
      </c>
      <c r="V3665" s="74" t="s">
        <v>4236</v>
      </c>
      <c r="W3665" s="69"/>
      <c r="X3665" s="69"/>
      <c r="Y3665" s="78" t="s">
        <v>6236</v>
      </c>
      <c r="Z3665" s="69"/>
    </row>
    <row r="3666" spans="1:26" x14ac:dyDescent="0.25">
      <c r="A3666" s="66" t="s">
        <v>2102</v>
      </c>
      <c r="B3666" s="66" t="s">
        <v>2170</v>
      </c>
      <c r="C3666" s="83"/>
      <c r="D3666" s="84"/>
      <c r="E3666" s="85"/>
      <c r="F3666" s="86"/>
      <c r="G3666" s="83"/>
      <c r="H3666" s="82"/>
      <c r="I3666" s="87"/>
      <c r="J3666" s="87"/>
      <c r="K3666" s="36"/>
      <c r="L3666" s="90"/>
      <c r="M3666" s="90"/>
      <c r="N3666" s="89"/>
      <c r="O3666" s="69" t="s">
        <v>191</v>
      </c>
      <c r="P3666" s="72">
        <v>44446.466574074075</v>
      </c>
      <c r="Q3666" s="69" t="s">
        <v>2225</v>
      </c>
      <c r="R3666" s="69"/>
      <c r="S3666" s="69"/>
      <c r="T3666" s="69" t="s">
        <v>2304</v>
      </c>
      <c r="U3666" s="72">
        <v>44446.466574074075</v>
      </c>
      <c r="V3666" s="74" t="s">
        <v>4236</v>
      </c>
      <c r="W3666" s="69"/>
      <c r="X3666" s="69"/>
      <c r="Y3666" s="78" t="s">
        <v>6236</v>
      </c>
      <c r="Z3666" s="69"/>
    </row>
    <row r="3667" spans="1:26" x14ac:dyDescent="0.25">
      <c r="A3667" s="66" t="s">
        <v>2103</v>
      </c>
      <c r="B3667" s="66" t="s">
        <v>190</v>
      </c>
      <c r="C3667" s="83"/>
      <c r="D3667" s="84"/>
      <c r="E3667" s="85"/>
      <c r="F3667" s="86"/>
      <c r="G3667" s="83"/>
      <c r="H3667" s="82"/>
      <c r="I3667" s="87"/>
      <c r="J3667" s="87"/>
      <c r="K3667" s="36"/>
      <c r="L3667" s="90"/>
      <c r="M3667" s="90"/>
      <c r="N3667" s="89"/>
      <c r="O3667" s="69" t="s">
        <v>191</v>
      </c>
      <c r="P3667" s="72">
        <v>44446.466631944444</v>
      </c>
      <c r="Q3667" s="69" t="s">
        <v>2225</v>
      </c>
      <c r="R3667" s="69"/>
      <c r="S3667" s="69"/>
      <c r="T3667" s="69" t="s">
        <v>2304</v>
      </c>
      <c r="U3667" s="72">
        <v>44446.466631944444</v>
      </c>
      <c r="V3667" s="74" t="s">
        <v>4237</v>
      </c>
      <c r="W3667" s="69"/>
      <c r="X3667" s="69"/>
      <c r="Y3667" s="78" t="s">
        <v>6237</v>
      </c>
      <c r="Z3667" s="69"/>
    </row>
    <row r="3668" spans="1:26" x14ac:dyDescent="0.25">
      <c r="A3668" s="66" t="s">
        <v>2103</v>
      </c>
      <c r="B3668" s="66" t="s">
        <v>2170</v>
      </c>
      <c r="C3668" s="83"/>
      <c r="D3668" s="84"/>
      <c r="E3668" s="85"/>
      <c r="F3668" s="86"/>
      <c r="G3668" s="83"/>
      <c r="H3668" s="82"/>
      <c r="I3668" s="87"/>
      <c r="J3668" s="87"/>
      <c r="K3668" s="36"/>
      <c r="L3668" s="90"/>
      <c r="M3668" s="90"/>
      <c r="N3668" s="89"/>
      <c r="O3668" s="69" t="s">
        <v>191</v>
      </c>
      <c r="P3668" s="72">
        <v>44446.466631944444</v>
      </c>
      <c r="Q3668" s="69" t="s">
        <v>2225</v>
      </c>
      <c r="R3668" s="69"/>
      <c r="S3668" s="69"/>
      <c r="T3668" s="69" t="s">
        <v>2304</v>
      </c>
      <c r="U3668" s="72">
        <v>44446.466631944444</v>
      </c>
      <c r="V3668" s="74" t="s">
        <v>4237</v>
      </c>
      <c r="W3668" s="69"/>
      <c r="X3668" s="69"/>
      <c r="Y3668" s="78" t="s">
        <v>6237</v>
      </c>
      <c r="Z3668" s="69"/>
    </row>
    <row r="3669" spans="1:26" x14ac:dyDescent="0.25">
      <c r="A3669" s="66" t="s">
        <v>2104</v>
      </c>
      <c r="B3669" s="66" t="s">
        <v>2122</v>
      </c>
      <c r="C3669" s="83"/>
      <c r="D3669" s="84"/>
      <c r="E3669" s="85"/>
      <c r="F3669" s="86"/>
      <c r="G3669" s="83"/>
      <c r="H3669" s="82"/>
      <c r="I3669" s="87"/>
      <c r="J3669" s="87"/>
      <c r="K3669" s="36"/>
      <c r="L3669" s="90"/>
      <c r="M3669" s="90"/>
      <c r="N3669" s="89"/>
      <c r="O3669" s="69" t="s">
        <v>191</v>
      </c>
      <c r="P3669" s="72">
        <v>44446.470057870371</v>
      </c>
      <c r="Q3669" s="69" t="s">
        <v>2242</v>
      </c>
      <c r="R3669" s="69"/>
      <c r="S3669" s="69"/>
      <c r="T3669" s="69" t="s">
        <v>2312</v>
      </c>
      <c r="U3669" s="72">
        <v>44446.470057870371</v>
      </c>
      <c r="V3669" s="74" t="s">
        <v>4238</v>
      </c>
      <c r="W3669" s="69"/>
      <c r="X3669" s="69"/>
      <c r="Y3669" s="78" t="s">
        <v>6238</v>
      </c>
      <c r="Z3669" s="69"/>
    </row>
    <row r="3670" spans="1:26" x14ac:dyDescent="0.25">
      <c r="A3670" s="66" t="s">
        <v>2105</v>
      </c>
      <c r="B3670" s="66" t="s">
        <v>2122</v>
      </c>
      <c r="C3670" s="83"/>
      <c r="D3670" s="84"/>
      <c r="E3670" s="85"/>
      <c r="F3670" s="86"/>
      <c r="G3670" s="83"/>
      <c r="H3670" s="82"/>
      <c r="I3670" s="87"/>
      <c r="J3670" s="87"/>
      <c r="K3670" s="36"/>
      <c r="L3670" s="90"/>
      <c r="M3670" s="90"/>
      <c r="N3670" s="89"/>
      <c r="O3670" s="69" t="s">
        <v>191</v>
      </c>
      <c r="P3670" s="72">
        <v>44446.48877314815</v>
      </c>
      <c r="Q3670" s="69" t="s">
        <v>2242</v>
      </c>
      <c r="R3670" s="69"/>
      <c r="S3670" s="69"/>
      <c r="T3670" s="69" t="s">
        <v>2312</v>
      </c>
      <c r="U3670" s="72">
        <v>44446.48877314815</v>
      </c>
      <c r="V3670" s="74" t="s">
        <v>4239</v>
      </c>
      <c r="W3670" s="69"/>
      <c r="X3670" s="69"/>
      <c r="Y3670" s="78" t="s">
        <v>6239</v>
      </c>
      <c r="Z3670" s="69"/>
    </row>
    <row r="3671" spans="1:26" x14ac:dyDescent="0.25">
      <c r="A3671" s="66" t="s">
        <v>2106</v>
      </c>
      <c r="B3671" s="66" t="s">
        <v>2122</v>
      </c>
      <c r="C3671" s="83"/>
      <c r="D3671" s="84"/>
      <c r="E3671" s="85"/>
      <c r="F3671" s="86"/>
      <c r="G3671" s="83"/>
      <c r="H3671" s="82"/>
      <c r="I3671" s="87"/>
      <c r="J3671" s="87"/>
      <c r="K3671" s="36"/>
      <c r="L3671" s="90"/>
      <c r="M3671" s="90"/>
      <c r="N3671" s="89"/>
      <c r="O3671" s="69" t="s">
        <v>191</v>
      </c>
      <c r="P3671" s="72">
        <v>44446.490555555552</v>
      </c>
      <c r="Q3671" s="69" t="s">
        <v>2242</v>
      </c>
      <c r="R3671" s="69"/>
      <c r="S3671" s="69"/>
      <c r="T3671" s="69" t="s">
        <v>2312</v>
      </c>
      <c r="U3671" s="72">
        <v>44446.490555555552</v>
      </c>
      <c r="V3671" s="74" t="s">
        <v>4240</v>
      </c>
      <c r="W3671" s="69"/>
      <c r="X3671" s="69"/>
      <c r="Y3671" s="78" t="s">
        <v>6240</v>
      </c>
      <c r="Z3671" s="69"/>
    </row>
    <row r="3672" spans="1:26" x14ac:dyDescent="0.25">
      <c r="A3672" s="66" t="s">
        <v>2107</v>
      </c>
      <c r="B3672" s="66" t="s">
        <v>2122</v>
      </c>
      <c r="C3672" s="83"/>
      <c r="D3672" s="84"/>
      <c r="E3672" s="85"/>
      <c r="F3672" s="86"/>
      <c r="G3672" s="83"/>
      <c r="H3672" s="82"/>
      <c r="I3672" s="87"/>
      <c r="J3672" s="87"/>
      <c r="K3672" s="36"/>
      <c r="L3672" s="90"/>
      <c r="M3672" s="90"/>
      <c r="N3672" s="89"/>
      <c r="O3672" s="69" t="s">
        <v>191</v>
      </c>
      <c r="P3672" s="72">
        <v>44446.490740740737</v>
      </c>
      <c r="Q3672" s="69" t="s">
        <v>2242</v>
      </c>
      <c r="R3672" s="69"/>
      <c r="S3672" s="69"/>
      <c r="T3672" s="69" t="s">
        <v>2312</v>
      </c>
      <c r="U3672" s="72">
        <v>44446.490740740737</v>
      </c>
      <c r="V3672" s="74" t="s">
        <v>4241</v>
      </c>
      <c r="W3672" s="69"/>
      <c r="X3672" s="69"/>
      <c r="Y3672" s="78" t="s">
        <v>6241</v>
      </c>
      <c r="Z3672" s="69"/>
    </row>
    <row r="3673" spans="1:26" x14ac:dyDescent="0.25">
      <c r="A3673" s="66" t="s">
        <v>2108</v>
      </c>
      <c r="B3673" s="66" t="s">
        <v>190</v>
      </c>
      <c r="C3673" s="83"/>
      <c r="D3673" s="84"/>
      <c r="E3673" s="85"/>
      <c r="F3673" s="86"/>
      <c r="G3673" s="83"/>
      <c r="H3673" s="82"/>
      <c r="I3673" s="87"/>
      <c r="J3673" s="87"/>
      <c r="K3673" s="36"/>
      <c r="L3673" s="90"/>
      <c r="M3673" s="90"/>
      <c r="N3673" s="89"/>
      <c r="O3673" s="69" t="s">
        <v>191</v>
      </c>
      <c r="P3673" s="72">
        <v>44446.496469907404</v>
      </c>
      <c r="Q3673" s="69" t="s">
        <v>2225</v>
      </c>
      <c r="R3673" s="69"/>
      <c r="S3673" s="69"/>
      <c r="T3673" s="69" t="s">
        <v>2304</v>
      </c>
      <c r="U3673" s="72">
        <v>44446.496469907404</v>
      </c>
      <c r="V3673" s="74" t="s">
        <v>4242</v>
      </c>
      <c r="W3673" s="69"/>
      <c r="X3673" s="69"/>
      <c r="Y3673" s="78" t="s">
        <v>6242</v>
      </c>
      <c r="Z3673" s="69"/>
    </row>
    <row r="3674" spans="1:26" x14ac:dyDescent="0.25">
      <c r="A3674" s="66" t="s">
        <v>2108</v>
      </c>
      <c r="B3674" s="66" t="s">
        <v>2170</v>
      </c>
      <c r="C3674" s="83"/>
      <c r="D3674" s="84"/>
      <c r="E3674" s="85"/>
      <c r="F3674" s="86"/>
      <c r="G3674" s="83"/>
      <c r="H3674" s="82"/>
      <c r="I3674" s="87"/>
      <c r="J3674" s="87"/>
      <c r="K3674" s="36"/>
      <c r="L3674" s="90"/>
      <c r="M3674" s="90"/>
      <c r="N3674" s="89"/>
      <c r="O3674" s="69" t="s">
        <v>191</v>
      </c>
      <c r="P3674" s="72">
        <v>44446.496469907404</v>
      </c>
      <c r="Q3674" s="69" t="s">
        <v>2225</v>
      </c>
      <c r="R3674" s="69"/>
      <c r="S3674" s="69"/>
      <c r="T3674" s="69" t="s">
        <v>2304</v>
      </c>
      <c r="U3674" s="72">
        <v>44446.496469907404</v>
      </c>
      <c r="V3674" s="74" t="s">
        <v>4242</v>
      </c>
      <c r="W3674" s="69"/>
      <c r="X3674" s="69"/>
      <c r="Y3674" s="78" t="s">
        <v>6242</v>
      </c>
      <c r="Z3674" s="69"/>
    </row>
    <row r="3675" spans="1:26" x14ac:dyDescent="0.25">
      <c r="A3675" s="66" t="s">
        <v>2109</v>
      </c>
      <c r="B3675" s="66" t="s">
        <v>190</v>
      </c>
      <c r="C3675" s="83"/>
      <c r="D3675" s="84"/>
      <c r="E3675" s="85"/>
      <c r="F3675" s="86"/>
      <c r="G3675" s="83"/>
      <c r="H3675" s="82"/>
      <c r="I3675" s="87"/>
      <c r="J3675" s="87"/>
      <c r="K3675" s="36"/>
      <c r="L3675" s="90"/>
      <c r="M3675" s="90"/>
      <c r="N3675" s="89"/>
      <c r="O3675" s="69" t="s">
        <v>191</v>
      </c>
      <c r="P3675" s="72">
        <v>44446.503263888888</v>
      </c>
      <c r="Q3675" s="69" t="s">
        <v>2225</v>
      </c>
      <c r="R3675" s="69"/>
      <c r="S3675" s="69"/>
      <c r="T3675" s="69" t="s">
        <v>2304</v>
      </c>
      <c r="U3675" s="72">
        <v>44446.503263888888</v>
      </c>
      <c r="V3675" s="74" t="s">
        <v>4243</v>
      </c>
      <c r="W3675" s="69"/>
      <c r="X3675" s="69"/>
      <c r="Y3675" s="78" t="s">
        <v>6243</v>
      </c>
      <c r="Z3675" s="69"/>
    </row>
    <row r="3676" spans="1:26" x14ac:dyDescent="0.25">
      <c r="A3676" s="66" t="s">
        <v>2109</v>
      </c>
      <c r="B3676" s="66" t="s">
        <v>2170</v>
      </c>
      <c r="C3676" s="83"/>
      <c r="D3676" s="84"/>
      <c r="E3676" s="85"/>
      <c r="F3676" s="86"/>
      <c r="G3676" s="83"/>
      <c r="H3676" s="82"/>
      <c r="I3676" s="87"/>
      <c r="J3676" s="87"/>
      <c r="K3676" s="36"/>
      <c r="L3676" s="90"/>
      <c r="M3676" s="90"/>
      <c r="N3676" s="89"/>
      <c r="O3676" s="69" t="s">
        <v>191</v>
      </c>
      <c r="P3676" s="72">
        <v>44446.503263888888</v>
      </c>
      <c r="Q3676" s="69" t="s">
        <v>2225</v>
      </c>
      <c r="R3676" s="69"/>
      <c r="S3676" s="69"/>
      <c r="T3676" s="69" t="s">
        <v>2304</v>
      </c>
      <c r="U3676" s="72">
        <v>44446.503263888888</v>
      </c>
      <c r="V3676" s="74" t="s">
        <v>4243</v>
      </c>
      <c r="W3676" s="69"/>
      <c r="X3676" s="69"/>
      <c r="Y3676" s="78" t="s">
        <v>6243</v>
      </c>
      <c r="Z3676" s="69"/>
    </row>
    <row r="3677" spans="1:26" x14ac:dyDescent="0.25">
      <c r="A3677" s="66" t="s">
        <v>2110</v>
      </c>
      <c r="B3677" s="66" t="s">
        <v>2176</v>
      </c>
      <c r="C3677" s="83"/>
      <c r="D3677" s="84"/>
      <c r="E3677" s="85"/>
      <c r="F3677" s="86"/>
      <c r="G3677" s="83"/>
      <c r="H3677" s="82"/>
      <c r="I3677" s="87"/>
      <c r="J3677" s="87"/>
      <c r="K3677" s="36"/>
      <c r="L3677" s="90"/>
      <c r="M3677" s="90"/>
      <c r="N3677" s="89"/>
      <c r="O3677" s="69" t="s">
        <v>191</v>
      </c>
      <c r="P3677" s="72">
        <v>44446.507106481484</v>
      </c>
      <c r="Q3677" s="69" t="s">
        <v>2198</v>
      </c>
      <c r="R3677" s="69"/>
      <c r="S3677" s="69"/>
      <c r="T3677" s="69"/>
      <c r="U3677" s="72">
        <v>44446.507106481484</v>
      </c>
      <c r="V3677" s="74" t="s">
        <v>4244</v>
      </c>
      <c r="W3677" s="69"/>
      <c r="X3677" s="69"/>
      <c r="Y3677" s="78" t="s">
        <v>6244</v>
      </c>
      <c r="Z3677" s="69"/>
    </row>
    <row r="3678" spans="1:26" x14ac:dyDescent="0.25">
      <c r="A3678" s="66" t="s">
        <v>2111</v>
      </c>
      <c r="B3678" s="66" t="s">
        <v>2111</v>
      </c>
      <c r="C3678" s="83"/>
      <c r="D3678" s="84"/>
      <c r="E3678" s="85"/>
      <c r="F3678" s="86"/>
      <c r="G3678" s="83"/>
      <c r="H3678" s="82"/>
      <c r="I3678" s="87"/>
      <c r="J3678" s="87"/>
      <c r="K3678" s="36"/>
      <c r="L3678" s="90"/>
      <c r="M3678" s="90"/>
      <c r="N3678" s="89"/>
      <c r="O3678" s="69" t="s">
        <v>179</v>
      </c>
      <c r="P3678" s="72">
        <v>44446.509305555555</v>
      </c>
      <c r="Q3678" s="69" t="s">
        <v>2243</v>
      </c>
      <c r="R3678" s="69"/>
      <c r="S3678" s="69"/>
      <c r="T3678" s="69" t="s">
        <v>189</v>
      </c>
      <c r="U3678" s="72">
        <v>44446.509305555555</v>
      </c>
      <c r="V3678" s="74" t="s">
        <v>4245</v>
      </c>
      <c r="W3678" s="69"/>
      <c r="X3678" s="69"/>
      <c r="Y3678" s="78" t="s">
        <v>6245</v>
      </c>
      <c r="Z3678" s="69"/>
    </row>
    <row r="3679" spans="1:26" x14ac:dyDescent="0.25">
      <c r="A3679" s="66" t="s">
        <v>2112</v>
      </c>
      <c r="B3679" s="66" t="s">
        <v>2122</v>
      </c>
      <c r="C3679" s="83"/>
      <c r="D3679" s="84"/>
      <c r="E3679" s="85"/>
      <c r="F3679" s="86"/>
      <c r="G3679" s="83"/>
      <c r="H3679" s="82"/>
      <c r="I3679" s="87"/>
      <c r="J3679" s="87"/>
      <c r="K3679" s="36"/>
      <c r="L3679" s="90"/>
      <c r="M3679" s="90"/>
      <c r="N3679" s="89"/>
      <c r="O3679" s="69" t="s">
        <v>191</v>
      </c>
      <c r="P3679" s="72">
        <v>44446.511666666665</v>
      </c>
      <c r="Q3679" s="69" t="s">
        <v>2242</v>
      </c>
      <c r="R3679" s="69"/>
      <c r="S3679" s="69"/>
      <c r="T3679" s="69" t="s">
        <v>2312</v>
      </c>
      <c r="U3679" s="72">
        <v>44446.511666666665</v>
      </c>
      <c r="V3679" s="74" t="s">
        <v>4246</v>
      </c>
      <c r="W3679" s="69"/>
      <c r="X3679" s="69"/>
      <c r="Y3679" s="78" t="s">
        <v>6246</v>
      </c>
      <c r="Z3679" s="69"/>
    </row>
    <row r="3680" spans="1:26" x14ac:dyDescent="0.25">
      <c r="A3680" s="66" t="s">
        <v>2113</v>
      </c>
      <c r="B3680" s="66" t="s">
        <v>190</v>
      </c>
      <c r="C3680" s="83"/>
      <c r="D3680" s="84"/>
      <c r="E3680" s="85"/>
      <c r="F3680" s="86"/>
      <c r="G3680" s="83"/>
      <c r="H3680" s="82"/>
      <c r="I3680" s="87"/>
      <c r="J3680" s="87"/>
      <c r="K3680" s="36"/>
      <c r="L3680" s="90"/>
      <c r="M3680" s="90"/>
      <c r="N3680" s="89"/>
      <c r="O3680" s="69" t="s">
        <v>191</v>
      </c>
      <c r="P3680" s="72">
        <v>44446.511956018519</v>
      </c>
      <c r="Q3680" s="69" t="s">
        <v>2225</v>
      </c>
      <c r="R3680" s="69"/>
      <c r="S3680" s="69"/>
      <c r="T3680" s="69" t="s">
        <v>2304</v>
      </c>
      <c r="U3680" s="72">
        <v>44446.511956018519</v>
      </c>
      <c r="V3680" s="74" t="s">
        <v>4247</v>
      </c>
      <c r="W3680" s="69"/>
      <c r="X3680" s="69"/>
      <c r="Y3680" s="78" t="s">
        <v>6247</v>
      </c>
      <c r="Z3680" s="69"/>
    </row>
    <row r="3681" spans="1:26" x14ac:dyDescent="0.25">
      <c r="A3681" s="66" t="s">
        <v>2113</v>
      </c>
      <c r="B3681" s="66" t="s">
        <v>2170</v>
      </c>
      <c r="C3681" s="83"/>
      <c r="D3681" s="84"/>
      <c r="E3681" s="85"/>
      <c r="F3681" s="86"/>
      <c r="G3681" s="83"/>
      <c r="H3681" s="82"/>
      <c r="I3681" s="87"/>
      <c r="J3681" s="87"/>
      <c r="K3681" s="36"/>
      <c r="L3681" s="90"/>
      <c r="M3681" s="90"/>
      <c r="N3681" s="89"/>
      <c r="O3681" s="69" t="s">
        <v>191</v>
      </c>
      <c r="P3681" s="72">
        <v>44446.511956018519</v>
      </c>
      <c r="Q3681" s="69" t="s">
        <v>2225</v>
      </c>
      <c r="R3681" s="69"/>
      <c r="S3681" s="69"/>
      <c r="T3681" s="69" t="s">
        <v>2304</v>
      </c>
      <c r="U3681" s="72">
        <v>44446.511956018519</v>
      </c>
      <c r="V3681" s="74" t="s">
        <v>4247</v>
      </c>
      <c r="W3681" s="69"/>
      <c r="X3681" s="69"/>
      <c r="Y3681" s="78" t="s">
        <v>6247</v>
      </c>
      <c r="Z3681" s="69"/>
    </row>
    <row r="3682" spans="1:26" x14ac:dyDescent="0.25">
      <c r="A3682" s="66" t="s">
        <v>2114</v>
      </c>
      <c r="B3682" s="66" t="s">
        <v>190</v>
      </c>
      <c r="C3682" s="83"/>
      <c r="D3682" s="84"/>
      <c r="E3682" s="85"/>
      <c r="F3682" s="86"/>
      <c r="G3682" s="83"/>
      <c r="H3682" s="82"/>
      <c r="I3682" s="87"/>
      <c r="J3682" s="87"/>
      <c r="K3682" s="36"/>
      <c r="L3682" s="90"/>
      <c r="M3682" s="90"/>
      <c r="N3682" s="89"/>
      <c r="O3682" s="69" t="s">
        <v>191</v>
      </c>
      <c r="P3682" s="72">
        <v>44446.514421296299</v>
      </c>
      <c r="Q3682" s="69" t="s">
        <v>2225</v>
      </c>
      <c r="R3682" s="69"/>
      <c r="S3682" s="69"/>
      <c r="T3682" s="69" t="s">
        <v>2304</v>
      </c>
      <c r="U3682" s="72">
        <v>44446.514421296299</v>
      </c>
      <c r="V3682" s="74" t="s">
        <v>4248</v>
      </c>
      <c r="W3682" s="69"/>
      <c r="X3682" s="69"/>
      <c r="Y3682" s="78" t="s">
        <v>6248</v>
      </c>
      <c r="Z3682" s="69"/>
    </row>
    <row r="3683" spans="1:26" x14ac:dyDescent="0.25">
      <c r="A3683" s="66" t="s">
        <v>2114</v>
      </c>
      <c r="B3683" s="66" t="s">
        <v>2170</v>
      </c>
      <c r="C3683" s="83"/>
      <c r="D3683" s="84"/>
      <c r="E3683" s="85"/>
      <c r="F3683" s="86"/>
      <c r="G3683" s="83"/>
      <c r="H3683" s="82"/>
      <c r="I3683" s="87"/>
      <c r="J3683" s="87"/>
      <c r="K3683" s="36"/>
      <c r="L3683" s="90"/>
      <c r="M3683" s="90"/>
      <c r="N3683" s="89"/>
      <c r="O3683" s="69" t="s">
        <v>191</v>
      </c>
      <c r="P3683" s="72">
        <v>44446.514421296299</v>
      </c>
      <c r="Q3683" s="69" t="s">
        <v>2225</v>
      </c>
      <c r="R3683" s="69"/>
      <c r="S3683" s="69"/>
      <c r="T3683" s="69" t="s">
        <v>2304</v>
      </c>
      <c r="U3683" s="72">
        <v>44446.514421296299</v>
      </c>
      <c r="V3683" s="74" t="s">
        <v>4248</v>
      </c>
      <c r="W3683" s="69"/>
      <c r="X3683" s="69"/>
      <c r="Y3683" s="78" t="s">
        <v>6248</v>
      </c>
      <c r="Z3683" s="69"/>
    </row>
    <row r="3684" spans="1:26" x14ac:dyDescent="0.25">
      <c r="A3684" s="66" t="s">
        <v>2115</v>
      </c>
      <c r="B3684" s="66" t="s">
        <v>190</v>
      </c>
      <c r="C3684" s="83"/>
      <c r="D3684" s="84"/>
      <c r="E3684" s="85"/>
      <c r="F3684" s="86"/>
      <c r="G3684" s="83"/>
      <c r="H3684" s="82"/>
      <c r="I3684" s="87"/>
      <c r="J3684" s="87"/>
      <c r="K3684" s="36"/>
      <c r="L3684" s="90"/>
      <c r="M3684" s="90"/>
      <c r="N3684" s="89"/>
      <c r="O3684" s="69" t="s">
        <v>191</v>
      </c>
      <c r="P3684" s="72">
        <v>44446.516331018516</v>
      </c>
      <c r="Q3684" s="69" t="s">
        <v>2225</v>
      </c>
      <c r="R3684" s="69"/>
      <c r="S3684" s="69"/>
      <c r="T3684" s="69" t="s">
        <v>2304</v>
      </c>
      <c r="U3684" s="72">
        <v>44446.516331018516</v>
      </c>
      <c r="V3684" s="74" t="s">
        <v>4249</v>
      </c>
      <c r="W3684" s="69"/>
      <c r="X3684" s="69"/>
      <c r="Y3684" s="78" t="s">
        <v>6249</v>
      </c>
      <c r="Z3684" s="69"/>
    </row>
    <row r="3685" spans="1:26" x14ac:dyDescent="0.25">
      <c r="A3685" s="66" t="s">
        <v>2115</v>
      </c>
      <c r="B3685" s="66" t="s">
        <v>2170</v>
      </c>
      <c r="C3685" s="83"/>
      <c r="D3685" s="84"/>
      <c r="E3685" s="85"/>
      <c r="F3685" s="86"/>
      <c r="G3685" s="83"/>
      <c r="H3685" s="82"/>
      <c r="I3685" s="87"/>
      <c r="J3685" s="87"/>
      <c r="K3685" s="36"/>
      <c r="L3685" s="90"/>
      <c r="M3685" s="90"/>
      <c r="N3685" s="89"/>
      <c r="O3685" s="69" t="s">
        <v>191</v>
      </c>
      <c r="P3685" s="72">
        <v>44446.516331018516</v>
      </c>
      <c r="Q3685" s="69" t="s">
        <v>2225</v>
      </c>
      <c r="R3685" s="69"/>
      <c r="S3685" s="69"/>
      <c r="T3685" s="69" t="s">
        <v>2304</v>
      </c>
      <c r="U3685" s="72">
        <v>44446.516331018516</v>
      </c>
      <c r="V3685" s="74" t="s">
        <v>4249</v>
      </c>
      <c r="W3685" s="69"/>
      <c r="X3685" s="69"/>
      <c r="Y3685" s="78" t="s">
        <v>6249</v>
      </c>
      <c r="Z3685" s="69"/>
    </row>
    <row r="3686" spans="1:26" x14ac:dyDescent="0.25">
      <c r="A3686" s="66" t="s">
        <v>2116</v>
      </c>
      <c r="B3686" s="66" t="s">
        <v>190</v>
      </c>
      <c r="C3686" s="83"/>
      <c r="D3686" s="84"/>
      <c r="E3686" s="85"/>
      <c r="F3686" s="86"/>
      <c r="G3686" s="83"/>
      <c r="H3686" s="82"/>
      <c r="I3686" s="87"/>
      <c r="J3686" s="87"/>
      <c r="K3686" s="36"/>
      <c r="L3686" s="90"/>
      <c r="M3686" s="90"/>
      <c r="N3686" s="89"/>
      <c r="O3686" s="69" t="s">
        <v>191</v>
      </c>
      <c r="P3686" s="72">
        <v>44446.525775462964</v>
      </c>
      <c r="Q3686" s="69" t="s">
        <v>2225</v>
      </c>
      <c r="R3686" s="69"/>
      <c r="S3686" s="69"/>
      <c r="T3686" s="69" t="s">
        <v>2304</v>
      </c>
      <c r="U3686" s="72">
        <v>44446.525775462964</v>
      </c>
      <c r="V3686" s="74" t="s">
        <v>4250</v>
      </c>
      <c r="W3686" s="69"/>
      <c r="X3686" s="69"/>
      <c r="Y3686" s="78" t="s">
        <v>6250</v>
      </c>
      <c r="Z3686" s="69"/>
    </row>
    <row r="3687" spans="1:26" x14ac:dyDescent="0.25">
      <c r="A3687" s="66" t="s">
        <v>2116</v>
      </c>
      <c r="B3687" s="66" t="s">
        <v>2170</v>
      </c>
      <c r="C3687" s="83"/>
      <c r="D3687" s="84"/>
      <c r="E3687" s="85"/>
      <c r="F3687" s="86"/>
      <c r="G3687" s="83"/>
      <c r="H3687" s="82"/>
      <c r="I3687" s="87"/>
      <c r="J3687" s="87"/>
      <c r="K3687" s="36"/>
      <c r="L3687" s="90"/>
      <c r="M3687" s="90"/>
      <c r="N3687" s="89"/>
      <c r="O3687" s="69" t="s">
        <v>191</v>
      </c>
      <c r="P3687" s="72">
        <v>44446.525775462964</v>
      </c>
      <c r="Q3687" s="69" t="s">
        <v>2225</v>
      </c>
      <c r="R3687" s="69"/>
      <c r="S3687" s="69"/>
      <c r="T3687" s="69" t="s">
        <v>2304</v>
      </c>
      <c r="U3687" s="72">
        <v>44446.525775462964</v>
      </c>
      <c r="V3687" s="74" t="s">
        <v>4250</v>
      </c>
      <c r="W3687" s="69"/>
      <c r="X3687" s="69"/>
      <c r="Y3687" s="78" t="s">
        <v>6250</v>
      </c>
      <c r="Z3687" s="69"/>
    </row>
    <row r="3688" spans="1:26" x14ac:dyDescent="0.25">
      <c r="A3688" s="66" t="s">
        <v>2117</v>
      </c>
      <c r="B3688" s="66" t="s">
        <v>2122</v>
      </c>
      <c r="C3688" s="83"/>
      <c r="D3688" s="84"/>
      <c r="E3688" s="85"/>
      <c r="F3688" s="86"/>
      <c r="G3688" s="83"/>
      <c r="H3688" s="82"/>
      <c r="I3688" s="87"/>
      <c r="J3688" s="87"/>
      <c r="K3688" s="36"/>
      <c r="L3688" s="90"/>
      <c r="M3688" s="90"/>
      <c r="N3688" s="89"/>
      <c r="O3688" s="69" t="s">
        <v>191</v>
      </c>
      <c r="P3688" s="72">
        <v>44446.533055555556</v>
      </c>
      <c r="Q3688" s="69" t="s">
        <v>2242</v>
      </c>
      <c r="R3688" s="69"/>
      <c r="S3688" s="69"/>
      <c r="T3688" s="69" t="s">
        <v>2312</v>
      </c>
      <c r="U3688" s="72">
        <v>44446.533055555556</v>
      </c>
      <c r="V3688" s="74" t="s">
        <v>4251</v>
      </c>
      <c r="W3688" s="69"/>
      <c r="X3688" s="69"/>
      <c r="Y3688" s="78" t="s">
        <v>6251</v>
      </c>
      <c r="Z3688" s="69"/>
    </row>
    <row r="3689" spans="1:26" x14ac:dyDescent="0.25">
      <c r="A3689" s="66" t="s">
        <v>2118</v>
      </c>
      <c r="B3689" s="66" t="s">
        <v>2118</v>
      </c>
      <c r="C3689" s="83"/>
      <c r="D3689" s="84"/>
      <c r="E3689" s="85"/>
      <c r="F3689" s="86"/>
      <c r="G3689" s="83"/>
      <c r="H3689" s="82"/>
      <c r="I3689" s="87"/>
      <c r="J3689" s="87"/>
      <c r="K3689" s="36"/>
      <c r="L3689" s="90"/>
      <c r="M3689" s="90"/>
      <c r="N3689" s="89"/>
      <c r="O3689" s="69" t="s">
        <v>179</v>
      </c>
      <c r="P3689" s="72">
        <v>44446.540486111109</v>
      </c>
      <c r="Q3689" s="69" t="s">
        <v>2244</v>
      </c>
      <c r="R3689" s="74" t="s">
        <v>2281</v>
      </c>
      <c r="S3689" s="69" t="s">
        <v>193</v>
      </c>
      <c r="T3689" s="69" t="s">
        <v>2313</v>
      </c>
      <c r="U3689" s="72">
        <v>44446.540486111109</v>
      </c>
      <c r="V3689" s="74" t="s">
        <v>4252</v>
      </c>
      <c r="W3689" s="69"/>
      <c r="X3689" s="69"/>
      <c r="Y3689" s="78" t="s">
        <v>6252</v>
      </c>
      <c r="Z3689" s="69"/>
    </row>
    <row r="3690" spans="1:26" x14ac:dyDescent="0.25">
      <c r="A3690" s="66" t="s">
        <v>2119</v>
      </c>
      <c r="B3690" s="66" t="s">
        <v>190</v>
      </c>
      <c r="C3690" s="83"/>
      <c r="D3690" s="84"/>
      <c r="E3690" s="85"/>
      <c r="F3690" s="86"/>
      <c r="G3690" s="83"/>
      <c r="H3690" s="82"/>
      <c r="I3690" s="87"/>
      <c r="J3690" s="87"/>
      <c r="K3690" s="36"/>
      <c r="L3690" s="90"/>
      <c r="M3690" s="90"/>
      <c r="N3690" s="89"/>
      <c r="O3690" s="69" t="s">
        <v>191</v>
      </c>
      <c r="P3690" s="72">
        <v>44446.542372685188</v>
      </c>
      <c r="Q3690" s="69" t="s">
        <v>2225</v>
      </c>
      <c r="R3690" s="69"/>
      <c r="S3690" s="69"/>
      <c r="T3690" s="69" t="s">
        <v>2304</v>
      </c>
      <c r="U3690" s="72">
        <v>44446.542372685188</v>
      </c>
      <c r="V3690" s="74" t="s">
        <v>4253</v>
      </c>
      <c r="W3690" s="69"/>
      <c r="X3690" s="69"/>
      <c r="Y3690" s="78" t="s">
        <v>6253</v>
      </c>
      <c r="Z3690" s="69"/>
    </row>
    <row r="3691" spans="1:26" x14ac:dyDescent="0.25">
      <c r="A3691" s="66" t="s">
        <v>2119</v>
      </c>
      <c r="B3691" s="66" t="s">
        <v>2170</v>
      </c>
      <c r="C3691" s="83"/>
      <c r="D3691" s="84"/>
      <c r="E3691" s="85"/>
      <c r="F3691" s="86"/>
      <c r="G3691" s="83"/>
      <c r="H3691" s="82"/>
      <c r="I3691" s="87"/>
      <c r="J3691" s="87"/>
      <c r="K3691" s="36"/>
      <c r="L3691" s="90"/>
      <c r="M3691" s="90"/>
      <c r="N3691" s="89"/>
      <c r="O3691" s="69" t="s">
        <v>191</v>
      </c>
      <c r="P3691" s="72">
        <v>44446.542372685188</v>
      </c>
      <c r="Q3691" s="69" t="s">
        <v>2225</v>
      </c>
      <c r="R3691" s="69"/>
      <c r="S3691" s="69"/>
      <c r="T3691" s="69" t="s">
        <v>2304</v>
      </c>
      <c r="U3691" s="72">
        <v>44446.542372685188</v>
      </c>
      <c r="V3691" s="74" t="s">
        <v>4253</v>
      </c>
      <c r="W3691" s="69"/>
      <c r="X3691" s="69"/>
      <c r="Y3691" s="78" t="s">
        <v>6253</v>
      </c>
      <c r="Z3691" s="69"/>
    </row>
    <row r="3692" spans="1:26" x14ac:dyDescent="0.25">
      <c r="A3692" s="66" t="s">
        <v>2120</v>
      </c>
      <c r="B3692" s="66" t="s">
        <v>190</v>
      </c>
      <c r="C3692" s="83"/>
      <c r="D3692" s="84"/>
      <c r="E3692" s="85"/>
      <c r="F3692" s="86"/>
      <c r="G3692" s="83"/>
      <c r="H3692" s="82"/>
      <c r="I3692" s="87"/>
      <c r="J3692" s="87"/>
      <c r="K3692" s="36"/>
      <c r="L3692" s="90"/>
      <c r="M3692" s="90"/>
      <c r="N3692" s="89"/>
      <c r="O3692" s="69" t="s">
        <v>191</v>
      </c>
      <c r="P3692" s="72">
        <v>44446.543240740742</v>
      </c>
      <c r="Q3692" s="69" t="s">
        <v>2225</v>
      </c>
      <c r="R3692" s="69"/>
      <c r="S3692" s="69"/>
      <c r="T3692" s="69" t="s">
        <v>2304</v>
      </c>
      <c r="U3692" s="72">
        <v>44446.543240740742</v>
      </c>
      <c r="V3692" s="74" t="s">
        <v>4254</v>
      </c>
      <c r="W3692" s="69"/>
      <c r="X3692" s="69"/>
      <c r="Y3692" s="78" t="s">
        <v>6254</v>
      </c>
      <c r="Z3692" s="69"/>
    </row>
    <row r="3693" spans="1:26" x14ac:dyDescent="0.25">
      <c r="A3693" s="66" t="s">
        <v>2120</v>
      </c>
      <c r="B3693" s="66" t="s">
        <v>2170</v>
      </c>
      <c r="C3693" s="83"/>
      <c r="D3693" s="84"/>
      <c r="E3693" s="85"/>
      <c r="F3693" s="86"/>
      <c r="G3693" s="83"/>
      <c r="H3693" s="82"/>
      <c r="I3693" s="87"/>
      <c r="J3693" s="87"/>
      <c r="K3693" s="36"/>
      <c r="L3693" s="90"/>
      <c r="M3693" s="90"/>
      <c r="N3693" s="89"/>
      <c r="O3693" s="69" t="s">
        <v>191</v>
      </c>
      <c r="P3693" s="72">
        <v>44446.543240740742</v>
      </c>
      <c r="Q3693" s="69" t="s">
        <v>2225</v>
      </c>
      <c r="R3693" s="69"/>
      <c r="S3693" s="69"/>
      <c r="T3693" s="69" t="s">
        <v>2304</v>
      </c>
      <c r="U3693" s="72">
        <v>44446.543240740742</v>
      </c>
      <c r="V3693" s="74" t="s">
        <v>4254</v>
      </c>
      <c r="W3693" s="69"/>
      <c r="X3693" s="69"/>
      <c r="Y3693" s="78" t="s">
        <v>6254</v>
      </c>
      <c r="Z3693" s="69"/>
    </row>
    <row r="3694" spans="1:26" x14ac:dyDescent="0.25">
      <c r="A3694" s="66" t="s">
        <v>2121</v>
      </c>
      <c r="B3694" s="66" t="s">
        <v>190</v>
      </c>
      <c r="C3694" s="83"/>
      <c r="D3694" s="84"/>
      <c r="E3694" s="85"/>
      <c r="F3694" s="86"/>
      <c r="G3694" s="83"/>
      <c r="H3694" s="82"/>
      <c r="I3694" s="87"/>
      <c r="J3694" s="87"/>
      <c r="K3694" s="36"/>
      <c r="L3694" s="90"/>
      <c r="M3694" s="90"/>
      <c r="N3694" s="89"/>
      <c r="O3694" s="69" t="s">
        <v>191</v>
      </c>
      <c r="P3694" s="72">
        <v>44446.545972222222</v>
      </c>
      <c r="Q3694" s="69" t="s">
        <v>2225</v>
      </c>
      <c r="R3694" s="69"/>
      <c r="S3694" s="69"/>
      <c r="T3694" s="69" t="s">
        <v>2304</v>
      </c>
      <c r="U3694" s="72">
        <v>44446.545972222222</v>
      </c>
      <c r="V3694" s="74" t="s">
        <v>4255</v>
      </c>
      <c r="W3694" s="69"/>
      <c r="X3694" s="69"/>
      <c r="Y3694" s="78" t="s">
        <v>6255</v>
      </c>
      <c r="Z3694" s="69"/>
    </row>
    <row r="3695" spans="1:26" x14ac:dyDescent="0.25">
      <c r="A3695" s="66" t="s">
        <v>2121</v>
      </c>
      <c r="B3695" s="66" t="s">
        <v>2170</v>
      </c>
      <c r="C3695" s="83"/>
      <c r="D3695" s="84"/>
      <c r="E3695" s="85"/>
      <c r="F3695" s="86"/>
      <c r="G3695" s="83"/>
      <c r="H3695" s="82"/>
      <c r="I3695" s="87"/>
      <c r="J3695" s="87"/>
      <c r="K3695" s="36"/>
      <c r="L3695" s="90"/>
      <c r="M3695" s="90"/>
      <c r="N3695" s="89"/>
      <c r="O3695" s="69" t="s">
        <v>191</v>
      </c>
      <c r="P3695" s="72">
        <v>44446.545972222222</v>
      </c>
      <c r="Q3695" s="69" t="s">
        <v>2225</v>
      </c>
      <c r="R3695" s="69"/>
      <c r="S3695" s="69"/>
      <c r="T3695" s="69" t="s">
        <v>2304</v>
      </c>
      <c r="U3695" s="72">
        <v>44446.545972222222</v>
      </c>
      <c r="V3695" s="74" t="s">
        <v>4255</v>
      </c>
      <c r="W3695" s="69"/>
      <c r="X3695" s="69"/>
      <c r="Y3695" s="78" t="s">
        <v>6255</v>
      </c>
      <c r="Z3695" s="69"/>
    </row>
    <row r="3696" spans="1:26" x14ac:dyDescent="0.25">
      <c r="A3696" s="66" t="s">
        <v>2122</v>
      </c>
      <c r="B3696" s="66" t="s">
        <v>2122</v>
      </c>
      <c r="C3696" s="83"/>
      <c r="D3696" s="84"/>
      <c r="E3696" s="85"/>
      <c r="F3696" s="86"/>
      <c r="G3696" s="83"/>
      <c r="H3696" s="82"/>
      <c r="I3696" s="87"/>
      <c r="J3696" s="87"/>
      <c r="K3696" s="36"/>
      <c r="L3696" s="90"/>
      <c r="M3696" s="90"/>
      <c r="N3696" s="89"/>
      <c r="O3696" s="69" t="s">
        <v>179</v>
      </c>
      <c r="P3696" s="72">
        <v>44446.428622685184</v>
      </c>
      <c r="Q3696" s="69" t="s">
        <v>2245</v>
      </c>
      <c r="R3696" s="74" t="s">
        <v>2282</v>
      </c>
      <c r="S3696" s="69" t="s">
        <v>193</v>
      </c>
      <c r="T3696" s="69" t="s">
        <v>2312</v>
      </c>
      <c r="U3696" s="72">
        <v>44446.428622685184</v>
      </c>
      <c r="V3696" s="74" t="s">
        <v>4256</v>
      </c>
      <c r="W3696" s="69"/>
      <c r="X3696" s="69"/>
      <c r="Y3696" s="78" t="s">
        <v>6256</v>
      </c>
      <c r="Z3696" s="69"/>
    </row>
    <row r="3697" spans="1:26" x14ac:dyDescent="0.25">
      <c r="A3697" s="66" t="s">
        <v>2123</v>
      </c>
      <c r="B3697" s="66" t="s">
        <v>2122</v>
      </c>
      <c r="C3697" s="83"/>
      <c r="D3697" s="84"/>
      <c r="E3697" s="85"/>
      <c r="F3697" s="86"/>
      <c r="G3697" s="83"/>
      <c r="H3697" s="82"/>
      <c r="I3697" s="87"/>
      <c r="J3697" s="87"/>
      <c r="K3697" s="36"/>
      <c r="L3697" s="90"/>
      <c r="M3697" s="90"/>
      <c r="N3697" s="89"/>
      <c r="O3697" s="69" t="s">
        <v>191</v>
      </c>
      <c r="P3697" s="72">
        <v>44446.554803240739</v>
      </c>
      <c r="Q3697" s="69" t="s">
        <v>2242</v>
      </c>
      <c r="R3697" s="69"/>
      <c r="S3697" s="69"/>
      <c r="T3697" s="69" t="s">
        <v>2312</v>
      </c>
      <c r="U3697" s="72">
        <v>44446.554803240739</v>
      </c>
      <c r="V3697" s="74" t="s">
        <v>4257</v>
      </c>
      <c r="W3697" s="69"/>
      <c r="X3697" s="69"/>
      <c r="Y3697" s="78" t="s">
        <v>6257</v>
      </c>
      <c r="Z3697" s="69"/>
    </row>
    <row r="3698" spans="1:26" x14ac:dyDescent="0.25">
      <c r="A3698" s="66" t="s">
        <v>2124</v>
      </c>
      <c r="B3698" s="66" t="s">
        <v>190</v>
      </c>
      <c r="C3698" s="83"/>
      <c r="D3698" s="84"/>
      <c r="E3698" s="85"/>
      <c r="F3698" s="86"/>
      <c r="G3698" s="83"/>
      <c r="H3698" s="82"/>
      <c r="I3698" s="87"/>
      <c r="J3698" s="87"/>
      <c r="K3698" s="36"/>
      <c r="L3698" s="90"/>
      <c r="M3698" s="90"/>
      <c r="N3698" s="89"/>
      <c r="O3698" s="69" t="s">
        <v>191</v>
      </c>
      <c r="P3698" s="72">
        <v>44446.554942129631</v>
      </c>
      <c r="Q3698" s="69" t="s">
        <v>2225</v>
      </c>
      <c r="R3698" s="69"/>
      <c r="S3698" s="69"/>
      <c r="T3698" s="69" t="s">
        <v>2304</v>
      </c>
      <c r="U3698" s="72">
        <v>44446.554942129631</v>
      </c>
      <c r="V3698" s="74" t="s">
        <v>4258</v>
      </c>
      <c r="W3698" s="69"/>
      <c r="X3698" s="69"/>
      <c r="Y3698" s="78" t="s">
        <v>6258</v>
      </c>
      <c r="Z3698" s="69"/>
    </row>
    <row r="3699" spans="1:26" x14ac:dyDescent="0.25">
      <c r="A3699" s="66" t="s">
        <v>2124</v>
      </c>
      <c r="B3699" s="66" t="s">
        <v>2170</v>
      </c>
      <c r="C3699" s="83"/>
      <c r="D3699" s="84"/>
      <c r="E3699" s="85"/>
      <c r="F3699" s="86"/>
      <c r="G3699" s="83"/>
      <c r="H3699" s="82"/>
      <c r="I3699" s="87"/>
      <c r="J3699" s="87"/>
      <c r="K3699" s="36"/>
      <c r="L3699" s="90"/>
      <c r="M3699" s="90"/>
      <c r="N3699" s="89"/>
      <c r="O3699" s="69" t="s">
        <v>191</v>
      </c>
      <c r="P3699" s="72">
        <v>44446.554942129631</v>
      </c>
      <c r="Q3699" s="69" t="s">
        <v>2225</v>
      </c>
      <c r="R3699" s="69"/>
      <c r="S3699" s="69"/>
      <c r="T3699" s="69" t="s">
        <v>2304</v>
      </c>
      <c r="U3699" s="72">
        <v>44446.554942129631</v>
      </c>
      <c r="V3699" s="74" t="s">
        <v>4258</v>
      </c>
      <c r="W3699" s="69"/>
      <c r="X3699" s="69"/>
      <c r="Y3699" s="78" t="s">
        <v>6258</v>
      </c>
      <c r="Z3699" s="69"/>
    </row>
    <row r="3700" spans="1:26" x14ac:dyDescent="0.25">
      <c r="A3700" s="66" t="s">
        <v>2125</v>
      </c>
      <c r="B3700" s="66" t="s">
        <v>190</v>
      </c>
      <c r="C3700" s="83"/>
      <c r="D3700" s="84"/>
      <c r="E3700" s="85"/>
      <c r="F3700" s="86"/>
      <c r="G3700" s="83"/>
      <c r="H3700" s="82"/>
      <c r="I3700" s="87"/>
      <c r="J3700" s="87"/>
      <c r="K3700" s="36"/>
      <c r="L3700" s="90"/>
      <c r="M3700" s="90"/>
      <c r="N3700" s="89"/>
      <c r="O3700" s="69" t="s">
        <v>191</v>
      </c>
      <c r="P3700" s="72">
        <v>44446.55736111111</v>
      </c>
      <c r="Q3700" s="69" t="s">
        <v>2225</v>
      </c>
      <c r="R3700" s="69"/>
      <c r="S3700" s="69"/>
      <c r="T3700" s="69" t="s">
        <v>2304</v>
      </c>
      <c r="U3700" s="72">
        <v>44446.55736111111</v>
      </c>
      <c r="V3700" s="74" t="s">
        <v>4259</v>
      </c>
      <c r="W3700" s="69"/>
      <c r="X3700" s="69"/>
      <c r="Y3700" s="78" t="s">
        <v>6259</v>
      </c>
      <c r="Z3700" s="69"/>
    </row>
    <row r="3701" spans="1:26" x14ac:dyDescent="0.25">
      <c r="A3701" s="66" t="s">
        <v>2125</v>
      </c>
      <c r="B3701" s="66" t="s">
        <v>2170</v>
      </c>
      <c r="C3701" s="83"/>
      <c r="D3701" s="84"/>
      <c r="E3701" s="85"/>
      <c r="F3701" s="86"/>
      <c r="G3701" s="83"/>
      <c r="H3701" s="82"/>
      <c r="I3701" s="87"/>
      <c r="J3701" s="87"/>
      <c r="K3701" s="36"/>
      <c r="L3701" s="90"/>
      <c r="M3701" s="90"/>
      <c r="N3701" s="89"/>
      <c r="O3701" s="69" t="s">
        <v>191</v>
      </c>
      <c r="P3701" s="72">
        <v>44446.55736111111</v>
      </c>
      <c r="Q3701" s="69" t="s">
        <v>2225</v>
      </c>
      <c r="R3701" s="69"/>
      <c r="S3701" s="69"/>
      <c r="T3701" s="69" t="s">
        <v>2304</v>
      </c>
      <c r="U3701" s="72">
        <v>44446.55736111111</v>
      </c>
      <c r="V3701" s="74" t="s">
        <v>4259</v>
      </c>
      <c r="W3701" s="69"/>
      <c r="X3701" s="69"/>
      <c r="Y3701" s="78" t="s">
        <v>6259</v>
      </c>
      <c r="Z3701" s="69"/>
    </row>
    <row r="3702" spans="1:26" x14ac:dyDescent="0.25">
      <c r="A3702" s="66" t="s">
        <v>2126</v>
      </c>
      <c r="B3702" s="66" t="s">
        <v>190</v>
      </c>
      <c r="C3702" s="83"/>
      <c r="D3702" s="84"/>
      <c r="E3702" s="85"/>
      <c r="F3702" s="86"/>
      <c r="G3702" s="83"/>
      <c r="H3702" s="82"/>
      <c r="I3702" s="87"/>
      <c r="J3702" s="87"/>
      <c r="K3702" s="36"/>
      <c r="L3702" s="90"/>
      <c r="M3702" s="90"/>
      <c r="N3702" s="89"/>
      <c r="O3702" s="69" t="s">
        <v>191</v>
      </c>
      <c r="P3702" s="72">
        <v>44446.566099537034</v>
      </c>
      <c r="Q3702" s="69" t="s">
        <v>2225</v>
      </c>
      <c r="R3702" s="69"/>
      <c r="S3702" s="69"/>
      <c r="T3702" s="69" t="s">
        <v>2304</v>
      </c>
      <c r="U3702" s="72">
        <v>44446.566099537034</v>
      </c>
      <c r="V3702" s="74" t="s">
        <v>4260</v>
      </c>
      <c r="W3702" s="69"/>
      <c r="X3702" s="69"/>
      <c r="Y3702" s="78" t="s">
        <v>6260</v>
      </c>
      <c r="Z3702" s="69"/>
    </row>
    <row r="3703" spans="1:26" x14ac:dyDescent="0.25">
      <c r="A3703" s="66" t="s">
        <v>2126</v>
      </c>
      <c r="B3703" s="66" t="s">
        <v>2170</v>
      </c>
      <c r="C3703" s="83"/>
      <c r="D3703" s="84"/>
      <c r="E3703" s="85"/>
      <c r="F3703" s="86"/>
      <c r="G3703" s="83"/>
      <c r="H3703" s="82"/>
      <c r="I3703" s="87"/>
      <c r="J3703" s="87"/>
      <c r="K3703" s="36"/>
      <c r="L3703" s="90"/>
      <c r="M3703" s="90"/>
      <c r="N3703" s="89"/>
      <c r="O3703" s="69" t="s">
        <v>191</v>
      </c>
      <c r="P3703" s="72">
        <v>44446.566099537034</v>
      </c>
      <c r="Q3703" s="69" t="s">
        <v>2225</v>
      </c>
      <c r="R3703" s="69"/>
      <c r="S3703" s="69"/>
      <c r="T3703" s="69" t="s">
        <v>2304</v>
      </c>
      <c r="U3703" s="72">
        <v>44446.566099537034</v>
      </c>
      <c r="V3703" s="74" t="s">
        <v>4260</v>
      </c>
      <c r="W3703" s="69"/>
      <c r="X3703" s="69"/>
      <c r="Y3703" s="78" t="s">
        <v>6260</v>
      </c>
      <c r="Z3703" s="69"/>
    </row>
    <row r="3704" spans="1:26" x14ac:dyDescent="0.25">
      <c r="A3704" s="66" t="s">
        <v>2127</v>
      </c>
      <c r="B3704" s="66" t="s">
        <v>190</v>
      </c>
      <c r="C3704" s="83"/>
      <c r="D3704" s="84"/>
      <c r="E3704" s="85"/>
      <c r="F3704" s="86"/>
      <c r="G3704" s="83"/>
      <c r="H3704" s="82"/>
      <c r="I3704" s="87"/>
      <c r="J3704" s="87"/>
      <c r="K3704" s="36"/>
      <c r="L3704" s="90"/>
      <c r="M3704" s="90"/>
      <c r="N3704" s="89"/>
      <c r="O3704" s="69" t="s">
        <v>191</v>
      </c>
      <c r="P3704" s="72">
        <v>44446.567210648151</v>
      </c>
      <c r="Q3704" s="69" t="s">
        <v>2225</v>
      </c>
      <c r="R3704" s="69"/>
      <c r="S3704" s="69"/>
      <c r="T3704" s="69" t="s">
        <v>2304</v>
      </c>
      <c r="U3704" s="72">
        <v>44446.567210648151</v>
      </c>
      <c r="V3704" s="74" t="s">
        <v>4261</v>
      </c>
      <c r="W3704" s="69"/>
      <c r="X3704" s="69"/>
      <c r="Y3704" s="78" t="s">
        <v>6261</v>
      </c>
      <c r="Z3704" s="69"/>
    </row>
    <row r="3705" spans="1:26" x14ac:dyDescent="0.25">
      <c r="A3705" s="66" t="s">
        <v>2127</v>
      </c>
      <c r="B3705" s="66" t="s">
        <v>2170</v>
      </c>
      <c r="C3705" s="83"/>
      <c r="D3705" s="84"/>
      <c r="E3705" s="85"/>
      <c r="F3705" s="86"/>
      <c r="G3705" s="83"/>
      <c r="H3705" s="82"/>
      <c r="I3705" s="87"/>
      <c r="J3705" s="87"/>
      <c r="K3705" s="36"/>
      <c r="L3705" s="90"/>
      <c r="M3705" s="90"/>
      <c r="N3705" s="89"/>
      <c r="O3705" s="69" t="s">
        <v>191</v>
      </c>
      <c r="P3705" s="72">
        <v>44446.567210648151</v>
      </c>
      <c r="Q3705" s="69" t="s">
        <v>2225</v>
      </c>
      <c r="R3705" s="69"/>
      <c r="S3705" s="69"/>
      <c r="T3705" s="69" t="s">
        <v>2304</v>
      </c>
      <c r="U3705" s="72">
        <v>44446.567210648151</v>
      </c>
      <c r="V3705" s="74" t="s">
        <v>4261</v>
      </c>
      <c r="W3705" s="69"/>
      <c r="X3705" s="69"/>
      <c r="Y3705" s="78" t="s">
        <v>6261</v>
      </c>
      <c r="Z3705" s="69"/>
    </row>
    <row r="3706" spans="1:26" x14ac:dyDescent="0.25">
      <c r="A3706" s="66" t="s">
        <v>2128</v>
      </c>
      <c r="B3706" s="66" t="s">
        <v>190</v>
      </c>
      <c r="C3706" s="83"/>
      <c r="D3706" s="84"/>
      <c r="E3706" s="85"/>
      <c r="F3706" s="86"/>
      <c r="G3706" s="83"/>
      <c r="H3706" s="82"/>
      <c r="I3706" s="87"/>
      <c r="J3706" s="87"/>
      <c r="K3706" s="36"/>
      <c r="L3706" s="90"/>
      <c r="M3706" s="90"/>
      <c r="N3706" s="89"/>
      <c r="O3706" s="69" t="s">
        <v>191</v>
      </c>
      <c r="P3706" s="72">
        <v>44446.569849537038</v>
      </c>
      <c r="Q3706" s="69" t="s">
        <v>2225</v>
      </c>
      <c r="R3706" s="69"/>
      <c r="S3706" s="69"/>
      <c r="T3706" s="69" t="s">
        <v>2304</v>
      </c>
      <c r="U3706" s="72">
        <v>44446.569849537038</v>
      </c>
      <c r="V3706" s="74" t="s">
        <v>4262</v>
      </c>
      <c r="W3706" s="69"/>
      <c r="X3706" s="69"/>
      <c r="Y3706" s="78" t="s">
        <v>6262</v>
      </c>
      <c r="Z3706" s="69"/>
    </row>
    <row r="3707" spans="1:26" x14ac:dyDescent="0.25">
      <c r="A3707" s="66" t="s">
        <v>2128</v>
      </c>
      <c r="B3707" s="66" t="s">
        <v>2170</v>
      </c>
      <c r="C3707" s="83"/>
      <c r="D3707" s="84"/>
      <c r="E3707" s="85"/>
      <c r="F3707" s="86"/>
      <c r="G3707" s="83"/>
      <c r="H3707" s="82"/>
      <c r="I3707" s="87"/>
      <c r="J3707" s="87"/>
      <c r="K3707" s="36"/>
      <c r="L3707" s="90"/>
      <c r="M3707" s="90"/>
      <c r="N3707" s="89"/>
      <c r="O3707" s="69" t="s">
        <v>191</v>
      </c>
      <c r="P3707" s="72">
        <v>44446.569849537038</v>
      </c>
      <c r="Q3707" s="69" t="s">
        <v>2225</v>
      </c>
      <c r="R3707" s="69"/>
      <c r="S3707" s="69"/>
      <c r="T3707" s="69" t="s">
        <v>2304</v>
      </c>
      <c r="U3707" s="72">
        <v>44446.569849537038</v>
      </c>
      <c r="V3707" s="74" t="s">
        <v>4262</v>
      </c>
      <c r="W3707" s="69"/>
      <c r="X3707" s="69"/>
      <c r="Y3707" s="78" t="s">
        <v>6262</v>
      </c>
      <c r="Z3707" s="69"/>
    </row>
    <row r="3708" spans="1:26" x14ac:dyDescent="0.25">
      <c r="A3708" s="66" t="s">
        <v>2129</v>
      </c>
      <c r="B3708" s="66" t="s">
        <v>190</v>
      </c>
      <c r="C3708" s="83"/>
      <c r="D3708" s="84"/>
      <c r="E3708" s="85"/>
      <c r="F3708" s="86"/>
      <c r="G3708" s="83"/>
      <c r="H3708" s="82"/>
      <c r="I3708" s="87"/>
      <c r="J3708" s="87"/>
      <c r="K3708" s="36"/>
      <c r="L3708" s="90"/>
      <c r="M3708" s="90"/>
      <c r="N3708" s="89"/>
      <c r="O3708" s="69" t="s">
        <v>191</v>
      </c>
      <c r="P3708" s="72">
        <v>44446.572418981479</v>
      </c>
      <c r="Q3708" s="69" t="s">
        <v>2225</v>
      </c>
      <c r="R3708" s="69"/>
      <c r="S3708" s="69"/>
      <c r="T3708" s="69" t="s">
        <v>2304</v>
      </c>
      <c r="U3708" s="72">
        <v>44446.572418981479</v>
      </c>
      <c r="V3708" s="74" t="s">
        <v>4263</v>
      </c>
      <c r="W3708" s="69"/>
      <c r="X3708" s="69"/>
      <c r="Y3708" s="78" t="s">
        <v>6263</v>
      </c>
      <c r="Z3708" s="69"/>
    </row>
    <row r="3709" spans="1:26" x14ac:dyDescent="0.25">
      <c r="A3709" s="66" t="s">
        <v>2129</v>
      </c>
      <c r="B3709" s="66" t="s">
        <v>2170</v>
      </c>
      <c r="C3709" s="83"/>
      <c r="D3709" s="84"/>
      <c r="E3709" s="85"/>
      <c r="F3709" s="86"/>
      <c r="G3709" s="83"/>
      <c r="H3709" s="82"/>
      <c r="I3709" s="87"/>
      <c r="J3709" s="87"/>
      <c r="K3709" s="36"/>
      <c r="L3709" s="90"/>
      <c r="M3709" s="90"/>
      <c r="N3709" s="89"/>
      <c r="O3709" s="69" t="s">
        <v>191</v>
      </c>
      <c r="P3709" s="72">
        <v>44446.572418981479</v>
      </c>
      <c r="Q3709" s="69" t="s">
        <v>2225</v>
      </c>
      <c r="R3709" s="69"/>
      <c r="S3709" s="69"/>
      <c r="T3709" s="69" t="s">
        <v>2304</v>
      </c>
      <c r="U3709" s="72">
        <v>44446.572418981479</v>
      </c>
      <c r="V3709" s="74" t="s">
        <v>4263</v>
      </c>
      <c r="W3709" s="69"/>
      <c r="X3709" s="69"/>
      <c r="Y3709" s="78" t="s">
        <v>6263</v>
      </c>
      <c r="Z3709" s="69"/>
    </row>
    <row r="3710" spans="1:26" x14ac:dyDescent="0.25">
      <c r="A3710" s="66" t="s">
        <v>2130</v>
      </c>
      <c r="B3710" s="66" t="s">
        <v>190</v>
      </c>
      <c r="C3710" s="83"/>
      <c r="D3710" s="84"/>
      <c r="E3710" s="85"/>
      <c r="F3710" s="86"/>
      <c r="G3710" s="83"/>
      <c r="H3710" s="82"/>
      <c r="I3710" s="87"/>
      <c r="J3710" s="87"/>
      <c r="K3710" s="36"/>
      <c r="L3710" s="90"/>
      <c r="M3710" s="90"/>
      <c r="N3710" s="89"/>
      <c r="O3710" s="69" t="s">
        <v>191</v>
      </c>
      <c r="P3710" s="72">
        <v>44446.574942129628</v>
      </c>
      <c r="Q3710" s="69" t="s">
        <v>2225</v>
      </c>
      <c r="R3710" s="69"/>
      <c r="S3710" s="69"/>
      <c r="T3710" s="69" t="s">
        <v>2304</v>
      </c>
      <c r="U3710" s="72">
        <v>44446.574942129628</v>
      </c>
      <c r="V3710" s="74" t="s">
        <v>4264</v>
      </c>
      <c r="W3710" s="69"/>
      <c r="X3710" s="69"/>
      <c r="Y3710" s="78" t="s">
        <v>6264</v>
      </c>
      <c r="Z3710" s="69"/>
    </row>
    <row r="3711" spans="1:26" x14ac:dyDescent="0.25">
      <c r="A3711" s="66" t="s">
        <v>2130</v>
      </c>
      <c r="B3711" s="66" t="s">
        <v>2170</v>
      </c>
      <c r="C3711" s="83"/>
      <c r="D3711" s="84"/>
      <c r="E3711" s="85"/>
      <c r="F3711" s="86"/>
      <c r="G3711" s="83"/>
      <c r="H3711" s="82"/>
      <c r="I3711" s="87"/>
      <c r="J3711" s="87"/>
      <c r="K3711" s="36"/>
      <c r="L3711" s="90"/>
      <c r="M3711" s="90"/>
      <c r="N3711" s="89"/>
      <c r="O3711" s="69" t="s">
        <v>191</v>
      </c>
      <c r="P3711" s="72">
        <v>44446.574942129628</v>
      </c>
      <c r="Q3711" s="69" t="s">
        <v>2225</v>
      </c>
      <c r="R3711" s="69"/>
      <c r="S3711" s="69"/>
      <c r="T3711" s="69" t="s">
        <v>2304</v>
      </c>
      <c r="U3711" s="72">
        <v>44446.574942129628</v>
      </c>
      <c r="V3711" s="74" t="s">
        <v>4264</v>
      </c>
      <c r="W3711" s="69"/>
      <c r="X3711" s="69"/>
      <c r="Y3711" s="78" t="s">
        <v>6264</v>
      </c>
      <c r="Z3711" s="69"/>
    </row>
    <row r="3712" spans="1:26" x14ac:dyDescent="0.25">
      <c r="A3712" s="66" t="s">
        <v>2131</v>
      </c>
      <c r="B3712" s="66" t="s">
        <v>190</v>
      </c>
      <c r="C3712" s="83"/>
      <c r="D3712" s="84"/>
      <c r="E3712" s="85"/>
      <c r="F3712" s="86"/>
      <c r="G3712" s="83"/>
      <c r="H3712" s="82"/>
      <c r="I3712" s="87"/>
      <c r="J3712" s="87"/>
      <c r="K3712" s="36"/>
      <c r="L3712" s="90"/>
      <c r="M3712" s="90"/>
      <c r="N3712" s="89"/>
      <c r="O3712" s="69" t="s">
        <v>191</v>
      </c>
      <c r="P3712" s="72">
        <v>44446.575729166667</v>
      </c>
      <c r="Q3712" s="69" t="s">
        <v>2225</v>
      </c>
      <c r="R3712" s="69"/>
      <c r="S3712" s="69"/>
      <c r="T3712" s="69" t="s">
        <v>2304</v>
      </c>
      <c r="U3712" s="72">
        <v>44446.575729166667</v>
      </c>
      <c r="V3712" s="74" t="s">
        <v>4265</v>
      </c>
      <c r="W3712" s="69"/>
      <c r="X3712" s="69"/>
      <c r="Y3712" s="78" t="s">
        <v>6265</v>
      </c>
      <c r="Z3712" s="69"/>
    </row>
    <row r="3713" spans="1:26" x14ac:dyDescent="0.25">
      <c r="A3713" s="66" t="s">
        <v>2131</v>
      </c>
      <c r="B3713" s="66" t="s">
        <v>2170</v>
      </c>
      <c r="C3713" s="83"/>
      <c r="D3713" s="84"/>
      <c r="E3713" s="85"/>
      <c r="F3713" s="86"/>
      <c r="G3713" s="83"/>
      <c r="H3713" s="82"/>
      <c r="I3713" s="87"/>
      <c r="J3713" s="87"/>
      <c r="K3713" s="36"/>
      <c r="L3713" s="90"/>
      <c r="M3713" s="90"/>
      <c r="N3713" s="89"/>
      <c r="O3713" s="69" t="s">
        <v>191</v>
      </c>
      <c r="P3713" s="72">
        <v>44446.575729166667</v>
      </c>
      <c r="Q3713" s="69" t="s">
        <v>2225</v>
      </c>
      <c r="R3713" s="69"/>
      <c r="S3713" s="69"/>
      <c r="T3713" s="69" t="s">
        <v>2304</v>
      </c>
      <c r="U3713" s="72">
        <v>44446.575729166667</v>
      </c>
      <c r="V3713" s="74" t="s">
        <v>4265</v>
      </c>
      <c r="W3713" s="69"/>
      <c r="X3713" s="69"/>
      <c r="Y3713" s="78" t="s">
        <v>6265</v>
      </c>
      <c r="Z3713" s="69"/>
    </row>
    <row r="3714" spans="1:26" x14ac:dyDescent="0.25">
      <c r="A3714" s="66" t="s">
        <v>2132</v>
      </c>
      <c r="B3714" s="66" t="s">
        <v>190</v>
      </c>
      <c r="C3714" s="83"/>
      <c r="D3714" s="84"/>
      <c r="E3714" s="85"/>
      <c r="F3714" s="86"/>
      <c r="G3714" s="83"/>
      <c r="H3714" s="82"/>
      <c r="I3714" s="87"/>
      <c r="J3714" s="87"/>
      <c r="K3714" s="36"/>
      <c r="L3714" s="90"/>
      <c r="M3714" s="90"/>
      <c r="N3714" s="89"/>
      <c r="O3714" s="69" t="s">
        <v>191</v>
      </c>
      <c r="P3714" s="72">
        <v>44446.577592592592</v>
      </c>
      <c r="Q3714" s="69" t="s">
        <v>2225</v>
      </c>
      <c r="R3714" s="69"/>
      <c r="S3714" s="69"/>
      <c r="T3714" s="69" t="s">
        <v>2304</v>
      </c>
      <c r="U3714" s="72">
        <v>44446.577592592592</v>
      </c>
      <c r="V3714" s="74" t="s">
        <v>4266</v>
      </c>
      <c r="W3714" s="69"/>
      <c r="X3714" s="69"/>
      <c r="Y3714" s="78" t="s">
        <v>6266</v>
      </c>
      <c r="Z3714" s="69"/>
    </row>
    <row r="3715" spans="1:26" x14ac:dyDescent="0.25">
      <c r="A3715" s="66" t="s">
        <v>2132</v>
      </c>
      <c r="B3715" s="66" t="s">
        <v>2170</v>
      </c>
      <c r="C3715" s="83"/>
      <c r="D3715" s="84"/>
      <c r="E3715" s="85"/>
      <c r="F3715" s="86"/>
      <c r="G3715" s="83"/>
      <c r="H3715" s="82"/>
      <c r="I3715" s="87"/>
      <c r="J3715" s="87"/>
      <c r="K3715" s="36"/>
      <c r="L3715" s="90"/>
      <c r="M3715" s="90"/>
      <c r="N3715" s="89"/>
      <c r="O3715" s="69" t="s">
        <v>191</v>
      </c>
      <c r="P3715" s="72">
        <v>44446.577592592592</v>
      </c>
      <c r="Q3715" s="69" t="s">
        <v>2225</v>
      </c>
      <c r="R3715" s="69"/>
      <c r="S3715" s="69"/>
      <c r="T3715" s="69" t="s">
        <v>2304</v>
      </c>
      <c r="U3715" s="72">
        <v>44446.577592592592</v>
      </c>
      <c r="V3715" s="74" t="s">
        <v>4266</v>
      </c>
      <c r="W3715" s="69"/>
      <c r="X3715" s="69"/>
      <c r="Y3715" s="78" t="s">
        <v>6266</v>
      </c>
      <c r="Z3715" s="69"/>
    </row>
    <row r="3716" spans="1:26" x14ac:dyDescent="0.25">
      <c r="A3716" s="66" t="s">
        <v>2133</v>
      </c>
      <c r="B3716" s="66" t="s">
        <v>190</v>
      </c>
      <c r="C3716" s="83"/>
      <c r="D3716" s="84"/>
      <c r="E3716" s="85"/>
      <c r="F3716" s="86"/>
      <c r="G3716" s="83"/>
      <c r="H3716" s="82"/>
      <c r="I3716" s="87"/>
      <c r="J3716" s="87"/>
      <c r="K3716" s="36"/>
      <c r="L3716" s="90"/>
      <c r="M3716" s="90"/>
      <c r="N3716" s="89"/>
      <c r="O3716" s="69" t="s">
        <v>191</v>
      </c>
      <c r="P3716" s="72">
        <v>44446.585706018515</v>
      </c>
      <c r="Q3716" s="69" t="s">
        <v>2225</v>
      </c>
      <c r="R3716" s="69"/>
      <c r="S3716" s="69"/>
      <c r="T3716" s="69" t="s">
        <v>2304</v>
      </c>
      <c r="U3716" s="72">
        <v>44446.585706018515</v>
      </c>
      <c r="V3716" s="74" t="s">
        <v>4267</v>
      </c>
      <c r="W3716" s="69"/>
      <c r="X3716" s="69"/>
      <c r="Y3716" s="78" t="s">
        <v>6267</v>
      </c>
      <c r="Z3716" s="69"/>
    </row>
    <row r="3717" spans="1:26" x14ac:dyDescent="0.25">
      <c r="A3717" s="66" t="s">
        <v>2133</v>
      </c>
      <c r="B3717" s="66" t="s">
        <v>2170</v>
      </c>
      <c r="C3717" s="83"/>
      <c r="D3717" s="84"/>
      <c r="E3717" s="85"/>
      <c r="F3717" s="86"/>
      <c r="G3717" s="83"/>
      <c r="H3717" s="82"/>
      <c r="I3717" s="87"/>
      <c r="J3717" s="87"/>
      <c r="K3717" s="36"/>
      <c r="L3717" s="90"/>
      <c r="M3717" s="90"/>
      <c r="N3717" s="89"/>
      <c r="O3717" s="69" t="s">
        <v>191</v>
      </c>
      <c r="P3717" s="72">
        <v>44446.585706018515</v>
      </c>
      <c r="Q3717" s="69" t="s">
        <v>2225</v>
      </c>
      <c r="R3717" s="69"/>
      <c r="S3717" s="69"/>
      <c r="T3717" s="69" t="s">
        <v>2304</v>
      </c>
      <c r="U3717" s="72">
        <v>44446.585706018515</v>
      </c>
      <c r="V3717" s="74" t="s">
        <v>4267</v>
      </c>
      <c r="W3717" s="69"/>
      <c r="X3717" s="69"/>
      <c r="Y3717" s="78" t="s">
        <v>6267</v>
      </c>
      <c r="Z3717" s="69"/>
    </row>
    <row r="3718" spans="1:26" x14ac:dyDescent="0.25">
      <c r="A3718" s="66" t="s">
        <v>2134</v>
      </c>
      <c r="B3718" s="66" t="s">
        <v>190</v>
      </c>
      <c r="C3718" s="83"/>
      <c r="D3718" s="84"/>
      <c r="E3718" s="85"/>
      <c r="F3718" s="86"/>
      <c r="G3718" s="83"/>
      <c r="H3718" s="82"/>
      <c r="I3718" s="87"/>
      <c r="J3718" s="87"/>
      <c r="K3718" s="36"/>
      <c r="L3718" s="90"/>
      <c r="M3718" s="90"/>
      <c r="N3718" s="89"/>
      <c r="O3718" s="69" t="s">
        <v>191</v>
      </c>
      <c r="P3718" s="72">
        <v>44446.587141203701</v>
      </c>
      <c r="Q3718" s="69" t="s">
        <v>2225</v>
      </c>
      <c r="R3718" s="69"/>
      <c r="S3718" s="69"/>
      <c r="T3718" s="69" t="s">
        <v>2304</v>
      </c>
      <c r="U3718" s="72">
        <v>44446.587141203701</v>
      </c>
      <c r="V3718" s="74" t="s">
        <v>4268</v>
      </c>
      <c r="W3718" s="69"/>
      <c r="X3718" s="69"/>
      <c r="Y3718" s="78" t="s">
        <v>6268</v>
      </c>
      <c r="Z3718" s="69"/>
    </row>
    <row r="3719" spans="1:26" x14ac:dyDescent="0.25">
      <c r="A3719" s="66" t="s">
        <v>2134</v>
      </c>
      <c r="B3719" s="66" t="s">
        <v>2170</v>
      </c>
      <c r="C3719" s="83"/>
      <c r="D3719" s="84"/>
      <c r="E3719" s="85"/>
      <c r="F3719" s="86"/>
      <c r="G3719" s="83"/>
      <c r="H3719" s="82"/>
      <c r="I3719" s="87"/>
      <c r="J3719" s="87"/>
      <c r="K3719" s="36"/>
      <c r="L3719" s="90"/>
      <c r="M3719" s="90"/>
      <c r="N3719" s="89"/>
      <c r="O3719" s="69" t="s">
        <v>191</v>
      </c>
      <c r="P3719" s="72">
        <v>44446.587141203701</v>
      </c>
      <c r="Q3719" s="69" t="s">
        <v>2225</v>
      </c>
      <c r="R3719" s="69"/>
      <c r="S3719" s="69"/>
      <c r="T3719" s="69" t="s">
        <v>2304</v>
      </c>
      <c r="U3719" s="72">
        <v>44446.587141203701</v>
      </c>
      <c r="V3719" s="74" t="s">
        <v>4268</v>
      </c>
      <c r="W3719" s="69"/>
      <c r="X3719" s="69"/>
      <c r="Y3719" s="78" t="s">
        <v>6268</v>
      </c>
      <c r="Z3719" s="69"/>
    </row>
    <row r="3720" spans="1:26" x14ac:dyDescent="0.25">
      <c r="A3720" s="66" t="s">
        <v>2135</v>
      </c>
      <c r="B3720" s="66" t="s">
        <v>190</v>
      </c>
      <c r="C3720" s="83"/>
      <c r="D3720" s="84"/>
      <c r="E3720" s="85"/>
      <c r="F3720" s="86"/>
      <c r="G3720" s="83"/>
      <c r="H3720" s="82"/>
      <c r="I3720" s="87"/>
      <c r="J3720" s="87"/>
      <c r="K3720" s="36"/>
      <c r="L3720" s="90"/>
      <c r="M3720" s="90"/>
      <c r="N3720" s="89"/>
      <c r="O3720" s="69" t="s">
        <v>191</v>
      </c>
      <c r="P3720" s="72">
        <v>44446.589629629627</v>
      </c>
      <c r="Q3720" s="69" t="s">
        <v>2225</v>
      </c>
      <c r="R3720" s="69"/>
      <c r="S3720" s="69"/>
      <c r="T3720" s="69" t="s">
        <v>2304</v>
      </c>
      <c r="U3720" s="72">
        <v>44446.589629629627</v>
      </c>
      <c r="V3720" s="74" t="s">
        <v>4269</v>
      </c>
      <c r="W3720" s="69"/>
      <c r="X3720" s="69"/>
      <c r="Y3720" s="78" t="s">
        <v>6269</v>
      </c>
      <c r="Z3720" s="69"/>
    </row>
    <row r="3721" spans="1:26" x14ac:dyDescent="0.25">
      <c r="A3721" s="66" t="s">
        <v>2135</v>
      </c>
      <c r="B3721" s="66" t="s">
        <v>2170</v>
      </c>
      <c r="C3721" s="83"/>
      <c r="D3721" s="84"/>
      <c r="E3721" s="85"/>
      <c r="F3721" s="86"/>
      <c r="G3721" s="83"/>
      <c r="H3721" s="82"/>
      <c r="I3721" s="87"/>
      <c r="J3721" s="87"/>
      <c r="K3721" s="36"/>
      <c r="L3721" s="90"/>
      <c r="M3721" s="90"/>
      <c r="N3721" s="89"/>
      <c r="O3721" s="69" t="s">
        <v>191</v>
      </c>
      <c r="P3721" s="72">
        <v>44446.589629629627</v>
      </c>
      <c r="Q3721" s="69" t="s">
        <v>2225</v>
      </c>
      <c r="R3721" s="69"/>
      <c r="S3721" s="69"/>
      <c r="T3721" s="69" t="s">
        <v>2304</v>
      </c>
      <c r="U3721" s="72">
        <v>44446.589629629627</v>
      </c>
      <c r="V3721" s="74" t="s">
        <v>4269</v>
      </c>
      <c r="W3721" s="69"/>
      <c r="X3721" s="69"/>
      <c r="Y3721" s="78" t="s">
        <v>6269</v>
      </c>
      <c r="Z3721" s="69"/>
    </row>
    <row r="3722" spans="1:26" x14ac:dyDescent="0.25">
      <c r="A3722" s="66" t="s">
        <v>2136</v>
      </c>
      <c r="B3722" s="66" t="s">
        <v>190</v>
      </c>
      <c r="C3722" s="83"/>
      <c r="D3722" s="84"/>
      <c r="E3722" s="85"/>
      <c r="F3722" s="86"/>
      <c r="G3722" s="83"/>
      <c r="H3722" s="82"/>
      <c r="I3722" s="87"/>
      <c r="J3722" s="87"/>
      <c r="K3722" s="36"/>
      <c r="L3722" s="90"/>
      <c r="M3722" s="90"/>
      <c r="N3722" s="89"/>
      <c r="O3722" s="69" t="s">
        <v>191</v>
      </c>
      <c r="P3722" s="72">
        <v>44446.589953703704</v>
      </c>
      <c r="Q3722" s="69" t="s">
        <v>2225</v>
      </c>
      <c r="R3722" s="69"/>
      <c r="S3722" s="69"/>
      <c r="T3722" s="69" t="s">
        <v>2304</v>
      </c>
      <c r="U3722" s="72">
        <v>44446.589953703704</v>
      </c>
      <c r="V3722" s="74" t="s">
        <v>4270</v>
      </c>
      <c r="W3722" s="69"/>
      <c r="X3722" s="69"/>
      <c r="Y3722" s="78" t="s">
        <v>6270</v>
      </c>
      <c r="Z3722" s="69"/>
    </row>
    <row r="3723" spans="1:26" x14ac:dyDescent="0.25">
      <c r="A3723" s="66" t="s">
        <v>2136</v>
      </c>
      <c r="B3723" s="66" t="s">
        <v>2170</v>
      </c>
      <c r="C3723" s="83"/>
      <c r="D3723" s="84"/>
      <c r="E3723" s="85"/>
      <c r="F3723" s="86"/>
      <c r="G3723" s="83"/>
      <c r="H3723" s="82"/>
      <c r="I3723" s="87"/>
      <c r="J3723" s="87"/>
      <c r="K3723" s="36"/>
      <c r="L3723" s="90"/>
      <c r="M3723" s="90"/>
      <c r="N3723" s="89"/>
      <c r="O3723" s="69" t="s">
        <v>191</v>
      </c>
      <c r="P3723" s="72">
        <v>44446.589953703704</v>
      </c>
      <c r="Q3723" s="69" t="s">
        <v>2225</v>
      </c>
      <c r="R3723" s="69"/>
      <c r="S3723" s="69"/>
      <c r="T3723" s="69" t="s">
        <v>2304</v>
      </c>
      <c r="U3723" s="72">
        <v>44446.589953703704</v>
      </c>
      <c r="V3723" s="74" t="s">
        <v>4270</v>
      </c>
      <c r="W3723" s="69"/>
      <c r="X3723" s="69"/>
      <c r="Y3723" s="78" t="s">
        <v>6270</v>
      </c>
      <c r="Z3723" s="69"/>
    </row>
    <row r="3724" spans="1:26" x14ac:dyDescent="0.25">
      <c r="A3724" s="66" t="s">
        <v>2137</v>
      </c>
      <c r="B3724" s="66" t="s">
        <v>190</v>
      </c>
      <c r="C3724" s="83"/>
      <c r="D3724" s="84"/>
      <c r="E3724" s="85"/>
      <c r="F3724" s="86"/>
      <c r="G3724" s="83"/>
      <c r="H3724" s="82"/>
      <c r="I3724" s="87"/>
      <c r="J3724" s="87"/>
      <c r="K3724" s="36"/>
      <c r="L3724" s="90"/>
      <c r="M3724" s="90"/>
      <c r="N3724" s="89"/>
      <c r="O3724" s="69" t="s">
        <v>191</v>
      </c>
      <c r="P3724" s="72">
        <v>44446.591180555559</v>
      </c>
      <c r="Q3724" s="69" t="s">
        <v>2225</v>
      </c>
      <c r="R3724" s="69"/>
      <c r="S3724" s="69"/>
      <c r="T3724" s="69" t="s">
        <v>2304</v>
      </c>
      <c r="U3724" s="72">
        <v>44446.591180555559</v>
      </c>
      <c r="V3724" s="74" t="s">
        <v>4271</v>
      </c>
      <c r="W3724" s="69"/>
      <c r="X3724" s="69"/>
      <c r="Y3724" s="78" t="s">
        <v>6271</v>
      </c>
      <c r="Z3724" s="69"/>
    </row>
    <row r="3725" spans="1:26" x14ac:dyDescent="0.25">
      <c r="A3725" s="66" t="s">
        <v>2137</v>
      </c>
      <c r="B3725" s="66" t="s">
        <v>2170</v>
      </c>
      <c r="C3725" s="83"/>
      <c r="D3725" s="84"/>
      <c r="E3725" s="85"/>
      <c r="F3725" s="86"/>
      <c r="G3725" s="83"/>
      <c r="H3725" s="82"/>
      <c r="I3725" s="87"/>
      <c r="J3725" s="87"/>
      <c r="K3725" s="36"/>
      <c r="L3725" s="90"/>
      <c r="M3725" s="90"/>
      <c r="N3725" s="89"/>
      <c r="O3725" s="69" t="s">
        <v>191</v>
      </c>
      <c r="P3725" s="72">
        <v>44446.591180555559</v>
      </c>
      <c r="Q3725" s="69" t="s">
        <v>2225</v>
      </c>
      <c r="R3725" s="69"/>
      <c r="S3725" s="69"/>
      <c r="T3725" s="69" t="s">
        <v>2304</v>
      </c>
      <c r="U3725" s="72">
        <v>44446.591180555559</v>
      </c>
      <c r="V3725" s="74" t="s">
        <v>4271</v>
      </c>
      <c r="W3725" s="69"/>
      <c r="X3725" s="69"/>
      <c r="Y3725" s="78" t="s">
        <v>6271</v>
      </c>
      <c r="Z3725" s="69"/>
    </row>
    <row r="3726" spans="1:26" x14ac:dyDescent="0.25">
      <c r="A3726" s="66" t="s">
        <v>2138</v>
      </c>
      <c r="B3726" s="66" t="s">
        <v>190</v>
      </c>
      <c r="C3726" s="83"/>
      <c r="D3726" s="84"/>
      <c r="E3726" s="85"/>
      <c r="F3726" s="86"/>
      <c r="G3726" s="83"/>
      <c r="H3726" s="82"/>
      <c r="I3726" s="87"/>
      <c r="J3726" s="87"/>
      <c r="K3726" s="36"/>
      <c r="L3726" s="90"/>
      <c r="M3726" s="90"/>
      <c r="N3726" s="89"/>
      <c r="O3726" s="69" t="s">
        <v>191</v>
      </c>
      <c r="P3726" s="72">
        <v>44446.594560185185</v>
      </c>
      <c r="Q3726" s="69" t="s">
        <v>2225</v>
      </c>
      <c r="R3726" s="69"/>
      <c r="S3726" s="69"/>
      <c r="T3726" s="69" t="s">
        <v>2304</v>
      </c>
      <c r="U3726" s="72">
        <v>44446.594560185185</v>
      </c>
      <c r="V3726" s="74" t="s">
        <v>4272</v>
      </c>
      <c r="W3726" s="69"/>
      <c r="X3726" s="69"/>
      <c r="Y3726" s="78" t="s">
        <v>6272</v>
      </c>
      <c r="Z3726" s="69"/>
    </row>
    <row r="3727" spans="1:26" x14ac:dyDescent="0.25">
      <c r="A3727" s="66" t="s">
        <v>2138</v>
      </c>
      <c r="B3727" s="66" t="s">
        <v>2170</v>
      </c>
      <c r="C3727" s="83"/>
      <c r="D3727" s="84"/>
      <c r="E3727" s="85"/>
      <c r="F3727" s="86"/>
      <c r="G3727" s="83"/>
      <c r="H3727" s="82"/>
      <c r="I3727" s="87"/>
      <c r="J3727" s="87"/>
      <c r="K3727" s="36"/>
      <c r="L3727" s="90"/>
      <c r="M3727" s="90"/>
      <c r="N3727" s="89"/>
      <c r="O3727" s="69" t="s">
        <v>191</v>
      </c>
      <c r="P3727" s="72">
        <v>44446.594560185185</v>
      </c>
      <c r="Q3727" s="69" t="s">
        <v>2225</v>
      </c>
      <c r="R3727" s="69"/>
      <c r="S3727" s="69"/>
      <c r="T3727" s="69" t="s">
        <v>2304</v>
      </c>
      <c r="U3727" s="72">
        <v>44446.594560185185</v>
      </c>
      <c r="V3727" s="74" t="s">
        <v>4272</v>
      </c>
      <c r="W3727" s="69"/>
      <c r="X3727" s="69"/>
      <c r="Y3727" s="78" t="s">
        <v>6272</v>
      </c>
      <c r="Z3727" s="69"/>
    </row>
    <row r="3728" spans="1:26" x14ac:dyDescent="0.25">
      <c r="A3728" s="66" t="s">
        <v>2139</v>
      </c>
      <c r="B3728" s="66" t="s">
        <v>190</v>
      </c>
      <c r="C3728" s="83"/>
      <c r="D3728" s="84"/>
      <c r="E3728" s="85"/>
      <c r="F3728" s="86"/>
      <c r="G3728" s="83"/>
      <c r="H3728" s="82"/>
      <c r="I3728" s="87"/>
      <c r="J3728" s="87"/>
      <c r="K3728" s="36"/>
      <c r="L3728" s="90"/>
      <c r="M3728" s="90"/>
      <c r="N3728" s="89"/>
      <c r="O3728" s="69" t="s">
        <v>191</v>
      </c>
      <c r="P3728" s="72">
        <v>44446.596539351849</v>
      </c>
      <c r="Q3728" s="69" t="s">
        <v>2225</v>
      </c>
      <c r="R3728" s="69"/>
      <c r="S3728" s="69"/>
      <c r="T3728" s="69" t="s">
        <v>2304</v>
      </c>
      <c r="U3728" s="72">
        <v>44446.596539351849</v>
      </c>
      <c r="V3728" s="74" t="s">
        <v>4273</v>
      </c>
      <c r="W3728" s="69"/>
      <c r="X3728" s="69"/>
      <c r="Y3728" s="78" t="s">
        <v>6273</v>
      </c>
      <c r="Z3728" s="69"/>
    </row>
    <row r="3729" spans="1:26" x14ac:dyDescent="0.25">
      <c r="A3729" s="66" t="s">
        <v>2139</v>
      </c>
      <c r="B3729" s="66" t="s">
        <v>2170</v>
      </c>
      <c r="C3729" s="83"/>
      <c r="D3729" s="84"/>
      <c r="E3729" s="85"/>
      <c r="F3729" s="86"/>
      <c r="G3729" s="83"/>
      <c r="H3729" s="82"/>
      <c r="I3729" s="87"/>
      <c r="J3729" s="87"/>
      <c r="K3729" s="36"/>
      <c r="L3729" s="90"/>
      <c r="M3729" s="90"/>
      <c r="N3729" s="89"/>
      <c r="O3729" s="69" t="s">
        <v>191</v>
      </c>
      <c r="P3729" s="72">
        <v>44446.596539351849</v>
      </c>
      <c r="Q3729" s="69" t="s">
        <v>2225</v>
      </c>
      <c r="R3729" s="69"/>
      <c r="S3729" s="69"/>
      <c r="T3729" s="69" t="s">
        <v>2304</v>
      </c>
      <c r="U3729" s="72">
        <v>44446.596539351849</v>
      </c>
      <c r="V3729" s="74" t="s">
        <v>4273</v>
      </c>
      <c r="W3729" s="69"/>
      <c r="X3729" s="69"/>
      <c r="Y3729" s="78" t="s">
        <v>6273</v>
      </c>
      <c r="Z3729" s="69"/>
    </row>
    <row r="3730" spans="1:26" x14ac:dyDescent="0.25">
      <c r="A3730" s="66" t="s">
        <v>2140</v>
      </c>
      <c r="B3730" s="66" t="s">
        <v>190</v>
      </c>
      <c r="C3730" s="83"/>
      <c r="D3730" s="84"/>
      <c r="E3730" s="85"/>
      <c r="F3730" s="86"/>
      <c r="G3730" s="83"/>
      <c r="H3730" s="82"/>
      <c r="I3730" s="87"/>
      <c r="J3730" s="87"/>
      <c r="K3730" s="36"/>
      <c r="L3730" s="90"/>
      <c r="M3730" s="90"/>
      <c r="N3730" s="89"/>
      <c r="O3730" s="69" t="s">
        <v>191</v>
      </c>
      <c r="P3730" s="72">
        <v>44446.59710648148</v>
      </c>
      <c r="Q3730" s="69" t="s">
        <v>2225</v>
      </c>
      <c r="R3730" s="69"/>
      <c r="S3730" s="69"/>
      <c r="T3730" s="69" t="s">
        <v>2304</v>
      </c>
      <c r="U3730" s="72">
        <v>44446.59710648148</v>
      </c>
      <c r="V3730" s="74" t="s">
        <v>4274</v>
      </c>
      <c r="W3730" s="69"/>
      <c r="X3730" s="69"/>
      <c r="Y3730" s="78" t="s">
        <v>6274</v>
      </c>
      <c r="Z3730" s="69"/>
    </row>
    <row r="3731" spans="1:26" x14ac:dyDescent="0.25">
      <c r="A3731" s="66" t="s">
        <v>2140</v>
      </c>
      <c r="B3731" s="66" t="s">
        <v>2170</v>
      </c>
      <c r="C3731" s="83"/>
      <c r="D3731" s="84"/>
      <c r="E3731" s="85"/>
      <c r="F3731" s="86"/>
      <c r="G3731" s="83"/>
      <c r="H3731" s="82"/>
      <c r="I3731" s="87"/>
      <c r="J3731" s="87"/>
      <c r="K3731" s="36"/>
      <c r="L3731" s="90"/>
      <c r="M3731" s="90"/>
      <c r="N3731" s="89"/>
      <c r="O3731" s="69" t="s">
        <v>191</v>
      </c>
      <c r="P3731" s="72">
        <v>44446.59710648148</v>
      </c>
      <c r="Q3731" s="69" t="s">
        <v>2225</v>
      </c>
      <c r="R3731" s="69"/>
      <c r="S3731" s="69"/>
      <c r="T3731" s="69" t="s">
        <v>2304</v>
      </c>
      <c r="U3731" s="72">
        <v>44446.59710648148</v>
      </c>
      <c r="V3731" s="74" t="s">
        <v>4274</v>
      </c>
      <c r="W3731" s="69"/>
      <c r="X3731" s="69"/>
      <c r="Y3731" s="78" t="s">
        <v>6274</v>
      </c>
      <c r="Z3731" s="69"/>
    </row>
    <row r="3732" spans="1:26" x14ac:dyDescent="0.25">
      <c r="A3732" s="66" t="s">
        <v>2141</v>
      </c>
      <c r="B3732" s="66" t="s">
        <v>190</v>
      </c>
      <c r="C3732" s="83"/>
      <c r="D3732" s="84"/>
      <c r="E3732" s="85"/>
      <c r="F3732" s="86"/>
      <c r="G3732" s="83"/>
      <c r="H3732" s="82"/>
      <c r="I3732" s="87"/>
      <c r="J3732" s="87"/>
      <c r="K3732" s="36"/>
      <c r="L3732" s="90"/>
      <c r="M3732" s="90"/>
      <c r="N3732" s="89"/>
      <c r="O3732" s="69" t="s">
        <v>191</v>
      </c>
      <c r="P3732" s="72">
        <v>44446.604594907411</v>
      </c>
      <c r="Q3732" s="69" t="s">
        <v>2225</v>
      </c>
      <c r="R3732" s="69"/>
      <c r="S3732" s="69"/>
      <c r="T3732" s="69" t="s">
        <v>2304</v>
      </c>
      <c r="U3732" s="72">
        <v>44446.604594907411</v>
      </c>
      <c r="V3732" s="74" t="s">
        <v>4275</v>
      </c>
      <c r="W3732" s="69"/>
      <c r="X3732" s="69"/>
      <c r="Y3732" s="78" t="s">
        <v>6275</v>
      </c>
      <c r="Z3732" s="69"/>
    </row>
    <row r="3733" spans="1:26" x14ac:dyDescent="0.25">
      <c r="A3733" s="66" t="s">
        <v>2141</v>
      </c>
      <c r="B3733" s="66" t="s">
        <v>2170</v>
      </c>
      <c r="C3733" s="83"/>
      <c r="D3733" s="84"/>
      <c r="E3733" s="85"/>
      <c r="F3733" s="86"/>
      <c r="G3733" s="83"/>
      <c r="H3733" s="82"/>
      <c r="I3733" s="87"/>
      <c r="J3733" s="87"/>
      <c r="K3733" s="36"/>
      <c r="L3733" s="90"/>
      <c r="M3733" s="90"/>
      <c r="N3733" s="89"/>
      <c r="O3733" s="69" t="s">
        <v>191</v>
      </c>
      <c r="P3733" s="72">
        <v>44446.604594907411</v>
      </c>
      <c r="Q3733" s="69" t="s">
        <v>2225</v>
      </c>
      <c r="R3733" s="69"/>
      <c r="S3733" s="69"/>
      <c r="T3733" s="69" t="s">
        <v>2304</v>
      </c>
      <c r="U3733" s="72">
        <v>44446.604594907411</v>
      </c>
      <c r="V3733" s="74" t="s">
        <v>4275</v>
      </c>
      <c r="W3733" s="69"/>
      <c r="X3733" s="69"/>
      <c r="Y3733" s="78" t="s">
        <v>6275</v>
      </c>
      <c r="Z3733" s="69"/>
    </row>
    <row r="3734" spans="1:26" x14ac:dyDescent="0.25">
      <c r="A3734" s="66" t="s">
        <v>2142</v>
      </c>
      <c r="B3734" s="66" t="s">
        <v>190</v>
      </c>
      <c r="C3734" s="83"/>
      <c r="D3734" s="84"/>
      <c r="E3734" s="85"/>
      <c r="F3734" s="86"/>
      <c r="G3734" s="83"/>
      <c r="H3734" s="82"/>
      <c r="I3734" s="87"/>
      <c r="J3734" s="87"/>
      <c r="K3734" s="36"/>
      <c r="L3734" s="90"/>
      <c r="M3734" s="90"/>
      <c r="N3734" s="89"/>
      <c r="O3734" s="69" t="s">
        <v>191</v>
      </c>
      <c r="P3734" s="72">
        <v>44446.608113425929</v>
      </c>
      <c r="Q3734" s="69" t="s">
        <v>2225</v>
      </c>
      <c r="R3734" s="69"/>
      <c r="S3734" s="69"/>
      <c r="T3734" s="69" t="s">
        <v>2304</v>
      </c>
      <c r="U3734" s="72">
        <v>44446.608113425929</v>
      </c>
      <c r="V3734" s="74" t="s">
        <v>4276</v>
      </c>
      <c r="W3734" s="69"/>
      <c r="X3734" s="69"/>
      <c r="Y3734" s="78" t="s">
        <v>6276</v>
      </c>
      <c r="Z3734" s="69"/>
    </row>
    <row r="3735" spans="1:26" x14ac:dyDescent="0.25">
      <c r="A3735" s="66" t="s">
        <v>2142</v>
      </c>
      <c r="B3735" s="66" t="s">
        <v>2170</v>
      </c>
      <c r="C3735" s="83"/>
      <c r="D3735" s="84"/>
      <c r="E3735" s="85"/>
      <c r="F3735" s="86"/>
      <c r="G3735" s="83"/>
      <c r="H3735" s="82"/>
      <c r="I3735" s="87"/>
      <c r="J3735" s="87"/>
      <c r="K3735" s="36"/>
      <c r="L3735" s="90"/>
      <c r="M3735" s="90"/>
      <c r="N3735" s="89"/>
      <c r="O3735" s="69" t="s">
        <v>191</v>
      </c>
      <c r="P3735" s="72">
        <v>44446.608113425929</v>
      </c>
      <c r="Q3735" s="69" t="s">
        <v>2225</v>
      </c>
      <c r="R3735" s="69"/>
      <c r="S3735" s="69"/>
      <c r="T3735" s="69" t="s">
        <v>2304</v>
      </c>
      <c r="U3735" s="72">
        <v>44446.608113425929</v>
      </c>
      <c r="V3735" s="74" t="s">
        <v>4276</v>
      </c>
      <c r="W3735" s="69"/>
      <c r="X3735" s="69"/>
      <c r="Y3735" s="78" t="s">
        <v>6276</v>
      </c>
      <c r="Z3735" s="69"/>
    </row>
    <row r="3736" spans="1:26" x14ac:dyDescent="0.25">
      <c r="A3736" s="66" t="s">
        <v>2143</v>
      </c>
      <c r="B3736" s="66" t="s">
        <v>190</v>
      </c>
      <c r="C3736" s="83"/>
      <c r="D3736" s="84"/>
      <c r="E3736" s="85"/>
      <c r="F3736" s="86"/>
      <c r="G3736" s="83"/>
      <c r="H3736" s="82"/>
      <c r="I3736" s="87"/>
      <c r="J3736" s="87"/>
      <c r="K3736" s="36"/>
      <c r="L3736" s="90"/>
      <c r="M3736" s="90"/>
      <c r="N3736" s="89"/>
      <c r="O3736" s="69" t="s">
        <v>191</v>
      </c>
      <c r="P3736" s="72">
        <v>44446.6090625</v>
      </c>
      <c r="Q3736" s="69" t="s">
        <v>2225</v>
      </c>
      <c r="R3736" s="69"/>
      <c r="S3736" s="69"/>
      <c r="T3736" s="69" t="s">
        <v>2304</v>
      </c>
      <c r="U3736" s="72">
        <v>44446.6090625</v>
      </c>
      <c r="V3736" s="74" t="s">
        <v>4277</v>
      </c>
      <c r="W3736" s="69"/>
      <c r="X3736" s="69"/>
      <c r="Y3736" s="78" t="s">
        <v>6277</v>
      </c>
      <c r="Z3736" s="69"/>
    </row>
    <row r="3737" spans="1:26" x14ac:dyDescent="0.25">
      <c r="A3737" s="66" t="s">
        <v>2143</v>
      </c>
      <c r="B3737" s="66" t="s">
        <v>2170</v>
      </c>
      <c r="C3737" s="83"/>
      <c r="D3737" s="84"/>
      <c r="E3737" s="85"/>
      <c r="F3737" s="86"/>
      <c r="G3737" s="83"/>
      <c r="H3737" s="82"/>
      <c r="I3737" s="87"/>
      <c r="J3737" s="87"/>
      <c r="K3737" s="36"/>
      <c r="L3737" s="90"/>
      <c r="M3737" s="90"/>
      <c r="N3737" s="89"/>
      <c r="O3737" s="69" t="s">
        <v>191</v>
      </c>
      <c r="P3737" s="72">
        <v>44446.6090625</v>
      </c>
      <c r="Q3737" s="69" t="s">
        <v>2225</v>
      </c>
      <c r="R3737" s="69"/>
      <c r="S3737" s="69"/>
      <c r="T3737" s="69" t="s">
        <v>2304</v>
      </c>
      <c r="U3737" s="72">
        <v>44446.6090625</v>
      </c>
      <c r="V3737" s="74" t="s">
        <v>4277</v>
      </c>
      <c r="W3737" s="69"/>
      <c r="X3737" s="69"/>
      <c r="Y3737" s="78" t="s">
        <v>6277</v>
      </c>
      <c r="Z3737" s="69"/>
    </row>
    <row r="3738" spans="1:26" x14ac:dyDescent="0.25">
      <c r="A3738" s="66" t="s">
        <v>2144</v>
      </c>
      <c r="B3738" s="66" t="s">
        <v>190</v>
      </c>
      <c r="C3738" s="83"/>
      <c r="D3738" s="84"/>
      <c r="E3738" s="85"/>
      <c r="F3738" s="86"/>
      <c r="G3738" s="83"/>
      <c r="H3738" s="82"/>
      <c r="I3738" s="87"/>
      <c r="J3738" s="87"/>
      <c r="K3738" s="36"/>
      <c r="L3738" s="90"/>
      <c r="M3738" s="90"/>
      <c r="N3738" s="89"/>
      <c r="O3738" s="69" t="s">
        <v>191</v>
      </c>
      <c r="P3738" s="72">
        <v>44446.609733796293</v>
      </c>
      <c r="Q3738" s="69" t="s">
        <v>2225</v>
      </c>
      <c r="R3738" s="69"/>
      <c r="S3738" s="69"/>
      <c r="T3738" s="69" t="s">
        <v>2304</v>
      </c>
      <c r="U3738" s="72">
        <v>44446.609733796293</v>
      </c>
      <c r="V3738" s="74" t="s">
        <v>4278</v>
      </c>
      <c r="W3738" s="69"/>
      <c r="X3738" s="69"/>
      <c r="Y3738" s="78" t="s">
        <v>6278</v>
      </c>
      <c r="Z3738" s="69"/>
    </row>
    <row r="3739" spans="1:26" x14ac:dyDescent="0.25">
      <c r="A3739" s="66" t="s">
        <v>2144</v>
      </c>
      <c r="B3739" s="66" t="s">
        <v>2170</v>
      </c>
      <c r="C3739" s="83"/>
      <c r="D3739" s="84"/>
      <c r="E3739" s="85"/>
      <c r="F3739" s="86"/>
      <c r="G3739" s="83"/>
      <c r="H3739" s="82"/>
      <c r="I3739" s="87"/>
      <c r="J3739" s="87"/>
      <c r="K3739" s="36"/>
      <c r="L3739" s="90"/>
      <c r="M3739" s="90"/>
      <c r="N3739" s="89"/>
      <c r="O3739" s="69" t="s">
        <v>191</v>
      </c>
      <c r="P3739" s="72">
        <v>44446.609733796293</v>
      </c>
      <c r="Q3739" s="69" t="s">
        <v>2225</v>
      </c>
      <c r="R3739" s="69"/>
      <c r="S3739" s="69"/>
      <c r="T3739" s="69" t="s">
        <v>2304</v>
      </c>
      <c r="U3739" s="72">
        <v>44446.609733796293</v>
      </c>
      <c r="V3739" s="74" t="s">
        <v>4278</v>
      </c>
      <c r="W3739" s="69"/>
      <c r="X3739" s="69"/>
      <c r="Y3739" s="78" t="s">
        <v>6278</v>
      </c>
      <c r="Z3739" s="69"/>
    </row>
    <row r="3740" spans="1:26" x14ac:dyDescent="0.25">
      <c r="A3740" s="66" t="s">
        <v>2145</v>
      </c>
      <c r="B3740" s="66" t="s">
        <v>190</v>
      </c>
      <c r="C3740" s="83"/>
      <c r="D3740" s="84"/>
      <c r="E3740" s="85"/>
      <c r="F3740" s="86"/>
      <c r="G3740" s="83"/>
      <c r="H3740" s="82"/>
      <c r="I3740" s="87"/>
      <c r="J3740" s="87"/>
      <c r="K3740" s="36"/>
      <c r="L3740" s="90"/>
      <c r="M3740" s="90"/>
      <c r="N3740" s="89"/>
      <c r="O3740" s="69" t="s">
        <v>191</v>
      </c>
      <c r="P3740" s="72">
        <v>44446.610324074078</v>
      </c>
      <c r="Q3740" s="69" t="s">
        <v>2225</v>
      </c>
      <c r="R3740" s="69"/>
      <c r="S3740" s="69"/>
      <c r="T3740" s="69" t="s">
        <v>2304</v>
      </c>
      <c r="U3740" s="72">
        <v>44446.610324074078</v>
      </c>
      <c r="V3740" s="74" t="s">
        <v>4279</v>
      </c>
      <c r="W3740" s="69"/>
      <c r="X3740" s="69"/>
      <c r="Y3740" s="78" t="s">
        <v>6279</v>
      </c>
      <c r="Z3740" s="69"/>
    </row>
    <row r="3741" spans="1:26" x14ac:dyDescent="0.25">
      <c r="A3741" s="66" t="s">
        <v>2145</v>
      </c>
      <c r="B3741" s="66" t="s">
        <v>2170</v>
      </c>
      <c r="C3741" s="83"/>
      <c r="D3741" s="84"/>
      <c r="E3741" s="85"/>
      <c r="F3741" s="86"/>
      <c r="G3741" s="83"/>
      <c r="H3741" s="82"/>
      <c r="I3741" s="87"/>
      <c r="J3741" s="87"/>
      <c r="K3741" s="36"/>
      <c r="L3741" s="90"/>
      <c r="M3741" s="90"/>
      <c r="N3741" s="89"/>
      <c r="O3741" s="69" t="s">
        <v>191</v>
      </c>
      <c r="P3741" s="72">
        <v>44446.610324074078</v>
      </c>
      <c r="Q3741" s="69" t="s">
        <v>2225</v>
      </c>
      <c r="R3741" s="69"/>
      <c r="S3741" s="69"/>
      <c r="T3741" s="69" t="s">
        <v>2304</v>
      </c>
      <c r="U3741" s="72">
        <v>44446.610324074078</v>
      </c>
      <c r="V3741" s="74" t="s">
        <v>4279</v>
      </c>
      <c r="W3741" s="69"/>
      <c r="X3741" s="69"/>
      <c r="Y3741" s="78" t="s">
        <v>6279</v>
      </c>
      <c r="Z3741" s="69"/>
    </row>
    <row r="3742" spans="1:26" x14ac:dyDescent="0.25">
      <c r="A3742" s="66" t="s">
        <v>2146</v>
      </c>
      <c r="B3742" s="66" t="s">
        <v>190</v>
      </c>
      <c r="C3742" s="83"/>
      <c r="D3742" s="84"/>
      <c r="E3742" s="85"/>
      <c r="F3742" s="86"/>
      <c r="G3742" s="83"/>
      <c r="H3742" s="82"/>
      <c r="I3742" s="87"/>
      <c r="J3742" s="87"/>
      <c r="K3742" s="36"/>
      <c r="L3742" s="90"/>
      <c r="M3742" s="90"/>
      <c r="N3742" s="89"/>
      <c r="O3742" s="69" t="s">
        <v>191</v>
      </c>
      <c r="P3742" s="72">
        <v>44446.611111111109</v>
      </c>
      <c r="Q3742" s="69" t="s">
        <v>2225</v>
      </c>
      <c r="R3742" s="69"/>
      <c r="S3742" s="69"/>
      <c r="T3742" s="69" t="s">
        <v>2304</v>
      </c>
      <c r="U3742" s="72">
        <v>44446.611111111109</v>
      </c>
      <c r="V3742" s="74" t="s">
        <v>4280</v>
      </c>
      <c r="W3742" s="69"/>
      <c r="X3742" s="69"/>
      <c r="Y3742" s="78" t="s">
        <v>6280</v>
      </c>
      <c r="Z3742" s="69"/>
    </row>
    <row r="3743" spans="1:26" x14ac:dyDescent="0.25">
      <c r="A3743" s="66" t="s">
        <v>2146</v>
      </c>
      <c r="B3743" s="66" t="s">
        <v>2170</v>
      </c>
      <c r="C3743" s="83"/>
      <c r="D3743" s="84"/>
      <c r="E3743" s="85"/>
      <c r="F3743" s="86"/>
      <c r="G3743" s="83"/>
      <c r="H3743" s="82"/>
      <c r="I3743" s="87"/>
      <c r="J3743" s="87"/>
      <c r="K3743" s="36"/>
      <c r="L3743" s="90"/>
      <c r="M3743" s="90"/>
      <c r="N3743" s="89"/>
      <c r="O3743" s="69" t="s">
        <v>191</v>
      </c>
      <c r="P3743" s="72">
        <v>44446.611111111109</v>
      </c>
      <c r="Q3743" s="69" t="s">
        <v>2225</v>
      </c>
      <c r="R3743" s="69"/>
      <c r="S3743" s="69"/>
      <c r="T3743" s="69" t="s">
        <v>2304</v>
      </c>
      <c r="U3743" s="72">
        <v>44446.611111111109</v>
      </c>
      <c r="V3743" s="74" t="s">
        <v>4280</v>
      </c>
      <c r="W3743" s="69"/>
      <c r="X3743" s="69"/>
      <c r="Y3743" s="78" t="s">
        <v>6280</v>
      </c>
      <c r="Z3743" s="69"/>
    </row>
    <row r="3744" spans="1:26" x14ac:dyDescent="0.25">
      <c r="A3744" s="66" t="s">
        <v>2147</v>
      </c>
      <c r="B3744" s="66" t="s">
        <v>190</v>
      </c>
      <c r="C3744" s="83"/>
      <c r="D3744" s="84"/>
      <c r="E3744" s="85"/>
      <c r="F3744" s="86"/>
      <c r="G3744" s="83"/>
      <c r="H3744" s="82"/>
      <c r="I3744" s="87"/>
      <c r="J3744" s="87"/>
      <c r="K3744" s="36"/>
      <c r="L3744" s="90"/>
      <c r="M3744" s="90"/>
      <c r="N3744" s="89"/>
      <c r="O3744" s="69" t="s">
        <v>191</v>
      </c>
      <c r="P3744" s="72">
        <v>44446.616168981483</v>
      </c>
      <c r="Q3744" s="69" t="s">
        <v>2225</v>
      </c>
      <c r="R3744" s="69"/>
      <c r="S3744" s="69"/>
      <c r="T3744" s="69" t="s">
        <v>2304</v>
      </c>
      <c r="U3744" s="72">
        <v>44446.616168981483</v>
      </c>
      <c r="V3744" s="74" t="s">
        <v>4281</v>
      </c>
      <c r="W3744" s="69"/>
      <c r="X3744" s="69"/>
      <c r="Y3744" s="78" t="s">
        <v>6281</v>
      </c>
      <c r="Z3744" s="69"/>
    </row>
    <row r="3745" spans="1:26" x14ac:dyDescent="0.25">
      <c r="A3745" s="66" t="s">
        <v>2147</v>
      </c>
      <c r="B3745" s="66" t="s">
        <v>2170</v>
      </c>
      <c r="C3745" s="83"/>
      <c r="D3745" s="84"/>
      <c r="E3745" s="85"/>
      <c r="F3745" s="86"/>
      <c r="G3745" s="83"/>
      <c r="H3745" s="82"/>
      <c r="I3745" s="87"/>
      <c r="J3745" s="87"/>
      <c r="K3745" s="36"/>
      <c r="L3745" s="90"/>
      <c r="M3745" s="90"/>
      <c r="N3745" s="89"/>
      <c r="O3745" s="69" t="s">
        <v>191</v>
      </c>
      <c r="P3745" s="72">
        <v>44446.616168981483</v>
      </c>
      <c r="Q3745" s="69" t="s">
        <v>2225</v>
      </c>
      <c r="R3745" s="69"/>
      <c r="S3745" s="69"/>
      <c r="T3745" s="69" t="s">
        <v>2304</v>
      </c>
      <c r="U3745" s="72">
        <v>44446.616168981483</v>
      </c>
      <c r="V3745" s="74" t="s">
        <v>4281</v>
      </c>
      <c r="W3745" s="69"/>
      <c r="X3745" s="69"/>
      <c r="Y3745" s="78" t="s">
        <v>6281</v>
      </c>
      <c r="Z3745" s="69"/>
    </row>
    <row r="3746" spans="1:26" x14ac:dyDescent="0.25">
      <c r="A3746" s="66" t="s">
        <v>2148</v>
      </c>
      <c r="B3746" s="66" t="s">
        <v>190</v>
      </c>
      <c r="C3746" s="83"/>
      <c r="D3746" s="84"/>
      <c r="E3746" s="85"/>
      <c r="F3746" s="86"/>
      <c r="G3746" s="83"/>
      <c r="H3746" s="82"/>
      <c r="I3746" s="87"/>
      <c r="J3746" s="87"/>
      <c r="K3746" s="36"/>
      <c r="L3746" s="90"/>
      <c r="M3746" s="90"/>
      <c r="N3746" s="89"/>
      <c r="O3746" s="69" t="s">
        <v>191</v>
      </c>
      <c r="P3746" s="72">
        <v>44446.617361111108</v>
      </c>
      <c r="Q3746" s="69" t="s">
        <v>2225</v>
      </c>
      <c r="R3746" s="69"/>
      <c r="S3746" s="69"/>
      <c r="T3746" s="69" t="s">
        <v>2304</v>
      </c>
      <c r="U3746" s="72">
        <v>44446.617361111108</v>
      </c>
      <c r="V3746" s="74" t="s">
        <v>4282</v>
      </c>
      <c r="W3746" s="69"/>
      <c r="X3746" s="69"/>
      <c r="Y3746" s="78" t="s">
        <v>6282</v>
      </c>
      <c r="Z3746" s="69"/>
    </row>
    <row r="3747" spans="1:26" x14ac:dyDescent="0.25">
      <c r="A3747" s="66" t="s">
        <v>2148</v>
      </c>
      <c r="B3747" s="66" t="s">
        <v>2170</v>
      </c>
      <c r="C3747" s="83"/>
      <c r="D3747" s="84"/>
      <c r="E3747" s="85"/>
      <c r="F3747" s="86"/>
      <c r="G3747" s="83"/>
      <c r="H3747" s="82"/>
      <c r="I3747" s="87"/>
      <c r="J3747" s="87"/>
      <c r="K3747" s="36"/>
      <c r="L3747" s="90"/>
      <c r="M3747" s="90"/>
      <c r="N3747" s="89"/>
      <c r="O3747" s="69" t="s">
        <v>191</v>
      </c>
      <c r="P3747" s="72">
        <v>44446.617361111108</v>
      </c>
      <c r="Q3747" s="69" t="s">
        <v>2225</v>
      </c>
      <c r="R3747" s="69"/>
      <c r="S3747" s="69"/>
      <c r="T3747" s="69" t="s">
        <v>2304</v>
      </c>
      <c r="U3747" s="72">
        <v>44446.617361111108</v>
      </c>
      <c r="V3747" s="74" t="s">
        <v>4282</v>
      </c>
      <c r="W3747" s="69"/>
      <c r="X3747" s="69"/>
      <c r="Y3747" s="78" t="s">
        <v>6282</v>
      </c>
      <c r="Z3747" s="69"/>
    </row>
    <row r="3748" spans="1:26" x14ac:dyDescent="0.25">
      <c r="A3748" s="66" t="s">
        <v>2149</v>
      </c>
      <c r="B3748" s="66" t="s">
        <v>2149</v>
      </c>
      <c r="C3748" s="83"/>
      <c r="D3748" s="84"/>
      <c r="E3748" s="85"/>
      <c r="F3748" s="86"/>
      <c r="G3748" s="83"/>
      <c r="H3748" s="82"/>
      <c r="I3748" s="87"/>
      <c r="J3748" s="87"/>
      <c r="K3748" s="36"/>
      <c r="L3748" s="90"/>
      <c r="M3748" s="90"/>
      <c r="N3748" s="89"/>
      <c r="O3748" s="69" t="s">
        <v>179</v>
      </c>
      <c r="P3748" s="72">
        <v>44443.355833333335</v>
      </c>
      <c r="Q3748" s="69" t="s">
        <v>2246</v>
      </c>
      <c r="R3748" s="74" t="s">
        <v>2283</v>
      </c>
      <c r="S3748" s="69" t="s">
        <v>193</v>
      </c>
      <c r="T3748" s="69"/>
      <c r="U3748" s="72">
        <v>44443.355833333335</v>
      </c>
      <c r="V3748" s="74" t="s">
        <v>4283</v>
      </c>
      <c r="W3748" s="69"/>
      <c r="X3748" s="69"/>
      <c r="Y3748" s="78" t="s">
        <v>6283</v>
      </c>
      <c r="Z3748" s="69"/>
    </row>
    <row r="3749" spans="1:26" x14ac:dyDescent="0.25">
      <c r="A3749" s="66" t="s">
        <v>2149</v>
      </c>
      <c r="B3749" s="66" t="s">
        <v>2149</v>
      </c>
      <c r="C3749" s="83"/>
      <c r="D3749" s="84"/>
      <c r="E3749" s="85"/>
      <c r="F3749" s="86"/>
      <c r="G3749" s="83"/>
      <c r="H3749" s="82"/>
      <c r="I3749" s="87"/>
      <c r="J3749" s="87"/>
      <c r="K3749" s="36"/>
      <c r="L3749" s="90"/>
      <c r="M3749" s="90"/>
      <c r="N3749" s="89"/>
      <c r="O3749" s="69" t="s">
        <v>179</v>
      </c>
      <c r="P3749" s="72">
        <v>44446.621192129627</v>
      </c>
      <c r="Q3749" s="69" t="s">
        <v>2247</v>
      </c>
      <c r="R3749" s="74" t="s">
        <v>2284</v>
      </c>
      <c r="S3749" s="69" t="s">
        <v>193</v>
      </c>
      <c r="T3749" s="69" t="s">
        <v>2314</v>
      </c>
      <c r="U3749" s="72">
        <v>44446.621192129627</v>
      </c>
      <c r="V3749" s="74" t="s">
        <v>4284</v>
      </c>
      <c r="W3749" s="69"/>
      <c r="X3749" s="69"/>
      <c r="Y3749" s="78" t="s">
        <v>6284</v>
      </c>
      <c r="Z3749" s="69"/>
    </row>
    <row r="3750" spans="1:26" x14ac:dyDescent="0.25">
      <c r="A3750" s="66" t="s">
        <v>2150</v>
      </c>
      <c r="B3750" s="66" t="s">
        <v>190</v>
      </c>
      <c r="C3750" s="83"/>
      <c r="D3750" s="84"/>
      <c r="E3750" s="85"/>
      <c r="F3750" s="86"/>
      <c r="G3750" s="83"/>
      <c r="H3750" s="82"/>
      <c r="I3750" s="87"/>
      <c r="J3750" s="87"/>
      <c r="K3750" s="36"/>
      <c r="L3750" s="90"/>
      <c r="M3750" s="90"/>
      <c r="N3750" s="89"/>
      <c r="O3750" s="69" t="s">
        <v>191</v>
      </c>
      <c r="P3750" s="72">
        <v>44446.627546296295</v>
      </c>
      <c r="Q3750" s="69" t="s">
        <v>2225</v>
      </c>
      <c r="R3750" s="69"/>
      <c r="S3750" s="69"/>
      <c r="T3750" s="69" t="s">
        <v>2304</v>
      </c>
      <c r="U3750" s="72">
        <v>44446.627546296295</v>
      </c>
      <c r="V3750" s="74" t="s">
        <v>4285</v>
      </c>
      <c r="W3750" s="69"/>
      <c r="X3750" s="69"/>
      <c r="Y3750" s="78" t="s">
        <v>6285</v>
      </c>
      <c r="Z3750" s="69"/>
    </row>
    <row r="3751" spans="1:26" x14ac:dyDescent="0.25">
      <c r="A3751" s="66" t="s">
        <v>2150</v>
      </c>
      <c r="B3751" s="66" t="s">
        <v>2170</v>
      </c>
      <c r="C3751" s="83"/>
      <c r="D3751" s="84"/>
      <c r="E3751" s="85"/>
      <c r="F3751" s="86"/>
      <c r="G3751" s="83"/>
      <c r="H3751" s="82"/>
      <c r="I3751" s="87"/>
      <c r="J3751" s="87"/>
      <c r="K3751" s="36"/>
      <c r="L3751" s="90"/>
      <c r="M3751" s="90"/>
      <c r="N3751" s="89"/>
      <c r="O3751" s="69" t="s">
        <v>191</v>
      </c>
      <c r="P3751" s="72">
        <v>44446.627546296295</v>
      </c>
      <c r="Q3751" s="69" t="s">
        <v>2225</v>
      </c>
      <c r="R3751" s="69"/>
      <c r="S3751" s="69"/>
      <c r="T3751" s="69" t="s">
        <v>2304</v>
      </c>
      <c r="U3751" s="72">
        <v>44446.627546296295</v>
      </c>
      <c r="V3751" s="74" t="s">
        <v>4285</v>
      </c>
      <c r="W3751" s="69"/>
      <c r="X3751" s="69"/>
      <c r="Y3751" s="78" t="s">
        <v>6285</v>
      </c>
      <c r="Z3751" s="69"/>
    </row>
    <row r="3752" spans="1:26" x14ac:dyDescent="0.25">
      <c r="A3752" s="66" t="s">
        <v>2151</v>
      </c>
      <c r="B3752" s="66" t="s">
        <v>190</v>
      </c>
      <c r="C3752" s="83"/>
      <c r="D3752" s="84"/>
      <c r="E3752" s="85"/>
      <c r="F3752" s="86"/>
      <c r="G3752" s="83"/>
      <c r="H3752" s="82"/>
      <c r="I3752" s="87"/>
      <c r="J3752" s="87"/>
      <c r="K3752" s="36"/>
      <c r="L3752" s="90"/>
      <c r="M3752" s="90"/>
      <c r="N3752" s="89"/>
      <c r="O3752" s="69" t="s">
        <v>191</v>
      </c>
      <c r="P3752" s="72">
        <v>44446.632928240739</v>
      </c>
      <c r="Q3752" s="69" t="s">
        <v>2225</v>
      </c>
      <c r="R3752" s="69"/>
      <c r="S3752" s="69"/>
      <c r="T3752" s="69" t="s">
        <v>2304</v>
      </c>
      <c r="U3752" s="72">
        <v>44446.632928240739</v>
      </c>
      <c r="V3752" s="74" t="s">
        <v>4286</v>
      </c>
      <c r="W3752" s="69"/>
      <c r="X3752" s="69"/>
      <c r="Y3752" s="78" t="s">
        <v>6286</v>
      </c>
      <c r="Z3752" s="69"/>
    </row>
    <row r="3753" spans="1:26" x14ac:dyDescent="0.25">
      <c r="A3753" s="66" t="s">
        <v>2151</v>
      </c>
      <c r="B3753" s="66" t="s">
        <v>2170</v>
      </c>
      <c r="C3753" s="83"/>
      <c r="D3753" s="84"/>
      <c r="E3753" s="85"/>
      <c r="F3753" s="86"/>
      <c r="G3753" s="83"/>
      <c r="H3753" s="82"/>
      <c r="I3753" s="87"/>
      <c r="J3753" s="87"/>
      <c r="K3753" s="36"/>
      <c r="L3753" s="90"/>
      <c r="M3753" s="90"/>
      <c r="N3753" s="89"/>
      <c r="O3753" s="69" t="s">
        <v>191</v>
      </c>
      <c r="P3753" s="72">
        <v>44446.632928240739</v>
      </c>
      <c r="Q3753" s="69" t="s">
        <v>2225</v>
      </c>
      <c r="R3753" s="69"/>
      <c r="S3753" s="69"/>
      <c r="T3753" s="69" t="s">
        <v>2304</v>
      </c>
      <c r="U3753" s="72">
        <v>44446.632928240739</v>
      </c>
      <c r="V3753" s="74" t="s">
        <v>4286</v>
      </c>
      <c r="W3753" s="69"/>
      <c r="X3753" s="69"/>
      <c r="Y3753" s="78" t="s">
        <v>6286</v>
      </c>
      <c r="Z3753" s="69"/>
    </row>
    <row r="3754" spans="1:26" x14ac:dyDescent="0.25">
      <c r="A3754" s="66" t="s">
        <v>2152</v>
      </c>
      <c r="B3754" s="66" t="s">
        <v>190</v>
      </c>
      <c r="C3754" s="83"/>
      <c r="D3754" s="84"/>
      <c r="E3754" s="85"/>
      <c r="F3754" s="86"/>
      <c r="G3754" s="83"/>
      <c r="H3754" s="82"/>
      <c r="I3754" s="87"/>
      <c r="J3754" s="87"/>
      <c r="K3754" s="36"/>
      <c r="L3754" s="90"/>
      <c r="M3754" s="90"/>
      <c r="N3754" s="89"/>
      <c r="O3754" s="69" t="s">
        <v>191</v>
      </c>
      <c r="P3754" s="72">
        <v>44446.636076388888</v>
      </c>
      <c r="Q3754" s="69" t="s">
        <v>2225</v>
      </c>
      <c r="R3754" s="69"/>
      <c r="S3754" s="69"/>
      <c r="T3754" s="69" t="s">
        <v>2304</v>
      </c>
      <c r="U3754" s="72">
        <v>44446.636076388888</v>
      </c>
      <c r="V3754" s="74" t="s">
        <v>4287</v>
      </c>
      <c r="W3754" s="69"/>
      <c r="X3754" s="69"/>
      <c r="Y3754" s="78" t="s">
        <v>6287</v>
      </c>
      <c r="Z3754" s="69"/>
    </row>
    <row r="3755" spans="1:26" x14ac:dyDescent="0.25">
      <c r="A3755" s="66" t="s">
        <v>2152</v>
      </c>
      <c r="B3755" s="66" t="s">
        <v>2170</v>
      </c>
      <c r="C3755" s="83"/>
      <c r="D3755" s="84"/>
      <c r="E3755" s="85"/>
      <c r="F3755" s="86"/>
      <c r="G3755" s="83"/>
      <c r="H3755" s="82"/>
      <c r="I3755" s="87"/>
      <c r="J3755" s="87"/>
      <c r="K3755" s="36"/>
      <c r="L3755" s="90"/>
      <c r="M3755" s="90"/>
      <c r="N3755" s="89"/>
      <c r="O3755" s="69" t="s">
        <v>191</v>
      </c>
      <c r="P3755" s="72">
        <v>44446.636076388888</v>
      </c>
      <c r="Q3755" s="69" t="s">
        <v>2225</v>
      </c>
      <c r="R3755" s="69"/>
      <c r="S3755" s="69"/>
      <c r="T3755" s="69" t="s">
        <v>2304</v>
      </c>
      <c r="U3755" s="72">
        <v>44446.636076388888</v>
      </c>
      <c r="V3755" s="74" t="s">
        <v>4287</v>
      </c>
      <c r="W3755" s="69"/>
      <c r="X3755" s="69"/>
      <c r="Y3755" s="78" t="s">
        <v>6287</v>
      </c>
      <c r="Z3755" s="69"/>
    </row>
    <row r="3756" spans="1:26" x14ac:dyDescent="0.25">
      <c r="A3756" s="66" t="s">
        <v>2153</v>
      </c>
      <c r="B3756" s="66" t="s">
        <v>190</v>
      </c>
      <c r="C3756" s="83"/>
      <c r="D3756" s="84"/>
      <c r="E3756" s="85"/>
      <c r="F3756" s="86"/>
      <c r="G3756" s="83"/>
      <c r="H3756" s="82"/>
      <c r="I3756" s="87"/>
      <c r="J3756" s="87"/>
      <c r="K3756" s="36"/>
      <c r="L3756" s="90"/>
      <c r="M3756" s="90"/>
      <c r="N3756" s="89"/>
      <c r="O3756" s="69" t="s">
        <v>191</v>
      </c>
      <c r="P3756" s="72">
        <v>44446.639004629629</v>
      </c>
      <c r="Q3756" s="69" t="s">
        <v>2225</v>
      </c>
      <c r="R3756" s="69"/>
      <c r="S3756" s="69"/>
      <c r="T3756" s="69" t="s">
        <v>2304</v>
      </c>
      <c r="U3756" s="72">
        <v>44446.639004629629</v>
      </c>
      <c r="V3756" s="74" t="s">
        <v>4288</v>
      </c>
      <c r="W3756" s="69"/>
      <c r="X3756" s="69"/>
      <c r="Y3756" s="78" t="s">
        <v>6288</v>
      </c>
      <c r="Z3756" s="69"/>
    </row>
    <row r="3757" spans="1:26" x14ac:dyDescent="0.25">
      <c r="A3757" s="66" t="s">
        <v>2153</v>
      </c>
      <c r="B3757" s="66" t="s">
        <v>2170</v>
      </c>
      <c r="C3757" s="83"/>
      <c r="D3757" s="84"/>
      <c r="E3757" s="85"/>
      <c r="F3757" s="86"/>
      <c r="G3757" s="83"/>
      <c r="H3757" s="82"/>
      <c r="I3757" s="87"/>
      <c r="J3757" s="87"/>
      <c r="K3757" s="36"/>
      <c r="L3757" s="90"/>
      <c r="M3757" s="90"/>
      <c r="N3757" s="89"/>
      <c r="O3757" s="69" t="s">
        <v>191</v>
      </c>
      <c r="P3757" s="72">
        <v>44446.639004629629</v>
      </c>
      <c r="Q3757" s="69" t="s">
        <v>2225</v>
      </c>
      <c r="R3757" s="69"/>
      <c r="S3757" s="69"/>
      <c r="T3757" s="69" t="s">
        <v>2304</v>
      </c>
      <c r="U3757" s="72">
        <v>44446.639004629629</v>
      </c>
      <c r="V3757" s="74" t="s">
        <v>4288</v>
      </c>
      <c r="W3757" s="69"/>
      <c r="X3757" s="69"/>
      <c r="Y3757" s="78" t="s">
        <v>6288</v>
      </c>
      <c r="Z3757" s="69"/>
    </row>
    <row r="3758" spans="1:26" x14ac:dyDescent="0.25">
      <c r="A3758" s="66" t="s">
        <v>2154</v>
      </c>
      <c r="B3758" s="66" t="s">
        <v>2185</v>
      </c>
      <c r="C3758" s="83"/>
      <c r="D3758" s="84"/>
      <c r="E3758" s="85"/>
      <c r="F3758" s="86"/>
      <c r="G3758" s="83"/>
      <c r="H3758" s="82"/>
      <c r="I3758" s="87"/>
      <c r="J3758" s="87"/>
      <c r="K3758" s="36"/>
      <c r="L3758" s="90"/>
      <c r="M3758" s="90"/>
      <c r="N3758" s="89"/>
      <c r="O3758" s="69" t="s">
        <v>191</v>
      </c>
      <c r="P3758" s="72">
        <v>44442.708553240744</v>
      </c>
      <c r="Q3758" s="69" t="s">
        <v>2248</v>
      </c>
      <c r="R3758" s="69"/>
      <c r="S3758" s="69"/>
      <c r="T3758" s="69" t="s">
        <v>2306</v>
      </c>
      <c r="U3758" s="72">
        <v>44442.708553240744</v>
      </c>
      <c r="V3758" s="74" t="s">
        <v>4289</v>
      </c>
      <c r="W3758" s="69"/>
      <c r="X3758" s="69"/>
      <c r="Y3758" s="78" t="s">
        <v>6289</v>
      </c>
      <c r="Z3758" s="69"/>
    </row>
    <row r="3759" spans="1:26" x14ac:dyDescent="0.25">
      <c r="A3759" s="66" t="s">
        <v>2155</v>
      </c>
      <c r="B3759" s="66" t="s">
        <v>189</v>
      </c>
      <c r="C3759" s="83"/>
      <c r="D3759" s="84"/>
      <c r="E3759" s="85"/>
      <c r="F3759" s="86"/>
      <c r="G3759" s="83"/>
      <c r="H3759" s="82"/>
      <c r="I3759" s="87"/>
      <c r="J3759" s="87"/>
      <c r="K3759" s="36"/>
      <c r="L3759" s="90"/>
      <c r="M3759" s="90"/>
      <c r="N3759" s="89"/>
      <c r="O3759" s="69" t="s">
        <v>191</v>
      </c>
      <c r="P3759" s="72">
        <v>44444.713796296295</v>
      </c>
      <c r="Q3759" s="69" t="s">
        <v>2249</v>
      </c>
      <c r="R3759" s="74" t="s">
        <v>2285</v>
      </c>
      <c r="S3759" s="69" t="s">
        <v>193</v>
      </c>
      <c r="T3759" s="69" t="s">
        <v>2299</v>
      </c>
      <c r="U3759" s="72">
        <v>44444.713796296295</v>
      </c>
      <c r="V3759" s="74" t="s">
        <v>4290</v>
      </c>
      <c r="W3759" s="69"/>
      <c r="X3759" s="69"/>
      <c r="Y3759" s="78" t="s">
        <v>6290</v>
      </c>
      <c r="Z3759" s="69"/>
    </row>
    <row r="3760" spans="1:26" x14ac:dyDescent="0.25">
      <c r="A3760" s="66" t="s">
        <v>2155</v>
      </c>
      <c r="B3760" s="66" t="s">
        <v>189</v>
      </c>
      <c r="C3760" s="83"/>
      <c r="D3760" s="84"/>
      <c r="E3760" s="85"/>
      <c r="F3760" s="86"/>
      <c r="G3760" s="83"/>
      <c r="H3760" s="82"/>
      <c r="I3760" s="87"/>
      <c r="J3760" s="87"/>
      <c r="K3760" s="36"/>
      <c r="L3760" s="90"/>
      <c r="M3760" s="90"/>
      <c r="N3760" s="89"/>
      <c r="O3760" s="69" t="s">
        <v>191</v>
      </c>
      <c r="P3760" s="72">
        <v>44445.792141203703</v>
      </c>
      <c r="Q3760" s="69" t="s">
        <v>2250</v>
      </c>
      <c r="R3760" s="69"/>
      <c r="S3760" s="69"/>
      <c r="T3760" s="69" t="s">
        <v>2306</v>
      </c>
      <c r="U3760" s="72">
        <v>44445.792141203703</v>
      </c>
      <c r="V3760" s="74" t="s">
        <v>4291</v>
      </c>
      <c r="W3760" s="69"/>
      <c r="X3760" s="69"/>
      <c r="Y3760" s="78" t="s">
        <v>6291</v>
      </c>
      <c r="Z3760" s="69"/>
    </row>
    <row r="3761" spans="1:26" x14ac:dyDescent="0.25">
      <c r="A3761" s="66" t="s">
        <v>2154</v>
      </c>
      <c r="B3761" s="66" t="s">
        <v>189</v>
      </c>
      <c r="C3761" s="83"/>
      <c r="D3761" s="84"/>
      <c r="E3761" s="85"/>
      <c r="F3761" s="86"/>
      <c r="G3761" s="83"/>
      <c r="H3761" s="82"/>
      <c r="I3761" s="87"/>
      <c r="J3761" s="87"/>
      <c r="K3761" s="36"/>
      <c r="L3761" s="90"/>
      <c r="M3761" s="90"/>
      <c r="N3761" s="89"/>
      <c r="O3761" s="69" t="s">
        <v>191</v>
      </c>
      <c r="P3761" s="72">
        <v>44442.709166666667</v>
      </c>
      <c r="Q3761" s="69" t="s">
        <v>2251</v>
      </c>
      <c r="R3761" s="69"/>
      <c r="S3761" s="69"/>
      <c r="T3761" s="69" t="s">
        <v>2306</v>
      </c>
      <c r="U3761" s="72">
        <v>44442.709166666667</v>
      </c>
      <c r="V3761" s="74" t="s">
        <v>4292</v>
      </c>
      <c r="W3761" s="69"/>
      <c r="X3761" s="69"/>
      <c r="Y3761" s="78" t="s">
        <v>6292</v>
      </c>
      <c r="Z3761" s="69"/>
    </row>
    <row r="3762" spans="1:26" x14ac:dyDescent="0.25">
      <c r="A3762" s="66" t="s">
        <v>2155</v>
      </c>
      <c r="B3762" s="66" t="s">
        <v>2177</v>
      </c>
      <c r="C3762" s="83"/>
      <c r="D3762" s="84"/>
      <c r="E3762" s="85"/>
      <c r="F3762" s="86"/>
      <c r="G3762" s="83"/>
      <c r="H3762" s="82"/>
      <c r="I3762" s="87"/>
      <c r="J3762" s="87"/>
      <c r="K3762" s="36"/>
      <c r="L3762" s="90"/>
      <c r="M3762" s="90"/>
      <c r="N3762" s="89"/>
      <c r="O3762" s="69" t="s">
        <v>191</v>
      </c>
      <c r="P3762" s="72">
        <v>44444.713796296295</v>
      </c>
      <c r="Q3762" s="69" t="s">
        <v>2249</v>
      </c>
      <c r="R3762" s="74" t="s">
        <v>2285</v>
      </c>
      <c r="S3762" s="69" t="s">
        <v>193</v>
      </c>
      <c r="T3762" s="69" t="s">
        <v>2299</v>
      </c>
      <c r="U3762" s="72">
        <v>44444.713796296295</v>
      </c>
      <c r="V3762" s="74" t="s">
        <v>4290</v>
      </c>
      <c r="W3762" s="69"/>
      <c r="X3762" s="69"/>
      <c r="Y3762" s="78" t="s">
        <v>6290</v>
      </c>
      <c r="Z3762" s="69"/>
    </row>
    <row r="3763" spans="1:26" x14ac:dyDescent="0.25">
      <c r="A3763" s="66" t="s">
        <v>2155</v>
      </c>
      <c r="B3763" s="66" t="s">
        <v>2177</v>
      </c>
      <c r="C3763" s="83"/>
      <c r="D3763" s="84"/>
      <c r="E3763" s="85"/>
      <c r="F3763" s="86"/>
      <c r="G3763" s="83"/>
      <c r="H3763" s="82"/>
      <c r="I3763" s="87"/>
      <c r="J3763" s="87"/>
      <c r="K3763" s="36"/>
      <c r="L3763" s="90"/>
      <c r="M3763" s="90"/>
      <c r="N3763" s="89"/>
      <c r="O3763" s="69" t="s">
        <v>191</v>
      </c>
      <c r="P3763" s="72">
        <v>44445.792141203703</v>
      </c>
      <c r="Q3763" s="69" t="s">
        <v>2250</v>
      </c>
      <c r="R3763" s="69"/>
      <c r="S3763" s="69"/>
      <c r="T3763" s="69" t="s">
        <v>2306</v>
      </c>
      <c r="U3763" s="72">
        <v>44445.792141203703</v>
      </c>
      <c r="V3763" s="74" t="s">
        <v>4291</v>
      </c>
      <c r="W3763" s="69"/>
      <c r="X3763" s="69"/>
      <c r="Y3763" s="78" t="s">
        <v>6291</v>
      </c>
      <c r="Z3763" s="69"/>
    </row>
    <row r="3764" spans="1:26" x14ac:dyDescent="0.25">
      <c r="A3764" s="66" t="s">
        <v>2154</v>
      </c>
      <c r="B3764" s="66" t="s">
        <v>2177</v>
      </c>
      <c r="C3764" s="83"/>
      <c r="D3764" s="84"/>
      <c r="E3764" s="85"/>
      <c r="F3764" s="86"/>
      <c r="G3764" s="83"/>
      <c r="H3764" s="82"/>
      <c r="I3764" s="87"/>
      <c r="J3764" s="87"/>
      <c r="K3764" s="36"/>
      <c r="L3764" s="90"/>
      <c r="M3764" s="90"/>
      <c r="N3764" s="89"/>
      <c r="O3764" s="69" t="s">
        <v>191</v>
      </c>
      <c r="P3764" s="72">
        <v>44442.709166666667</v>
      </c>
      <c r="Q3764" s="69" t="s">
        <v>2251</v>
      </c>
      <c r="R3764" s="69"/>
      <c r="S3764" s="69"/>
      <c r="T3764" s="69" t="s">
        <v>2306</v>
      </c>
      <c r="U3764" s="72">
        <v>44442.709166666667</v>
      </c>
      <c r="V3764" s="74" t="s">
        <v>4292</v>
      </c>
      <c r="W3764" s="69"/>
      <c r="X3764" s="69"/>
      <c r="Y3764" s="78" t="s">
        <v>6292</v>
      </c>
      <c r="Z3764" s="69"/>
    </row>
    <row r="3765" spans="1:26" x14ac:dyDescent="0.25">
      <c r="A3765" s="66" t="s">
        <v>2155</v>
      </c>
      <c r="B3765" s="66" t="s">
        <v>2173</v>
      </c>
      <c r="C3765" s="83"/>
      <c r="D3765" s="84"/>
      <c r="E3765" s="85"/>
      <c r="F3765" s="86"/>
      <c r="G3765" s="83"/>
      <c r="H3765" s="82"/>
      <c r="I3765" s="87"/>
      <c r="J3765" s="87"/>
      <c r="K3765" s="36"/>
      <c r="L3765" s="90"/>
      <c r="M3765" s="90"/>
      <c r="N3765" s="89"/>
      <c r="O3765" s="69" t="s">
        <v>191</v>
      </c>
      <c r="P3765" s="72">
        <v>44444.713796296295</v>
      </c>
      <c r="Q3765" s="69" t="s">
        <v>2249</v>
      </c>
      <c r="R3765" s="74" t="s">
        <v>2285</v>
      </c>
      <c r="S3765" s="69" t="s">
        <v>193</v>
      </c>
      <c r="T3765" s="69" t="s">
        <v>2299</v>
      </c>
      <c r="U3765" s="72">
        <v>44444.713796296295</v>
      </c>
      <c r="V3765" s="74" t="s">
        <v>4290</v>
      </c>
      <c r="W3765" s="69"/>
      <c r="X3765" s="69"/>
      <c r="Y3765" s="78" t="s">
        <v>6290</v>
      </c>
      <c r="Z3765" s="69"/>
    </row>
    <row r="3766" spans="1:26" x14ac:dyDescent="0.25">
      <c r="A3766" s="66" t="s">
        <v>2155</v>
      </c>
      <c r="B3766" s="66" t="s">
        <v>2173</v>
      </c>
      <c r="C3766" s="83"/>
      <c r="D3766" s="84"/>
      <c r="E3766" s="85"/>
      <c r="F3766" s="86"/>
      <c r="G3766" s="83"/>
      <c r="H3766" s="82"/>
      <c r="I3766" s="87"/>
      <c r="J3766" s="87"/>
      <c r="K3766" s="36"/>
      <c r="L3766" s="90"/>
      <c r="M3766" s="90"/>
      <c r="N3766" s="89"/>
      <c r="O3766" s="69" t="s">
        <v>191</v>
      </c>
      <c r="P3766" s="72">
        <v>44445.792141203703</v>
      </c>
      <c r="Q3766" s="69" t="s">
        <v>2250</v>
      </c>
      <c r="R3766" s="69"/>
      <c r="S3766" s="69"/>
      <c r="T3766" s="69" t="s">
        <v>2306</v>
      </c>
      <c r="U3766" s="72">
        <v>44445.792141203703</v>
      </c>
      <c r="V3766" s="74" t="s">
        <v>4291</v>
      </c>
      <c r="W3766" s="69"/>
      <c r="X3766" s="69"/>
      <c r="Y3766" s="78" t="s">
        <v>6291</v>
      </c>
      <c r="Z3766" s="69"/>
    </row>
    <row r="3767" spans="1:26" x14ac:dyDescent="0.25">
      <c r="A3767" s="66" t="s">
        <v>2154</v>
      </c>
      <c r="B3767" s="66" t="s">
        <v>2155</v>
      </c>
      <c r="C3767" s="83"/>
      <c r="D3767" s="84"/>
      <c r="E3767" s="85"/>
      <c r="F3767" s="86"/>
      <c r="G3767" s="83"/>
      <c r="H3767" s="82"/>
      <c r="I3767" s="87"/>
      <c r="J3767" s="87"/>
      <c r="K3767" s="36"/>
      <c r="L3767" s="90"/>
      <c r="M3767" s="90"/>
      <c r="N3767" s="89"/>
      <c r="O3767" s="69" t="s">
        <v>191</v>
      </c>
      <c r="P3767" s="72">
        <v>44442.709166666667</v>
      </c>
      <c r="Q3767" s="69" t="s">
        <v>2251</v>
      </c>
      <c r="R3767" s="69"/>
      <c r="S3767" s="69"/>
      <c r="T3767" s="69" t="s">
        <v>2306</v>
      </c>
      <c r="U3767" s="72">
        <v>44442.709166666667</v>
      </c>
      <c r="V3767" s="74" t="s">
        <v>4292</v>
      </c>
      <c r="W3767" s="69"/>
      <c r="X3767" s="69"/>
      <c r="Y3767" s="78" t="s">
        <v>6292</v>
      </c>
      <c r="Z3767" s="69"/>
    </row>
    <row r="3768" spans="1:26" x14ac:dyDescent="0.25">
      <c r="A3768" s="66" t="s">
        <v>2154</v>
      </c>
      <c r="B3768" s="66" t="s">
        <v>2173</v>
      </c>
      <c r="C3768" s="83"/>
      <c r="D3768" s="84"/>
      <c r="E3768" s="85"/>
      <c r="F3768" s="86"/>
      <c r="G3768" s="83"/>
      <c r="H3768" s="82"/>
      <c r="I3768" s="87"/>
      <c r="J3768" s="87"/>
      <c r="K3768" s="36"/>
      <c r="L3768" s="90"/>
      <c r="M3768" s="90"/>
      <c r="N3768" s="89"/>
      <c r="O3768" s="69" t="s">
        <v>191</v>
      </c>
      <c r="P3768" s="72">
        <v>44442.708553240744</v>
      </c>
      <c r="Q3768" s="69" t="s">
        <v>2248</v>
      </c>
      <c r="R3768" s="69"/>
      <c r="S3768" s="69"/>
      <c r="T3768" s="69" t="s">
        <v>2306</v>
      </c>
      <c r="U3768" s="72">
        <v>44442.708553240744</v>
      </c>
      <c r="V3768" s="74" t="s">
        <v>4289</v>
      </c>
      <c r="W3768" s="69"/>
      <c r="X3768" s="69"/>
      <c r="Y3768" s="78" t="s">
        <v>6289</v>
      </c>
      <c r="Z3768" s="69"/>
    </row>
    <row r="3769" spans="1:26" x14ac:dyDescent="0.25">
      <c r="A3769" s="66" t="s">
        <v>2154</v>
      </c>
      <c r="B3769" s="66" t="s">
        <v>2173</v>
      </c>
      <c r="C3769" s="83"/>
      <c r="D3769" s="84"/>
      <c r="E3769" s="85"/>
      <c r="F3769" s="86"/>
      <c r="G3769" s="83"/>
      <c r="H3769" s="82"/>
      <c r="I3769" s="87"/>
      <c r="J3769" s="87"/>
      <c r="K3769" s="36"/>
      <c r="L3769" s="90"/>
      <c r="M3769" s="90"/>
      <c r="N3769" s="89"/>
      <c r="O3769" s="69" t="s">
        <v>191</v>
      </c>
      <c r="P3769" s="72">
        <v>44442.709166666667</v>
      </c>
      <c r="Q3769" s="69" t="s">
        <v>2251</v>
      </c>
      <c r="R3769" s="69"/>
      <c r="S3769" s="69"/>
      <c r="T3769" s="69" t="s">
        <v>2306</v>
      </c>
      <c r="U3769" s="72">
        <v>44442.709166666667</v>
      </c>
      <c r="V3769" s="74" t="s">
        <v>4292</v>
      </c>
      <c r="W3769" s="69"/>
      <c r="X3769" s="69"/>
      <c r="Y3769" s="78" t="s">
        <v>6292</v>
      </c>
      <c r="Z3769" s="69"/>
    </row>
    <row r="3770" spans="1:26" x14ac:dyDescent="0.25">
      <c r="A3770" s="66" t="s">
        <v>2154</v>
      </c>
      <c r="B3770" s="66" t="s">
        <v>2173</v>
      </c>
      <c r="C3770" s="83"/>
      <c r="D3770" s="84"/>
      <c r="E3770" s="85"/>
      <c r="F3770" s="86"/>
      <c r="G3770" s="83"/>
      <c r="H3770" s="82"/>
      <c r="I3770" s="87"/>
      <c r="J3770" s="87"/>
      <c r="K3770" s="36"/>
      <c r="L3770" s="90"/>
      <c r="M3770" s="90"/>
      <c r="N3770" s="89"/>
      <c r="O3770" s="69" t="s">
        <v>191</v>
      </c>
      <c r="P3770" s="72">
        <v>44442.709432870368</v>
      </c>
      <c r="Q3770" s="69" t="s">
        <v>2252</v>
      </c>
      <c r="R3770" s="69"/>
      <c r="S3770" s="69"/>
      <c r="T3770" s="69" t="s">
        <v>2306</v>
      </c>
      <c r="U3770" s="72">
        <v>44442.709432870368</v>
      </c>
      <c r="V3770" s="74" t="s">
        <v>4293</v>
      </c>
      <c r="W3770" s="69"/>
      <c r="X3770" s="69"/>
      <c r="Y3770" s="78" t="s">
        <v>6293</v>
      </c>
      <c r="Z3770" s="69"/>
    </row>
    <row r="3771" spans="1:26" x14ac:dyDescent="0.25">
      <c r="A3771" s="66" t="s">
        <v>2154</v>
      </c>
      <c r="B3771" s="66" t="s">
        <v>2186</v>
      </c>
      <c r="C3771" s="83"/>
      <c r="D3771" s="84"/>
      <c r="E3771" s="85"/>
      <c r="F3771" s="86"/>
      <c r="G3771" s="83"/>
      <c r="H3771" s="82"/>
      <c r="I3771" s="87"/>
      <c r="J3771" s="87"/>
      <c r="K3771" s="36"/>
      <c r="L3771" s="90"/>
      <c r="M3771" s="90"/>
      <c r="N3771" s="89"/>
      <c r="O3771" s="69" t="s">
        <v>191</v>
      </c>
      <c r="P3771" s="72">
        <v>44442.709432870368</v>
      </c>
      <c r="Q3771" s="69" t="s">
        <v>2252</v>
      </c>
      <c r="R3771" s="69"/>
      <c r="S3771" s="69"/>
      <c r="T3771" s="69" t="s">
        <v>2306</v>
      </c>
      <c r="U3771" s="72">
        <v>44442.709432870368</v>
      </c>
      <c r="V3771" s="74" t="s">
        <v>4293</v>
      </c>
      <c r="W3771" s="69"/>
      <c r="X3771" s="69"/>
      <c r="Y3771" s="78" t="s">
        <v>6293</v>
      </c>
      <c r="Z3771" s="69"/>
    </row>
    <row r="3772" spans="1:26" x14ac:dyDescent="0.25">
      <c r="A3772" s="66" t="s">
        <v>2156</v>
      </c>
      <c r="B3772" s="66" t="s">
        <v>2156</v>
      </c>
      <c r="C3772" s="83"/>
      <c r="D3772" s="84"/>
      <c r="E3772" s="85"/>
      <c r="F3772" s="86"/>
      <c r="G3772" s="83"/>
      <c r="H3772" s="82"/>
      <c r="I3772" s="87"/>
      <c r="J3772" s="87"/>
      <c r="K3772" s="36"/>
      <c r="L3772" s="90"/>
      <c r="M3772" s="90"/>
      <c r="N3772" s="89"/>
      <c r="O3772" s="69" t="s">
        <v>179</v>
      </c>
      <c r="P3772" s="72">
        <v>44442.204108796293</v>
      </c>
      <c r="Q3772" s="69" t="s">
        <v>2253</v>
      </c>
      <c r="R3772" s="74" t="s">
        <v>2286</v>
      </c>
      <c r="S3772" s="69" t="s">
        <v>193</v>
      </c>
      <c r="T3772" s="69" t="s">
        <v>2292</v>
      </c>
      <c r="U3772" s="72">
        <v>44442.204108796293</v>
      </c>
      <c r="V3772" s="74" t="s">
        <v>4294</v>
      </c>
      <c r="W3772" s="69"/>
      <c r="X3772" s="69"/>
      <c r="Y3772" s="78" t="s">
        <v>6294</v>
      </c>
      <c r="Z3772" s="69"/>
    </row>
    <row r="3773" spans="1:26" x14ac:dyDescent="0.25">
      <c r="A3773" s="66" t="s">
        <v>2156</v>
      </c>
      <c r="B3773" s="66" t="s">
        <v>2156</v>
      </c>
      <c r="C3773" s="83"/>
      <c r="D3773" s="84"/>
      <c r="E3773" s="85"/>
      <c r="F3773" s="86"/>
      <c r="G3773" s="83"/>
      <c r="H3773" s="82"/>
      <c r="I3773" s="87"/>
      <c r="J3773" s="87"/>
      <c r="K3773" s="36"/>
      <c r="L3773" s="90"/>
      <c r="M3773" s="90"/>
      <c r="N3773" s="89"/>
      <c r="O3773" s="69" t="s">
        <v>179</v>
      </c>
      <c r="P3773" s="72">
        <v>44442.205682870372</v>
      </c>
      <c r="Q3773" s="69" t="s">
        <v>2254</v>
      </c>
      <c r="R3773" s="74" t="s">
        <v>2287</v>
      </c>
      <c r="S3773" s="69" t="s">
        <v>193</v>
      </c>
      <c r="T3773" s="69" t="s">
        <v>2315</v>
      </c>
      <c r="U3773" s="72">
        <v>44442.205682870372</v>
      </c>
      <c r="V3773" s="74" t="s">
        <v>4295</v>
      </c>
      <c r="W3773" s="69"/>
      <c r="X3773" s="69"/>
      <c r="Y3773" s="78" t="s">
        <v>6295</v>
      </c>
      <c r="Z3773" s="69"/>
    </row>
    <row r="3774" spans="1:26" x14ac:dyDescent="0.25">
      <c r="A3774" s="66" t="s">
        <v>2156</v>
      </c>
      <c r="B3774" s="66" t="s">
        <v>2157</v>
      </c>
      <c r="C3774" s="83"/>
      <c r="D3774" s="84"/>
      <c r="E3774" s="85"/>
      <c r="F3774" s="86"/>
      <c r="G3774" s="83"/>
      <c r="H3774" s="82"/>
      <c r="I3774" s="87"/>
      <c r="J3774" s="87"/>
      <c r="K3774" s="36"/>
      <c r="L3774" s="90"/>
      <c r="M3774" s="90"/>
      <c r="N3774" s="89"/>
      <c r="O3774" s="69" t="s">
        <v>191</v>
      </c>
      <c r="P3774" s="72">
        <v>44445.167592592596</v>
      </c>
      <c r="Q3774" s="69" t="s">
        <v>2212</v>
      </c>
      <c r="R3774" s="69"/>
      <c r="S3774" s="69"/>
      <c r="T3774" s="69" t="s">
        <v>2300</v>
      </c>
      <c r="U3774" s="72">
        <v>44445.167592592596</v>
      </c>
      <c r="V3774" s="74" t="s">
        <v>4296</v>
      </c>
      <c r="W3774" s="69"/>
      <c r="X3774" s="69"/>
      <c r="Y3774" s="78" t="s">
        <v>6296</v>
      </c>
      <c r="Z3774" s="69"/>
    </row>
    <row r="3775" spans="1:26" x14ac:dyDescent="0.25">
      <c r="A3775" s="66" t="s">
        <v>2156</v>
      </c>
      <c r="B3775" s="66" t="s">
        <v>2156</v>
      </c>
      <c r="C3775" s="83"/>
      <c r="D3775" s="84"/>
      <c r="E3775" s="85"/>
      <c r="F3775" s="86"/>
      <c r="G3775" s="83"/>
      <c r="H3775" s="82"/>
      <c r="I3775" s="87"/>
      <c r="J3775" s="87"/>
      <c r="K3775" s="36"/>
      <c r="L3775" s="90"/>
      <c r="M3775" s="90"/>
      <c r="N3775" s="89"/>
      <c r="O3775" s="69" t="s">
        <v>179</v>
      </c>
      <c r="P3775" s="72">
        <v>44445.197592592594</v>
      </c>
      <c r="Q3775" s="69" t="s">
        <v>2255</v>
      </c>
      <c r="R3775" s="74" t="s">
        <v>2288</v>
      </c>
      <c r="S3775" s="69" t="s">
        <v>193</v>
      </c>
      <c r="T3775" s="69" t="s">
        <v>2316</v>
      </c>
      <c r="U3775" s="72">
        <v>44445.197592592594</v>
      </c>
      <c r="V3775" s="74" t="s">
        <v>4297</v>
      </c>
      <c r="W3775" s="69"/>
      <c r="X3775" s="69"/>
      <c r="Y3775" s="78" t="s">
        <v>6297</v>
      </c>
      <c r="Z3775" s="69"/>
    </row>
    <row r="3776" spans="1:26" x14ac:dyDescent="0.25">
      <c r="A3776" s="66" t="s">
        <v>2154</v>
      </c>
      <c r="B3776" s="66" t="s">
        <v>2156</v>
      </c>
      <c r="C3776" s="83"/>
      <c r="D3776" s="84"/>
      <c r="E3776" s="85"/>
      <c r="F3776" s="86"/>
      <c r="G3776" s="83"/>
      <c r="H3776" s="82"/>
      <c r="I3776" s="87"/>
      <c r="J3776" s="87"/>
      <c r="K3776" s="36"/>
      <c r="L3776" s="90"/>
      <c r="M3776" s="90"/>
      <c r="N3776" s="89"/>
      <c r="O3776" s="69" t="s">
        <v>191</v>
      </c>
      <c r="P3776" s="72">
        <v>44442.709120370368</v>
      </c>
      <c r="Q3776" s="69" t="s">
        <v>2190</v>
      </c>
      <c r="R3776" s="69"/>
      <c r="S3776" s="69"/>
      <c r="T3776" s="69" t="s">
        <v>2293</v>
      </c>
      <c r="U3776" s="72">
        <v>44442.709120370368</v>
      </c>
      <c r="V3776" s="74" t="s">
        <v>4298</v>
      </c>
      <c r="W3776" s="69"/>
      <c r="X3776" s="69"/>
      <c r="Y3776" s="78" t="s">
        <v>6298</v>
      </c>
      <c r="Z3776" s="69"/>
    </row>
    <row r="3777" spans="1:26" x14ac:dyDescent="0.25">
      <c r="A3777" s="66" t="s">
        <v>2154</v>
      </c>
      <c r="B3777" s="66" t="s">
        <v>2156</v>
      </c>
      <c r="C3777" s="83"/>
      <c r="D3777" s="84"/>
      <c r="E3777" s="85"/>
      <c r="F3777" s="86"/>
      <c r="G3777" s="83"/>
      <c r="H3777" s="82"/>
      <c r="I3777" s="87"/>
      <c r="J3777" s="87"/>
      <c r="K3777" s="36"/>
      <c r="L3777" s="90"/>
      <c r="M3777" s="90"/>
      <c r="N3777" s="89"/>
      <c r="O3777" s="69" t="s">
        <v>191</v>
      </c>
      <c r="P3777" s="72">
        <v>44442.710462962961</v>
      </c>
      <c r="Q3777" s="69" t="s">
        <v>2189</v>
      </c>
      <c r="R3777" s="69"/>
      <c r="S3777" s="69"/>
      <c r="T3777" s="69" t="s">
        <v>2292</v>
      </c>
      <c r="U3777" s="72">
        <v>44442.710462962961</v>
      </c>
      <c r="V3777" s="74" t="s">
        <v>4299</v>
      </c>
      <c r="W3777" s="69"/>
      <c r="X3777" s="69"/>
      <c r="Y3777" s="78" t="s">
        <v>6299</v>
      </c>
      <c r="Z3777" s="69"/>
    </row>
    <row r="3778" spans="1:26" x14ac:dyDescent="0.25">
      <c r="A3778" s="66" t="s">
        <v>2157</v>
      </c>
      <c r="B3778" s="66" t="s">
        <v>2157</v>
      </c>
      <c r="C3778" s="83"/>
      <c r="D3778" s="84"/>
      <c r="E3778" s="85"/>
      <c r="F3778" s="86"/>
      <c r="G3778" s="83"/>
      <c r="H3778" s="82"/>
      <c r="I3778" s="87"/>
      <c r="J3778" s="87"/>
      <c r="K3778" s="36"/>
      <c r="L3778" s="90"/>
      <c r="M3778" s="90"/>
      <c r="N3778" s="89"/>
      <c r="O3778" s="69" t="s">
        <v>179</v>
      </c>
      <c r="P3778" s="72">
        <v>44444.76121527778</v>
      </c>
      <c r="Q3778" s="69" t="s">
        <v>2256</v>
      </c>
      <c r="R3778" s="69"/>
      <c r="S3778" s="69"/>
      <c r="T3778" s="69" t="s">
        <v>2300</v>
      </c>
      <c r="U3778" s="72">
        <v>44444.76121527778</v>
      </c>
      <c r="V3778" s="74" t="s">
        <v>4300</v>
      </c>
      <c r="W3778" s="69"/>
      <c r="X3778" s="69"/>
      <c r="Y3778" s="78" t="s">
        <v>6300</v>
      </c>
      <c r="Z3778" s="69"/>
    </row>
    <row r="3779" spans="1:26" x14ac:dyDescent="0.25">
      <c r="A3779" s="66" t="s">
        <v>2157</v>
      </c>
      <c r="B3779" s="66" t="s">
        <v>2157</v>
      </c>
      <c r="C3779" s="83"/>
      <c r="D3779" s="84"/>
      <c r="E3779" s="85"/>
      <c r="F3779" s="86"/>
      <c r="G3779" s="83"/>
      <c r="H3779" s="82"/>
      <c r="I3779" s="87"/>
      <c r="J3779" s="87"/>
      <c r="K3779" s="36"/>
      <c r="L3779" s="90"/>
      <c r="M3779" s="90"/>
      <c r="N3779" s="89"/>
      <c r="O3779" s="69" t="s">
        <v>179</v>
      </c>
      <c r="P3779" s="72">
        <v>44445.691921296297</v>
      </c>
      <c r="Q3779" s="69" t="s">
        <v>2257</v>
      </c>
      <c r="R3779" s="69"/>
      <c r="S3779" s="69"/>
      <c r="T3779" s="69" t="s">
        <v>2300</v>
      </c>
      <c r="U3779" s="72">
        <v>44445.691921296297</v>
      </c>
      <c r="V3779" s="74" t="s">
        <v>4301</v>
      </c>
      <c r="W3779" s="69"/>
      <c r="X3779" s="69"/>
      <c r="Y3779" s="78" t="s">
        <v>6301</v>
      </c>
      <c r="Z3779" s="69"/>
    </row>
    <row r="3780" spans="1:26" x14ac:dyDescent="0.25">
      <c r="A3780" s="66" t="s">
        <v>2154</v>
      </c>
      <c r="B3780" s="66" t="s">
        <v>2157</v>
      </c>
      <c r="C3780" s="83"/>
      <c r="D3780" s="84"/>
      <c r="E3780" s="85"/>
      <c r="F3780" s="86"/>
      <c r="G3780" s="83"/>
      <c r="H3780" s="82"/>
      <c r="I3780" s="87"/>
      <c r="J3780" s="87"/>
      <c r="K3780" s="36"/>
      <c r="L3780" s="90"/>
      <c r="M3780" s="90"/>
      <c r="N3780" s="89"/>
      <c r="O3780" s="69" t="s">
        <v>191</v>
      </c>
      <c r="P3780" s="72">
        <v>44446.641967592594</v>
      </c>
      <c r="Q3780" s="69" t="s">
        <v>2222</v>
      </c>
      <c r="R3780" s="69"/>
      <c r="S3780" s="69"/>
      <c r="T3780" s="69" t="s">
        <v>2300</v>
      </c>
      <c r="U3780" s="72">
        <v>44446.641967592594</v>
      </c>
      <c r="V3780" s="74" t="s">
        <v>4302</v>
      </c>
      <c r="W3780" s="69"/>
      <c r="X3780" s="69"/>
      <c r="Y3780" s="78" t="s">
        <v>6302</v>
      </c>
      <c r="Z3780" s="69"/>
    </row>
    <row r="3781" spans="1:26" x14ac:dyDescent="0.25">
      <c r="A3781" s="66" t="s">
        <v>2158</v>
      </c>
      <c r="B3781" s="66" t="s">
        <v>190</v>
      </c>
      <c r="C3781" s="83"/>
      <c r="D3781" s="84"/>
      <c r="E3781" s="85"/>
      <c r="F3781" s="86"/>
      <c r="G3781" s="83"/>
      <c r="H3781" s="82"/>
      <c r="I3781" s="87"/>
      <c r="J3781" s="87"/>
      <c r="K3781" s="36"/>
      <c r="L3781" s="90"/>
      <c r="M3781" s="90"/>
      <c r="N3781" s="89"/>
      <c r="O3781" s="69" t="s">
        <v>191</v>
      </c>
      <c r="P3781" s="72">
        <v>44446.654560185183</v>
      </c>
      <c r="Q3781" s="69" t="s">
        <v>2225</v>
      </c>
      <c r="R3781" s="69"/>
      <c r="S3781" s="69"/>
      <c r="T3781" s="69" t="s">
        <v>2304</v>
      </c>
      <c r="U3781" s="72">
        <v>44446.654560185183</v>
      </c>
      <c r="V3781" s="74" t="s">
        <v>4303</v>
      </c>
      <c r="W3781" s="69"/>
      <c r="X3781" s="69"/>
      <c r="Y3781" s="78" t="s">
        <v>6303</v>
      </c>
      <c r="Z3781" s="69"/>
    </row>
    <row r="3782" spans="1:26" x14ac:dyDescent="0.25">
      <c r="A3782" s="66" t="s">
        <v>2158</v>
      </c>
      <c r="B3782" s="66" t="s">
        <v>2170</v>
      </c>
      <c r="C3782" s="83"/>
      <c r="D3782" s="84"/>
      <c r="E3782" s="85"/>
      <c r="F3782" s="86"/>
      <c r="G3782" s="83"/>
      <c r="H3782" s="82"/>
      <c r="I3782" s="87"/>
      <c r="J3782" s="87"/>
      <c r="K3782" s="36"/>
      <c r="L3782" s="90"/>
      <c r="M3782" s="90"/>
      <c r="N3782" s="89"/>
      <c r="O3782" s="69" t="s">
        <v>191</v>
      </c>
      <c r="P3782" s="72">
        <v>44446.654560185183</v>
      </c>
      <c r="Q3782" s="69" t="s">
        <v>2225</v>
      </c>
      <c r="R3782" s="69"/>
      <c r="S3782" s="69"/>
      <c r="T3782" s="69" t="s">
        <v>2304</v>
      </c>
      <c r="U3782" s="72">
        <v>44446.654560185183</v>
      </c>
      <c r="V3782" s="74" t="s">
        <v>4303</v>
      </c>
      <c r="W3782" s="69"/>
      <c r="X3782" s="69"/>
      <c r="Y3782" s="78" t="s">
        <v>6303</v>
      </c>
      <c r="Z3782" s="69"/>
    </row>
    <row r="3783" spans="1:26" x14ac:dyDescent="0.25">
      <c r="A3783" s="66" t="s">
        <v>2159</v>
      </c>
      <c r="B3783" s="66" t="s">
        <v>190</v>
      </c>
      <c r="C3783" s="83"/>
      <c r="D3783" s="84"/>
      <c r="E3783" s="85"/>
      <c r="F3783" s="86"/>
      <c r="G3783" s="83"/>
      <c r="H3783" s="82"/>
      <c r="I3783" s="87"/>
      <c r="J3783" s="87"/>
      <c r="K3783" s="36"/>
      <c r="L3783" s="90"/>
      <c r="M3783" s="90"/>
      <c r="N3783" s="89"/>
      <c r="O3783" s="69" t="s">
        <v>191</v>
      </c>
      <c r="P3783" s="72">
        <v>44446.661145833335</v>
      </c>
      <c r="Q3783" s="69" t="s">
        <v>2225</v>
      </c>
      <c r="R3783" s="69"/>
      <c r="S3783" s="69"/>
      <c r="T3783" s="69" t="s">
        <v>2304</v>
      </c>
      <c r="U3783" s="72">
        <v>44446.661145833335</v>
      </c>
      <c r="V3783" s="74" t="s">
        <v>4304</v>
      </c>
      <c r="W3783" s="69"/>
      <c r="X3783" s="69"/>
      <c r="Y3783" s="78" t="s">
        <v>6304</v>
      </c>
      <c r="Z3783" s="69"/>
    </row>
    <row r="3784" spans="1:26" x14ac:dyDescent="0.25">
      <c r="A3784" s="66" t="s">
        <v>2159</v>
      </c>
      <c r="B3784" s="66" t="s">
        <v>2170</v>
      </c>
      <c r="C3784" s="83"/>
      <c r="D3784" s="84"/>
      <c r="E3784" s="85"/>
      <c r="F3784" s="86"/>
      <c r="G3784" s="83"/>
      <c r="H3784" s="82"/>
      <c r="I3784" s="87"/>
      <c r="J3784" s="87"/>
      <c r="K3784" s="36"/>
      <c r="L3784" s="90"/>
      <c r="M3784" s="90"/>
      <c r="N3784" s="89"/>
      <c r="O3784" s="69" t="s">
        <v>191</v>
      </c>
      <c r="P3784" s="72">
        <v>44446.661145833335</v>
      </c>
      <c r="Q3784" s="69" t="s">
        <v>2225</v>
      </c>
      <c r="R3784" s="69"/>
      <c r="S3784" s="69"/>
      <c r="T3784" s="69" t="s">
        <v>2304</v>
      </c>
      <c r="U3784" s="72">
        <v>44446.661145833335</v>
      </c>
      <c r="V3784" s="74" t="s">
        <v>4304</v>
      </c>
      <c r="W3784" s="69"/>
      <c r="X3784" s="69"/>
      <c r="Y3784" s="78" t="s">
        <v>6304</v>
      </c>
      <c r="Z3784" s="69"/>
    </row>
    <row r="3785" spans="1:26" x14ac:dyDescent="0.25">
      <c r="A3785" s="66" t="s">
        <v>2160</v>
      </c>
      <c r="B3785" s="66" t="s">
        <v>190</v>
      </c>
      <c r="C3785" s="83"/>
      <c r="D3785" s="84"/>
      <c r="E3785" s="85"/>
      <c r="F3785" s="86"/>
      <c r="G3785" s="83"/>
      <c r="H3785" s="82"/>
      <c r="I3785" s="87"/>
      <c r="J3785" s="87"/>
      <c r="K3785" s="36"/>
      <c r="L3785" s="90"/>
      <c r="M3785" s="90"/>
      <c r="N3785" s="89"/>
      <c r="O3785" s="69" t="s">
        <v>191</v>
      </c>
      <c r="P3785" s="72">
        <v>44446.674363425926</v>
      </c>
      <c r="Q3785" s="69" t="s">
        <v>2225</v>
      </c>
      <c r="R3785" s="69"/>
      <c r="S3785" s="69"/>
      <c r="T3785" s="69" t="s">
        <v>2304</v>
      </c>
      <c r="U3785" s="72">
        <v>44446.674363425926</v>
      </c>
      <c r="V3785" s="74" t="s">
        <v>4305</v>
      </c>
      <c r="W3785" s="69"/>
      <c r="X3785" s="69"/>
      <c r="Y3785" s="78" t="s">
        <v>6305</v>
      </c>
      <c r="Z3785" s="69"/>
    </row>
    <row r="3786" spans="1:26" x14ac:dyDescent="0.25">
      <c r="A3786" s="66" t="s">
        <v>2160</v>
      </c>
      <c r="B3786" s="66" t="s">
        <v>2170</v>
      </c>
      <c r="C3786" s="83"/>
      <c r="D3786" s="84"/>
      <c r="E3786" s="85"/>
      <c r="F3786" s="86"/>
      <c r="G3786" s="83"/>
      <c r="H3786" s="82"/>
      <c r="I3786" s="87"/>
      <c r="J3786" s="87"/>
      <c r="K3786" s="36"/>
      <c r="L3786" s="90"/>
      <c r="M3786" s="90"/>
      <c r="N3786" s="89"/>
      <c r="O3786" s="69" t="s">
        <v>191</v>
      </c>
      <c r="P3786" s="72">
        <v>44446.674363425926</v>
      </c>
      <c r="Q3786" s="69" t="s">
        <v>2225</v>
      </c>
      <c r="R3786" s="69"/>
      <c r="S3786" s="69"/>
      <c r="T3786" s="69" t="s">
        <v>2304</v>
      </c>
      <c r="U3786" s="72">
        <v>44446.674363425926</v>
      </c>
      <c r="V3786" s="74" t="s">
        <v>4305</v>
      </c>
      <c r="W3786" s="69"/>
      <c r="X3786" s="69"/>
      <c r="Y3786" s="78" t="s">
        <v>6305</v>
      </c>
      <c r="Z3786" s="69"/>
    </row>
    <row r="3787" spans="1:26" x14ac:dyDescent="0.25">
      <c r="A3787" s="66" t="s">
        <v>2161</v>
      </c>
      <c r="B3787" s="66" t="s">
        <v>190</v>
      </c>
      <c r="C3787" s="83"/>
      <c r="D3787" s="84"/>
      <c r="E3787" s="85"/>
      <c r="F3787" s="86"/>
      <c r="G3787" s="83"/>
      <c r="H3787" s="82"/>
      <c r="I3787" s="87"/>
      <c r="J3787" s="87"/>
      <c r="K3787" s="36"/>
      <c r="L3787" s="90"/>
      <c r="M3787" s="90"/>
      <c r="N3787" s="89"/>
      <c r="O3787" s="69" t="s">
        <v>191</v>
      </c>
      <c r="P3787" s="72">
        <v>44446.683472222219</v>
      </c>
      <c r="Q3787" s="69" t="s">
        <v>2225</v>
      </c>
      <c r="R3787" s="69"/>
      <c r="S3787" s="69"/>
      <c r="T3787" s="69" t="s">
        <v>2304</v>
      </c>
      <c r="U3787" s="72">
        <v>44446.683472222219</v>
      </c>
      <c r="V3787" s="74" t="s">
        <v>4306</v>
      </c>
      <c r="W3787" s="69"/>
      <c r="X3787" s="69"/>
      <c r="Y3787" s="78" t="s">
        <v>6306</v>
      </c>
      <c r="Z3787" s="69"/>
    </row>
    <row r="3788" spans="1:26" x14ac:dyDescent="0.25">
      <c r="A3788" s="66" t="s">
        <v>2161</v>
      </c>
      <c r="B3788" s="66" t="s">
        <v>2170</v>
      </c>
      <c r="C3788" s="83"/>
      <c r="D3788" s="84"/>
      <c r="E3788" s="85"/>
      <c r="F3788" s="86"/>
      <c r="G3788" s="83"/>
      <c r="H3788" s="82"/>
      <c r="I3788" s="87"/>
      <c r="J3788" s="87"/>
      <c r="K3788" s="36"/>
      <c r="L3788" s="90"/>
      <c r="M3788" s="90"/>
      <c r="N3788" s="89"/>
      <c r="O3788" s="69" t="s">
        <v>191</v>
      </c>
      <c r="P3788" s="72">
        <v>44446.683472222219</v>
      </c>
      <c r="Q3788" s="69" t="s">
        <v>2225</v>
      </c>
      <c r="R3788" s="69"/>
      <c r="S3788" s="69"/>
      <c r="T3788" s="69" t="s">
        <v>2304</v>
      </c>
      <c r="U3788" s="72">
        <v>44446.683472222219</v>
      </c>
      <c r="V3788" s="74" t="s">
        <v>4306</v>
      </c>
      <c r="W3788" s="69"/>
      <c r="X3788" s="69"/>
      <c r="Y3788" s="78" t="s">
        <v>6306</v>
      </c>
      <c r="Z3788" s="69"/>
    </row>
    <row r="3789" spans="1:26" x14ac:dyDescent="0.25">
      <c r="A3789" s="66" t="s">
        <v>2162</v>
      </c>
      <c r="B3789" s="66" t="s">
        <v>190</v>
      </c>
      <c r="C3789" s="83"/>
      <c r="D3789" s="84"/>
      <c r="E3789" s="85"/>
      <c r="F3789" s="86"/>
      <c r="G3789" s="83"/>
      <c r="H3789" s="82"/>
      <c r="I3789" s="87"/>
      <c r="J3789" s="87"/>
      <c r="K3789" s="36"/>
      <c r="L3789" s="90"/>
      <c r="M3789" s="90"/>
      <c r="N3789" s="89"/>
      <c r="O3789" s="69" t="s">
        <v>191</v>
      </c>
      <c r="P3789" s="72">
        <v>44446.688518518517</v>
      </c>
      <c r="Q3789" s="69" t="s">
        <v>2225</v>
      </c>
      <c r="R3789" s="69"/>
      <c r="S3789" s="69"/>
      <c r="T3789" s="69" t="s">
        <v>2304</v>
      </c>
      <c r="U3789" s="72">
        <v>44446.688518518517</v>
      </c>
      <c r="V3789" s="74" t="s">
        <v>4307</v>
      </c>
      <c r="W3789" s="69"/>
      <c r="X3789" s="69"/>
      <c r="Y3789" s="78" t="s">
        <v>6307</v>
      </c>
      <c r="Z3789" s="69"/>
    </row>
    <row r="3790" spans="1:26" x14ac:dyDescent="0.25">
      <c r="A3790" s="66" t="s">
        <v>2162</v>
      </c>
      <c r="B3790" s="66" t="s">
        <v>2170</v>
      </c>
      <c r="C3790" s="83"/>
      <c r="D3790" s="84"/>
      <c r="E3790" s="85"/>
      <c r="F3790" s="86"/>
      <c r="G3790" s="83"/>
      <c r="H3790" s="82"/>
      <c r="I3790" s="87"/>
      <c r="J3790" s="87"/>
      <c r="K3790" s="36"/>
      <c r="L3790" s="90"/>
      <c r="M3790" s="90"/>
      <c r="N3790" s="89"/>
      <c r="O3790" s="69" t="s">
        <v>191</v>
      </c>
      <c r="P3790" s="72">
        <v>44446.688518518517</v>
      </c>
      <c r="Q3790" s="69" t="s">
        <v>2225</v>
      </c>
      <c r="R3790" s="69"/>
      <c r="S3790" s="69"/>
      <c r="T3790" s="69" t="s">
        <v>2304</v>
      </c>
      <c r="U3790" s="72">
        <v>44446.688518518517</v>
      </c>
      <c r="V3790" s="74" t="s">
        <v>4307</v>
      </c>
      <c r="W3790" s="69"/>
      <c r="X3790" s="69"/>
      <c r="Y3790" s="78" t="s">
        <v>6307</v>
      </c>
      <c r="Z3790" s="69"/>
    </row>
    <row r="3791" spans="1:26" x14ac:dyDescent="0.25">
      <c r="A3791" s="66" t="s">
        <v>2163</v>
      </c>
      <c r="B3791" s="66" t="s">
        <v>2176</v>
      </c>
      <c r="C3791" s="83"/>
      <c r="D3791" s="84"/>
      <c r="E3791" s="85"/>
      <c r="F3791" s="86"/>
      <c r="G3791" s="83"/>
      <c r="H3791" s="82"/>
      <c r="I3791" s="87"/>
      <c r="J3791" s="87"/>
      <c r="K3791" s="36"/>
      <c r="L3791" s="90"/>
      <c r="M3791" s="90"/>
      <c r="N3791" s="89"/>
      <c r="O3791" s="69" t="s">
        <v>191</v>
      </c>
      <c r="P3791" s="72">
        <v>44446.697280092594</v>
      </c>
      <c r="Q3791" s="69" t="s">
        <v>2198</v>
      </c>
      <c r="R3791" s="69"/>
      <c r="S3791" s="69"/>
      <c r="T3791" s="69"/>
      <c r="U3791" s="72">
        <v>44446.697280092594</v>
      </c>
      <c r="V3791" s="74" t="s">
        <v>4308</v>
      </c>
      <c r="W3791" s="69"/>
      <c r="X3791" s="69"/>
      <c r="Y3791" s="78" t="s">
        <v>6308</v>
      </c>
      <c r="Z3791" s="69"/>
    </row>
    <row r="3792" spans="1:26" x14ac:dyDescent="0.25">
      <c r="A3792" s="66" t="s">
        <v>2164</v>
      </c>
      <c r="B3792" s="66" t="s">
        <v>190</v>
      </c>
      <c r="C3792" s="83"/>
      <c r="D3792" s="84"/>
      <c r="E3792" s="85"/>
      <c r="F3792" s="86"/>
      <c r="G3792" s="83"/>
      <c r="H3792" s="82"/>
      <c r="I3792" s="87"/>
      <c r="J3792" s="87"/>
      <c r="K3792" s="36"/>
      <c r="L3792" s="90"/>
      <c r="M3792" s="90"/>
      <c r="N3792" s="89"/>
      <c r="O3792" s="69" t="s">
        <v>191</v>
      </c>
      <c r="P3792" s="72">
        <v>44446.701203703706</v>
      </c>
      <c r="Q3792" s="69" t="s">
        <v>2225</v>
      </c>
      <c r="R3792" s="69"/>
      <c r="S3792" s="69"/>
      <c r="T3792" s="69" t="s">
        <v>2304</v>
      </c>
      <c r="U3792" s="72">
        <v>44446.701203703706</v>
      </c>
      <c r="V3792" s="74" t="s">
        <v>4309</v>
      </c>
      <c r="W3792" s="69"/>
      <c r="X3792" s="69"/>
      <c r="Y3792" s="78" t="s">
        <v>6309</v>
      </c>
      <c r="Z3792" s="69"/>
    </row>
    <row r="3793" spans="1:26" x14ac:dyDescent="0.25">
      <c r="A3793" s="66" t="s">
        <v>2164</v>
      </c>
      <c r="B3793" s="66" t="s">
        <v>2170</v>
      </c>
      <c r="C3793" s="83"/>
      <c r="D3793" s="84"/>
      <c r="E3793" s="85"/>
      <c r="F3793" s="86"/>
      <c r="G3793" s="83"/>
      <c r="H3793" s="82"/>
      <c r="I3793" s="87"/>
      <c r="J3793" s="87"/>
      <c r="K3793" s="36"/>
      <c r="L3793" s="90"/>
      <c r="M3793" s="90"/>
      <c r="N3793" s="89"/>
      <c r="O3793" s="69" t="s">
        <v>191</v>
      </c>
      <c r="P3793" s="72">
        <v>44446.701203703706</v>
      </c>
      <c r="Q3793" s="69" t="s">
        <v>2225</v>
      </c>
      <c r="R3793" s="69"/>
      <c r="S3793" s="69"/>
      <c r="T3793" s="69" t="s">
        <v>2304</v>
      </c>
      <c r="U3793" s="72">
        <v>44446.701203703706</v>
      </c>
      <c r="V3793" s="74" t="s">
        <v>4309</v>
      </c>
      <c r="W3793" s="69"/>
      <c r="X3793" s="69"/>
      <c r="Y3793" s="78" t="s">
        <v>6309</v>
      </c>
      <c r="Z3793" s="69"/>
    </row>
    <row r="3794" spans="1:26" x14ac:dyDescent="0.25">
      <c r="A3794" s="66" t="s">
        <v>2165</v>
      </c>
      <c r="B3794" s="66" t="s">
        <v>190</v>
      </c>
      <c r="C3794" s="83"/>
      <c r="D3794" s="84"/>
      <c r="E3794" s="85"/>
      <c r="F3794" s="86"/>
      <c r="G3794" s="83"/>
      <c r="H3794" s="82"/>
      <c r="I3794" s="87"/>
      <c r="J3794" s="87"/>
      <c r="K3794" s="36"/>
      <c r="L3794" s="90"/>
      <c r="M3794" s="90"/>
      <c r="N3794" s="89"/>
      <c r="O3794" s="69" t="s">
        <v>191</v>
      </c>
      <c r="P3794" s="72">
        <v>44446.703888888886</v>
      </c>
      <c r="Q3794" s="69" t="s">
        <v>2225</v>
      </c>
      <c r="R3794" s="69"/>
      <c r="S3794" s="69"/>
      <c r="T3794" s="69" t="s">
        <v>2304</v>
      </c>
      <c r="U3794" s="72">
        <v>44446.703888888886</v>
      </c>
      <c r="V3794" s="74" t="s">
        <v>4310</v>
      </c>
      <c r="W3794" s="69"/>
      <c r="X3794" s="69"/>
      <c r="Y3794" s="78" t="s">
        <v>6310</v>
      </c>
      <c r="Z3794" s="69"/>
    </row>
    <row r="3795" spans="1:26" x14ac:dyDescent="0.25">
      <c r="A3795" s="66" t="s">
        <v>2165</v>
      </c>
      <c r="B3795" s="66" t="s">
        <v>2170</v>
      </c>
      <c r="C3795" s="83"/>
      <c r="D3795" s="84"/>
      <c r="E3795" s="85"/>
      <c r="F3795" s="86"/>
      <c r="G3795" s="83"/>
      <c r="H3795" s="82"/>
      <c r="I3795" s="87"/>
      <c r="J3795" s="87"/>
      <c r="K3795" s="36"/>
      <c r="L3795" s="90"/>
      <c r="M3795" s="90"/>
      <c r="N3795" s="89"/>
      <c r="O3795" s="69" t="s">
        <v>191</v>
      </c>
      <c r="P3795" s="72">
        <v>44446.703888888886</v>
      </c>
      <c r="Q3795" s="69" t="s">
        <v>2225</v>
      </c>
      <c r="R3795" s="69"/>
      <c r="S3795" s="69"/>
      <c r="T3795" s="69" t="s">
        <v>2304</v>
      </c>
      <c r="U3795" s="72">
        <v>44446.703888888886</v>
      </c>
      <c r="V3795" s="74" t="s">
        <v>4310</v>
      </c>
      <c r="W3795" s="69"/>
      <c r="X3795" s="69"/>
      <c r="Y3795" s="78" t="s">
        <v>6310</v>
      </c>
      <c r="Z3795" s="69"/>
    </row>
    <row r="3796" spans="1:26" x14ac:dyDescent="0.25">
      <c r="A3796" s="66" t="s">
        <v>2166</v>
      </c>
      <c r="B3796" s="66" t="s">
        <v>190</v>
      </c>
      <c r="C3796" s="83"/>
      <c r="D3796" s="84"/>
      <c r="E3796" s="85"/>
      <c r="F3796" s="86"/>
      <c r="G3796" s="83"/>
      <c r="H3796" s="82"/>
      <c r="I3796" s="87"/>
      <c r="J3796" s="87"/>
      <c r="K3796" s="36"/>
      <c r="L3796" s="90"/>
      <c r="M3796" s="90"/>
      <c r="N3796" s="89"/>
      <c r="O3796" s="69" t="s">
        <v>191</v>
      </c>
      <c r="P3796" s="72">
        <v>44446.710266203707</v>
      </c>
      <c r="Q3796" s="69" t="s">
        <v>2225</v>
      </c>
      <c r="R3796" s="69"/>
      <c r="S3796" s="69"/>
      <c r="T3796" s="69" t="s">
        <v>2304</v>
      </c>
      <c r="U3796" s="72">
        <v>44446.710266203707</v>
      </c>
      <c r="V3796" s="74" t="s">
        <v>4311</v>
      </c>
      <c r="W3796" s="69"/>
      <c r="X3796" s="69"/>
      <c r="Y3796" s="78" t="s">
        <v>6311</v>
      </c>
      <c r="Z3796" s="69"/>
    </row>
    <row r="3797" spans="1:26" x14ac:dyDescent="0.25">
      <c r="A3797" s="66" t="s">
        <v>2166</v>
      </c>
      <c r="B3797" s="66" t="s">
        <v>2170</v>
      </c>
      <c r="C3797" s="83"/>
      <c r="D3797" s="84"/>
      <c r="E3797" s="85"/>
      <c r="F3797" s="86"/>
      <c r="G3797" s="83"/>
      <c r="H3797" s="82"/>
      <c r="I3797" s="87"/>
      <c r="J3797" s="87"/>
      <c r="K3797" s="36"/>
      <c r="L3797" s="90"/>
      <c r="M3797" s="90"/>
      <c r="N3797" s="89"/>
      <c r="O3797" s="69" t="s">
        <v>191</v>
      </c>
      <c r="P3797" s="72">
        <v>44446.710266203707</v>
      </c>
      <c r="Q3797" s="69" t="s">
        <v>2225</v>
      </c>
      <c r="R3797" s="69"/>
      <c r="S3797" s="69"/>
      <c r="T3797" s="69" t="s">
        <v>2304</v>
      </c>
      <c r="U3797" s="72">
        <v>44446.710266203707</v>
      </c>
      <c r="V3797" s="74" t="s">
        <v>4311</v>
      </c>
      <c r="W3797" s="69"/>
      <c r="X3797" s="69"/>
      <c r="Y3797" s="78" t="s">
        <v>6311</v>
      </c>
      <c r="Z3797" s="69"/>
    </row>
    <row r="3798" spans="1:26" x14ac:dyDescent="0.25">
      <c r="A3798" s="66" t="s">
        <v>2167</v>
      </c>
      <c r="B3798" s="66" t="s">
        <v>190</v>
      </c>
      <c r="C3798" s="83"/>
      <c r="D3798" s="84"/>
      <c r="E3798" s="85"/>
      <c r="F3798" s="86"/>
      <c r="G3798" s="83"/>
      <c r="H3798" s="82"/>
      <c r="I3798" s="87"/>
      <c r="J3798" s="87"/>
      <c r="K3798" s="36"/>
      <c r="L3798" s="90"/>
      <c r="M3798" s="90"/>
      <c r="N3798" s="89"/>
      <c r="O3798" s="69" t="s">
        <v>191</v>
      </c>
      <c r="P3798" s="72">
        <v>44446.717106481483</v>
      </c>
      <c r="Q3798" s="69" t="s">
        <v>2225</v>
      </c>
      <c r="R3798" s="69"/>
      <c r="S3798" s="69"/>
      <c r="T3798" s="69" t="s">
        <v>2304</v>
      </c>
      <c r="U3798" s="72">
        <v>44446.717106481483</v>
      </c>
      <c r="V3798" s="74" t="s">
        <v>4312</v>
      </c>
      <c r="W3798" s="69"/>
      <c r="X3798" s="69"/>
      <c r="Y3798" s="78" t="s">
        <v>6312</v>
      </c>
      <c r="Z3798" s="69"/>
    </row>
    <row r="3799" spans="1:26" x14ac:dyDescent="0.25">
      <c r="A3799" s="66" t="s">
        <v>2167</v>
      </c>
      <c r="B3799" s="66" t="s">
        <v>2170</v>
      </c>
      <c r="C3799" s="83"/>
      <c r="D3799" s="84"/>
      <c r="E3799" s="85"/>
      <c r="F3799" s="86"/>
      <c r="G3799" s="83"/>
      <c r="H3799" s="82"/>
      <c r="I3799" s="87"/>
      <c r="J3799" s="87"/>
      <c r="K3799" s="36"/>
      <c r="L3799" s="90"/>
      <c r="M3799" s="90"/>
      <c r="N3799" s="89"/>
      <c r="O3799" s="69" t="s">
        <v>191</v>
      </c>
      <c r="P3799" s="72">
        <v>44446.717106481483</v>
      </c>
      <c r="Q3799" s="69" t="s">
        <v>2225</v>
      </c>
      <c r="R3799" s="69"/>
      <c r="S3799" s="69"/>
      <c r="T3799" s="69" t="s">
        <v>2304</v>
      </c>
      <c r="U3799" s="72">
        <v>44446.717106481483</v>
      </c>
      <c r="V3799" s="74" t="s">
        <v>4312</v>
      </c>
      <c r="W3799" s="69"/>
      <c r="X3799" s="69"/>
      <c r="Y3799" s="78" t="s">
        <v>6312</v>
      </c>
      <c r="Z3799" s="69"/>
    </row>
    <row r="3800" spans="1:26" x14ac:dyDescent="0.25">
      <c r="A3800" s="66" t="s">
        <v>2168</v>
      </c>
      <c r="B3800" s="66" t="s">
        <v>190</v>
      </c>
      <c r="C3800" s="83"/>
      <c r="D3800" s="84"/>
      <c r="E3800" s="85"/>
      <c r="F3800" s="86"/>
      <c r="G3800" s="83"/>
      <c r="H3800" s="82"/>
      <c r="I3800" s="87"/>
      <c r="J3800" s="87"/>
      <c r="K3800" s="36"/>
      <c r="L3800" s="90"/>
      <c r="M3800" s="90"/>
      <c r="N3800" s="89"/>
      <c r="O3800" s="69" t="s">
        <v>191</v>
      </c>
      <c r="P3800" s="72">
        <v>44446.719166666669</v>
      </c>
      <c r="Q3800" s="69" t="s">
        <v>2225</v>
      </c>
      <c r="R3800" s="69"/>
      <c r="S3800" s="69"/>
      <c r="T3800" s="69" t="s">
        <v>2304</v>
      </c>
      <c r="U3800" s="72">
        <v>44446.719166666669</v>
      </c>
      <c r="V3800" s="74" t="s">
        <v>4313</v>
      </c>
      <c r="W3800" s="69"/>
      <c r="X3800" s="69"/>
      <c r="Y3800" s="78" t="s">
        <v>6313</v>
      </c>
      <c r="Z3800" s="69"/>
    </row>
    <row r="3801" spans="1:26" x14ac:dyDescent="0.25">
      <c r="A3801" s="66" t="s">
        <v>2168</v>
      </c>
      <c r="B3801" s="66" t="s">
        <v>2170</v>
      </c>
      <c r="C3801" s="83"/>
      <c r="D3801" s="84"/>
      <c r="E3801" s="85"/>
      <c r="F3801" s="86"/>
      <c r="G3801" s="83"/>
      <c r="H3801" s="82"/>
      <c r="I3801" s="87"/>
      <c r="J3801" s="87"/>
      <c r="K3801" s="36"/>
      <c r="L3801" s="90"/>
      <c r="M3801" s="90"/>
      <c r="N3801" s="89"/>
      <c r="O3801" s="69" t="s">
        <v>191</v>
      </c>
      <c r="P3801" s="72">
        <v>44446.719166666669</v>
      </c>
      <c r="Q3801" s="69" t="s">
        <v>2225</v>
      </c>
      <c r="R3801" s="69"/>
      <c r="S3801" s="69"/>
      <c r="T3801" s="69" t="s">
        <v>2304</v>
      </c>
      <c r="U3801" s="72">
        <v>44446.719166666669</v>
      </c>
      <c r="V3801" s="74" t="s">
        <v>4313</v>
      </c>
      <c r="W3801" s="69"/>
      <c r="X3801" s="69"/>
      <c r="Y3801" s="78" t="s">
        <v>6313</v>
      </c>
      <c r="Z3801" s="69"/>
    </row>
    <row r="3802" spans="1:26" x14ac:dyDescent="0.25">
      <c r="A3802" s="66" t="s">
        <v>2169</v>
      </c>
      <c r="B3802" s="66" t="s">
        <v>190</v>
      </c>
      <c r="C3802" s="83"/>
      <c r="D3802" s="84"/>
      <c r="E3802" s="85"/>
      <c r="F3802" s="86"/>
      <c r="G3802" s="83"/>
      <c r="H3802" s="82"/>
      <c r="I3802" s="87"/>
      <c r="J3802" s="87"/>
      <c r="K3802" s="36"/>
      <c r="L3802" s="90"/>
      <c r="M3802" s="90"/>
      <c r="N3802" s="89"/>
      <c r="O3802" s="69" t="s">
        <v>191</v>
      </c>
      <c r="P3802" s="72">
        <v>44446.721967592595</v>
      </c>
      <c r="Q3802" s="69" t="s">
        <v>2225</v>
      </c>
      <c r="R3802" s="69"/>
      <c r="S3802" s="69"/>
      <c r="T3802" s="69" t="s">
        <v>2304</v>
      </c>
      <c r="U3802" s="72">
        <v>44446.721967592595</v>
      </c>
      <c r="V3802" s="74" t="s">
        <v>4314</v>
      </c>
      <c r="W3802" s="69"/>
      <c r="X3802" s="69"/>
      <c r="Y3802" s="78" t="s">
        <v>6314</v>
      </c>
      <c r="Z3802" s="69"/>
    </row>
    <row r="3803" spans="1:26" x14ac:dyDescent="0.25">
      <c r="A3803" s="66" t="s">
        <v>2169</v>
      </c>
      <c r="B3803" s="66" t="s">
        <v>2170</v>
      </c>
      <c r="C3803" s="83"/>
      <c r="D3803" s="84"/>
      <c r="E3803" s="85"/>
      <c r="F3803" s="86"/>
      <c r="G3803" s="83"/>
      <c r="H3803" s="82"/>
      <c r="I3803" s="87"/>
      <c r="J3803" s="87"/>
      <c r="K3803" s="36"/>
      <c r="L3803" s="90"/>
      <c r="M3803" s="90"/>
      <c r="N3803" s="89"/>
      <c r="O3803" s="69" t="s">
        <v>191</v>
      </c>
      <c r="P3803" s="72">
        <v>44446.721967592595</v>
      </c>
      <c r="Q3803" s="69" t="s">
        <v>2225</v>
      </c>
      <c r="R3803" s="69"/>
      <c r="S3803" s="69"/>
      <c r="T3803" s="69" t="s">
        <v>2304</v>
      </c>
      <c r="U3803" s="72">
        <v>44446.721967592595</v>
      </c>
      <c r="V3803" s="74" t="s">
        <v>4314</v>
      </c>
      <c r="W3803" s="69"/>
      <c r="X3803" s="69"/>
      <c r="Y3803" s="78" t="s">
        <v>6314</v>
      </c>
      <c r="Z3803" s="69"/>
    </row>
    <row r="3804" spans="1:26" x14ac:dyDescent="0.25">
      <c r="A3804" s="66" t="s">
        <v>2170</v>
      </c>
      <c r="B3804" s="66" t="s">
        <v>190</v>
      </c>
      <c r="C3804" s="83"/>
      <c r="D3804" s="84"/>
      <c r="E3804" s="85"/>
      <c r="F3804" s="86"/>
      <c r="G3804" s="83"/>
      <c r="H3804" s="82"/>
      <c r="I3804" s="87"/>
      <c r="J3804" s="87"/>
      <c r="K3804" s="36"/>
      <c r="L3804" s="90"/>
      <c r="M3804" s="90"/>
      <c r="N3804" s="89"/>
      <c r="O3804" s="69" t="s">
        <v>191</v>
      </c>
      <c r="P3804" s="72">
        <v>44445.72865740741</v>
      </c>
      <c r="Q3804" s="69" t="s">
        <v>2258</v>
      </c>
      <c r="R3804" s="69"/>
      <c r="S3804" s="69"/>
      <c r="T3804" s="69" t="s">
        <v>2304</v>
      </c>
      <c r="U3804" s="72">
        <v>44445.72865740741</v>
      </c>
      <c r="V3804" s="74" t="s">
        <v>4315</v>
      </c>
      <c r="W3804" s="69"/>
      <c r="X3804" s="69"/>
      <c r="Y3804" s="78" t="s">
        <v>6315</v>
      </c>
      <c r="Z3804" s="69"/>
    </row>
    <row r="3805" spans="1:26" x14ac:dyDescent="0.25">
      <c r="A3805" s="66" t="s">
        <v>2171</v>
      </c>
      <c r="B3805" s="66" t="s">
        <v>190</v>
      </c>
      <c r="C3805" s="83"/>
      <c r="D3805" s="84"/>
      <c r="E3805" s="85"/>
      <c r="F3805" s="86"/>
      <c r="G3805" s="83"/>
      <c r="H3805" s="82"/>
      <c r="I3805" s="87"/>
      <c r="J3805" s="87"/>
      <c r="K3805" s="36"/>
      <c r="L3805" s="90"/>
      <c r="M3805" s="90"/>
      <c r="N3805" s="89"/>
      <c r="O3805" s="69" t="s">
        <v>191</v>
      </c>
      <c r="P3805" s="72">
        <v>44446.723541666666</v>
      </c>
      <c r="Q3805" s="69" t="s">
        <v>2225</v>
      </c>
      <c r="R3805" s="69"/>
      <c r="S3805" s="69"/>
      <c r="T3805" s="69" t="s">
        <v>2304</v>
      </c>
      <c r="U3805" s="72">
        <v>44446.723541666666</v>
      </c>
      <c r="V3805" s="74" t="s">
        <v>4316</v>
      </c>
      <c r="W3805" s="69"/>
      <c r="X3805" s="69"/>
      <c r="Y3805" s="78" t="s">
        <v>6316</v>
      </c>
      <c r="Z3805" s="69"/>
    </row>
    <row r="3806" spans="1:26" x14ac:dyDescent="0.25">
      <c r="A3806" s="67" t="s">
        <v>2171</v>
      </c>
      <c r="B3806" s="67" t="s">
        <v>2170</v>
      </c>
      <c r="C3806" s="91"/>
      <c r="D3806" s="92"/>
      <c r="E3806" s="93"/>
      <c r="F3806" s="94"/>
      <c r="G3806" s="91"/>
      <c r="H3806" s="95"/>
      <c r="I3806" s="96"/>
      <c r="J3806" s="96"/>
      <c r="K3806" s="97"/>
      <c r="L3806" s="98"/>
      <c r="M3806" s="98"/>
      <c r="N3806" s="99"/>
      <c r="O3806" s="70" t="s">
        <v>191</v>
      </c>
      <c r="P3806" s="73">
        <v>44446.723541666666</v>
      </c>
      <c r="Q3806" s="70" t="s">
        <v>2225</v>
      </c>
      <c r="R3806" s="70"/>
      <c r="S3806" s="70"/>
      <c r="T3806" s="70" t="s">
        <v>2304</v>
      </c>
      <c r="U3806" s="73">
        <v>44446.723541666666</v>
      </c>
      <c r="V3806" s="76" t="s">
        <v>4316</v>
      </c>
      <c r="W3806" s="70"/>
      <c r="X3806" s="70"/>
      <c r="Y3806" s="79" t="s">
        <v>6316</v>
      </c>
      <c r="Z3806" s="70"/>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3806"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3806" xr:uid="{00000000-0002-0000-0000-000001000000}"/>
    <dataValidation allowBlank="1" showErrorMessage="1" sqref="N2:N3806"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3806"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3806" xr:uid="{00000000-0002-0000-0000-000004000000}"/>
    <dataValidation allowBlank="1" showInputMessage="1" promptTitle="Edge Color" prompt="To select an optional edge color, right-click and select Select Color on the right-click menu." sqref="C3:C3806" xr:uid="{00000000-0002-0000-0000-000005000000}"/>
    <dataValidation allowBlank="1" showInputMessage="1" errorTitle="Invalid Edge Width" error="The optional edge width must be a whole number between 1 and 10." promptTitle="Edge Width" prompt="Enter an optional edge width between 1 and 10." sqref="D3:D3806"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3806"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3806" xr:uid="{00000000-0002-0000-0000-000008000000}">
      <formula1>ValidEdgeVisibilities</formula1>
    </dataValidation>
    <dataValidation allowBlank="1" showInputMessage="1" showErrorMessage="1" promptTitle="Vertex 1 Name" prompt="Enter the name of the edge's first vertex." sqref="A3:A3806" xr:uid="{00000000-0002-0000-0000-000009000000}"/>
    <dataValidation allowBlank="1" showInputMessage="1" showErrorMessage="1" promptTitle="Vertex 2 Name" prompt="Enter the name of the edge's second vertex." sqref="B3:B3806"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3806"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3806"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3806" xr:uid="{00000000-0002-0000-0000-00000D000000}"/>
  </dataValidations>
  <hyperlinks>
    <hyperlink ref="R10" r:id="rId1" xr:uid="{E05B7052-A329-443D-8915-191DD22941D2}"/>
    <hyperlink ref="R12" r:id="rId2" xr:uid="{5A0365A8-7621-415F-A5AA-0208DFF7635E}"/>
    <hyperlink ref="R14" r:id="rId3" xr:uid="{53385ED6-40E2-4CA9-A83C-A25C39B051EF}"/>
    <hyperlink ref="R16" r:id="rId4" xr:uid="{C4147345-62F0-41D6-A3CF-C2EDA85FCEC0}"/>
    <hyperlink ref="R19" r:id="rId5" xr:uid="{26911E7F-086F-40DB-94B5-BCDDB90E6874}"/>
    <hyperlink ref="R36" r:id="rId6" xr:uid="{EE97E7A9-3B31-4A2B-BFA9-FBE817F2DF13}"/>
    <hyperlink ref="R37" r:id="rId7" xr:uid="{D1BF510C-D13C-4D64-9666-4BDB1988BA50}"/>
    <hyperlink ref="R42" r:id="rId8" xr:uid="{6EC2985F-C608-45EE-B951-0598F94633AE}"/>
    <hyperlink ref="R53" r:id="rId9" xr:uid="{8D9B3B95-1349-42EF-BCBD-A4291BBE6E91}"/>
    <hyperlink ref="R77" r:id="rId10" xr:uid="{93B2FC21-7403-42C5-A568-E3950140EF63}"/>
    <hyperlink ref="R78" r:id="rId11" xr:uid="{F3252D69-9B27-432F-9B8E-2477F1ECB416}"/>
    <hyperlink ref="R105" r:id="rId12" xr:uid="{17FB73BA-3426-4581-8620-5EBAC94553B1}"/>
    <hyperlink ref="R127" r:id="rId13" xr:uid="{E8FB5A68-D36A-4BCA-A84C-2208472C7EB0}"/>
    <hyperlink ref="R132" r:id="rId14" xr:uid="{261F2CF6-BD69-4DA6-91B9-96B1588F7B6B}"/>
    <hyperlink ref="R147" r:id="rId15" xr:uid="{E4A36504-37E1-4A9C-8E10-02922ABAF973}"/>
    <hyperlink ref="R1806" r:id="rId16" xr:uid="{0D85EA36-1A20-47B0-A581-FFB0623F57A7}"/>
    <hyperlink ref="R2598" r:id="rId17" xr:uid="{85C37BF1-0427-4D89-8137-49C9585B0A47}"/>
    <hyperlink ref="R2725" r:id="rId18" xr:uid="{0EB5007A-14C7-421D-BC75-8B0FD7D15514}"/>
    <hyperlink ref="R2798" r:id="rId19" xr:uid="{981C07BA-1BCE-4C3C-BD87-A105CA7361DF}"/>
    <hyperlink ref="R2799" r:id="rId20" xr:uid="{12D7F00E-4F9F-40C5-BA73-F111737C42F9}"/>
    <hyperlink ref="R2800" r:id="rId21" xr:uid="{09FC1B9A-0EC1-4940-8B22-3941C143AC96}"/>
    <hyperlink ref="R3612" r:id="rId22" xr:uid="{AB4E8FC1-282F-4FC0-8528-56FE659E902A}"/>
    <hyperlink ref="R3622" r:id="rId23" xr:uid="{FBE4F1E1-5D71-44AC-B4A0-02BDB6F7585B}"/>
    <hyperlink ref="R3623" r:id="rId24" xr:uid="{0D6EC942-0EC1-4E9A-8ABB-AF3C941F9C55}"/>
    <hyperlink ref="R3624" r:id="rId25" xr:uid="{B71223C1-7DCA-46E8-8A3B-123DB46D644D}"/>
    <hyperlink ref="R3689" r:id="rId26" xr:uid="{8773F154-5C11-47F2-ACC3-4CA7DD5151AA}"/>
    <hyperlink ref="R3696" r:id="rId27" xr:uid="{2C0C3B4C-379E-42F7-8598-C803559443E8}"/>
    <hyperlink ref="R3748" r:id="rId28" xr:uid="{CDEBECEF-879A-4151-9035-0FBE7CEAE14B}"/>
    <hyperlink ref="R3749" r:id="rId29" xr:uid="{1E393673-406E-42F2-AC58-A25A9AAE0178}"/>
    <hyperlink ref="R3759" r:id="rId30" xr:uid="{A89D86E1-6958-4C7C-A1DA-E34046FF85AA}"/>
    <hyperlink ref="R3762" r:id="rId31" xr:uid="{1E2FC78B-B278-403C-81BF-26061DA5A377}"/>
    <hyperlink ref="R3765" r:id="rId32" xr:uid="{0A7B7B2A-0299-4EAA-A26D-B7281855F946}"/>
    <hyperlink ref="R3772" r:id="rId33" xr:uid="{FEA60D66-DA33-4A80-9B5D-62308378D916}"/>
    <hyperlink ref="R3773" r:id="rId34" xr:uid="{6E3C4DF9-A8FF-4C1D-8A8E-014FEA6636D1}"/>
    <hyperlink ref="R3775" r:id="rId35" xr:uid="{CD02D9E4-77BC-4C6D-9FB2-D13A51FBAA34}"/>
    <hyperlink ref="V3" r:id="rId36" location="!/lkersanem1/status/1433669400738115610" xr:uid="{9A74B252-6EDA-4209-823F-DBA1C3560F0B}"/>
    <hyperlink ref="V4" r:id="rId37" location="!/lkersanem1/status/1433669400738115610" xr:uid="{E403F946-3BE9-400C-9F43-3A8144A2DE4C}"/>
    <hyperlink ref="V5" r:id="rId38" location="!/batalovaelena4/status/1433671068481466376" xr:uid="{372C1729-B42B-4E3A-8CE2-DE5713E31003}"/>
    <hyperlink ref="V6" r:id="rId39" location="!/batalovaelena4/status/1433671090681917460" xr:uid="{F2AE7864-BD25-4AEE-A95D-77E015A484FD}"/>
    <hyperlink ref="V7" r:id="rId40" location="!/batalovaelena4/status/1433671107232641051" xr:uid="{C985F1E8-601F-4C27-89AA-B04ECC486DCD}"/>
    <hyperlink ref="V8" r:id="rId41" location="!/batalovaelena4/status/1433671122302775317" xr:uid="{E3D5B8E1-156D-4407-8B77-77E6968FBE65}"/>
    <hyperlink ref="V9" r:id="rId42" location="!/thefredbearfr/status/1433685061279305755" xr:uid="{00DF79C5-ED94-47E6-A9CF-D2D1FD7B9683}"/>
    <hyperlink ref="V10" r:id="rId43" location="!/beautybebo3/status/1433699364535373830" xr:uid="{57BCA6E8-5BE2-48B7-B64F-EAFEA3B6130A}"/>
    <hyperlink ref="V11" r:id="rId44" location="!/8feride/status/1433701923232829456" xr:uid="{91D351BE-53FB-487B-AAB0-29BA7A2080B2}"/>
    <hyperlink ref="V12" r:id="rId45" location="!/alluraz2/status/1433723963658719233" xr:uid="{2C44F1C7-29C8-4050-9D34-2A538CFA9C2D}"/>
    <hyperlink ref="V13" r:id="rId46" location="!/5rfv7yhnyu9ujm7/status/1433747411407708165" xr:uid="{499FD379-7162-4E6B-8A92-9D12D20A0DEF}"/>
    <hyperlink ref="V14" r:id="rId47" location="!/lorealspain/status/1433799444827303936" xr:uid="{7E3AE1EA-9C66-4C08-BBF6-26469E00BFFA}"/>
    <hyperlink ref="V15" r:id="rId48" location="!/joseluissoria/status/1433799765863641090" xr:uid="{DD9875D0-5A9D-44F0-8040-EE04CFED77EF}"/>
    <hyperlink ref="V16" r:id="rId49" location="!/lorealspain/status/1433799444827303936" xr:uid="{462658AC-CB9B-4ED2-9E9B-27A70DD30D67}"/>
    <hyperlink ref="V17" r:id="rId50" location="!/joseluissoria/status/1433799765863641090" xr:uid="{3BC7FB7A-C239-40E8-80AB-FB676798859E}"/>
    <hyperlink ref="V18" r:id="rId51" location="!/joseluissoria/status/1433799765863641090" xr:uid="{AD09184C-6913-4249-84F8-D90877AEFAE8}"/>
    <hyperlink ref="V19" r:id="rId52" location="!/kirana791/status/1433803479022145537" xr:uid="{B9D51653-E2E2-4E57-9D92-7132F5943AB6}"/>
    <hyperlink ref="V20" r:id="rId53" location="!/me_pkpch/status/1433906565879238658" xr:uid="{40D883A3-E8A2-4AC3-BF9C-09013EA252C3}"/>
    <hyperlink ref="V21" r:id="rId54" location="!/benimhikaayem/status/1433925018128367622" xr:uid="{2D2825C4-3EB3-4E23-9893-E55DB5F76579}"/>
    <hyperlink ref="V22" r:id="rId55" location="!/akca__sultan/status/1433943958510526464" xr:uid="{A4A785D1-C864-4A43-9874-E4E69765E187}"/>
    <hyperlink ref="V23" r:id="rId56" location="!/akca__sultan/status/1433943958510526464" xr:uid="{3A08CD70-D552-47BA-B7D4-E1479D46D6FB}"/>
    <hyperlink ref="V24" r:id="rId57" location="!/akca__sultan/status/1433944070330716164" xr:uid="{8B9EECB4-FD8A-4AC2-BE71-6AF587DF485F}"/>
    <hyperlink ref="V25" r:id="rId58" location="!/akca__sultan/status/1433944070330716164" xr:uid="{BD9A80A0-CB94-47F7-AB5C-0987882EF1CD}"/>
    <hyperlink ref="V26" r:id="rId59" location="!/akca__sultan/status/1433944124164562945" xr:uid="{228346E9-4ECE-4573-9E97-80E2AA163E65}"/>
    <hyperlink ref="V27" r:id="rId60" location="!/akca__sultan/status/1433944124164562945" xr:uid="{308AA831-834E-4180-B262-210B45255687}"/>
    <hyperlink ref="V28" r:id="rId61" location="!/akca__sultan/status/1433944177772056581" xr:uid="{BB0D65B4-FDB3-4FDF-BD66-D67625D357D2}"/>
    <hyperlink ref="V29" r:id="rId62" location="!/akca__sultan/status/1433944177772056581" xr:uid="{F8133FEA-225C-4166-AEEA-D4E0E506CC7C}"/>
    <hyperlink ref="V30" r:id="rId63" location="!/akca__sultan/status/1433944230863327237" xr:uid="{D20A5A25-5328-482D-AFE1-A7DF6FB65729}"/>
    <hyperlink ref="V31" r:id="rId64" location="!/akca__sultan/status/1433944230863327237" xr:uid="{2C84B519-2DD7-4643-91ED-71E8F1C5032E}"/>
    <hyperlink ref="V32" r:id="rId65" location="!/akca__sultan/status/1433944303924125696" xr:uid="{64BAAF3B-5582-4968-B2A8-73775D7E6A3C}"/>
    <hyperlink ref="V33" r:id="rId66" location="!/akca__sultan/status/1433944303924125696" xr:uid="{80890721-1F5C-4BB3-BF2A-79CDD3AE7D88}"/>
    <hyperlink ref="V34" r:id="rId67" location="!/akca__sultan/status/1433944370210918402" xr:uid="{E3609548-962B-43A1-832C-9B38EA8505EC}"/>
    <hyperlink ref="V35" r:id="rId68" location="!/akca__sultan/status/1433944370210918402" xr:uid="{E8CF3E02-1F20-4EE1-B637-3FC5A6818F66}"/>
    <hyperlink ref="V36" r:id="rId69" location="!/akca__sultan/status/1433946158867656707" xr:uid="{08F1F367-042E-4C47-8F32-290482E7038E}"/>
    <hyperlink ref="V37" r:id="rId70" location="!/akca__sultan/status/1433946158867656707" xr:uid="{0E37217C-CE2D-43E5-959E-74D2FF2F1D62}"/>
    <hyperlink ref="V38" r:id="rId71" location="!/1mrvec/status/1434211828691787782" xr:uid="{2A07A11D-203E-498E-AC81-37A054397086}"/>
    <hyperlink ref="V39" r:id="rId72" location="!/1mrvec/status/1434211828691787782" xr:uid="{7503FA20-8B53-419C-9A02-9B4A81E6B6F8}"/>
    <hyperlink ref="V40" r:id="rId73" location="!/1mrvec/status/1434211828691787782" xr:uid="{BFD1962E-FF2B-4EC2-BBF0-EE60F1644E30}"/>
    <hyperlink ref="V41" r:id="rId74" location="!/1mrvec/status/1434211828691787782" xr:uid="{2A3B4286-3103-4DE8-8BF2-53E64D2BB131}"/>
    <hyperlink ref="V42" r:id="rId75" location="!/magzwilliams/status/1434240484604579847" xr:uid="{C3FA80CB-5616-4812-B1A1-BDC99EE07AB5}"/>
    <hyperlink ref="V43" r:id="rId76" location="!/ayuu_46_white/status/1434457990891929602" xr:uid="{AF7F4714-C952-4A6A-BD3D-7AFB22F30A6F}"/>
    <hyperlink ref="V44" r:id="rId77" location="!/sobocinski1956/status/1434515956081078275" xr:uid="{0C7C6B16-BDB0-4084-9AB7-8D7574534F94}"/>
    <hyperlink ref="V45" r:id="rId78" location="!/kozakvv/status/1433679972431015968" xr:uid="{E52BD7E5-D31C-448B-B95A-3EB45C3E4517}"/>
    <hyperlink ref="V46" r:id="rId79" location="!/kozakvv/status/1434580677190619136" xr:uid="{44BFF856-3848-4AA5-914B-65DC7CD7628C}"/>
    <hyperlink ref="V47" r:id="rId80" location="!/kozakvv/status/1434580677190619136" xr:uid="{C37989DA-E135-43DB-BE65-E27563C06F6A}"/>
    <hyperlink ref="V48" r:id="rId81" location="!/kozakvv/status/1434580677190619136" xr:uid="{978B9C2E-A87B-4CE6-BC18-6177912BFE16}"/>
    <hyperlink ref="V49" r:id="rId82" location="!/kozakvv/status/1434580677190619136" xr:uid="{24F2FDD3-9DF4-42A7-9D1C-89A08BC3D36F}"/>
    <hyperlink ref="V50" r:id="rId83" location="!/fahbur7/status/1434581478814494722" xr:uid="{3935209A-5817-4940-8796-A069C65504A8}"/>
    <hyperlink ref="V51" r:id="rId84" location="!/wafaa2luxe/status/1434581856729669636" xr:uid="{C8AAA29E-665B-464E-BC4C-BE491C134596}"/>
    <hyperlink ref="V52" r:id="rId85" location="!/t370_lit1537/status/1434591950028558337" xr:uid="{62759C96-27E7-4CE6-954D-9D4BCA5BECCE}"/>
    <hyperlink ref="V53" r:id="rId86" location="!/luciana_peter1/status/1434632323920707585" xr:uid="{7CA42B11-1525-450D-A746-23E9C0973B2D}"/>
    <hyperlink ref="V54" r:id="rId87" location="!/svetlana120669/status/1434642897085870080" xr:uid="{B71AC125-FC4D-4513-AAAC-7C3F18C4C7C3}"/>
    <hyperlink ref="V55" r:id="rId88" location="!/karachunelena/status/1434697206393712642" xr:uid="{8E5DF229-0DB0-4A19-B90E-B0A1860AD038}"/>
    <hyperlink ref="V56" r:id="rId89" location="!/karachunelena/status/1434697206393712642" xr:uid="{3946CC3B-2E45-4FB3-B4A2-E48421E9F36F}"/>
    <hyperlink ref="V57" r:id="rId90" location="!/savinovaira1/status/1433702298279022595" xr:uid="{81AD5170-A130-4BE8-AF6B-3DB220FA8554}"/>
    <hyperlink ref="V58" r:id="rId91" location="!/savinovaira1/status/1434741160128532480" xr:uid="{3F71A81D-567E-4F74-B9DF-FB35F693CF9E}"/>
    <hyperlink ref="V59" r:id="rId92" location="!/fbk_ask_ozcivit/status/1434813387813408768" xr:uid="{F5EF2334-02CC-4221-A20A-684C867126DA}"/>
    <hyperlink ref="V60" r:id="rId93" location="!/fbk_ask_ozcivit/status/1434813490682814464" xr:uid="{4E46817A-91EF-40D2-A555-F57928F9EA0A}"/>
    <hyperlink ref="V61" r:id="rId94" location="!/sshin_chan_/status/1434840823317745673" xr:uid="{53E8F766-8CE4-4A57-BEA5-133880E904FB}"/>
    <hyperlink ref="V62" r:id="rId95" location="!/munthirav/status/1434841528304734219" xr:uid="{1AAEEE11-F72E-48DE-AA88-FC3A5622BB06}"/>
    <hyperlink ref="V63" r:id="rId96" location="!/chacoa_ls/status/1434841612870291456" xr:uid="{49E7321E-A0E5-4134-9416-391D7E11392B}"/>
    <hyperlink ref="V64" r:id="rId97" location="!/_babiioff_gun/status/1434842712121888769" xr:uid="{4BD424E0-9668-4FC5-8305-A9479D0F7CC9}"/>
    <hyperlink ref="V65" r:id="rId98" location="!/_meteor_18/status/1434842891424129027" xr:uid="{48B921F6-D7BA-4673-B60B-4294EB4BE5A7}"/>
    <hyperlink ref="V66" r:id="rId99" location="!/toey82839698/status/1434843100543811589" xr:uid="{96B621B5-FF82-423B-BD13-B5352FAEFFDD}"/>
    <hyperlink ref="V67" r:id="rId100" location="!/lilp_gal/status/1434843319910031362" xr:uid="{5B6E0625-C6DB-4FC0-A9D3-9196F9F89779}"/>
    <hyperlink ref="V68" r:id="rId101" location="!/thisislita12/status/1434844229226819589" xr:uid="{157639EA-4331-4BF4-9DF9-92852BAE4168}"/>
    <hyperlink ref="V69" r:id="rId102" location="!/nichiyobi911/status/1434844322797539328" xr:uid="{D53E6268-47F3-4561-967D-6DB92A53E2FF}"/>
    <hyperlink ref="V70" r:id="rId103" location="!/stktualek/status/1434844590033358849" xr:uid="{02C1D0A9-A492-4109-AA01-D5747B9C5981}"/>
    <hyperlink ref="V71" r:id="rId104" location="!/jennierainyj/status/1434847080254631936" xr:uid="{27BE3E96-E60A-4C5E-AA6B-1E2880BE64F9}"/>
    <hyperlink ref="V72" r:id="rId105" location="!/pjp_pnt/status/1434847856687403013" xr:uid="{30F8EF5F-B569-42F4-B84B-13401C53A7CC}"/>
    <hyperlink ref="V73" r:id="rId106" location="!/pnsp5/status/1434848950272495616" xr:uid="{4BF42104-04FD-4E21-ADD3-FCA56F7CD725}"/>
    <hyperlink ref="V74" r:id="rId107" location="!/thismysunshine/status/1434849827888648194" xr:uid="{543FD3C9-528D-4907-A86E-273884B6FC16}"/>
    <hyperlink ref="V75" r:id="rId108" location="!/timetorelak/status/1434849900500455425" xr:uid="{8C787396-D3F0-4976-88BD-E9F7DED17E16}"/>
    <hyperlink ref="V76" r:id="rId109" location="!/wishmarryx/status/1434850405226217472" xr:uid="{BB0CDE26-040B-4EA8-AA23-93060F8260C4}"/>
    <hyperlink ref="V77" r:id="rId110" location="!/poccalilangel/status/1434850212820946944" xr:uid="{4C24A99D-512E-4F3E-92DF-C1AD0E054953}"/>
    <hyperlink ref="V78" r:id="rId111" location="!/poccalilangel/status/1434850748739637249" xr:uid="{7F230E4D-C75B-4644-B347-081DD9A677E4}"/>
    <hyperlink ref="V79" r:id="rId112" location="!/depxoych/status/1434850990658768908" xr:uid="{59500E76-2B36-4204-BB3B-5F99D619B3FD}"/>
    <hyperlink ref="V80" r:id="rId113" location="!/yakpenfaneunwoo/status/1434851266828517378" xr:uid="{6A887333-C564-41D7-ACAF-2A9F0FF25504}"/>
    <hyperlink ref="V81" r:id="rId114" location="!/sritongmylove/status/1434851567803330563" xr:uid="{6DC66745-1E4D-488F-9492-D001E2758884}"/>
    <hyperlink ref="V82" r:id="rId115" location="!/shop_begin/status/1434851781620555776" xr:uid="{E31A5E99-9D2C-4072-A134-33546E57EC05}"/>
    <hyperlink ref="V83" r:id="rId116" location="!/nxn_noina/status/1434851814726254600" xr:uid="{BA303858-777C-432F-B387-83F0E860F0C5}"/>
    <hyperlink ref="V84" r:id="rId117" location="!/chonni11/status/1434851885807128583" xr:uid="{81189B7F-C157-482E-8026-A43BCB55DD2E}"/>
    <hyperlink ref="V85" r:id="rId118" location="!/bb25101/status/1434852423202328582" xr:uid="{D25474CC-3D50-4C60-AD59-EAF6D0EAFC7B}"/>
    <hyperlink ref="V86" r:id="rId119" location="!/tya2499/status/1434852821539561476" xr:uid="{07A777D3-BB08-4127-BEA5-EF96685720C4}"/>
    <hyperlink ref="V87" r:id="rId120" location="!/issaeye1/status/1434852902099570688" xr:uid="{6B314411-F7C5-4B37-BB90-899BB0A56E47}"/>
    <hyperlink ref="V88" r:id="rId121" location="!/mewmewedward_/status/1434853161907355652" xr:uid="{25BE56A9-D139-411A-99B6-05EA2D87E96B}"/>
    <hyperlink ref="V89" r:id="rId122" location="!/tarr_98/status/1434853203988729860" xr:uid="{EBA58C54-6A38-470F-A499-051125919F3E}"/>
    <hyperlink ref="V90" r:id="rId123" location="!/yyyen__/status/1434853374264942593" xr:uid="{7ADB5E2D-713D-418A-A139-10F9766EF3C5}"/>
    <hyperlink ref="V91" r:id="rId124" location="!/fernnz8/status/1434853382796185603" xr:uid="{AF54D4B1-19E9-444C-B38B-FED66E843EB2}"/>
    <hyperlink ref="V92" r:id="rId125" location="!/imfatbird/status/1434854626759639045" xr:uid="{83ED0494-82AF-4B5E-A10E-6B3A577751B3}"/>
    <hyperlink ref="V93" r:id="rId126" location="!/justtalkalone/status/1434856334046883845" xr:uid="{65A14AA2-7B31-4653-8842-4D25A8319BC3}"/>
    <hyperlink ref="V94" r:id="rId127" location="!/mumubx_/status/1434856633759191042" xr:uid="{207F221D-35C8-47E6-B0EC-70C0775FC8FB}"/>
    <hyperlink ref="V95" r:id="rId128" location="!/yemmy_ts/status/1434857337697701891" xr:uid="{93A44FB2-1F69-4B81-AA96-0F03D67208BD}"/>
    <hyperlink ref="V96" r:id="rId129" location="!/ismaki01/status/1434857502710005762" xr:uid="{1868212B-4E4D-4426-BC2A-D553E6C47E98}"/>
    <hyperlink ref="V97" r:id="rId130" location="!/bearbonchon/status/1434858169801469953" xr:uid="{458F8D97-CA56-43F7-81EF-D051252EFE71}"/>
    <hyperlink ref="V98" r:id="rId131" location="!/sakaewpui/status/1434859340947603457" xr:uid="{9A57D342-0A36-49B0-90F4-C3E8CC4A3689}"/>
    <hyperlink ref="V99" r:id="rId132" location="!/husbesky/status/1434862194353590278" xr:uid="{4C8FF023-9FFA-4422-B65E-50E2B92A5908}"/>
    <hyperlink ref="V100" r:id="rId133" location="!/sydz08/status/1434868063690629128" xr:uid="{9BD3F54B-CB95-475A-937C-A92FE246B38F}"/>
    <hyperlink ref="V101" r:id="rId134" location="!/giftsuaymak/status/1434869156231278598" xr:uid="{D6CDAC8A-1A13-4652-B09D-2610CE70F00C}"/>
    <hyperlink ref="V102" r:id="rId135" location="!/pimmmps/status/1434869813243879434" xr:uid="{38A433AB-858D-4427-A86F-D282026C424F}"/>
    <hyperlink ref="V103" r:id="rId136" location="!/broun496/status/1434870125165875205" xr:uid="{E7ABDE34-3F4E-4547-8DD3-78BE4174B5FA}"/>
    <hyperlink ref="V104" r:id="rId137" location="!/primploy1998/status/1434871730254737418" xr:uid="{6495F413-3AB4-4355-A76A-0D7FB6E26084}"/>
    <hyperlink ref="V105" r:id="rId138" location="!/annsnz/status/1434873429933625355" xr:uid="{A51BDF3A-373B-4962-810C-2B2E6CA5063D}"/>
    <hyperlink ref="V106" r:id="rId139" location="!/moonover1412/status/1434875494462148616" xr:uid="{EAEA35FE-49F2-4620-862E-85795B2023AC}"/>
    <hyperlink ref="V107" r:id="rId140" location="!/www254655/status/1434877508499824642" xr:uid="{F88987D3-5B37-4B47-A94F-39675E3069C0}"/>
    <hyperlink ref="V108" r:id="rId141" location="!/peonychuu/status/1434877606977933313" xr:uid="{DC5BFBE8-6ABD-4093-9707-1BF3B9079BA0}"/>
    <hyperlink ref="V109" r:id="rId142" location="!/wanly___/status/1434877661919137802" xr:uid="{D269B00E-AB6B-4D99-A582-F6DF593724D8}"/>
    <hyperlink ref="V110" r:id="rId143" location="!/mymydinosaur/status/1434877692751454214" xr:uid="{2A5EE25A-64ED-473B-9F76-DA087593A5F0}"/>
    <hyperlink ref="V111" r:id="rId144" location="!/tomyummy/status/1434877933705850885" xr:uid="{67CB4B1B-D23C-4B30-8714-68B49748C721}"/>
    <hyperlink ref="V112" r:id="rId145" location="!/nnnnnnqueen/status/1434878073262936070" xr:uid="{F7A4747F-B304-45CD-B529-BDB8BAD10E46}"/>
    <hyperlink ref="V113" r:id="rId146" location="!/lllltttt302/status/1434879301724172288" xr:uid="{D82C991B-9D0C-45EF-A300-80CFE7F82EE5}"/>
    <hyperlink ref="V114" r:id="rId147" location="!/karimah21451925/status/1434879826238660611" xr:uid="{42B1CF4D-669F-4884-A97E-CBAF7B32947B}"/>
    <hyperlink ref="V115" r:id="rId148" location="!/haveanice_time/status/1434882715182981127" xr:uid="{E0CB67AB-6C48-4AD8-9048-AAC09612DB47}"/>
    <hyperlink ref="V116" r:id="rId149" location="!/onemoretime3010/status/1434882999321989120" xr:uid="{21F0D146-7D91-4BC4-8973-6C734E271794}"/>
    <hyperlink ref="V117" r:id="rId150" location="!/grace012702/status/1434884350764470275" xr:uid="{414B5D4C-1B6A-4D82-B6E3-91C747C105E8}"/>
    <hyperlink ref="V118" r:id="rId151" location="!/_dddarlinggg/status/1434885861699506176" xr:uid="{935D2BF1-D0D4-4EA1-BC97-A688CF6F199F}"/>
    <hyperlink ref="V119" r:id="rId152" location="!/memeimeix2lyly/status/1434888180226924547" xr:uid="{843BC340-C75F-44AE-8034-920E02664411}"/>
    <hyperlink ref="V120" r:id="rId153" location="!/natjawapd/status/1434888661833715715" xr:uid="{D18E5023-C5EE-4138-8BBC-B1403EE9593B}"/>
    <hyperlink ref="V121" r:id="rId154" location="!/usedbybb2/status/1434894445091045380" xr:uid="{8F9DE225-0E35-4117-80EC-C1814A0617C1}"/>
    <hyperlink ref="V122" r:id="rId155" location="!/beejashop/status/1434899286567751681" xr:uid="{B8434DDC-628C-4EFA-8B55-6DA86E9D1AF5}"/>
    <hyperlink ref="V123" r:id="rId156" location="!/meli25173047/status/1434900428722950146" xr:uid="{A2AA7AB3-B438-44E7-9A91-BA83308750F5}"/>
    <hyperlink ref="V124" r:id="rId157" location="!/juskuster/status/1434901779829776395" xr:uid="{B124686E-B39A-43F6-90F8-ADF0B7E4F51C}"/>
    <hyperlink ref="V125" r:id="rId158" location="!/mini_mini_ja/status/1434907056394305536" xr:uid="{B545626E-6714-47AD-911E-1746CB5B43E8}"/>
    <hyperlink ref="V126" r:id="rId159" location="!/viewwinkik/status/1434909028103049220" xr:uid="{F2241573-FE89-4415-82C1-1579B5E6E816}"/>
    <hyperlink ref="V127" r:id="rId160" location="!/itsarealfan/status/1434909415094820865" xr:uid="{6C494347-D596-473F-AF45-A2C10B818C7A}"/>
    <hyperlink ref="V128" r:id="rId161" location="!/ihateusss/status/1434911299197030406" xr:uid="{24F4810A-2612-4C01-8832-C684DB6605A6}"/>
    <hyperlink ref="V129" r:id="rId162" location="!/spiderrew/status/1434911422773796870" xr:uid="{F8F2684E-13C9-4B7B-8F2C-406176EF9E56}"/>
    <hyperlink ref="V130" r:id="rId163" location="!/getmesohighx/status/1434911739888300032" xr:uid="{7A7F3219-D94C-44B4-924F-23F56263F94B}"/>
    <hyperlink ref="V131" r:id="rId164" location="!/babebubibo1/status/1434912692490235909" xr:uid="{1BF82A1B-52A2-495F-BB7A-6CE3E444BED4}"/>
    <hyperlink ref="V132" r:id="rId165" location="!/amazonfashionin/status/1434908043154657285" xr:uid="{7010F916-9871-4127-AE00-DC3137EB1898}"/>
    <hyperlink ref="V133" r:id="rId166" location="!/saxenasonali77/status/1434913341349134339" xr:uid="{67CB6424-47BA-4CBE-848C-02C361C02D9B}"/>
    <hyperlink ref="V134" r:id="rId167" location="!/meechok172/status/1434913417060511749" xr:uid="{9FCFAA03-2C1F-4444-A863-66BCCA4632C2}"/>
    <hyperlink ref="V135" r:id="rId168" location="!/matveevanv1/status/1433670129422938134" xr:uid="{7BA71ACE-FF8F-4C81-A67E-CBD017F8942A}"/>
    <hyperlink ref="V136" r:id="rId169" location="!/matveevanv1/status/1433670159118610432" xr:uid="{6AA9AC91-3913-4751-BA95-2FCE17475BCE}"/>
    <hyperlink ref="V137" r:id="rId170" location="!/matveevanv1/status/1433670301095800836" xr:uid="{8E8C2A6A-6931-493E-ADA8-BCFAFE776868}"/>
    <hyperlink ref="V138" r:id="rId171" location="!/matveevanv1/status/1434583259686522880" xr:uid="{3953660D-539F-40CC-B767-CCC7D9813FA5}"/>
    <hyperlink ref="V139" r:id="rId172" location="!/matveevanv1/status/1434756049014345729" xr:uid="{4ECAC082-C048-423C-AA44-59024930ADFD}"/>
    <hyperlink ref="V140" r:id="rId173" location="!/matveevanv1/status/1434918485411483649" xr:uid="{29211CC0-F328-4B45-801D-6A501078CAC9}"/>
    <hyperlink ref="V141" r:id="rId174" location="!/angelin381/status/1433759119048073220" xr:uid="{0DB1FEAC-B05E-486F-A13C-05A2C635A875}"/>
    <hyperlink ref="V142" r:id="rId175" location="!/angelin381/status/1433783687246762002" xr:uid="{1E81ED49-24C3-45AF-86C6-FF5BF8F8F1EA}"/>
    <hyperlink ref="V143" r:id="rId176" location="!/angelin381/status/1433844324274483201" xr:uid="{4A6F68E5-5D62-40D9-9ACB-E16269ECC2F0}"/>
    <hyperlink ref="V144" r:id="rId177" location="!/angelin381/status/1433844324274483201" xr:uid="{611B8338-5823-4C95-9E33-14B590AE15FA}"/>
    <hyperlink ref="V145" r:id="rId178" location="!/angelin381/status/1434581297549258753" xr:uid="{D51438C0-0F4E-4EF7-901C-301643EEDC2F}"/>
    <hyperlink ref="V146" r:id="rId179" location="!/angelin381/status/1434920817880612868" xr:uid="{12274426-9A8A-46C7-854B-575D315DF9F8}"/>
    <hyperlink ref="V147" r:id="rId180" location="!/eliana_ctes/status/1434920996444704773" xr:uid="{22589B34-506C-4792-980B-C240000EE4DB}"/>
    <hyperlink ref="V148" r:id="rId181" location="!/abanahovskaia/status/1434921085976330241" xr:uid="{4798D058-B707-4BD0-8CD6-ABA7D6000F23}"/>
    <hyperlink ref="V149" r:id="rId182" location="!/ifffffffyyoo0/status/1434926011120951298" xr:uid="{C05F210F-ADF2-464E-A2D4-6F0710FB700A}"/>
    <hyperlink ref="V150" r:id="rId183" location="!/chtcha_fai/status/1434926124170035200" xr:uid="{9A33BCF2-31B0-45D6-9630-A6D1017A4640}"/>
    <hyperlink ref="V151" r:id="rId184" location="!/lonelyheartrd/status/1434931751386640386" xr:uid="{77A2F2B2-955A-4079-A05E-9233B613BE44}"/>
    <hyperlink ref="V152" r:id="rId185" location="!/lonelyheartrd/status/1434931751386640386" xr:uid="{559C42C6-3517-43C0-8B53-1F4225B9104F}"/>
    <hyperlink ref="V153" r:id="rId186" location="!/valpriide/status/1434931773847191555" xr:uid="{92AFA28C-7E56-4B74-8E5D-65C966BACF35}"/>
    <hyperlink ref="V154" r:id="rId187" location="!/valpriide/status/1434931773847191555" xr:uid="{5132F8F1-C230-4F12-ACEB-D95D390387EE}"/>
    <hyperlink ref="V155" r:id="rId188" location="!/pochesouls/status/1434931774568738816" xr:uid="{7EE5A61D-1EF7-4FF9-B724-B8A6E69A8D66}"/>
    <hyperlink ref="V156" r:id="rId189" location="!/pochesouls/status/1434931774568738816" xr:uid="{8154D9A5-718B-469C-8DF6-AAC50E01ED78}"/>
    <hyperlink ref="V157" r:id="rId190" location="!/neededrihannaa/status/1434931775692808192" xr:uid="{0D5DF331-5BD3-4D63-B709-B0B522AD49E0}"/>
    <hyperlink ref="V158" r:id="rId191" location="!/neededrihannaa/status/1434931775692808192" xr:uid="{50787FE6-1C89-4EC1-816C-045909CDFB14}"/>
    <hyperlink ref="V159" r:id="rId192" location="!/bowserjr2014/status/1434931778754580489" xr:uid="{1D8E7004-BAFC-4296-90FE-6D11DBE51110}"/>
    <hyperlink ref="V160" r:id="rId193" location="!/bowserjr2014/status/1434931778754580489" xr:uid="{B62AB0D7-F66E-4441-B170-F1D0F834FFCA}"/>
    <hyperlink ref="V161" r:id="rId194" location="!/alyssa5489/status/1434931779039752193" xr:uid="{5817D714-9BDD-46E0-A95B-2F44B7EDCC53}"/>
    <hyperlink ref="V162" r:id="rId195" location="!/alyssa5489/status/1434931779039752193" xr:uid="{5AAFB849-9FBF-46CD-9D55-2A21E8E26162}"/>
    <hyperlink ref="V163" r:id="rId196" location="!/corbynmalik/status/1434931780059021318" xr:uid="{423A571A-B0FA-4DD2-9C90-3DD884D2E2FD}"/>
    <hyperlink ref="V164" r:id="rId197" location="!/corbynmalik/status/1434931780059021318" xr:uid="{B52B391C-CF06-40E8-B79C-F6BC1D314656}"/>
    <hyperlink ref="V165" r:id="rId198" location="!/kamilpovsweet/status/1434931781761916928" xr:uid="{94356E82-9004-4E40-BF36-516AD2B020AA}"/>
    <hyperlink ref="V166" r:id="rId199" location="!/kamilpovsweet/status/1434931781761916928" xr:uid="{A29818FC-AEB9-4854-8BCE-453F2F45FE7F}"/>
    <hyperlink ref="V167" r:id="rId200" location="!/camilasfilms/status/1434931783364235267" xr:uid="{E6FEFD9C-2EB3-4BC1-8C5D-B9D2C4389727}"/>
    <hyperlink ref="V168" r:id="rId201" location="!/camilasfilms/status/1434931783364235267" xr:uid="{16C0A2F8-0DF9-4E56-B186-86BC566D81BD}"/>
    <hyperlink ref="V169" r:id="rId202" location="!/skylar_c_j_727/status/1434931784995807236" xr:uid="{AFBD3E65-F2A1-49AE-9D65-932B1BD52069}"/>
    <hyperlink ref="V170" r:id="rId203" location="!/skylar_c_j_727/status/1434931784995807236" xr:uid="{21830266-2C91-46F9-B376-CE043CC88929}"/>
    <hyperlink ref="V171" r:id="rId204" location="!/kerencortes1/status/1434931786547703808" xr:uid="{96495B05-88C0-4F0F-9D53-795414CF60E2}"/>
    <hyperlink ref="V172" r:id="rId205" location="!/kerencortes1/status/1434931786547703808" xr:uid="{8C430623-B310-48D1-8AFE-0EB5626A90DC}"/>
    <hyperlink ref="V173" r:id="rId206" location="!/piecethislove28/status/1434931788103696386" xr:uid="{D6989C7A-1A59-4C14-9333-6B490E20B390}"/>
    <hyperlink ref="V174" r:id="rId207" location="!/piecethislove28/status/1434931788103696386" xr:uid="{4BC2B05C-3957-4D90-ABC5-8FA3E7DF6B02}"/>
    <hyperlink ref="V175" r:id="rId208" location="!/ruinfocvs/status/1434931788430913537" xr:uid="{4148EC5C-CC41-43BF-AE05-8E74ABC8DB33}"/>
    <hyperlink ref="V176" r:id="rId209" location="!/ruinfocvs/status/1434931788430913537" xr:uid="{A446997B-3CFE-4425-826E-B3C7BC004B14}"/>
    <hyperlink ref="V177" r:id="rId210" location="!/28lhtham/status/1434931788758065161" xr:uid="{7002FF8E-A51A-4C14-B071-44D3B1F1D813}"/>
    <hyperlink ref="V178" r:id="rId211" location="!/28lhtham/status/1434931788758065161" xr:uid="{625F6F94-0BF4-4EDB-952C-FB35C9FE56E3}"/>
    <hyperlink ref="V179" r:id="rId212" location="!/marmolgabriella/status/1434931789764702210" xr:uid="{C9C2D0BB-9E46-4162-8B33-E3C51F3D1005}"/>
    <hyperlink ref="V180" r:id="rId213" location="!/marmolgabriella/status/1434931789764702210" xr:uid="{0188E955-B0DE-4920-8D92-E1F0FAA12264}"/>
    <hyperlink ref="V181" r:id="rId214" location="!/laursbil/status/1434931790926462976" xr:uid="{44984CCD-9566-49DA-BBA4-7EA31D23C3B4}"/>
    <hyperlink ref="V182" r:id="rId215" location="!/laursbil/status/1434931790926462976" xr:uid="{59BEADBF-B1CA-4EE8-AA25-552B608F6FB3}"/>
    <hyperlink ref="V183" r:id="rId216" location="!/camilacontroll/status/1434931791480201217" xr:uid="{C49FFF4E-1028-470A-B6B7-43514846FA26}"/>
    <hyperlink ref="V184" r:id="rId217" location="!/camilacontroll/status/1434931791480201217" xr:uid="{55C69679-5F56-49ED-9F5D-4D38E7CDA35B}"/>
    <hyperlink ref="V185" r:id="rId218" location="!/xexmachinax/status/1434931792910458881" xr:uid="{71F8062E-9980-423F-A448-F8FB850A3FB4}"/>
    <hyperlink ref="V186" r:id="rId219" location="!/xexmachinax/status/1434931792910458881" xr:uid="{A1C2139A-7CDE-4E01-95A2-6DFF313073B7}"/>
    <hyperlink ref="V187" r:id="rId220" location="!/cc1loading/status/1434931794852388864" xr:uid="{56347493-1BF7-42AC-AFA9-2C5B19AF8CE7}"/>
    <hyperlink ref="V188" r:id="rId221" location="!/cc1loading/status/1434931794852388864" xr:uid="{206EFD2E-4E12-407B-B841-D2413CA3D74C}"/>
    <hyperlink ref="V189" r:id="rId222" location="!/alyssasiazon/status/1434931795561091072" xr:uid="{BE3C1648-3BE8-43D6-BDBB-F44CDA87735D}"/>
    <hyperlink ref="V190" r:id="rId223" location="!/alyssasiazon/status/1434931795561091072" xr:uid="{3AC492FF-0872-4562-B851-425B2FEEFA04}"/>
    <hyperlink ref="V191" r:id="rId224" location="!/annisabryan/status/1434931795737391109" xr:uid="{4F28F0B5-6119-47A4-B542-7B57D8D0B988}"/>
    <hyperlink ref="V192" r:id="rId225" location="!/annisabryan/status/1434931795737391109" xr:uid="{54AB5857-8A89-4CFE-94E6-ACC8F13C018F}"/>
    <hyperlink ref="V193" r:id="rId226" location="!/camzlife97/status/1434931795900907523" xr:uid="{82C9A83A-9378-48D6-AF76-A65FF7E08EEE}"/>
    <hyperlink ref="V194" r:id="rId227" location="!/camzlife97/status/1434931795900907523" xr:uid="{FEA78F9D-60DE-48B1-9ABB-C7ABA05D1EA1}"/>
    <hyperlink ref="V195" r:id="rId228" location="!/usedtodark/status/1434931798081998853" xr:uid="{83F02045-161A-4264-B6B6-DE2BF3D4AD81}"/>
    <hyperlink ref="V196" r:id="rId229" location="!/usedtodark/status/1434931798081998853" xr:uid="{5967AEBB-8997-4BE5-B19F-981083792DD7}"/>
    <hyperlink ref="V197" r:id="rId230" location="!/f4iryhjps/status/1434931798149111808" xr:uid="{6746C1AB-C1A8-43ED-8CEF-F46D92598ABB}"/>
    <hyperlink ref="V198" r:id="rId231" location="!/f4iryhjps/status/1434931798149111808" xr:uid="{6F5FE0FD-0038-45E6-A6F3-9B186C95123A}"/>
    <hyperlink ref="V199" r:id="rId232" location="!/camilizers_99/status/1434931798245576709" xr:uid="{E7D1A0D6-4A6E-42DA-B5BC-B805CB28D008}"/>
    <hyperlink ref="V200" r:id="rId233" location="!/camilizers_99/status/1434931798245576709" xr:uid="{410A217F-6DB7-47FB-8327-8241EC25CAF9}"/>
    <hyperlink ref="V201" r:id="rId234" location="!/noemilovesniall/status/1434931798274973706" xr:uid="{DCB9AFC0-D518-4732-8A73-61BBB28031DE}"/>
    <hyperlink ref="V202" r:id="rId235" location="!/noemilovesniall/status/1434931798274973706" xr:uid="{40B1C64D-CBFB-4B52-8574-789E27AD4A95}"/>
    <hyperlink ref="V203" r:id="rId236" location="!/livtissue/status/1434931799294201860" xr:uid="{6EE01ADC-70FE-41CC-BFD2-81BC0DE1053B}"/>
    <hyperlink ref="V204" r:id="rId237" location="!/livtissue/status/1434931799294201860" xr:uid="{D53DC5CC-1C91-48A7-92C4-4B2C1E125324}"/>
    <hyperlink ref="V205" r:id="rId238" location="!/cabellocentral/status/1434931799633940487" xr:uid="{C07AE0CB-3F3F-4DF6-AAB9-57A009FBBB28}"/>
    <hyperlink ref="V206" r:id="rId239" location="!/cabellocentral/status/1434931799633940487" xr:uid="{7C8A9E70-547B-43D2-AD51-712EFE302500}"/>
    <hyperlink ref="V207" r:id="rId240" location="!/justccabeyo/status/1434931800288137217" xr:uid="{AC1CB273-6372-4AF6-832F-9FEAF5ADD9E8}"/>
    <hyperlink ref="V208" r:id="rId241" location="!/justccabeyo/status/1434931800288137217" xr:uid="{4E6F5526-4C6E-4FD2-9849-8A22ED2024C4}"/>
    <hyperlink ref="V209" r:id="rId242" location="!/raquelghp/status/1434931800762109952" xr:uid="{AE93D872-0757-45F4-A522-AB71D2431585}"/>
    <hyperlink ref="V210" r:id="rId243" location="!/raquelghp/status/1434931800762109952" xr:uid="{B42AAB35-48D3-4789-A376-818B3232445C}"/>
    <hyperlink ref="V211" r:id="rId244" location="!/24hoursshawmila/status/1434931802305536000" xr:uid="{BA59A39C-3F87-44E1-95A5-ABF423C5063D}"/>
    <hyperlink ref="V212" r:id="rId245" location="!/24hoursshawmila/status/1434931802305536000" xr:uid="{CAACEF22-D563-4E19-BB0A-0240BF471C2A}"/>
    <hyperlink ref="V213" r:id="rId246" location="!/tmhtlsour/status/1434931802469195783" xr:uid="{7C1F814B-DE1C-4D51-A848-AA7C695CBBC7}"/>
    <hyperlink ref="V214" r:id="rId247" location="!/tmhtlsour/status/1434931802469195783" xr:uid="{A1944399-6305-40EE-B9BC-E8770DE39843}"/>
    <hyperlink ref="V215" r:id="rId248" location="!/maisiepsycho/status/1434931803643686917" xr:uid="{BF8601B4-E4C1-416A-8AB5-C7F598738C74}"/>
    <hyperlink ref="V216" r:id="rId249" location="!/maisiepsycho/status/1434931803643686917" xr:uid="{B1E40B30-DE5C-44FA-82A6-3E1DE0C9E5C6}"/>
    <hyperlink ref="V217" r:id="rId250" location="!/mariah_1299/status/1434931805275230213" xr:uid="{263F545B-AD1E-4789-9908-62CAEB417C2D}"/>
    <hyperlink ref="V218" r:id="rId251" location="!/mariah_1299/status/1434931805275230213" xr:uid="{0F931559-202C-4A17-9451-D2E514068139}"/>
    <hyperlink ref="V219" r:id="rId252" location="!/easymendes_/status/1434931805279473669" xr:uid="{FA1302F6-8016-4597-A52E-671DDD5BE64E}"/>
    <hyperlink ref="V220" r:id="rId253" location="!/easymendes_/status/1434931805279473669" xr:uid="{9E9454F8-8FE6-4AE7-A4EE-199A9D652AA9}"/>
    <hyperlink ref="V221" r:id="rId254" location="!/_jonasb11/status/1434931805677817862" xr:uid="{F08EED12-45FE-4D75-BE7B-A9C3ECD110BB}"/>
    <hyperlink ref="V222" r:id="rId255" location="!/_jonasb11/status/1434931805677817862" xr:uid="{FBB48AC5-19F6-4859-AB05-C4D7495F11A4}"/>
    <hyperlink ref="V223" r:id="rId256" location="!/cub4nroses/status/1434931806676135946" xr:uid="{CB933C24-7181-4BF9-BD87-630BF4394324}"/>
    <hyperlink ref="V224" r:id="rId257" location="!/cub4nroses/status/1434931806676135946" xr:uid="{F31E3509-718E-4900-B23E-16AFF4D0BBE7}"/>
    <hyperlink ref="V225" r:id="rId258" location="!/matthewtwihard/status/1434931807837884416" xr:uid="{8AE139D3-AF30-4B66-979F-7992AE9257A5}"/>
    <hyperlink ref="V226" r:id="rId259" location="!/matthewtwihard/status/1434931807837884416" xr:uid="{66A7F2A8-F35D-4A00-BB9C-EA69188E1E31}"/>
    <hyperlink ref="V227" r:id="rId260" location="!/mexicamilac/status/1434931809712840706" xr:uid="{C71A58AF-26B8-4F97-82C9-6D802586EA0A}"/>
    <hyperlink ref="V228" r:id="rId261" location="!/mexicamilac/status/1434931809712840706" xr:uid="{8D190D71-F77A-486C-A502-6F21AC04044D}"/>
    <hyperlink ref="V229" r:id="rId262" location="!/camilacubagang2/status/1434931810128076803" xr:uid="{3BB8179F-3FD7-4F75-82A7-3D6AEFFAF7EB}"/>
    <hyperlink ref="V230" r:id="rId263" location="!/camilacubagang2/status/1434931810128076803" xr:uid="{13955631-33D2-49C1-A288-6EAA121DC844}"/>
    <hyperlink ref="V231" r:id="rId264" location="!/lovesickformila/status/1434931810786586625" xr:uid="{2A5BF914-FEB1-43C0-B033-730DE6C48E59}"/>
    <hyperlink ref="V232" r:id="rId265" location="!/lovesickformila/status/1434931810786586625" xr:uid="{86B0CD9A-5D3E-40D5-8D8A-D642C08D7BE8}"/>
    <hyperlink ref="V233" r:id="rId266" location="!/rosescapaldi/status/1434931810966937604" xr:uid="{AED2A723-D14B-43B4-9459-14314CB3520D}"/>
    <hyperlink ref="V234" r:id="rId267" location="!/rosescapaldi/status/1434931810966937604" xr:uid="{ADD60B93-5F60-46D6-A8EF-F7A598AB521F}"/>
    <hyperlink ref="V235" r:id="rId268" location="!/usedtow0nder/status/1434931811340197896" xr:uid="{50CBBCFF-798E-40EB-97BC-4403DCA92D38}"/>
    <hyperlink ref="V236" r:id="rId269" location="!/usedtow0nder/status/1434931811340197896" xr:uid="{7EF5EEF7-54FE-4E65-94A2-5D8B1DB08A5E}"/>
    <hyperlink ref="V237" r:id="rId270" location="!/_kccjauregui/status/1434931811436597250" xr:uid="{7BD71FB9-BFAB-4F4B-ABA1-FB8E7A18827D}"/>
    <hyperlink ref="V238" r:id="rId271" location="!/_kccjauregui/status/1434931811436597250" xr:uid="{8C83BD9B-6183-4B4C-9EB7-8BD8554200EE}"/>
    <hyperlink ref="V239" r:id="rId272" location="!/per_luna/status/1434931811981930498" xr:uid="{AC997F63-FC67-44B6-B99A-2258EFCBE2FA}"/>
    <hyperlink ref="V240" r:id="rId273" location="!/per_luna/status/1434931811981930498" xr:uid="{21B4583B-2A1E-4E78-A308-3ED4CADEB524}"/>
    <hyperlink ref="V241" r:id="rId274" location="!/sleepinthewave2/status/1434931812069949441" xr:uid="{1D62A829-3C1E-4399-B190-C2568D5571E4}"/>
    <hyperlink ref="V242" r:id="rId275" location="!/sleepinthewave2/status/1434931812069949441" xr:uid="{B057A30A-BE7C-4F29-98F0-2FE047697501}"/>
    <hyperlink ref="V243" r:id="rId276" location="!/afrodite_97/status/1434931812170612738" xr:uid="{EC508E5C-D4F3-4D73-B346-1FF63E671FAF}"/>
    <hyperlink ref="V244" r:id="rId277" location="!/afrodite_97/status/1434931812170612738" xr:uid="{496A10E4-3D5C-4FEF-AC52-C5D1A31FAD8D}"/>
    <hyperlink ref="V245" r:id="rId278" location="!/ccabelloesa/status/1434931812770406401" xr:uid="{C2284D32-02A1-465D-88C8-BA2BED36577F}"/>
    <hyperlink ref="V246" r:id="rId279" location="!/ccabelloesa/status/1434931812770406401" xr:uid="{CC67F524-A678-496F-98B7-B2C6CC3F7D65}"/>
    <hyperlink ref="V247" r:id="rId280" location="!/cryerintheclub/status/1434931813525372932" xr:uid="{F3BA508D-AE8C-4B5C-93E0-21884146F4A8}"/>
    <hyperlink ref="V248" r:id="rId281" location="!/cryerintheclub/status/1434931813525372932" xr:uid="{8A09E9C9-F764-4C9A-AC4A-BD3A7DFE4E10}"/>
    <hyperlink ref="V249" r:id="rId282" location="!/wwcamilacabello/status/1434931813793898502" xr:uid="{970A31FB-5059-41AC-92B8-593F411B2D89}"/>
    <hyperlink ref="V250" r:id="rId283" location="!/wwcamilacabello/status/1434931813793898502" xr:uid="{90030D0D-A066-4CED-B5C4-D4F119FC216F}"/>
    <hyperlink ref="V251" r:id="rId284" location="!/teachmehigherr/status/1434931814217486340" xr:uid="{19E6A45A-0ADD-4D73-AA3D-FB29DA4A616F}"/>
    <hyperlink ref="V252" r:id="rId285" location="!/teachmehigherr/status/1434931814217486340" xr:uid="{01F6E800-73A1-4322-A6BF-48E31D6EB005}"/>
    <hyperlink ref="V253" r:id="rId286" location="!/taymilawondr/status/1434931814221680641" xr:uid="{8A50AD67-CE9A-4CF6-8B25-E975C573370A}"/>
    <hyperlink ref="V254" r:id="rId287" location="!/taymilawondr/status/1434931814221680641" xr:uid="{39FC77AE-3675-4DFA-A149-1A5BB98A84F1}"/>
    <hyperlink ref="V255" r:id="rId288" location="!/selenastan18/status/1434931814926364675" xr:uid="{9CB52FDF-7184-48C4-A4CF-73C11BD4E835}"/>
    <hyperlink ref="V256" r:id="rId289" location="!/selenastan18/status/1434931814926364675" xr:uid="{77C0DA31-30E4-433D-AFFD-AEE53EDDEC8F}"/>
    <hyperlink ref="V257" r:id="rId290" location="!/guitarmila97/status/1434931815043633154" xr:uid="{B5BE9FF1-78B9-4E93-93BF-E51085D3C834}"/>
    <hyperlink ref="V258" r:id="rId291" location="!/guitarmila97/status/1434931815043633154" xr:uid="{ED8CB439-6C91-43AD-B451-C1644C271FAE}"/>
    <hyperlink ref="V259" r:id="rId292" location="!/unacuentafanmas/status/1434931815324667907" xr:uid="{B0F4A68D-60A1-4756-B881-9AC78799897B}"/>
    <hyperlink ref="V260" r:id="rId293" location="!/unacuentafanmas/status/1434931815324667907" xr:uid="{91237534-AED0-4C67-8A06-1BFC56E602DB}"/>
    <hyperlink ref="V261" r:id="rId294" location="!/applewhite97/status/1434931815698010112" xr:uid="{9B3F0578-0C52-495A-90F8-EE9DE940F054}"/>
    <hyperlink ref="V262" r:id="rId295" location="!/applewhite97/status/1434931815698010112" xr:uid="{5B377E5A-A2C7-46CF-AF3A-6ACBB9589F70}"/>
    <hyperlink ref="V263" r:id="rId296" location="!/alucasahb/status/1434931816377487364" xr:uid="{E63AE08A-B588-4D92-A685-D055C77EECE4}"/>
    <hyperlink ref="V264" r:id="rId297" location="!/alucasahb/status/1434931816377487364" xr:uid="{E068D07A-A94B-485D-B2E4-D2C9A8DE1D3A}"/>
    <hyperlink ref="V265" r:id="rId298" location="!/casstinator/status/1434931818927636486" xr:uid="{520E215F-F266-4A07-9E32-E01C6137E8AB}"/>
    <hyperlink ref="V266" r:id="rId299" location="!/casstinator/status/1434931818927636486" xr:uid="{1C682058-D832-43A0-AA6E-DBCA3F6F14A2}"/>
    <hyperlink ref="V267" r:id="rId300" location="!/babexsinful/status/1434931822123790352" xr:uid="{E5CCDAFC-67ED-497C-A0DA-8FBE3B79F8A4}"/>
    <hyperlink ref="V268" r:id="rId301" location="!/babexsinful/status/1434931822123790352" xr:uid="{EC0F4FB9-B7BE-4A10-9DEF-0FD9CA17C23D}"/>
    <hyperlink ref="V269" r:id="rId302" location="!/_thaynazib/status/1434931822366973956" xr:uid="{B9BC839B-F677-4670-91F2-80EA7BDE4648}"/>
    <hyperlink ref="V270" r:id="rId303" location="!/_thaynazib/status/1434931822366973956" xr:uid="{BF688759-7583-4A01-A5BF-8606926DFF7C}"/>
    <hyperlink ref="V271" r:id="rId304" location="!/easyxmila/status/1434931823675596801" xr:uid="{9C125CDA-26F4-4151-84D9-F2A7F843CBD5}"/>
    <hyperlink ref="V272" r:id="rId305" location="!/easyxmila/status/1434931823675596801" xr:uid="{27E39BDD-2726-4B49-9E9F-5B5B480827C2}"/>
    <hyperlink ref="V273" r:id="rId306" location="!/mayeiniguez/status/1434931823931502594" xr:uid="{69992D92-567C-48D6-88C6-BEC6B23E14CD}"/>
    <hyperlink ref="V274" r:id="rId307" location="!/mayeiniguez/status/1434931823931502594" xr:uid="{C6F0530B-C4CC-47B4-BF6E-56C835D476B7}"/>
    <hyperlink ref="V275" r:id="rId308" location="!/andreeeessito/status/1434931824141258754" xr:uid="{C58A1AA4-9A83-4EFD-BC08-2BC080742072}"/>
    <hyperlink ref="V276" r:id="rId309" location="!/andreeeessito/status/1434931824141258754" xr:uid="{6AEC431C-8785-41FD-BED3-A99438DE5D79}"/>
    <hyperlink ref="V277" r:id="rId310" location="!/mendesloverr98/status/1434931825231765514" xr:uid="{14976A42-6FC7-46FC-A5AD-F2D2BD0A8B4C}"/>
    <hyperlink ref="V278" r:id="rId311" location="!/mendesloverr98/status/1434931825231765514" xr:uid="{69AF3119-B893-4C23-9ABB-185B3158FB4A}"/>
    <hyperlink ref="V279" r:id="rId312" location="!/lilyregui/status/1434931825537912839" xr:uid="{70A9DD84-BB49-410E-9D51-846D57827E54}"/>
    <hyperlink ref="V280" r:id="rId313" location="!/lilyregui/status/1434931825537912839" xr:uid="{645206B3-AB6E-4025-B86B-A25C883E21F3}"/>
    <hyperlink ref="V281" r:id="rId314" location="!/annisa_selenag1/status/1434931827010015232" xr:uid="{E5DDD269-8BB6-4EF1-AD9D-86BBB6464FDB}"/>
    <hyperlink ref="V282" r:id="rId315" location="!/annisa_selenag1/status/1434931827010015232" xr:uid="{895A2AD4-015F-48AD-8299-268C6057B289}"/>
    <hyperlink ref="V283" r:id="rId316" location="!/jinlivs/status/1434931828108955651" xr:uid="{D0964BAC-BAD3-4F28-A467-35CEDD6C58F3}"/>
    <hyperlink ref="V284" r:id="rId317" location="!/jinlivs/status/1434931828108955651" xr:uid="{B343AF2D-7A79-43A6-86D2-8654C095D2E6}"/>
    <hyperlink ref="V285" r:id="rId318" location="!/sggrare/status/1434931829962850306" xr:uid="{086EED41-B5D5-42FD-940E-96ADCCA1AF49}"/>
    <hyperlink ref="V286" r:id="rId319" location="!/sggrare/status/1434931829962850306" xr:uid="{35A84679-44FF-4F29-B503-658907EB8EEF}"/>
    <hyperlink ref="V287" r:id="rId320" location="!/tiffany11308238/status/1434931829966995462" xr:uid="{FC87B710-B704-4664-AE5B-A24E3E325DFD}"/>
    <hyperlink ref="V288" r:id="rId321" location="!/tiffany11308238/status/1434931829966995462" xr:uid="{B67640A4-D0FD-415C-A885-32C0D9E41E60}"/>
    <hyperlink ref="V289" r:id="rId322" location="!/lilyreguii/status/1434931830805893132" xr:uid="{163E78D3-1D7F-40E1-A7F6-E00B4F4CCFD1}"/>
    <hyperlink ref="V290" r:id="rId323" location="!/lilyreguii/status/1434931830805893132" xr:uid="{AD8669DD-B3F2-462D-90F0-3E6FCD6144C2}"/>
    <hyperlink ref="V291" r:id="rId324" location="!/dinonoom/status/1434931832441778179" xr:uid="{E3989752-58F1-4363-BE3C-40563244B5A0}"/>
    <hyperlink ref="V292" r:id="rId325" location="!/dinonoom/status/1434931832441778179" xr:uid="{D95661DD-8A35-4A9D-9032-B42513417C04}"/>
    <hyperlink ref="V293" r:id="rId326" location="!/krlasober/status/1434931833653940227" xr:uid="{5259C016-9BBF-43DC-A4E8-7092808ED25C}"/>
    <hyperlink ref="V294" r:id="rId327" location="!/krlasober/status/1434931833653940227" xr:uid="{6F204D1F-E09D-4F0E-B1D4-3F9CC0BC8A71}"/>
    <hyperlink ref="V295" r:id="rId328" location="!/gabeevazquez_/status/1434931835130220544" xr:uid="{E3B119B5-8798-473E-AE27-158F5CA13A74}"/>
    <hyperlink ref="V296" r:id="rId329" location="!/gabeevazquez_/status/1434931835130220544" xr:uid="{D8480B28-66E5-4037-B8D8-ACCDD47F5057}"/>
    <hyperlink ref="V297" r:id="rId330" location="!/martukicabello/status/1434931835419697153" xr:uid="{7266A662-86A2-4006-A1F3-5879D955463F}"/>
    <hyperlink ref="V298" r:id="rId331" location="!/martukicabello/status/1434931835419697153" xr:uid="{912BC8C2-C1FA-46BA-A221-2F87ED06E21D}"/>
    <hyperlink ref="V299" r:id="rId332" location="!/bloodlinestay/status/1434931836636049417" xr:uid="{19208B7C-F023-4B70-AE19-27EEC9C8E7ED}"/>
    <hyperlink ref="V300" r:id="rId333" location="!/bloodlinestay/status/1434931836636049417" xr:uid="{F9C4B5E7-0366-4226-B77D-7A0189F642DE}"/>
    <hyperlink ref="V301" r:id="rId334" location="!/shwsbrina/status/1434931837789425672" xr:uid="{5C92DB6B-BB08-416D-9FDB-445A6DFFC694}"/>
    <hyperlink ref="V302" r:id="rId335" location="!/shwsbrina/status/1434931837789425672" xr:uid="{7ABAAE4B-73E9-4DDD-801C-0DE974D33A35}"/>
    <hyperlink ref="V303" r:id="rId336" location="!/easybrutal/status/1434931839349706758" xr:uid="{7CB1231C-4496-46DB-9C05-7F16E05338AF}"/>
    <hyperlink ref="V304" r:id="rId337" location="!/easybrutal/status/1434931839349706758" xr:uid="{6E56C14D-8FAF-4202-B6BE-D4F63BB784D4}"/>
    <hyperlink ref="V305" r:id="rId338" location="!/almu_cruz98/status/1434931839458742276" xr:uid="{4DAB15E9-6071-485C-91F0-724874F7375A}"/>
    <hyperlink ref="V306" r:id="rId339" location="!/almu_cruz98/status/1434931839458742276" xr:uid="{C3D4C4DE-8A44-43DA-BC89-42F0328FC936}"/>
    <hyperlink ref="V307" r:id="rId340" location="!/camilas_youknow/status/1434931840104771591" xr:uid="{BAF68DC6-F927-46B3-A259-15FE53A2648B}"/>
    <hyperlink ref="V308" r:id="rId341" location="!/camilas_youknow/status/1434931840104771591" xr:uid="{32948A93-5D30-469E-8AD3-CD2E41CD7758}"/>
    <hyperlink ref="V309" r:id="rId342" location="!/itisjustabel/status/1434931840154931200" xr:uid="{A319CEDA-D844-45E4-B74D-2788E01987CF}"/>
    <hyperlink ref="V310" r:id="rId343" location="!/itisjustabel/status/1434931840154931200" xr:uid="{03ADC874-F432-4F08-BAB3-99D146AE2FAC}"/>
    <hyperlink ref="V311" r:id="rId344" location="!/snflowrxjane/status/1434931844483633158" xr:uid="{D19A32B4-B2AC-402C-B002-EDE5B9033043}"/>
    <hyperlink ref="V312" r:id="rId345" location="!/snflowrxjane/status/1434931844483633158" xr:uid="{0ECC6B67-7343-4F91-B58A-5EBFC1CC5861}"/>
    <hyperlink ref="V313" r:id="rId346" location="!/luvmyallison_/status/1434931844580102154" xr:uid="{00CA441F-841F-4BD4-8B86-27545C16AAA5}"/>
    <hyperlink ref="V314" r:id="rId347" location="!/luvmyallison_/status/1434931844580102154" xr:uid="{9985CF53-E4D6-4C6F-8D24-98F1CA853C1D}"/>
    <hyperlink ref="V315" r:id="rId348" location="!/bridgesxhavana2/status/1434931846509367298" xr:uid="{289F525E-6246-4BEA-8464-A35D3A3A4E0A}"/>
    <hyperlink ref="V316" r:id="rId349" location="!/bridgesxhavana2/status/1434931846509367298" xr:uid="{BD37655B-81D5-4F15-A3FC-D1E8A1312934}"/>
    <hyperlink ref="V317" r:id="rId350" location="!/sakebello/status/1434931847876775946" xr:uid="{9DFBDD1C-6DF9-4835-AE68-C138444354FD}"/>
    <hyperlink ref="V318" r:id="rId351" location="!/sakebello/status/1434931847876775946" xr:uid="{6A3E077F-C4FE-4D66-A1D3-2FCB1109FCA3}"/>
    <hyperlink ref="V319" r:id="rId352" location="!/camilag19314884/status/1434931851794210820" xr:uid="{D9D410E0-2C5A-4400-8519-54D38DF27862}"/>
    <hyperlink ref="V320" r:id="rId353" location="!/camilag19314884/status/1434931851794210820" xr:uid="{656B3877-BF29-4799-B9BC-53C366FFA517}"/>
    <hyperlink ref="V321" r:id="rId354" location="!/agusxlauren/status/1434931853304139779" xr:uid="{EE1D51B7-2232-4087-969B-67D79456099A}"/>
    <hyperlink ref="V322" r:id="rId355" location="!/agusxlauren/status/1434931853304139779" xr:uid="{1267264B-8B93-41D8-B520-27DBC80A528A}"/>
    <hyperlink ref="V323" r:id="rId356" location="!/sullivan_sasha/status/1434931856395407364" xr:uid="{3B2B58E7-1788-44D1-B4F0-DE7D333F4C64}"/>
    <hyperlink ref="V324" r:id="rId357" location="!/sullivan_sasha/status/1434931856395407364" xr:uid="{D47E86B1-FA82-4224-B222-BCC2E562C872}"/>
    <hyperlink ref="V325" r:id="rId358" location="!/kccewondr/status/1434931859515920391" xr:uid="{18AD92A2-556D-47EE-8B6A-CE706861DACF}"/>
    <hyperlink ref="V326" r:id="rId359" location="!/kccewondr/status/1434931859515920391" xr:uid="{641EF6D5-5ADE-4B37-B6AB-8B731F6A4C7F}"/>
    <hyperlink ref="V327" r:id="rId360" location="!/justmiriamr/status/1434931861323763716" xr:uid="{D203942F-BD30-4F5A-9382-C9D91251EB3C}"/>
    <hyperlink ref="V328" r:id="rId361" location="!/justmiriamr/status/1434931861323763716" xr:uid="{221567F2-AFFB-4A21-B756-8324D74F89C1}"/>
    <hyperlink ref="V329" r:id="rId362" location="!/ellabella12315/status/1434931862711963648" xr:uid="{A93016BE-F32E-4CD8-BDAA-B2AA96AB7BE1}"/>
    <hyperlink ref="V330" r:id="rId363" location="!/ellabella12315/status/1434931862711963648" xr:uid="{4CF3D262-EA3D-4723-8A35-B399C0C5E29C}"/>
    <hyperlink ref="V331" r:id="rId364" location="!/guccicabeyow/status/1434931863810945024" xr:uid="{EF75E7BD-69E5-46BB-9F8E-885F7F0926E4}"/>
    <hyperlink ref="V332" r:id="rId365" location="!/guccicabeyow/status/1434931863810945024" xr:uid="{E9A6261B-08D8-4EFF-A432-1F16AC1A474A}"/>
    <hyperlink ref="V333" r:id="rId366" location="!/thistownotb/status/1434931864595226624" xr:uid="{034FB705-24D0-4C07-8FA8-46756559D6B0}"/>
    <hyperlink ref="V334" r:id="rId367" location="!/thistownotb/status/1434931864595226624" xr:uid="{C9309C92-4DCA-4DB2-A5A8-A711E53A7FBD}"/>
    <hyperlink ref="V335" r:id="rId368" location="!/martivashu/status/1434931866008756227" xr:uid="{728F6CA2-925A-4EB7-A179-457AC64410A1}"/>
    <hyperlink ref="V336" r:id="rId369" location="!/martivashu/status/1434931866008756227" xr:uid="{6C0C8961-655E-49E6-87E7-1B8A12E6302E}"/>
    <hyperlink ref="V337" r:id="rId370" location="!/kidrauhlftgomez/status/1434931866893799427" xr:uid="{5319296E-C30B-4F5A-8AEF-9F776F464435}"/>
    <hyperlink ref="V338" r:id="rId371" location="!/kidrauhlftgomez/status/1434931866893799427" xr:uid="{F6941720-9338-4812-8CF2-FEB7726A9E80}"/>
    <hyperlink ref="V339" r:id="rId372" location="!/shawmilausocute/status/1434931867032096776" xr:uid="{66CF2C02-B588-455D-B818-8F75EE43C8F1}"/>
    <hyperlink ref="V340" r:id="rId373" location="!/shawmilausocute/status/1434931867032096776" xr:uid="{4818AEAC-D36F-49C9-B6F1-019814B28CD2}"/>
    <hyperlink ref="V341" r:id="rId374" location="!/wondercamilay/status/1434931867598430217" xr:uid="{E029E2EA-DD1E-428E-A72F-1CB6239D3362}"/>
    <hyperlink ref="V342" r:id="rId375" location="!/wondercamilay/status/1434931867598430217" xr:uid="{9A892939-AAAB-4E3D-A4D0-13C8B91A26B7}"/>
    <hyperlink ref="V343" r:id="rId376" location="!/karlastwice/status/1434931868814696454" xr:uid="{B14597F9-54FE-49F9-8F34-190DED6C2537}"/>
    <hyperlink ref="V344" r:id="rId377" location="!/karlastwice/status/1434931868814696454" xr:uid="{AA1B822B-E0BF-4AD0-BAF5-D4298A73D8B3}"/>
    <hyperlink ref="V345" r:id="rId378" location="!/teresitacata/status/1434931868944805899" xr:uid="{AC38F0D4-50EB-423B-9394-29AE8BB765F1}"/>
    <hyperlink ref="V346" r:id="rId379" location="!/teresitacata/status/1434931868944805899" xr:uid="{AF58FE66-0042-4CEA-A4F9-D74A83F1027A}"/>
    <hyperlink ref="V347" r:id="rId380" location="!/tealorsversion/status/1434931870202925056" xr:uid="{686027C2-C620-4FC6-BF7F-C27806227C0C}"/>
    <hyperlink ref="V348" r:id="rId381" location="!/tealorsversion/status/1434931870202925056" xr:uid="{81D6BC82-8A48-4902-A756-A25D437B3D64}"/>
    <hyperlink ref="V349" r:id="rId382" location="!/killerqueen18z/status/1434931870861459456" xr:uid="{BC5B8863-7A3D-415B-A464-758DA9E57A0F}"/>
    <hyperlink ref="V350" r:id="rId383" location="!/killerqueen18z/status/1434931870861459456" xr:uid="{62E3AE49-9A43-4F82-AB9B-618C72ED4358}"/>
    <hyperlink ref="V351" r:id="rId384" location="!/piieceofmendes/status/1434931872027463682" xr:uid="{3D42DB24-4A97-4594-BA3E-3F9647B5CD5E}"/>
    <hyperlink ref="V352" r:id="rId385" location="!/piieceofmendes/status/1434931872027463682" xr:uid="{2B4F02FB-ED8D-40E4-8B22-2B0C880772FA}"/>
    <hyperlink ref="V353" r:id="rId386" location="!/camilaupdated/status/1434931873353027588" xr:uid="{5E248099-23D1-4A2D-9250-5742E7C49CCA}"/>
    <hyperlink ref="V354" r:id="rId387" location="!/camilaupdated/status/1434931873353027588" xr:uid="{7010A315-2DDF-4AE8-9774-4760F0EE190A}"/>
    <hyperlink ref="V355" r:id="rId388" location="!/portalccbrasil/status/1434931873562693632" xr:uid="{62771C4F-3103-4C4F-A4EE-F02A12A55E79}"/>
    <hyperlink ref="V356" r:id="rId389" location="!/portalccbrasil/status/1434931873562693632" xr:uid="{EA8CF9E5-EAD3-4C2A-A3AF-75329EAE1408}"/>
    <hyperlink ref="V357" r:id="rId390" location="!/shawnxmarie/status/1434931874523238412" xr:uid="{9379026A-0A98-4DA1-8B1A-A686883CA156}"/>
    <hyperlink ref="V358" r:id="rId391" location="!/shawnxmarie/status/1434931874523238412" xr:uid="{720C1C47-A110-41F2-B145-238C1DC32A7F}"/>
    <hyperlink ref="V359" r:id="rId392" location="!/lostinmanic/status/1434931875013971973" xr:uid="{0570DCAC-65E3-4926-8A1F-0359B9C9CA59}"/>
    <hyperlink ref="V360" r:id="rId393" location="!/lostinmanic/status/1434931875013971973" xr:uid="{F755C2D1-620A-4755-923B-DAD3560374AE}"/>
    <hyperlink ref="V361" r:id="rId394" location="!/soumatejauregui/status/1434931875752075265" xr:uid="{3FFCA1B6-C5CB-4B68-BBEE-3C3A5C7EAF00}"/>
    <hyperlink ref="V362" r:id="rId395" location="!/soumatejauregui/status/1434931875752075265" xr:uid="{5F3F1774-837F-427A-AEF0-B1B3E0DF6336}"/>
    <hyperlink ref="V363" r:id="rId396" location="!/honeycamzi/status/1434931876364525569" xr:uid="{8B179EA6-0F84-423E-959C-ECC4CD2890F9}"/>
    <hyperlink ref="V364" r:id="rId397" location="!/honeycamzi/status/1434931876364525569" xr:uid="{2D2DEEBE-572A-4D10-9F88-FDC08C997357}"/>
    <hyperlink ref="V365" r:id="rId398" location="!/camzca_/status/1434931877278851072" xr:uid="{1439D2FF-D3B6-484F-86BF-5E72DF08BBB5}"/>
    <hyperlink ref="V366" r:id="rId399" location="!/camzca_/status/1434931877278851072" xr:uid="{5F020DC9-77D3-4963-BAEF-10292E9FA424}"/>
    <hyperlink ref="V367" r:id="rId400" location="!/lpociello6/status/1434931879824793618" xr:uid="{48651FEA-77E9-41F5-9BFC-A5A5D57922DF}"/>
    <hyperlink ref="V368" r:id="rId401" location="!/lpociello6/status/1434931879824793618" xr:uid="{44CDA19E-83A9-4EC0-85FB-B174878DD132}"/>
    <hyperlink ref="V369" r:id="rId402" location="!/fvpetsch/status/1434931883566145537" xr:uid="{D60B0F7B-1F1E-4DAA-BAEE-3AB4F2F82EF7}"/>
    <hyperlink ref="V370" r:id="rId403" location="!/fvpetsch/status/1434931883566145537" xr:uid="{9B7F1532-1392-4866-8B05-3B1992EFCEC4}"/>
    <hyperlink ref="V371" r:id="rId404" location="!/5hawn4/status/1434931884744654856" xr:uid="{8B4E3DDD-D2F4-4B40-A6D0-7FE13C72589F}"/>
    <hyperlink ref="V372" r:id="rId405" location="!/5hawn4/status/1434931884744654856" xr:uid="{6278EBAF-E734-4E54-8E8F-410BDEA5941A}"/>
    <hyperlink ref="V373" r:id="rId406" location="!/gldnfu/status/1434931885176721412" xr:uid="{F3BE19E1-CD7F-472E-A93E-067205376AB0}"/>
    <hyperlink ref="V374" r:id="rId407" location="!/gldnfu/status/1434931885176721412" xr:uid="{2D97E5EA-06A6-486A-AF59-4750BE5471FE}"/>
    <hyperlink ref="V375" r:id="rId408" location="!/cakexlt91/status/1434931889056460800" xr:uid="{F3E27AE7-D3F5-4E8D-84CF-90B95D65D5F0}"/>
    <hyperlink ref="V376" r:id="rId409" location="!/cakexlt91/status/1434931889056460800" xr:uid="{080355CC-19B6-4EC1-9948-6A73A0405F68}"/>
    <hyperlink ref="V377" r:id="rId410" location="!/dreamila/status/1434931892030160898" xr:uid="{94DBC24A-BD78-48A3-A015-11FB3039A2EE}"/>
    <hyperlink ref="V378" r:id="rId411" location="!/dreamila/status/1434931892030160898" xr:uid="{4C2133CC-ADC5-4BFE-8E97-DC4481373B7D}"/>
    <hyperlink ref="V379" r:id="rId412" location="!/amaiscalada/status/1434931894320340992" xr:uid="{A923AC36-915D-4B5A-B960-0353862481F3}"/>
    <hyperlink ref="V380" r:id="rId413" location="!/amaiscalada/status/1434931894320340992" xr:uid="{EA151FF1-D61D-4088-9A43-8C2BE8D00041}"/>
    <hyperlink ref="V381" r:id="rId414" location="!/camilart97/status/1434931895830290432" xr:uid="{9DEF6F24-98E1-45EE-8ACE-A62A79402F0B}"/>
    <hyperlink ref="V382" r:id="rId415" location="!/camilart97/status/1434931895830290432" xr:uid="{0B57FFF9-1167-4530-8C70-36BFDB831834}"/>
    <hyperlink ref="V383" r:id="rId416" location="!/sleepybabyc/status/1434931896727883778" xr:uid="{FB27D1A0-44C5-4650-804F-2D6DDF4F82A8}"/>
    <hyperlink ref="V384" r:id="rId417" location="!/sleepybabyc/status/1434931896727883778" xr:uid="{0373FC39-1011-42E7-BB40-C809804526ED}"/>
    <hyperlink ref="V385" r:id="rId418" location="!/glorynoid/status/1434931898141364229" xr:uid="{35CDB262-1BF8-4189-BE47-F6086B968ACB}"/>
    <hyperlink ref="V386" r:id="rId419" location="!/glorynoid/status/1434931898141364229" xr:uid="{CAD5C41F-97E1-4419-BE3D-022087F72C30}"/>
    <hyperlink ref="V387" r:id="rId420" location="!/94dfnceless/status/1434931898271379467" xr:uid="{9616B992-96A2-460C-A6E6-FACE83FD21F2}"/>
    <hyperlink ref="V388" r:id="rId421" location="!/94dfnceless/status/1434931898271379467" xr:uid="{0A2A912D-0926-45B7-BB56-274EA8C6BA59}"/>
    <hyperlink ref="V389" r:id="rId422" location="!/lotp97/status/1434931901249298437" xr:uid="{9EBA5D7F-0656-4890-8479-FAA0BB69A27F}"/>
    <hyperlink ref="V390" r:id="rId423" location="!/lotp97/status/1434931901249298437" xr:uid="{D70FF89D-53EC-4E43-BDF4-595541F7DABA}"/>
    <hyperlink ref="V391" r:id="rId424" location="!/thisisit27/status/1434931901354156033" xr:uid="{749ADEBA-A739-4877-BF43-E037DB117D5D}"/>
    <hyperlink ref="V392" r:id="rId425" location="!/thisisit27/status/1434931901354156033" xr:uid="{2ABE0A83-8B8C-4C71-A428-F2F1618052A1}"/>
    <hyperlink ref="V393" r:id="rId426" location="!/prettywnder/status/1434931902172082176" xr:uid="{5DFB18CD-C5EB-435A-9339-BEDFE83648B4}"/>
    <hyperlink ref="V394" r:id="rId427" location="!/prettywnder/status/1434931902172082176" xr:uid="{0B2ECF98-9025-42D0-AA1B-C96ACCC6A56E}"/>
    <hyperlink ref="V395" r:id="rId428" location="!/lukesbrutal/status/1434931904302698496" xr:uid="{54967C1F-A650-4039-9EE9-2F58C99ECB26}"/>
    <hyperlink ref="V396" r:id="rId429" location="!/lukesbrutal/status/1434931904302698496" xr:uid="{6A2903F2-09B2-4A6F-8745-A271F2DF4620}"/>
    <hyperlink ref="V397" r:id="rId430" location="!/nathalia_cajas/status/1434931904365703174" xr:uid="{DB101295-4094-4D23-91E2-CE05953936BB}"/>
    <hyperlink ref="V398" r:id="rId431" location="!/nathalia_cajas/status/1434931904365703174" xr:uid="{D1F5EB36-078A-4C4B-A7CE-172C6E3F974B}"/>
    <hyperlink ref="V399" r:id="rId432" location="!/fer08902489/status/1434931905204416515" xr:uid="{EF85F4CE-61DE-4DD2-ADD0-B431E3F87E4F}"/>
    <hyperlink ref="V400" r:id="rId433" location="!/fer08902489/status/1434931905204416515" xr:uid="{8FC9BB0E-40D7-45BB-872D-BF7FE2ED4264}"/>
    <hyperlink ref="V401" r:id="rId434" location="!/ljm_princess/status/1434931906064289797" xr:uid="{E762E699-CD8C-4DB9-BB32-59E4E63E6FAC}"/>
    <hyperlink ref="V402" r:id="rId435" location="!/ljm_princess/status/1434931906064289797" xr:uid="{4C4C29C7-39CD-4807-B035-1CE316A95F4B}"/>
    <hyperlink ref="V403" r:id="rId436" location="!/27edualipa/status/1434931906806693892" xr:uid="{7A8CA8C1-782B-438F-B240-2977B8BA0D96}"/>
    <hyperlink ref="V404" r:id="rId437" location="!/27edualipa/status/1434931906806693892" xr:uid="{22A83ABC-D0FB-4BA1-98BC-C4897BF6325D}"/>
    <hyperlink ref="V405" r:id="rId438" location="!/iluvcamilita/status/1434931906840125442" xr:uid="{D3D903DE-3458-4AEF-A102-104C8ED18A6D}"/>
    <hyperlink ref="V406" r:id="rId439" location="!/iluvcamilita/status/1434931906840125442" xr:uid="{78421808-481E-4C62-89BB-AD4D53561F09}"/>
    <hyperlink ref="V407" r:id="rId440" location="!/olsencmila/status/1434931907398094861" xr:uid="{31D657E8-E51D-44F4-96D7-67044E785898}"/>
    <hyperlink ref="V408" r:id="rId441" location="!/olsencmila/status/1434931907398094861" xr:uid="{8B025D04-7918-4156-B379-5ACD0BEE4DDF}"/>
    <hyperlink ref="V409" r:id="rId442" location="!/becauseihadwhy/status/1434931908476014594" xr:uid="{0C99C681-06F4-464B-BC26-2D039A2A8421}"/>
    <hyperlink ref="V410" r:id="rId443" location="!/becauseihadwhy/status/1434931908476014594" xr:uid="{16351B74-CF59-419D-9C36-A590B5CE7A95}"/>
    <hyperlink ref="V411" r:id="rId444" location="!/arijawn/status/1434931908530642952" xr:uid="{E8AD34D7-47D7-46CE-B5D4-5BD38F07F6F3}"/>
    <hyperlink ref="V412" r:id="rId445" location="!/arijawn/status/1434931908530642952" xr:uid="{4B9C753B-EB77-4F58-B94F-CA7ADF782785}"/>
    <hyperlink ref="V413" r:id="rId446" location="!/winniecabello/status/1434931908631220233" xr:uid="{ECF4D828-1BC1-425A-B3CB-EE79C96E026D}"/>
    <hyperlink ref="V414" r:id="rId447" location="!/winniecabello/status/1434931908631220233" xr:uid="{26795FF5-677B-48DC-8FBC-5ADB161144BA}"/>
    <hyperlink ref="V415" r:id="rId448" location="!/ameziibody/status/1434931909608476673" xr:uid="{587EA8D4-E0FB-41E1-900E-E36B56226EF7}"/>
    <hyperlink ref="V416" r:id="rId449" location="!/ameziibody/status/1434931909608476673" xr:uid="{72CEDE60-4BFD-4831-98E7-63ECDE65F5E6}"/>
    <hyperlink ref="V417" r:id="rId450" location="!/elilovesxarxasm/status/1434931911068094469" xr:uid="{93182D61-8AED-4826-ACB8-47FB45D33723}"/>
    <hyperlink ref="V418" r:id="rId451" location="!/elilovesxarxasm/status/1434931911068094469" xr:uid="{CD7CD2F0-C1C5-4EB1-AD88-D2B427695B6B}"/>
    <hyperlink ref="V419" r:id="rId452" location="!/makingmealiiar/status/1434931913047822340" xr:uid="{14691BCF-BAF4-43DA-9D70-74E40B302216}"/>
    <hyperlink ref="V420" r:id="rId453" location="!/makingmealiiar/status/1434931913047822340" xr:uid="{2B50E687-7951-4985-90EC-17C7DF9EDF95}"/>
    <hyperlink ref="V421" r:id="rId454" location="!/cabelloyoyoyo/status/1434931914973003784" xr:uid="{7870AAF0-6FD8-4A55-8A56-45C70D701B2A}"/>
    <hyperlink ref="V422" r:id="rId455" location="!/cabelloyoyoyo/status/1434931914973003784" xr:uid="{3BC3EF18-6044-4BBA-BE42-F1568F52A68D}"/>
    <hyperlink ref="V423" r:id="rId456" location="!/djaguari/status/1434931915837124611" xr:uid="{CBCEEADF-7878-4228-96A4-9BCF350B3E4A}"/>
    <hyperlink ref="V424" r:id="rId457" location="!/djaguari/status/1434931915837124611" xr:uid="{3ABBD79C-E658-4397-9DEF-04272C12F2B6}"/>
    <hyperlink ref="V425" r:id="rId458" location="!/karlascabell0/status/1434931918496280579" xr:uid="{EC4B22EA-48F1-49FD-ABAA-2C306C211F1E}"/>
    <hyperlink ref="V426" r:id="rId459" location="!/karlascabell0/status/1434931918496280579" xr:uid="{B697CAA9-727B-447D-A4B4-9FC94065267E}"/>
    <hyperlink ref="V427" r:id="rId460" location="!/karlagreats/status/1434931922187309056" xr:uid="{F55A8057-1CF1-4F31-9580-6B7D9A7A5860}"/>
    <hyperlink ref="V428" r:id="rId461" location="!/karlagreats/status/1434931922187309056" xr:uid="{AABD58CE-DD56-4DC6-9E95-3678C38E4E04}"/>
    <hyperlink ref="V429" r:id="rId462" location="!/liarsound/status/1434931923894382603" xr:uid="{0352D283-5CF2-4AE2-A37D-0108F1EFE8CE}"/>
    <hyperlink ref="V430" r:id="rId463" location="!/liarsound/status/1434931923894382603" xr:uid="{32977B82-A2C8-4E9E-AE04-B7B7619B96ED}"/>
    <hyperlink ref="V431" r:id="rId464" location="!/freitasamandala/status/1434931924863234057" xr:uid="{2A6ABF31-928D-4679-BDE0-97C9F8255DCA}"/>
    <hyperlink ref="V432" r:id="rId465" location="!/freitasamandala/status/1434931924863234057" xr:uid="{A2BB648D-E55E-4521-8CBF-1BFA03413F29}"/>
    <hyperlink ref="V433" r:id="rId466" location="!/amarisprivate/status/1434931925475487756" xr:uid="{F9F73DAA-9D76-44F5-94FA-D66AE58C4379}"/>
    <hyperlink ref="V434" r:id="rId467" location="!/amarisprivate/status/1434931925475487756" xr:uid="{465B18D2-5E57-46E4-923C-5A6A4F407798}"/>
    <hyperlink ref="V435" r:id="rId468" location="!/goldencreature_/status/1434931927312633857" xr:uid="{4CF59319-D598-4F67-80F1-DCE40670005A}"/>
    <hyperlink ref="V436" r:id="rId469" location="!/goldencreature_/status/1434931927312633857" xr:uid="{CEF912E5-C2CC-424A-B112-9F6F258E93DD}"/>
    <hyperlink ref="V437" r:id="rId470" location="!/ihl0vb0t/status/1434931930785529858" xr:uid="{05D47A8C-B9F0-4D9B-9AD2-ADD43BF96338}"/>
    <hyperlink ref="V438" r:id="rId471" location="!/ihl0vb0t/status/1434931930785529858" xr:uid="{28A59BB5-9322-4B76-88E6-976421536612}"/>
    <hyperlink ref="V439" r:id="rId472" location="!/baddbutterflies/status/1434931936091418630" xr:uid="{4143012A-FCC6-43AC-B922-7CE30F2F9E76}"/>
    <hyperlink ref="V440" r:id="rId473" location="!/baddbutterflies/status/1434931936091418630" xr:uid="{7F54C0CE-7353-4EF8-8C4F-B8B6C3944CEA}"/>
    <hyperlink ref="V441" r:id="rId474" location="!/laurmilaceviche/status/1434931938876289031" xr:uid="{4502FC53-893D-4594-8DDE-700A901E3763}"/>
    <hyperlink ref="V442" r:id="rId475" location="!/laurmilaceviche/status/1434931938876289031" xr:uid="{956825B8-424B-4F92-B916-8779549CCD79}"/>
    <hyperlink ref="V443" r:id="rId476" location="!/dinahsanz/status/1434931943490170884" xr:uid="{ABF1FBAC-FE00-4E62-8825-1B8289B24DFA}"/>
    <hyperlink ref="V444" r:id="rId477" location="!/dinahsanz/status/1434931943490170884" xr:uid="{AC40B6D0-A04B-485D-A4BA-5FF808B8C05E}"/>
    <hyperlink ref="V445" r:id="rId478" location="!/fersilva2409/status/1434931943741722625" xr:uid="{3D084489-1414-4896-A00C-B7CC15154F57}"/>
    <hyperlink ref="V446" r:id="rId479" location="!/fersilva2409/status/1434931943741722625" xr:uid="{2079F930-5985-4442-928B-4E47107E6BF9}"/>
    <hyperlink ref="V447" r:id="rId480" location="!/thedarkloves/status/1434931943947259904" xr:uid="{1CE61536-79BD-424D-9F09-4E621F4BCC50}"/>
    <hyperlink ref="V448" r:id="rId481" location="!/thedarkloves/status/1434931943947259904" xr:uid="{AAD57433-7823-440C-8726-0E0407425C93}"/>
    <hyperlink ref="V449" r:id="rId482" location="!/dreamshxwn/status/1434931944362582016" xr:uid="{29563CDF-08A2-4FD3-87D1-335104E6F53B}"/>
    <hyperlink ref="V450" r:id="rId483" location="!/dreamshxwn/status/1434931944362582016" xr:uid="{70FBCDF6-2D21-43C0-B9F0-C70EF9D8A970}"/>
    <hyperlink ref="V451" r:id="rId484" location="!/sarai_cabello/status/1434931945784422408" xr:uid="{1064B20B-73AA-417E-88A6-E30DA2C88C4D}"/>
    <hyperlink ref="V452" r:id="rId485" location="!/sarai_cabello/status/1434931945784422408" xr:uid="{28D50BF6-9066-43AE-AC0F-3315F351F88A}"/>
    <hyperlink ref="V453" r:id="rId486" location="!/laurmilapeace/status/1434931950020661248" xr:uid="{35EBB2C7-06FA-4919-8488-8A5D564BC3EA}"/>
    <hyperlink ref="V454" r:id="rId487" location="!/laurmilapeace/status/1434931950020661248" xr:uid="{441C5E96-E72F-4E9C-8758-18511E3A416A}"/>
    <hyperlink ref="V455" r:id="rId488" location="!/ferreiratatas/status/1434931950179991552" xr:uid="{84473C57-9439-4BF7-BE21-E66FA2E0011D}"/>
    <hyperlink ref="V456" r:id="rId489" location="!/ferreiratatas/status/1434931950179991552" xr:uid="{8CAB4E53-0EDF-4C22-A2FA-7119089467C7}"/>
    <hyperlink ref="V457" r:id="rId490" location="!/confettinhavana/status/1434931951744471041" xr:uid="{34B02390-A8B5-4110-837C-C2AA66088093}"/>
    <hyperlink ref="V458" r:id="rId491" location="!/confettinhavana/status/1434931951744471041" xr:uid="{E7488505-5557-4CDF-B700-2A4D0E016324}"/>
    <hyperlink ref="V459" r:id="rId492" location="!/csbelloexpect/status/1434931953095094280" xr:uid="{966071B4-ED4D-4C5E-9CF7-57088F0314B5}"/>
    <hyperlink ref="V460" r:id="rId493" location="!/csbelloexpect/status/1434931953095094280" xr:uid="{ADC65E21-F71A-4B56-9E61-975B8B5DF1D4}"/>
    <hyperlink ref="V461" r:id="rId494" location="!/andreagranero96/status/1434931954286219268" xr:uid="{7B7C7106-2B63-49FD-9EFC-9477B59A274E}"/>
    <hyperlink ref="V462" r:id="rId495" location="!/andreagranero96/status/1434931954286219268" xr:uid="{FE95FC9D-79A4-422C-9C0B-0F4FADFC4212}"/>
    <hyperlink ref="V463" r:id="rId496" location="!/sarahannnbarker/status/1434931960544169988" xr:uid="{74C2F8A0-27FC-43A3-B153-A95C137AC85A}"/>
    <hyperlink ref="V464" r:id="rId497" location="!/sarahannnbarker/status/1434931960544169988" xr:uid="{F657865F-1605-4268-B9B4-B3A1D5FC107D}"/>
    <hyperlink ref="V465" r:id="rId498" location="!/gaialovescamila/status/1434931961374650369" xr:uid="{DFDFBFCA-E0D9-4ACE-A594-28DDE8B0B57E}"/>
    <hyperlink ref="V466" r:id="rId499" location="!/gaialovescamila/status/1434931961374650369" xr:uid="{1A462C97-EA3B-4375-959A-77681225F0F7}"/>
    <hyperlink ref="V467" r:id="rId500" location="!/areebakundi/status/1434931962645467142" xr:uid="{9895D11E-1EF2-49F6-B4CD-08DDFDB3D694}"/>
    <hyperlink ref="V468" r:id="rId501" location="!/areebakundi/status/1434931962645467142" xr:uid="{D3B66BB7-BF65-4ED4-B596-D0C79665AA91}"/>
    <hyperlink ref="V469" r:id="rId502" location="!/plusmutt/status/1434931966009397262" xr:uid="{DBCFF651-B3B4-4A65-BD67-CAED0B0E73D1}"/>
    <hyperlink ref="V470" r:id="rId503" location="!/plusmutt/status/1434931966009397262" xr:uid="{16713967-7020-4455-9604-7F23F3DB6372}"/>
    <hyperlink ref="V471" r:id="rId504" location="!/amoebamila/status/1434931966135177217" xr:uid="{9E1D6824-EFC3-4037-A4A5-0AF535AB2408}"/>
    <hyperlink ref="V472" r:id="rId505" location="!/amoebamila/status/1434931966135177217" xr:uid="{E2C6F0DD-EA3D-4678-9C1C-A8E305B97C8F}"/>
    <hyperlink ref="V473" r:id="rId506" location="!/icarusbnza/status/1434931967041097730" xr:uid="{2FB9FB47-2319-4898-A0A9-8C6E07625B9D}"/>
    <hyperlink ref="V474" r:id="rId507" location="!/icarusbnza/status/1434931967041097730" xr:uid="{AC49C584-7F58-4077-ABC2-19402565FB57}"/>
    <hyperlink ref="V475" r:id="rId508" location="!/ave_aviwe/status/1434931967653552128" xr:uid="{77930517-4E1F-4648-8235-D321518FB54D}"/>
    <hyperlink ref="V476" r:id="rId509" location="!/ave_aviwe/status/1434931967653552128" xr:uid="{A237B60D-E6A5-41DF-94CC-73B1BF17BF3F}"/>
    <hyperlink ref="V477" r:id="rId510" location="!/mgklauren/status/1434931968836313088" xr:uid="{392E6509-A8D5-407D-A6AD-A673F8E60059}"/>
    <hyperlink ref="V478" r:id="rId511" location="!/mgklauren/status/1434931968836313088" xr:uid="{B0902BED-60D5-4239-96BB-B944E2248BB7}"/>
    <hyperlink ref="V479" r:id="rId512" location="!/veronica_me_too/status/1434931969192833028" xr:uid="{B7F78C08-1330-42ED-BE94-084761F67A9B}"/>
    <hyperlink ref="V480" r:id="rId513" location="!/veronica_me_too/status/1434931969192833028" xr:uid="{D48FDB9A-6655-4BF1-AB4A-41B126434268}"/>
    <hyperlink ref="V481" r:id="rId514" location="!/graziiolive/status/1434931969377382411" xr:uid="{A39E3D19-CA37-4966-A143-D0EFE9DFEF1A}"/>
    <hyperlink ref="V482" r:id="rId515" location="!/graziiolive/status/1434931969377382411" xr:uid="{C71EBFA5-EB35-4F4D-9990-2EA76BB072D7}"/>
    <hyperlink ref="V483" r:id="rId516" location="!/yo_senorita/status/1434931971319271429" xr:uid="{9C8927A5-04D1-4B86-9C8C-0D824FA4D844}"/>
    <hyperlink ref="V484" r:id="rId517" location="!/yo_senorita/status/1434931971319271429" xr:uid="{F97BFC1B-335D-428B-BD0C-E5E9F5546663}"/>
    <hyperlink ref="V485" r:id="rId518" location="!/niallsuitandtie/status/1434931974079143938" xr:uid="{3F0DEE76-A8F9-4971-8F92-636DFB9AEDFF}"/>
    <hyperlink ref="V486" r:id="rId519" location="!/niallsuitandtie/status/1434931974079143938" xr:uid="{019F6A18-4A86-4C26-9E6A-F68B8C5F25DF}"/>
    <hyperlink ref="V487" r:id="rId520" location="!/greysccamila/status/1434931975266185220" xr:uid="{520D83D1-AA0F-4686-9C72-4CD3FB489391}"/>
    <hyperlink ref="V488" r:id="rId521" location="!/greysccamila/status/1434931975266185220" xr:uid="{7070226E-2772-4D5B-AB92-D0457DCBAFE2}"/>
    <hyperlink ref="V489" r:id="rId522" location="!/biihmanu/status/1434931976708972551" xr:uid="{7B8BAB42-B966-4A8C-9400-6D1C182E9E67}"/>
    <hyperlink ref="V490" r:id="rId523" location="!/biihmanu/status/1434931976708972551" xr:uid="{94BD473A-0970-4BF4-B108-29F2006735DA}"/>
    <hyperlink ref="V491" r:id="rId524" location="!/coven_member/status/1434931976792911872" xr:uid="{365F81CF-8928-4A6C-8866-F9EB84FA160E}"/>
    <hyperlink ref="V492" r:id="rId525" location="!/coven_member/status/1434931976792911872" xr:uid="{AF690E4B-21C4-489A-AEE0-80499DE8C44B}"/>
    <hyperlink ref="V493" r:id="rId526" location="!/sibianyh/status/1434931978499989506" xr:uid="{6B025565-11C2-4FCC-8CC0-3347DE49F2D7}"/>
    <hyperlink ref="V494" r:id="rId527" location="!/sibianyh/status/1434931978499989506" xr:uid="{F0F1EDEA-43A4-4779-855A-3ED2D27AA184}"/>
    <hyperlink ref="V495" r:id="rId528" location="!/sgg_2018/status/1434931980697808902" xr:uid="{97E9C5DC-D19C-48D3-92F5-DFD8EC341E8C}"/>
    <hyperlink ref="V496" r:id="rId529" location="!/sgg_2018/status/1434931980697808902" xr:uid="{787FFD06-1B9D-4CA3-BDC6-9A17408DE27A}"/>
    <hyperlink ref="V497" r:id="rId530" location="!/wondrpalvin/status/1434931984837627908" xr:uid="{45833E83-062F-4797-8E13-635AE57F750A}"/>
    <hyperlink ref="V498" r:id="rId531" location="!/wondrpalvin/status/1434931984837627908" xr:uid="{52CEE487-7DBD-4C05-9F04-54FCDA115DCD}"/>
    <hyperlink ref="V499" r:id="rId532" location="!/usedtoliar/status/1434931988025249793" xr:uid="{11FC9670-C451-44D2-BEB5-3B0E04505C4C}"/>
    <hyperlink ref="V500" r:id="rId533" location="!/usedtoliar/status/1434931988025249793" xr:uid="{2CC0A547-13BA-4228-A618-042990AC6F74}"/>
    <hyperlink ref="V501" r:id="rId534" location="!/suckerfor_n_j_k/status/1434931991481303040" xr:uid="{76184075-F557-4FCB-A597-230639A3B8BB}"/>
    <hyperlink ref="V502" r:id="rId535" location="!/suckerfor_n_j_k/status/1434931991481303040" xr:uid="{BFDA5D93-56EF-43FD-86E0-2457EACC5D74}"/>
    <hyperlink ref="V503" r:id="rId536" location="!/sinai92543136/status/1434931993607909382" xr:uid="{4E2B8AB3-A42A-44CA-804F-839A51D81A3E}"/>
    <hyperlink ref="V504" r:id="rId537" location="!/sinai92543136/status/1434931993607909382" xr:uid="{61A13CFB-0BEF-469C-8FC4-D9E01BADB0E7}"/>
    <hyperlink ref="V505" r:id="rId538" location="!/iconecamilakcb/status/1434931993893085189" xr:uid="{7602815C-752E-49F2-BDF2-1F186AABF7F4}"/>
    <hyperlink ref="V506" r:id="rId539" location="!/iconecamilakcb/status/1434931993893085189" xr:uid="{90910136-9BFD-4B90-BC7F-D91C435C94DD}"/>
    <hyperlink ref="V507" r:id="rId540" location="!/iamalevzco/status/1434931996506140674" xr:uid="{C027E5DC-AB44-4055-826E-3084B4BF7AC4}"/>
    <hyperlink ref="V508" r:id="rId541" location="!/iamalevzco/status/1434931996506140674" xr:uid="{12A872C9-DD9A-4696-A902-B8184EC942AB}"/>
    <hyperlink ref="V509" r:id="rId542" location="!/glamour_demi/status/1434931996833222656" xr:uid="{DC535C4C-5487-4F3B-8346-D45CFD6E4B17}"/>
    <hyperlink ref="V510" r:id="rId543" location="!/glamour_demi/status/1434931996833222656" xr:uid="{AC258B4A-BFE7-48D9-8786-0F17632AB131}"/>
    <hyperlink ref="V511" r:id="rId544" location="!/mxfearless1/status/1434931997693157377" xr:uid="{DA84EB15-304F-452E-9E16-E3344AE2D9BB}"/>
    <hyperlink ref="V512" r:id="rId545" location="!/mxfearless1/status/1434931997693157377" xr:uid="{335C2890-DF72-4264-A575-D4023F675CB5}"/>
    <hyperlink ref="V513" r:id="rId546" location="!/naricutie/status/1434931999895171081" xr:uid="{C8CBD03D-A827-4D77-A035-A405FE50FF93}"/>
    <hyperlink ref="V514" r:id="rId547" location="!/naricutie/status/1434931999895171081" xr:uid="{6349F568-BDB9-44F5-A019-6297AE668464}"/>
    <hyperlink ref="V515" r:id="rId548" location="!/filiplobo/status/1434932006169808899" xr:uid="{6DABDE85-209D-4D02-8796-56613F2172E6}"/>
    <hyperlink ref="V516" r:id="rId549" location="!/filiplobo/status/1434932006169808899" xr:uid="{D4061BA2-4FFA-463C-AA65-5DBB7E76F7B4}"/>
    <hyperlink ref="V517" r:id="rId550" location="!/worstbsl/status/1434932006329233414" xr:uid="{1928703E-DACE-46E5-8BB4-3AD4F1051DCD}"/>
    <hyperlink ref="V518" r:id="rId551" location="!/worstbsl/status/1434932006329233414" xr:uid="{0358E2A1-31B2-46FD-9618-6C655D48B9AA}"/>
    <hyperlink ref="V519" r:id="rId552" location="!/milajupiters/status/1434932008225017858" xr:uid="{D004762B-9D74-4764-BC94-D3825FA79569}"/>
    <hyperlink ref="V520" r:id="rId553" location="!/milajupiters/status/1434932008225017858" xr:uid="{0F0B2B6E-36B2-4A68-9A4D-E1A3162AB7F6}"/>
    <hyperlink ref="V521" r:id="rId554" location="!/lovershawcami/status/1434932009391071234" xr:uid="{20907604-9955-485C-865C-30105DC5A7EF}"/>
    <hyperlink ref="V522" r:id="rId555" location="!/lovershawcami/status/1434932009391071234" xr:uid="{55D71C97-E662-4C56-A1B7-909151F78685}"/>
    <hyperlink ref="V523" r:id="rId556" location="!/soylal0/status/1434932009999249408" xr:uid="{5EB2EFDE-E6D5-4A97-951C-8307423E5182}"/>
    <hyperlink ref="V524" r:id="rId557" location="!/soylal0/status/1434932009999249408" xr:uid="{8CDC6964-D200-4A84-A579-5D4226827D80}"/>
    <hyperlink ref="V525" r:id="rId558" location="!/wallsxlj1/status/1434932010963853315" xr:uid="{E5F51DA4-259D-49E6-BCDD-9586D03F3ACD}"/>
    <hyperlink ref="V526" r:id="rId559" location="!/wallsxlj1/status/1434932010963853315" xr:uid="{EC858250-E892-459F-8AA0-F8EF53ADBF87}"/>
    <hyperlink ref="V527" r:id="rId560" location="!/euphoric305/status/1434932014340194305" xr:uid="{0EA34E1F-B285-4E2B-937A-F8D9CAD96957}"/>
    <hyperlink ref="V528" r:id="rId561" location="!/euphoric305/status/1434932014340194305" xr:uid="{888C6479-AC1A-4A30-8345-219466E4F156}"/>
    <hyperlink ref="V529" r:id="rId562" location="!/saejimabello/status/1434932015309148164" xr:uid="{0ABBDA3E-3C00-42A0-9656-A7EB13EDD543}"/>
    <hyperlink ref="V530" r:id="rId563" location="!/saejimabello/status/1434932015309148164" xr:uid="{5A5BAF3E-1331-4760-A11A-472A77E6BA5C}"/>
    <hyperlink ref="V531" r:id="rId564" location="!/jess2cabello/status/1434932015518961665" xr:uid="{C43D0BDB-0C06-48BD-B32E-BD7B0B1D316F}"/>
    <hyperlink ref="V532" r:id="rId565" location="!/jess2cabello/status/1434932015518961665" xr:uid="{28AB8E32-3CF9-4309-B559-53BB473FB1E8}"/>
    <hyperlink ref="V533" r:id="rId566" location="!/madisongws/status/1434932015959248903" xr:uid="{676427DC-C41D-4CBB-98DB-033F9C8A51F2}"/>
    <hyperlink ref="V534" r:id="rId567" location="!/madisongws/status/1434932015959248903" xr:uid="{EC346588-E657-4530-B88F-220C2AB353D0}"/>
    <hyperlink ref="V535" r:id="rId568" location="!/livinginmila/status/1434932016676544512" xr:uid="{60CCA54D-5F0E-407F-AC91-D6082F9EB12B}"/>
    <hyperlink ref="V536" r:id="rId569" location="!/livinginmila/status/1434932016676544512" xr:uid="{CB67DED9-3EE6-4B05-9F44-600B1213AEC0}"/>
    <hyperlink ref="V537" r:id="rId570" location="!/fvzroses/status/1434932017586741254" xr:uid="{5590BCAA-35AA-47C4-BC43-B1832F860F0D}"/>
    <hyperlink ref="V538" r:id="rId571" location="!/fvzroses/status/1434932017586741254" xr:uid="{8E005B78-6587-4FB6-ADD3-B8982BAA5F84}"/>
    <hyperlink ref="V539" r:id="rId572" location="!/xndrex_zxm/status/1434932021818707972" xr:uid="{72D8B62C-F240-4903-AC1F-45A48AFD7D8E}"/>
    <hyperlink ref="V540" r:id="rId573" location="!/xndrex_zxm/status/1434932021818707972" xr:uid="{FA777F5E-BE2B-4DC5-831A-9D5E30057970}"/>
    <hyperlink ref="V541" r:id="rId574" location="!/runch02/status/1434932022078705668" xr:uid="{F84B4BD5-1608-4471-8FA7-264390CABCC8}"/>
    <hyperlink ref="V542" r:id="rId575" location="!/runch02/status/1434932022078705668" xr:uid="{6A7F8909-93AA-4C76-B489-06DE1FFF676D}"/>
    <hyperlink ref="V543" r:id="rId576" location="!/lovesbabyc/status/1434932023840452610" xr:uid="{EF48C6BC-9AC8-45C5-8F6B-BAF4BDF3ECF6}"/>
    <hyperlink ref="V544" r:id="rId577" location="!/lovesbabyc/status/1434932023840452610" xr:uid="{9A28E986-FC8F-4825-AB88-BCD2C0FCBDF7}"/>
    <hyperlink ref="V545" r:id="rId578" location="!/johanna26534489/status/1434932027883728904" xr:uid="{CCA8D4F8-E51F-4008-BC33-C7E5D826F543}"/>
    <hyperlink ref="V546" r:id="rId579" location="!/johanna26534489/status/1434932027883728904" xr:uid="{B0B8870F-5627-45B6-9361-4F28066A9822}"/>
    <hyperlink ref="V547" r:id="rId580" location="!/alwaysathestars/status/1434932038482731014" xr:uid="{4101623B-7869-493F-AC5A-9053723B898E}"/>
    <hyperlink ref="V548" r:id="rId581" location="!/alwaysathestars/status/1434932038482731014" xr:uid="{3C5233E6-1A53-4517-B74B-77F3955FB085}"/>
    <hyperlink ref="V549" r:id="rId582" location="!/illestbltch/status/1434932045160062979" xr:uid="{DE1F700C-BBBB-47D7-9CFA-6087CB5CAE9B}"/>
    <hyperlink ref="V550" r:id="rId583" location="!/illestbltch/status/1434932045160062979" xr:uid="{E8CF9820-4F6E-4BC9-9884-A5794DCE19D0}"/>
    <hyperlink ref="V551" r:id="rId584" location="!/cc7lj10pancakes/status/1434932049819815936" xr:uid="{DD0310E7-2E10-4DAE-B153-2C0EE33673DF}"/>
    <hyperlink ref="V552" r:id="rId585" location="!/cc7lj10pancakes/status/1434932049819815936" xr:uid="{51FF54BC-0C06-464F-8A7A-B7A78979134B}"/>
    <hyperlink ref="V553" r:id="rId586" location="!/luthorzoreel/status/1434932051971616774" xr:uid="{BA21BEDD-7BAD-46A2-AC31-2BFF3EB2B5B4}"/>
    <hyperlink ref="V554" r:id="rId587" location="!/luthorzoreel/status/1434932051971616774" xr:uid="{064384E6-B502-4160-9FC6-85587B5E7AD1}"/>
    <hyperlink ref="V555" r:id="rId588" location="!/lu56oliveira/status/1434932056438489091" xr:uid="{6626A69B-C0C6-47A4-8A7F-B655A5E139E8}"/>
    <hyperlink ref="V556" r:id="rId589" location="!/lu56oliveira/status/1434932056438489091" xr:uid="{39F4A309-E085-48CB-8A0F-C5582088E986}"/>
    <hyperlink ref="V557" r:id="rId590" location="!/jcamtta/status/1434932057218633736" xr:uid="{3FD1CEC8-ACEE-4BFD-97FF-829D4FEB88D7}"/>
    <hyperlink ref="V558" r:id="rId591" location="!/jcamtta/status/1434932057218633736" xr:uid="{303AC69F-AC0F-4451-B066-22D340C4B474}"/>
    <hyperlink ref="V559" r:id="rId592" location="!/ccabelloarg/status/1434932060418887680" xr:uid="{8FF9FB76-978E-414F-B460-FF9B76C35C74}"/>
    <hyperlink ref="V560" r:id="rId593" location="!/ccabelloarg/status/1434932060418887680" xr:uid="{9835F463-3A7B-4CBF-A0C9-834210D8F976}"/>
    <hyperlink ref="V561" r:id="rId594" location="!/manuell66599535/status/1434932060779601922" xr:uid="{BAE708CC-C47C-4CFD-B412-FC9879162F0B}"/>
    <hyperlink ref="V562" r:id="rId595" location="!/manuell66599535/status/1434932060779601922" xr:uid="{D65918AA-82E5-4D92-A41F-54CE3E9BD855}"/>
    <hyperlink ref="V563" r:id="rId596" location="!/lovhranlipa/status/1434932064231493637" xr:uid="{06A4B497-1C1E-444E-B57F-063E274E704B}"/>
    <hyperlink ref="V564" r:id="rId597" location="!/lovhranlipa/status/1434932064231493637" xr:uid="{E8B13A70-F970-42E2-BE7F-915B261E33C0}"/>
    <hyperlink ref="V565" r:id="rId598" location="!/fhodeopratodoss/status/1434932065095622660" xr:uid="{E7927FB2-35D0-4F48-9DB3-D313741F87BB}"/>
    <hyperlink ref="V566" r:id="rId599" location="!/fhodeopratodoss/status/1434932065095622660" xr:uid="{B33A8AA4-D574-41F2-AB2E-883E7ECDE48D}"/>
    <hyperlink ref="V567" r:id="rId600" location="!/shawnxgoal/status/1434932067511513088" xr:uid="{3135887C-D98A-4B72-AE9C-26A412DD2179}"/>
    <hyperlink ref="V568" r:id="rId601" location="!/shawnxgoal/status/1434932067511513088" xr:uid="{3CF95F51-0252-47B4-812C-0029DD4B4EBC}"/>
    <hyperlink ref="V569" r:id="rId602" location="!/yasyei/status/1434932068170014722" xr:uid="{BD752FE7-7101-45CB-83A0-B9700CFEA481}"/>
    <hyperlink ref="V570" r:id="rId603" location="!/yasyei/status/1434932068170014722" xr:uid="{EE2BA212-BDEE-4045-88FF-924C460A51BC}"/>
    <hyperlink ref="V571" r:id="rId604" location="!/jaurelloeclipse/status/1434932069377904646" xr:uid="{2BE1E36C-317A-4A34-8E91-A97B5566EF74}"/>
    <hyperlink ref="V572" r:id="rId605" location="!/jaurelloeclipse/status/1434932069377904646" xr:uid="{490E8974-B862-4532-A77C-A0CD1FACB7EB}"/>
    <hyperlink ref="V573" r:id="rId606" location="!/robcao305/status/1434932070644604928" xr:uid="{43F8F588-9820-4E01-8639-3837486FA2B2}"/>
    <hyperlink ref="V574" r:id="rId607" location="!/robcao305/status/1434932070644604928" xr:uid="{200781D0-0DD5-411D-98CD-B03EAA5DE5F5}"/>
    <hyperlink ref="V575" r:id="rId608" location="!/ughavana/status/1434932072733310978" xr:uid="{D0FBEA7A-8430-4A56-B078-80F201FAD520}"/>
    <hyperlink ref="V576" r:id="rId609" location="!/ughavana/status/1434932072733310978" xr:uid="{399195EF-46F2-4AC7-9FDF-86CB9359CA1B}"/>
    <hyperlink ref="V577" r:id="rId610" location="!/fatimakadimi/status/1434932073643614214" xr:uid="{37C9AC1A-0DD6-473B-A091-8D920C3ABE7D}"/>
    <hyperlink ref="V578" r:id="rId611" location="!/fatimakadimi/status/1434932073643614214" xr:uid="{FC2D7B28-7FB6-4BED-B52C-9B9097229349}"/>
    <hyperlink ref="V579" r:id="rId612" location="!/blackmambaswift/status/1434932075715600384" xr:uid="{1C3B1AAF-E1BE-490E-95EB-DAFBA109BD0B}"/>
    <hyperlink ref="V580" r:id="rId613" location="!/blackmambaswift/status/1434932075715600384" xr:uid="{66D4E9B5-3A72-4910-BE12-074133A87A4A}"/>
    <hyperlink ref="V581" r:id="rId614" location="!/lolosunicorn_/status/1434932076579594245" xr:uid="{CBDA2500-1941-449C-B58C-5FF41B29A9A8}"/>
    <hyperlink ref="V582" r:id="rId615" location="!/lolosunicorn_/status/1434932076579594245" xr:uid="{EDE948AE-01DF-47B8-BD97-E97E9AB5A0AC}"/>
    <hyperlink ref="V583" r:id="rId616" location="!/heroinelove/status/1434932078391537669" xr:uid="{D21E4F81-8286-495F-9B06-3BA455BFFF17}"/>
    <hyperlink ref="V584" r:id="rId617" location="!/heroinelove/status/1434932078391537669" xr:uid="{CA00B812-166D-4A87-9CD4-3BA505D08FBB}"/>
    <hyperlink ref="V585" r:id="rId618" location="!/arelyromance02/status/1434932081650540551" xr:uid="{265F5F96-EE1F-47A9-AB22-9FA870AF2888}"/>
    <hyperlink ref="V586" r:id="rId619" location="!/arelyromance02/status/1434932081650540551" xr:uid="{15D3DF36-9A78-4FD7-AB0E-F399EAE2675E}"/>
    <hyperlink ref="V587" r:id="rId620" location="!/ale36161899/status/1434932083617583109" xr:uid="{99BDF1CE-5321-4117-8952-1E1C9F3BF7AD}"/>
    <hyperlink ref="V588" r:id="rId621" location="!/ale36161899/status/1434932083617583109" xr:uid="{F107E3AB-3C50-45F0-85B1-6AB4BB0D0C62}"/>
    <hyperlink ref="V589" r:id="rId622" location="!/kamilajc2/status/1434932086822117377" xr:uid="{2AF6EB11-54AB-422C-9AE9-C97D2582FC7F}"/>
    <hyperlink ref="V590" r:id="rId623" location="!/kamilajc2/status/1434932086822117377" xr:uid="{008864D0-4F7B-4C62-B881-7EDA3D7AFA57}"/>
    <hyperlink ref="V591" r:id="rId624" location="!/wildestharmony/status/1434932089414094853" xr:uid="{E97867DB-8547-4332-B690-6B7140C5F8A7}"/>
    <hyperlink ref="V592" r:id="rId625" location="!/wildestharmony/status/1434932089414094853" xr:uid="{6C6D62BB-CD38-4B92-9EC2-B70FD31DEFD4}"/>
    <hyperlink ref="V593" r:id="rId626" location="!/zouisjauregmila/status/1434932094967455744" xr:uid="{17B3192E-F5E6-4188-9A04-C3416B58653E}"/>
    <hyperlink ref="V594" r:id="rId627" location="!/zouisjauregmila/status/1434932094967455744" xr:uid="{1D51704E-2A9E-4083-90ED-E4D20BE7A8AE}"/>
    <hyperlink ref="V595" r:id="rId628" location="!/mmartinax91/status/1434932098943668224" xr:uid="{E966368B-F709-433B-8DC8-DBA74D9C730C}"/>
    <hyperlink ref="V596" r:id="rId629" location="!/mmartinax91/status/1434932098943668224" xr:uid="{C937AF56-9A78-465A-8A4B-31A5C02AD932}"/>
    <hyperlink ref="V597" r:id="rId630" location="!/_snap_out_of_it/status/1434932101112029194" xr:uid="{1A34C283-964E-4361-BDAA-02A90D61DEF1}"/>
    <hyperlink ref="V598" r:id="rId631" location="!/_snap_out_of_it/status/1434932101112029194" xr:uid="{311C72AB-3302-415E-A2D6-98DDC92C4DD2}"/>
    <hyperlink ref="V599" r:id="rId632" location="!/allypreciouss/status/1434932101950885890" xr:uid="{57AFCAE8-4461-4494-A55E-7A0206D6CFB5}"/>
    <hyperlink ref="V600" r:id="rId633" location="!/allypreciouss/status/1434932101950885890" xr:uid="{031A659B-6B32-40CB-9700-817F138E203B}"/>
    <hyperlink ref="V601" r:id="rId634" location="!/prfctlyfearless/status/1434932104161374208" xr:uid="{4A009B1C-C6E7-4510-8347-6A00ED7A50E9}"/>
    <hyperlink ref="V602" r:id="rId635" location="!/prfctlyfearless/status/1434932104161374208" xr:uid="{752811E9-FF33-4DB1-9C73-77931C8666B0}"/>
    <hyperlink ref="V603" r:id="rId636" location="!/vdscabello16/status/1434932108791894019" xr:uid="{E5B11D86-522C-4AE2-B54A-99BE22EF47A4}"/>
    <hyperlink ref="V604" r:id="rId637" location="!/vdscabello16/status/1434932108791894019" xr:uid="{E0C0170B-CFB4-42DB-917F-D8DCAF784925}"/>
    <hyperlink ref="V605" r:id="rId638" location="!/allycunhaa/status/1434932111211995140" xr:uid="{D1AB3AFF-C441-4856-8CCB-1A42923CF077}"/>
    <hyperlink ref="V606" r:id="rId639" location="!/allycunhaa/status/1434932111211995140" xr:uid="{F09D2822-D95B-4409-B4EF-EF9865B6DC68}"/>
    <hyperlink ref="V607" r:id="rId640" location="!/evelynpoc/status/1434932112981954560" xr:uid="{ED1BA2C4-72A8-4569-95F5-AC874595228B}"/>
    <hyperlink ref="V608" r:id="rId641" location="!/evelynpoc/status/1434932112981954560" xr:uid="{1E64AFCD-807D-47D7-87E9-3A0D4B38822E}"/>
    <hyperlink ref="V609" r:id="rId642" location="!/yulecabello2/status/1434932114944888832" xr:uid="{80E21151-23E3-4940-9947-6311557F16C1}"/>
    <hyperlink ref="V610" r:id="rId643" location="!/yulecabello2/status/1434932114944888832" xr:uid="{16715522-8B0F-446E-95B8-E41465063FA3}"/>
    <hyperlink ref="V611" r:id="rId644" location="!/moonshineteam/status/1434932119483125766" xr:uid="{F2025CE0-7EF1-4DE0-AF0A-51831A4BEF5D}"/>
    <hyperlink ref="V612" r:id="rId645" location="!/moonshineteam/status/1434932119483125766" xr:uid="{805231CD-653C-431C-9966-B49839CD22A4}"/>
    <hyperlink ref="V613" r:id="rId646" location="!/sarajaureguiii/status/1434932132984541187" xr:uid="{F5F94FFD-D214-462B-BF5F-39687EC5BC1C}"/>
    <hyperlink ref="V614" r:id="rId647" location="!/sarajaureguiii/status/1434932132984541187" xr:uid="{CAD8FC41-F164-46DB-8462-E7FDCD480031}"/>
    <hyperlink ref="V615" r:id="rId648" location="!/purpleswaggy6/status/1434932137178943490" xr:uid="{A31F548C-0B4B-4B75-AF98-51F1315D22C5}"/>
    <hyperlink ref="V616" r:id="rId649" location="!/purpleswaggy6/status/1434932137178943490" xr:uid="{780580D8-0909-48DD-B82E-F6FB32676052}"/>
    <hyperlink ref="V617" r:id="rId650" location="!/harmocrazyr/status/1434932138458165249" xr:uid="{688FBB94-7622-4D30-9733-3AA07F7617BF}"/>
    <hyperlink ref="V618" r:id="rId651" location="!/harmocrazyr/status/1434932138458165249" xr:uid="{A65F898E-43DA-474E-8B6F-B35A583F2BE2}"/>
    <hyperlink ref="V619" r:id="rId652" location="!/laurenjm01/status/1434932138764390402" xr:uid="{8364CBFE-8581-4C64-A365-449D36053FBF}"/>
    <hyperlink ref="V620" r:id="rId653" location="!/laurenjm01/status/1434932138764390402" xr:uid="{0D9ABEE9-FE8C-491A-BFFC-5AC27E637E29}"/>
    <hyperlink ref="V621" r:id="rId654" location="!/qgcabello/status/1434932138986680323" xr:uid="{6D5DD6F4-4EEB-43D0-B8B3-3C857D8B729A}"/>
    <hyperlink ref="V622" r:id="rId655" location="!/qgcabello/status/1434932138986680323" xr:uid="{E8E6860E-249A-42B7-B2CE-D3D49603AB39}"/>
    <hyperlink ref="V623" r:id="rId656" location="!/illudidan/status/1434932142992203777" xr:uid="{8B57ECDD-B036-4A00-ACCB-A90A4F5173B9}"/>
    <hyperlink ref="V624" r:id="rId657" location="!/illudidan/status/1434932142992203777" xr:uid="{5F3915C2-96F1-48DE-B906-ACE3F6626959}"/>
    <hyperlink ref="V625" r:id="rId658" location="!/lisa_kr13/status/1434932149526810630" xr:uid="{88225925-C7E4-4201-897C-CAE09658998F}"/>
    <hyperlink ref="V626" r:id="rId659" location="!/lisa_kr13/status/1434932149526810630" xr:uid="{05EAD410-EE35-467A-84DB-73A9A6E27BFB}"/>
    <hyperlink ref="V627" r:id="rId660" location="!/mika_silva97/status/1434932150659387394" xr:uid="{B7D1A73B-6F5C-47AB-888D-BE5285DBE377}"/>
    <hyperlink ref="V628" r:id="rId661" location="!/mika_silva97/status/1434932150659387394" xr:uid="{B8390341-1059-4F96-BBFA-D36099F7487C}"/>
    <hyperlink ref="V629" r:id="rId662" location="!/kosletme/status/1434932158913601546" xr:uid="{CBC89522-A36A-41CC-BBCF-680F1E3A4378}"/>
    <hyperlink ref="V630" r:id="rId663" location="!/kosletme/status/1434932158913601546" xr:uid="{26F31438-8021-4E8F-B636-981C1DFE533F}"/>
    <hyperlink ref="V631" r:id="rId664" location="!/expectothis/status/1434932160461410306" xr:uid="{FCFE62F4-97A7-4E7C-B671-6831AC8FB45E}"/>
    <hyperlink ref="V632" r:id="rId665" location="!/expectothis/status/1434932160461410306" xr:uid="{45BE88A9-19BA-4D5E-BE91-07D34F26F5D6}"/>
    <hyperlink ref="V633" r:id="rId666" location="!/shawns_tequila/status/1434932168216629250" xr:uid="{FE01EAAA-C8D0-4BF2-8EA2-44FECF4E63A3}"/>
    <hyperlink ref="V634" r:id="rId667" location="!/shawns_tequila/status/1434932168216629250" xr:uid="{BBC173C2-7C15-4048-8450-20299F361E2E}"/>
    <hyperlink ref="V635" r:id="rId668" location="!/highermila/status/1434932171651928072" xr:uid="{D92EC36E-EC25-428B-A5F2-5F6017A13868}"/>
    <hyperlink ref="V636" r:id="rId669" location="!/highermila/status/1434932171651928072" xr:uid="{9D79858B-FF41-4AF1-BE79-37936130687E}"/>
    <hyperlink ref="V637" r:id="rId670" location="!/shwnswrld/status/1434932173187031041" xr:uid="{E3A840E5-80B0-49D3-8AC4-A3D923E85234}"/>
    <hyperlink ref="V638" r:id="rId671" location="!/shwnswrld/status/1434932173187031041" xr:uid="{31921784-2344-46FA-B264-D6317F488F38}"/>
    <hyperlink ref="V639" r:id="rId672" location="!/kccebkob13/status/1434932174508146693" xr:uid="{67BA21EC-7632-41D6-9A3E-41C30C6F6DB2}"/>
    <hyperlink ref="V640" r:id="rId673" location="!/kccebkob13/status/1434932174508146693" xr:uid="{91C9FB12-55D7-45A3-B045-7C8BFD187BAA}"/>
    <hyperlink ref="V641" r:id="rId674" location="!/ikarl4romance84/status/1434932185396547593" xr:uid="{4C435CFA-0D22-4F23-B023-8B3485C6F14E}"/>
    <hyperlink ref="V642" r:id="rId675" location="!/ikarl4romance84/status/1434932185396547593" xr:uid="{A832C96E-0C9E-4048-9B4F-C9920117F7E9}"/>
    <hyperlink ref="V643" r:id="rId676" location="!/lalalisatae/status/1434932187212795911" xr:uid="{7B20174B-A6F8-4631-B5CA-C412DC3B3F06}"/>
    <hyperlink ref="V644" r:id="rId677" location="!/lalalisatae/status/1434932187212795911" xr:uid="{A940E15F-1B25-4BF4-849B-4AE2CF3C3AFD}"/>
    <hyperlink ref="V645" r:id="rId678" location="!/stehcacto/status/1434932190974988288" xr:uid="{E80C2607-E29D-46BA-B5B5-A4C1CDFF529C}"/>
    <hyperlink ref="V646" r:id="rId679" location="!/stehcacto/status/1434932190974988288" xr:uid="{D21BDAF9-A8B2-4E15-8B72-333BFD869D41}"/>
    <hyperlink ref="V647" r:id="rId680" location="!/updates_camila_/status/1434932194062086145" xr:uid="{19EB8A15-EA8E-41E8-9599-27662010EDFA}"/>
    <hyperlink ref="V648" r:id="rId681" location="!/updates_camila_/status/1434932194062086145" xr:uid="{E97BE629-7AD5-4ED1-A5A1-B339CE4EB6F3}"/>
    <hyperlink ref="V649" r:id="rId682" location="!/dearcopyof/status/1434932199099355136" xr:uid="{28C9D542-5696-47EF-8D63-87898199A80C}"/>
    <hyperlink ref="V650" r:id="rId683" location="!/dearcopyof/status/1434932199099355136" xr:uid="{C1E6D939-A14A-412E-81C6-3DC56B543A7A}"/>
    <hyperlink ref="V651" r:id="rId684" location="!/lilycnls/status/1434932214115020806" xr:uid="{87FCC32B-A077-477A-9098-9D2C00580286}"/>
    <hyperlink ref="V652" r:id="rId685" location="!/lilycnls/status/1434932214115020806" xr:uid="{40A636EC-6A8A-4C27-A844-4CB329F4BFE6}"/>
    <hyperlink ref="V653" r:id="rId686" location="!/cmlovescontrol/status/1434932222465818626" xr:uid="{26FA6E00-21A3-4360-8158-BFA12569E654}"/>
    <hyperlink ref="V654" r:id="rId687" location="!/cmlovescontrol/status/1434932222465818626" xr:uid="{C4A6005C-96E1-4477-BAC1-D76B07290F7E}"/>
    <hyperlink ref="V655" r:id="rId688" location="!/easyxlauren/status/1434932225099902976" xr:uid="{20847F5B-4AAE-4573-A1C0-1B42D70E2530}"/>
    <hyperlink ref="V656" r:id="rId689" location="!/easyxlauren/status/1434932225099902976" xr:uid="{D8AC7284-6394-41EC-B1A1-72878709644D}"/>
    <hyperlink ref="V657" r:id="rId690" location="!/jessicamariah17/status/1434932227209584649" xr:uid="{EA9F235B-774A-4259-87DB-B0B2FCC398DA}"/>
    <hyperlink ref="V658" r:id="rId691" location="!/jessicamariah17/status/1434932227209584649" xr:uid="{D404A406-641B-4D6B-8A58-38FE54955DA7}"/>
    <hyperlink ref="V659" r:id="rId692" location="!/fifibelloo/status/1434932227243220994" xr:uid="{3395A9F0-73D3-4FBF-9F62-4627008CF477}"/>
    <hyperlink ref="V660" r:id="rId693" location="!/fifibelloo/status/1434932227243220994" xr:uid="{5D1D2DA0-0CC4-4067-BD9D-290E85604EAB}"/>
    <hyperlink ref="V661" r:id="rId694" location="!/safetykcc/status/1434932229629677574" xr:uid="{978B2581-D7A2-463A-9977-CA3338118DFB}"/>
    <hyperlink ref="V662" r:id="rId695" location="!/safetykcc/status/1434932229629677574" xr:uid="{CB22E647-B1EE-432A-ACFC-328B714C709A}"/>
    <hyperlink ref="V663" r:id="rId696" location="!/marielasalinas3/status/1434932236327997445" xr:uid="{10EADBDC-AF6B-4886-A4AF-612ABA0777BE}"/>
    <hyperlink ref="V664" r:id="rId697" location="!/marielasalinas3/status/1434932236327997445" xr:uid="{2EF951D8-9F3C-44F4-AD8B-1FA341ACB5EE}"/>
    <hyperlink ref="V665" r:id="rId698" location="!/augustnwonder/status/1434932237892530181" xr:uid="{7BCB2508-2A03-49D7-880A-D3187F3BF8ED}"/>
    <hyperlink ref="V666" r:id="rId699" location="!/augustnwonder/status/1434932237892530181" xr:uid="{EE06189E-4DE0-4940-BFD9-8DCFA85C5DFB}"/>
    <hyperlink ref="V667" r:id="rId700" location="!/fcherryst/status/1434932238576230405" xr:uid="{05607CB7-7294-44BE-9318-44CBA51DE88C}"/>
    <hyperlink ref="V668" r:id="rId701" location="!/fcherryst/status/1434932238576230405" xr:uid="{4EB2E4DB-D9D0-4525-B142-7C3250B3C4A8}"/>
    <hyperlink ref="V669" r:id="rId702" location="!/romancexmila/status/1434932241726070787" xr:uid="{4B578F32-229D-40C2-A40A-829546B4D29C}"/>
    <hyperlink ref="V670" r:id="rId703" location="!/romancexmila/status/1434932241726070787" xr:uid="{28A6F865-3158-4BA4-AAF6-D1D8C0511595}"/>
    <hyperlink ref="V671" r:id="rId704" location="!/laurchickenn/status/1434932247040253959" xr:uid="{E11B9F7E-BBB1-486B-84CF-30E9F3A4520D}"/>
    <hyperlink ref="V672" r:id="rId705" location="!/laurchickenn/status/1434932247040253959" xr:uid="{D5EBD32F-05CC-4756-8440-55F79F3A617F}"/>
    <hyperlink ref="V673" r:id="rId706" location="!/5h_grande/status/1434932249166757892" xr:uid="{09AAEB35-14F6-41EF-B561-5A6D02C1C9F7}"/>
    <hyperlink ref="V674" r:id="rId707" location="!/5h_grande/status/1434932249166757892" xr:uid="{7E50959E-1DF5-4BFD-814D-ACED50C66C2B}"/>
    <hyperlink ref="V675" r:id="rId708" location="!/loveselenacoven/status/1434932251817545729" xr:uid="{2A32A6C7-0BF1-43E0-BC83-8A5BEEB29AB3}"/>
    <hyperlink ref="V676" r:id="rId709" location="!/loveselenacoven/status/1434932251817545729" xr:uid="{BE9A3C36-476E-498D-BEED-563F72376C4A}"/>
    <hyperlink ref="V677" r:id="rId710" location="!/shwnthis/status/1434932252278935556" xr:uid="{312A84EA-77AE-403A-991E-B62AA8133E74}"/>
    <hyperlink ref="V678" r:id="rId711" location="!/shwnthis/status/1434932252278935556" xr:uid="{62337B80-7D3D-4202-8B08-177255049B65}"/>
    <hyperlink ref="V679" r:id="rId712" location="!/karynan94/status/1434932257417048067" xr:uid="{220B9131-61E0-4D73-8C2C-D40C419D4CED}"/>
    <hyperlink ref="V680" r:id="rId713" location="!/karynan94/status/1434932257417048067" xr:uid="{5357C96F-E647-499C-84FD-D9F08EE8DC57}"/>
    <hyperlink ref="V681" r:id="rId714" location="!/atunicornio/status/1434932269978882052" xr:uid="{7A9AD651-28F3-4425-9CF5-7AEF9D2CC9FC}"/>
    <hyperlink ref="V682" r:id="rId715" location="!/atunicornio/status/1434932269978882052" xr:uid="{0E46E374-4D81-43BC-954D-E49363D2C215}"/>
    <hyperlink ref="V683" r:id="rId716" location="!/johandrysrodrg1/status/1434932277532897286" xr:uid="{86DAA8BF-2287-47FC-AD83-C2EE0C708990}"/>
    <hyperlink ref="V684" r:id="rId717" location="!/johandrysrodrg1/status/1434932277532897286" xr:uid="{DB913AD6-4575-45B4-BEC9-A33B1E2F0268}"/>
    <hyperlink ref="V685" r:id="rId718" location="!/easyaitana/status/1434932280443609088" xr:uid="{68EEBCB5-193E-41DF-AA58-BF09616F051C}"/>
    <hyperlink ref="V686" r:id="rId719" location="!/easyaitana/status/1434932280443609088" xr:uid="{D2C3A1A8-A2ED-4145-B175-960FC0D283EB}"/>
    <hyperlink ref="V687" r:id="rId720" location="!/omgkarlacabello/status/1434932282113073156" xr:uid="{990611AA-D094-4675-AD5A-5F07FBE2C13A}"/>
    <hyperlink ref="V688" r:id="rId721" location="!/omgkarlacabello/status/1434932282113073156" xr:uid="{59723B0E-0230-4213-AB8D-0254FFF49DE7}"/>
    <hyperlink ref="V689" r:id="rId722" location="!/mjrgxcs/status/1434932290677846026" xr:uid="{6B9C4C18-E224-418E-8ADC-A0FCD964D263}"/>
    <hyperlink ref="V690" r:id="rId723" location="!/mjrgxcs/status/1434932290677846026" xr:uid="{97EE0AE7-2EE9-4360-9A8D-423FCC043D01}"/>
    <hyperlink ref="V691" r:id="rId724" location="!/dixisonforeve/status/1434932291558596613" xr:uid="{A0FCF25D-DDA2-4C0F-9826-5806506AFF0A}"/>
    <hyperlink ref="V692" r:id="rId725" location="!/dixisonforeve/status/1434932291558596613" xr:uid="{D0CF4625-0B48-490D-91F8-DC1088FA73F1}"/>
    <hyperlink ref="V693" r:id="rId726" location="!/ihsoft91/status/1434932298177290253" xr:uid="{3A4754B2-D454-42DA-AB11-FF4CCCF85336}"/>
    <hyperlink ref="V694" r:id="rId727" location="!/ihsoft91/status/1434932298177290253" xr:uid="{7B1299AA-585A-47BE-9B65-E8E54D312307}"/>
    <hyperlink ref="V695" r:id="rId728" location="!/shwnoflove/status/1434932303592099843" xr:uid="{70153EFA-17E3-4365-9238-660A18269F4B}"/>
    <hyperlink ref="V696" r:id="rId729" location="!/shwnoflove/status/1434932303592099843" xr:uid="{9DB6B42E-39C5-43A6-B60C-87ABD40C6D3F}"/>
    <hyperlink ref="V697" r:id="rId730" location="!/gomesvicvi/status/1434932304695205898" xr:uid="{D2C2AF97-7145-4C20-9C86-ADD0416393B4}"/>
    <hyperlink ref="V698" r:id="rId731" location="!/gomesvicvi/status/1434932304695205898" xr:uid="{F08E18BA-44F8-4566-9D27-41BD686845C0}"/>
    <hyperlink ref="V699" r:id="rId732" location="!/regina61325021/status/1434932308587520004" xr:uid="{F94C9011-14B9-4FD2-B17B-E97C38171CCD}"/>
    <hyperlink ref="V700" r:id="rId733" location="!/regina61325021/status/1434932308587520004" xr:uid="{F307D7C9-BD1E-4B72-8545-5AB2A7241524}"/>
    <hyperlink ref="V701" r:id="rId734" location="!/afrojergi/status/1434932313629118472" xr:uid="{6DE1EB2B-4A03-45B2-BE00-6F6B56B9F0AA}"/>
    <hyperlink ref="V702" r:id="rId735" location="!/afrojergi/status/1434932313629118472" xr:uid="{02B17212-F969-493A-9634-2593F6DBFEC6}"/>
    <hyperlink ref="V703" r:id="rId736" location="!/7thais71/status/1434932313968844806" xr:uid="{9CE77E59-F695-4996-AE73-7718D7C5C8B0}"/>
    <hyperlink ref="V704" r:id="rId737" location="!/7thais71/status/1434932313968844806" xr:uid="{1EA7C8CF-FDB1-4E34-956B-44EF335FFCC0}"/>
    <hyperlink ref="V705" r:id="rId738" location="!/kcceattention97/status/1434932321774415883" xr:uid="{3F89127E-1F24-43DE-BC28-54974BDB5001}"/>
    <hyperlink ref="V706" r:id="rId739" location="!/kcceattention97/status/1434932321774415883" xr:uid="{E8F3C66B-2C15-4AFF-93BE-C28C3A828AD8}"/>
    <hyperlink ref="V707" r:id="rId740" location="!/5soalol/status/1434932327738707968" xr:uid="{D8C4410A-FC46-4A9A-AD6E-C3C4D2FE9540}"/>
    <hyperlink ref="V708" r:id="rId741" location="!/5soalol/status/1434932327738707968" xr:uid="{6C98EE5D-3DD4-42CB-908D-840C4115D6A9}"/>
    <hyperlink ref="V709" r:id="rId742" location="!/jocelynhunter11/status/1434932331865944067" xr:uid="{236F6048-652F-4EB0-AB95-CE3FBAA66E33}"/>
    <hyperlink ref="V710" r:id="rId743" location="!/jocelynhunter11/status/1434932331865944067" xr:uid="{C0440EDA-8724-47E3-9A34-9470A540240D}"/>
    <hyperlink ref="V711" r:id="rId744" location="!/camilamarryme/status/1434932334705401861" xr:uid="{0030873D-6F66-4C4A-9E7F-350543F35C48}"/>
    <hyperlink ref="V712" r:id="rId745" location="!/camilamarryme/status/1434932334705401861" xr:uid="{21A87244-9146-40D1-B5A9-ECFDF4081CCA}"/>
    <hyperlink ref="V713" r:id="rId746" location="!/kccsinger/status/1434932346030014469" xr:uid="{28FEBBEC-8645-4862-BF22-8444C6225222}"/>
    <hyperlink ref="V714" r:id="rId747" location="!/kccsinger/status/1434932346030014469" xr:uid="{52EF3032-F352-4A67-9B7F-C4F684508E3C}"/>
    <hyperlink ref="V715" r:id="rId748" location="!/skippycabelloo/status/1434932349389660162" xr:uid="{6792A8C3-960B-47CD-BC46-6A87A375028B}"/>
    <hyperlink ref="V716" r:id="rId749" location="!/skippycabelloo/status/1434932349389660162" xr:uid="{28A98F6C-1A62-4F9A-A154-1D0B43C660B2}"/>
    <hyperlink ref="V717" r:id="rId750" location="!/latinshawmila/status/1434932353001000968" xr:uid="{96C47498-5909-4554-962F-57C8292DF7FC}"/>
    <hyperlink ref="V718" r:id="rId751" location="!/latinshawmila/status/1434932353001000968" xr:uid="{4D5287E6-0B53-400B-B818-CD41D0908104}"/>
    <hyperlink ref="V719" r:id="rId752" location="!/shawmilalalala/status/1434932353600667648" xr:uid="{842BFE06-B87D-4AD5-8D67-E31413992E10}"/>
    <hyperlink ref="V720" r:id="rId753" location="!/shawmilalalala/status/1434932353600667648" xr:uid="{6C37FE5C-60BB-43A2-8C03-8FF00624E38C}"/>
    <hyperlink ref="V721" r:id="rId754" location="!/vanslena/status/1434932356134092806" xr:uid="{7975F8C1-6128-4FFA-A123-25DC8E35A000}"/>
    <hyperlink ref="V722" r:id="rId755" location="!/vanslena/status/1434932356134092806" xr:uid="{F0B9CA7C-0FAA-4F45-A9E3-838437427867}"/>
    <hyperlink ref="V723" r:id="rId756" location="!/natysaltzman233/status/1434932357509881860" xr:uid="{8D452C3E-9532-445B-B5C2-54CA62F177E8}"/>
    <hyperlink ref="V724" r:id="rId757" location="!/natysaltzman233/status/1434932357509881860" xr:uid="{4AF9E198-8491-4567-8397-BBF14CE8569D}"/>
    <hyperlink ref="V725" r:id="rId758" location="!/nereacabello08/status/1434932373804683266" xr:uid="{F83E44ED-82E5-4EDE-A0F8-0A54DEC6FFA5}"/>
    <hyperlink ref="V726" r:id="rId759" location="!/nereacabello08/status/1434932373804683266" xr:uid="{E07F7009-43BF-449F-ADB4-E44EF3655A11}"/>
    <hyperlink ref="V727" r:id="rId760" location="!/tumochxdd/status/1434932375755001858" xr:uid="{B7B57FF3-5D12-456F-B91C-86C39FDB9F64}"/>
    <hyperlink ref="V728" r:id="rId761" location="!/tumochxdd/status/1434932375755001858" xr:uid="{AA95CCC5-3ACA-4990-81EF-14A1E2D80662}"/>
    <hyperlink ref="V729" r:id="rId762" location="!/98scrsne/status/1434932391370379267" xr:uid="{47E5B308-1C3D-4A78-90CA-B98625A7804B}"/>
    <hyperlink ref="V730" r:id="rId763" location="!/98scrsne/status/1434932391370379267" xr:uid="{41E83FE6-C860-4DEC-A1C9-E73DC47C32BF}"/>
    <hyperlink ref="V731" r:id="rId764" location="!/ellsbeyo/status/1434932396529524736" xr:uid="{8188E4A0-7795-4FF6-87EC-5793C1CD949A}"/>
    <hyperlink ref="V732" r:id="rId765" location="!/ellsbeyo/status/1434932396529524736" xr:uid="{266EB6EE-7AAC-4503-BD97-E1BC21FAF3E7}"/>
    <hyperlink ref="V733" r:id="rId766" location="!/wondertoready/status/1434932400279068672" xr:uid="{AF01B11D-CDC9-469E-8A74-09EBC07925A6}"/>
    <hyperlink ref="V734" r:id="rId767" location="!/wondertoready/status/1434932400279068672" xr:uid="{6607AE69-DDF8-453B-A362-B94CD3B90929}"/>
    <hyperlink ref="V735" r:id="rId768" location="!/taymilasgcv99/status/1434932401147371521" xr:uid="{56759F73-0AD2-48EA-AA92-3BC5398C1331}"/>
    <hyperlink ref="V736" r:id="rId769" location="!/taymilasgcv99/status/1434932401147371521" xr:uid="{11227056-EEC9-43C6-88EC-3A3B4C468438}"/>
    <hyperlink ref="V737" r:id="rId770" location="!/bri_officialx/status/1434932405891174404" xr:uid="{5BB80FC8-5CEA-4FB9-80C3-8706281AD7C1}"/>
    <hyperlink ref="V738" r:id="rId771" location="!/bri_officialx/status/1434932405891174404" xr:uid="{8A369360-BBD5-46D6-8C27-7F4A50D959C6}"/>
    <hyperlink ref="V739" r:id="rId772" location="!/pollis171293/status/1434932409707995137" xr:uid="{C579700E-90DC-431F-BDB3-4B74C3BE463A}"/>
    <hyperlink ref="V740" r:id="rId773" location="!/pollis171293/status/1434932409707995137" xr:uid="{D8B45560-FA33-405C-B29B-ECB91B0BC76E}"/>
    <hyperlink ref="V741" r:id="rId774" location="!/livingkarla/status/1434932410777538562" xr:uid="{4D14CD42-1706-4C06-BB51-FA6CAF3A1614}"/>
    <hyperlink ref="V742" r:id="rId775" location="!/livingkarla/status/1434932410777538562" xr:uid="{0F15B827-7739-43A9-82AD-CDC87FD01AFE}"/>
    <hyperlink ref="V743" r:id="rId776" location="!/desadeil/status/1434932412186828810" xr:uid="{FAA1959D-3ED7-4DE5-98C2-767E1A1ABAAC}"/>
    <hyperlink ref="V744" r:id="rId777" location="!/desadeil/status/1434932412186828810" xr:uid="{22E95137-1DFB-44F1-B740-DDAA4EE369D5}"/>
    <hyperlink ref="V745" r:id="rId778" location="!/sprmcswift/status/1434932420386697218" xr:uid="{1A22EF9B-5150-4124-BF4B-81F4ECE37BFD}"/>
    <hyperlink ref="V746" r:id="rId779" location="!/sprmcswift/status/1434932420386697218" xr:uid="{C89A3FA4-9E6C-4BC5-BFBB-46E176D77457}"/>
    <hyperlink ref="V747" r:id="rId780" location="!/stylins666n/status/1434932427625992196" xr:uid="{E43CAAB1-1470-4913-AA31-82D820F0A98D}"/>
    <hyperlink ref="V748" r:id="rId781" location="!/stylins666n/status/1434932427625992196" xr:uid="{8158864D-AF6B-4F3A-B8CA-4356BEBD3F36}"/>
    <hyperlink ref="V749" r:id="rId782" location="!/5afetynet/status/1434932443685998593" xr:uid="{6746A556-82A9-40A2-89DA-BAD943DA4087}"/>
    <hyperlink ref="V750" r:id="rId783" location="!/5afetynet/status/1434932443685998593" xr:uid="{1C11632F-A805-462C-B63D-24F64AD6142A}"/>
    <hyperlink ref="V751" r:id="rId784" location="!/claraa_spanholo/status/1434932458051473412" xr:uid="{2DFB8BCE-FD2E-4037-A1E9-22F42B4539C2}"/>
    <hyperlink ref="V752" r:id="rId785" location="!/claraa_spanholo/status/1434932458051473412" xr:uid="{A6091BD1-8D16-4D1D-B74E-C1BA794BEC01}"/>
    <hyperlink ref="V753" r:id="rId786" location="!/twittteerrrr/status/1434932461343936512" xr:uid="{16AE15F7-15CE-4B18-BDD8-F4ECA55543FE}"/>
    <hyperlink ref="V754" r:id="rId787" location="!/twittteerrrr/status/1434932461343936512" xr:uid="{34020941-31FD-4E34-8B83-ED4007903624}"/>
    <hyperlink ref="V755" r:id="rId788" location="!/goodfkook/status/1434932466435960837" xr:uid="{6F0E687D-3015-490F-AD3A-A6BB4BA973B8}"/>
    <hyperlink ref="V756" r:id="rId789" location="!/goodfkook/status/1434932466435960837" xr:uid="{E5576922-0E2C-4AE1-AC4C-53BBBFF128EF}"/>
    <hyperlink ref="V757" r:id="rId790" location="!/itscnizerbitch/status/1434932471393656835" xr:uid="{237B1397-AF37-42FE-B4F5-EF044FF02848}"/>
    <hyperlink ref="V758" r:id="rId791" location="!/itscnizerbitch/status/1434932471393656835" xr:uid="{7242166E-6EB8-4F7D-9DD6-5CE1D77A2FFF}"/>
    <hyperlink ref="V759" r:id="rId792" location="!/usedtosmcc/status/1434932471498424331" xr:uid="{5DB55D63-E4E4-44C0-9D4F-FA2B7F94007D}"/>
    <hyperlink ref="V760" r:id="rId793" location="!/usedtosmcc/status/1434932471498424331" xr:uid="{66A70FA0-C884-49E5-A83B-50A22FAA1E22}"/>
    <hyperlink ref="V761" r:id="rId794" location="!/_camilaversace/status/1434932472802861064" xr:uid="{C0865220-E071-4C09-A9ED-070B5AD8EECE}"/>
    <hyperlink ref="V762" r:id="rId795" location="!/_camilaversace/status/1434932472802861064" xr:uid="{19C61727-E347-444C-8B55-D15306991EF9}"/>
    <hyperlink ref="V763" r:id="rId796" location="!/cabelloc7/status/1434932478385475586" xr:uid="{72140486-63A7-468B-8801-DC637451DDAB}"/>
    <hyperlink ref="V764" r:id="rId797" location="!/cabelloc7/status/1434932478385475586" xr:uid="{CA230AA3-FC62-4CB0-9AEC-0A7E0C4964D7}"/>
    <hyperlink ref="V765" r:id="rId798" location="!/louvmila/status/1434932478637219841" xr:uid="{EEB37B6D-1AE9-4E3E-A7CA-5D7BB7CA800A}"/>
    <hyperlink ref="V766" r:id="rId799" location="!/louvmila/status/1434932478637219841" xr:uid="{D215FB79-2562-4AFB-AB8A-C887782235CC}"/>
    <hyperlink ref="V767" r:id="rId800" location="!/harrysbestie02/status/1434932482680541192" xr:uid="{2639A325-0A6B-435E-97EC-67FBEF565E55}"/>
    <hyperlink ref="V768" r:id="rId801" location="!/harrysbestie02/status/1434932482680541192" xr:uid="{42AE2A76-BC48-40CA-975F-5F93701E844F}"/>
    <hyperlink ref="V769" r:id="rId802" location="!/jacquel99378043/status/1434932488929951751" xr:uid="{C027612A-8F3A-4468-ACE3-EA12C73629EF}"/>
    <hyperlink ref="V770" r:id="rId803" location="!/jacquel99378043/status/1434932488929951751" xr:uid="{644017DF-E33F-40D3-BE8F-771EFC4FBF4F}"/>
    <hyperlink ref="V771" r:id="rId804" location="!/physicalmila/status/1434932488984539141" xr:uid="{7D2A063F-C298-4FBC-A42F-FFE1B45C7E55}"/>
    <hyperlink ref="V772" r:id="rId805" location="!/physicalmila/status/1434932488984539141" xr:uid="{B16193CC-5E19-4490-9443-F3AAF8BB2912}"/>
    <hyperlink ref="V773" r:id="rId806" location="!/katshilove/status/1434932490632847361" xr:uid="{5B63E532-5064-42B9-BFF1-197EC2CBFD10}"/>
    <hyperlink ref="V774" r:id="rId807" location="!/katshilove/status/1434932490632847361" xr:uid="{6CF0DC40-411B-406A-A889-DE6C8AD1E4EB}"/>
    <hyperlink ref="V775" r:id="rId808" location="!/mylife1dylan/status/1434932494697177090" xr:uid="{83287B0E-B390-43BB-910E-6E103E5EE55D}"/>
    <hyperlink ref="V776" r:id="rId809" location="!/mylife1dylan/status/1434932494697177090" xr:uid="{4BAED15F-E40F-47BA-8D60-CDE942E7F13D}"/>
    <hyperlink ref="V777" r:id="rId810" location="!/hoursfvz/status/1434932496395812865" xr:uid="{5CAE7DE4-C40F-4C82-8CDC-B934A336893B}"/>
    <hyperlink ref="V778" r:id="rId811" location="!/hoursfvz/status/1434932496395812865" xr:uid="{21EDFA02-1EFA-4405-A4F3-E5748DB38747}"/>
    <hyperlink ref="V779" r:id="rId812" location="!/krlaestrbao/status/1434932506101534722" xr:uid="{E59CDF6D-7F5F-4144-93CD-1BCBD1438B7B}"/>
    <hyperlink ref="V780" r:id="rId813" location="!/krlaestrbao/status/1434932506101534722" xr:uid="{57BE203B-A489-4A2C-84E0-F8B9362554E7}"/>
    <hyperlink ref="V781" r:id="rId814" location="!/epiphanyk_/status/1434932519464579085" xr:uid="{466638E4-8F83-479B-B5CC-C7BD24A2CE62}"/>
    <hyperlink ref="V782" r:id="rId815" location="!/epiphanyk_/status/1434932519464579085" xr:uid="{28AC34D4-78CC-4226-BF7F-B4FA9843D4A1}"/>
    <hyperlink ref="V783" r:id="rId816" location="!/sunfl0w3r18/status/1434932522874548228" xr:uid="{A76626CF-8FE4-4EA2-80B7-DFE234FD1F01}"/>
    <hyperlink ref="V784" r:id="rId817" location="!/sunfl0w3r18/status/1434932522874548228" xr:uid="{5F6EF4C3-8D13-4531-8BA1-D0C0C080047F}"/>
    <hyperlink ref="V785" r:id="rId818" location="!/easykcc/status/1434932524975857666" xr:uid="{6F00C6B8-31B8-48D2-9B8F-12DA7AC19D4D}"/>
    <hyperlink ref="V786" r:id="rId819" location="!/easykcc/status/1434932524975857666" xr:uid="{5F3163C6-4183-40B9-B502-69184DC3A1EE}"/>
    <hyperlink ref="V787" r:id="rId820" location="!/havanassenorita/status/1434932532307505154" xr:uid="{0E0082EA-3860-4032-AE2A-796ACE4765DB}"/>
    <hyperlink ref="V788" r:id="rId821" location="!/havanassenorita/status/1434932532307505154" xr:uid="{F63F79D0-BBD6-49ED-931E-0F340C6FBCBA}"/>
    <hyperlink ref="V789" r:id="rId822" location="!/exhalesliar/status/1434932543036477441" xr:uid="{598DFCFA-5185-48AE-916F-03B7A89A7401}"/>
    <hyperlink ref="V790" r:id="rId823" location="!/exhalesliar/status/1434932543036477441" xr:uid="{4E8FC2C5-7B19-4E09-9794-12992B669C4C}"/>
    <hyperlink ref="V791" r:id="rId824" location="!/camrensexyuau/status/1434932548178743307" xr:uid="{FA79AF13-32C3-4AAB-B21D-2FCC98D692B6}"/>
    <hyperlink ref="V792" r:id="rId825" location="!/camrensexyuau/status/1434932548178743307" xr:uid="{D70B1257-F744-4EB2-9C9D-E076ADB55022}"/>
    <hyperlink ref="V793" r:id="rId826" location="!/naomii_gil/status/1434932548711313412" xr:uid="{8FA87372-BEE5-4B3F-A31A-99A98A1901CF}"/>
    <hyperlink ref="V794" r:id="rId827" location="!/naomii_gil/status/1434932548711313412" xr:uid="{4248BC2A-363F-4947-B24A-199DBC3276A6}"/>
    <hyperlink ref="V795" r:id="rId828" location="!/ibelll1997/status/1434932552050135040" xr:uid="{3707A3BF-E94A-4AAB-97A7-4D7446419DD8}"/>
    <hyperlink ref="V796" r:id="rId829" location="!/ibelll1997/status/1434932552050135040" xr:uid="{E51A00E0-C6E9-403E-8F08-2C4618BF7D3C}"/>
    <hyperlink ref="V797" r:id="rId830" location="!/needymysmile/status/1434932552536559633" xr:uid="{D6133CF2-A381-4574-8145-CB2079994BC2}"/>
    <hyperlink ref="V798" r:id="rId831" location="!/needymysmile/status/1434932552536559633" xr:uid="{1802903C-7B7A-41F6-B930-C352DC743C51}"/>
    <hyperlink ref="V799" r:id="rId832" location="!/_cherrymila/status/1434932554491068416" xr:uid="{E8FF610B-1B92-499F-9D50-2273A331A67B}"/>
    <hyperlink ref="V800" r:id="rId833" location="!/_cherrymila/status/1434932554491068416" xr:uid="{23497B32-8DB9-4DF6-AE65-217AE7B662FB}"/>
    <hyperlink ref="V801" r:id="rId834" location="!/saniahaq2/status/1434932560086380548" xr:uid="{B241E35E-723C-4800-AE9C-FF631D44858C}"/>
    <hyperlink ref="V802" r:id="rId835" location="!/saniahaq2/status/1434932560086380548" xr:uid="{4BEEC0C3-9242-4C13-9197-8CE4002AD4BE}"/>
    <hyperlink ref="V803" r:id="rId836" location="!/japaneseblack/status/1434932568911138820" xr:uid="{551B9D6A-4733-4CB0-B738-F83415100631}"/>
    <hyperlink ref="V804" r:id="rId837" location="!/japaneseblack/status/1434932568911138820" xr:uid="{3E426AF8-41B4-421D-BA02-316D62E68182}"/>
    <hyperlink ref="V805" r:id="rId838" location="!/scartisse/status/1434932569603289089" xr:uid="{70A46BDA-97C2-4570-9630-1A653943C73F}"/>
    <hyperlink ref="V806" r:id="rId839" location="!/scartisse/status/1434932569603289089" xr:uid="{F08FF134-C96C-41A3-9867-144110524313}"/>
    <hyperlink ref="V807" r:id="rId840" location="!/irishmendes305/status/1434932571452887041" xr:uid="{80EE18DB-131A-4F04-B99A-32B52C71BCC1}"/>
    <hyperlink ref="V808" r:id="rId841" location="!/irishmendes305/status/1434932571452887041" xr:uid="{5D51BE89-D89F-4CC6-8F38-4A30DBB072A8}"/>
    <hyperlink ref="V809" r:id="rId842" location="!/camilkdelevingn/status/1434932574011461632" xr:uid="{F093DA6F-136F-495B-B003-7005A96B8882}"/>
    <hyperlink ref="V810" r:id="rId843" location="!/camilkdelevingn/status/1434932574011461632" xr:uid="{3212F760-27EF-4B6A-8837-4D7D61C9371C}"/>
    <hyperlink ref="V811" r:id="rId844" location="!/camilaxmiami/status/1434932579841585158" xr:uid="{A432A78A-9EA2-40BD-B275-165F3CD73B6A}"/>
    <hyperlink ref="V812" r:id="rId845" location="!/camilaxmiami/status/1434932579841585158" xr:uid="{9C2C8736-B885-41C6-8074-FEA6BF299DE0}"/>
    <hyperlink ref="V813" r:id="rId846" location="!/fearlesscandini/status/1434932587361980423" xr:uid="{508648CD-9AB8-4939-AAEB-B0E661842566}"/>
    <hyperlink ref="V814" r:id="rId847" location="!/fearlesscandini/status/1434932587361980423" xr:uid="{A30E257B-E30B-4247-A087-FDC634E736C9}"/>
    <hyperlink ref="V815" r:id="rId848" location="!/angiilopeez1/status/1434932590172061697" xr:uid="{C16F63AF-E296-4027-8CF5-F4608C600996}"/>
    <hyperlink ref="V816" r:id="rId849" location="!/angiilopeez1/status/1434932590172061697" xr:uid="{E21240B2-57F5-464D-81BD-2B66322194B9}"/>
    <hyperlink ref="V817" r:id="rId850" location="!/michellealcalm/status/1434932590658605060" xr:uid="{47AB0DB9-3FB2-4327-92C8-FDFB817D5EC6}"/>
    <hyperlink ref="V818" r:id="rId851" location="!/michellealcalm/status/1434932590658605060" xr:uid="{4C874EA4-AB63-4551-A1A0-19A9D13DF913}"/>
    <hyperlink ref="V819" r:id="rId852" location="!/dearcbello/status/1434932598732726275" xr:uid="{B6C4069A-F88C-460B-BC8B-DEBF8E4A724A}"/>
    <hyperlink ref="V820" r:id="rId853" location="!/dearcbello/status/1434932598732726275" xr:uid="{97F64BCF-99F2-46DD-8C75-63E1430CA617}"/>
    <hyperlink ref="V821" r:id="rId854" location="!/rosesfortilly/status/1434932599647096835" xr:uid="{15A8AD7C-4BDF-49A9-9640-B8A4A9AC22D8}"/>
    <hyperlink ref="V822" r:id="rId855" location="!/rosesfortilly/status/1434932599647096835" xr:uid="{9BAD2676-2BBF-4AAB-A258-C785CA32FAA4}"/>
    <hyperlink ref="V823" r:id="rId856" location="!/arandu_juky/status/1434932603761594372" xr:uid="{54974651-D8BA-4446-9322-92CE25ED4927}"/>
    <hyperlink ref="V824" r:id="rId857" location="!/arandu_juky/status/1434932603761594372" xr:uid="{C75BBDC9-5BED-4078-9544-FA9DBF3C0AEA}"/>
    <hyperlink ref="V825" r:id="rId858" location="!/oluwa_majek/status/1434932607108763649" xr:uid="{E02A0755-3DD6-4C0F-A085-E677772EE7DE}"/>
    <hyperlink ref="V826" r:id="rId859" location="!/oluwa_majek/status/1434932607108763649" xr:uid="{C5C2EA91-4D8B-4E66-AA7D-9349420B7C61}"/>
    <hyperlink ref="V827" r:id="rId860" location="!/nelciely/status/1434932608668950529" xr:uid="{7ED960FB-6EA3-495C-96B5-2F24B6AB3B46}"/>
    <hyperlink ref="V828" r:id="rId861" location="!/nelciely/status/1434932608668950529" xr:uid="{321CE32B-92F9-4B6D-B0DD-A99208E2B9F5}"/>
    <hyperlink ref="V829" r:id="rId862" location="!/patisra27/status/1434932614582898700" xr:uid="{522A5D70-8F5A-4F22-A641-927B6D9BFC56}"/>
    <hyperlink ref="V830" r:id="rId863" location="!/patisra27/status/1434932614582898700" xr:uid="{C74DC099-6146-4899-ACE5-C48EEE5DCD00}"/>
    <hyperlink ref="V831" r:id="rId864" location="!/alexcor48077788/status/1434932615807750153" xr:uid="{B5C2AD83-27F0-4F76-ACBF-68AECF61C05A}"/>
    <hyperlink ref="V832" r:id="rId865" location="!/alexcor48077788/status/1434932615807750153" xr:uid="{9808AEAF-5741-4382-8EC8-F69DC1150AF0}"/>
    <hyperlink ref="V833" r:id="rId866" location="!/musicheals75/status/1434932617594408963" xr:uid="{875BA46E-47EC-4CF5-9FA7-4915D40FCE1A}"/>
    <hyperlink ref="V834" r:id="rId867" location="!/musicheals75/status/1434932617594408963" xr:uid="{F15CA631-1C96-465E-BDAB-07DB689994B0}"/>
    <hyperlink ref="V835" r:id="rId868" location="!/gnesisgriselda1/status/1434932622111780865" xr:uid="{47DC7469-5551-4504-9834-49BA9502F4E6}"/>
    <hyperlink ref="V836" r:id="rId869" location="!/gnesisgriselda1/status/1434932622111780865" xr:uid="{075F54E2-B293-4609-902D-D4DA06AB6016}"/>
    <hyperlink ref="V837" r:id="rId870" location="!/6nlyangel/status/1434932631347544068" xr:uid="{00B5CAC1-2CFD-41EC-8BEF-1BE8C080673E}"/>
    <hyperlink ref="V838" r:id="rId871" location="!/6nlyangel/status/1434932631347544068" xr:uid="{EDD481AE-443D-436C-ACC9-5C07FBBC089A}"/>
    <hyperlink ref="V839" r:id="rId872" location="!/neleidyrodri/status/1434932632790388737" xr:uid="{2B8420C2-B571-4DE9-8286-FF2423326396}"/>
    <hyperlink ref="V840" r:id="rId873" location="!/neleidyrodri/status/1434932632790388737" xr:uid="{64EACEB7-5EC2-497B-BDE9-1A9D36847B35}"/>
    <hyperlink ref="V841" r:id="rId874" location="!/luzdelangelmt/status/1434932633000189963" xr:uid="{20FEAF7E-4E1A-4561-9E25-E739976297FB}"/>
    <hyperlink ref="V842" r:id="rId875" location="!/luzdelangelmt/status/1434932633000189963" xr:uid="{81ED2670-734B-4916-A4EC-0648531F12B9}"/>
    <hyperlink ref="V843" r:id="rId876" location="!/tilufeeltherush/status/1434932634967175171" xr:uid="{352F8EA8-8BEE-4866-9D9D-AE7AE7F9D227}"/>
    <hyperlink ref="V844" r:id="rId877" location="!/tilufeeltherush/status/1434932634967175171" xr:uid="{506E5730-2F1D-4472-B934-69A1FF147DD4}"/>
    <hyperlink ref="V845" r:id="rId878" location="!/stillmayne/status/1434932636045258752" xr:uid="{B6E97499-2B8F-4FE9-B51A-1D0819A3BA29}"/>
    <hyperlink ref="V846" r:id="rId879" location="!/stillmayne/status/1434932636045258752" xr:uid="{791A8CE7-C9FB-4E2B-9522-5C97D52340D7}"/>
    <hyperlink ref="V847" r:id="rId880" location="!/dastarlegend19/status/1434932645176152080" xr:uid="{DD2DD2DC-2D26-4C11-9395-CFF088F7E1E2}"/>
    <hyperlink ref="V848" r:id="rId881" location="!/dastarlegend19/status/1434932645176152080" xr:uid="{C2CFF733-BEBD-46CF-A729-8B9CC3C4B02E}"/>
    <hyperlink ref="V849" r:id="rId882" location="!/yxre_olsen/status/1434932655536197644" xr:uid="{3E6E53C1-D86A-4BB1-B5BB-E0F9502B42B6}"/>
    <hyperlink ref="V850" r:id="rId883" location="!/yxre_olsen/status/1434932655536197644" xr:uid="{0ACBE81E-F59E-4DA9-9898-7100B1183F9D}"/>
    <hyperlink ref="V851" r:id="rId884" location="!/vyxxmya/status/1434932657314582535" xr:uid="{3B6CE0BD-465D-4FF6-BE2F-66D6EE36CC12}"/>
    <hyperlink ref="V852" r:id="rId885" location="!/vyxxmya/status/1434932657314582535" xr:uid="{97CACA8A-31E1-40A1-91F4-8F2BAF07B73D}"/>
    <hyperlink ref="V853" r:id="rId886" location="!/onlythechange/status/1434932657599692803" xr:uid="{FCA76247-C911-468B-891C-46455C644A77}"/>
    <hyperlink ref="V854" r:id="rId887" location="!/onlythechange/status/1434932657599692803" xr:uid="{639AD9FE-59E4-45E7-80DC-567C2FD4F00D}"/>
    <hyperlink ref="V855" r:id="rId888" location="!/juanma_ti/status/1434932660602765315" xr:uid="{5E26C291-4FCC-4077-BA45-8488E36E438B}"/>
    <hyperlink ref="V856" r:id="rId889" location="!/juanma_ti/status/1434932660602765315" xr:uid="{D647034B-5754-4B41-BE90-B2A5A3436B7C}"/>
    <hyperlink ref="V857" r:id="rId890" location="!/shamelessxflor/status/1434932668756631557" xr:uid="{6DAEA221-171B-43E5-8842-CF840B68CD0B}"/>
    <hyperlink ref="V858" r:id="rId891" location="!/shamelessxflor/status/1434932668756631557" xr:uid="{86DFC3C9-F0B3-43F6-A360-593EF3A566A7}"/>
    <hyperlink ref="V859" r:id="rId892" location="!/leche_deplatano/status/1434932668794277895" xr:uid="{F5968295-1B26-44FF-9F14-5563C3F436A1}"/>
    <hyperlink ref="V860" r:id="rId893" location="!/leche_deplatano/status/1434932668794277895" xr:uid="{52AE9436-FCE6-45FF-AB53-8BFB1D57B0F8}"/>
    <hyperlink ref="V861" r:id="rId894" location="!/r_jaque/status/1434932671365500937" xr:uid="{F29E8322-6654-4A46-869D-028F9C8EEA95}"/>
    <hyperlink ref="V862" r:id="rId895" location="!/r_jaque/status/1434932671365500937" xr:uid="{B7147E4D-0A4B-4EB7-890C-A2114FBBF67F}"/>
    <hyperlink ref="V863" r:id="rId896" location="!/ferstyl98765544/status/1434932672435048449" xr:uid="{4A3D5CC0-30A2-49F4-892A-A1A107522750}"/>
    <hyperlink ref="V864" r:id="rId897" location="!/ferstyl98765544/status/1434932672435048449" xr:uid="{96B095C5-FE7C-4AFE-A120-FAA16B51D461}"/>
    <hyperlink ref="V865" r:id="rId898" location="!/faty_ot5/status/1434932678831349760" xr:uid="{5BFB1E3E-8A99-46AF-8462-27747F01C848}"/>
    <hyperlink ref="V866" r:id="rId899" location="!/faty_ot5/status/1434932678831349760" xr:uid="{C4AE9AF7-318A-4004-9B85-CFA99783DC35}"/>
    <hyperlink ref="V867" r:id="rId900" location="!/lizeth_jenner11/status/1434932680840388615" xr:uid="{973510A5-64DA-4315-91D3-7D4C5FE59473}"/>
    <hyperlink ref="V868" r:id="rId901" location="!/lizeth_jenner11/status/1434932680840388615" xr:uid="{4BDFCE02-94EC-4D94-910A-29F25E5DBCF3}"/>
    <hyperlink ref="V869" r:id="rId902" location="!/ihoumilabestie/status/1434932692307615747" xr:uid="{4CF9C9B6-021B-42DE-96F0-6F48E0BE6C45}"/>
    <hyperlink ref="V870" r:id="rId903" location="!/ihoumilabestie/status/1434932692307615747" xr:uid="{B1E700F1-8CA7-4709-956A-C11A1BB087D8}"/>
    <hyperlink ref="V871" r:id="rId904" location="!/camilainwonder/status/1434932694539030530" xr:uid="{17EDA90B-3839-464D-860E-EE1DAEBA53A3}"/>
    <hyperlink ref="V872" r:id="rId905" location="!/camilainwonder/status/1434932694539030530" xr:uid="{EE76363F-1A87-4169-96BD-909E152406EC}"/>
    <hyperlink ref="V873" r:id="rId906" location="!/bella_rpc/status/1434932700956266511" xr:uid="{928899D4-7B5D-4285-8BFD-716A43D49753}"/>
    <hyperlink ref="V874" r:id="rId907" location="!/bella_rpc/status/1434932700956266511" xr:uid="{F828CFA7-AD3F-422B-AFB8-AA87DBC073CC}"/>
    <hyperlink ref="V875" r:id="rId908" location="!/selmary1217/status/1434932701979717633" xr:uid="{41BD6F70-444B-4B17-BB2E-05C9C6A79F14}"/>
    <hyperlink ref="V876" r:id="rId909" location="!/selmary1217/status/1434932701979717633" xr:uid="{9F111F7A-BB5C-4800-B7F7-E4FDF3369573}"/>
    <hyperlink ref="V877" r:id="rId910" location="!/dontgoyetmiley/status/1434932704970223624" xr:uid="{2B161524-9522-446D-9103-83E142D27AAD}"/>
    <hyperlink ref="V878" r:id="rId911" location="!/dontgoyetmiley/status/1434932704970223624" xr:uid="{F531FA7C-2974-4320-867A-BF4C4188628B}"/>
    <hyperlink ref="V879" r:id="rId912" location="!/milatarygeneral/status/1434932714533101569" xr:uid="{AD810B4C-B831-4A10-BBC1-164A0C03C855}"/>
    <hyperlink ref="V880" r:id="rId913" location="!/milatarygeneral/status/1434932714533101569" xr:uid="{6191C1FC-51FA-4053-93A6-F11D58B2AE9F}"/>
    <hyperlink ref="V881" r:id="rId914" location="!/bsitzel/status/1434932717209128962" xr:uid="{AAB7840F-EFDE-470F-9144-E1115A7F1C0A}"/>
    <hyperlink ref="V882" r:id="rId915" location="!/bsitzel/status/1434932717209128962" xr:uid="{5D4BBF6E-F186-4E74-B61D-9134E65214A9}"/>
    <hyperlink ref="V883" r:id="rId916" location="!/irisette211/status/1434932718874284037" xr:uid="{B2D60E70-38A8-4B2A-9AEC-0E62BF416793}"/>
    <hyperlink ref="V884" r:id="rId917" location="!/irisette211/status/1434932718874284037" xr:uid="{303CB8E1-BD58-42A0-858E-3A5B31C40965}"/>
    <hyperlink ref="V885" r:id="rId918" location="!/l0vat0z0uis/status/1434932719478259715" xr:uid="{F8AA6091-EAE1-48B6-AC97-77DF544F741F}"/>
    <hyperlink ref="V886" r:id="rId919" location="!/l0vat0z0uis/status/1434932719478259715" xr:uid="{3A8B3C8B-8E0C-4883-ACE3-8E8B5FDA392A}"/>
    <hyperlink ref="V887" r:id="rId920" location="!/olimvis/status/1434932722850484225" xr:uid="{ABE54CDF-D04A-4CF3-B5A7-11D2A897AED0}"/>
    <hyperlink ref="V888" r:id="rId921" location="!/olimvis/status/1434932722850484225" xr:uid="{6EFD1931-8561-444D-9522-E13835D22F23}"/>
    <hyperlink ref="V889" r:id="rId922" location="!/kccfauitss/status/1434932728324141056" xr:uid="{BEF42F6F-8569-4B6C-9C43-1617B1FBAD4A}"/>
    <hyperlink ref="V890" r:id="rId923" location="!/kccfauitss/status/1434932728324141056" xr:uid="{1A51AFE6-3015-42C7-A3F4-EAF3FD5C4971}"/>
    <hyperlink ref="V891" r:id="rId924" location="!/holdtwce/status/1434932732228997120" xr:uid="{FA2E3183-AD2E-426E-94B6-87E0FABDEF14}"/>
    <hyperlink ref="V892" r:id="rId925" location="!/holdtwce/status/1434932732228997120" xr:uid="{4C559E66-6B0E-4E93-AC43-003F1534062F}"/>
    <hyperlink ref="V893" r:id="rId926" location="!/calenjaurello/status/1434932739489378307" xr:uid="{6A08811B-32C9-49C5-9F8A-46CFE0A05A97}"/>
    <hyperlink ref="V894" r:id="rId927" location="!/calenjaurello/status/1434932739489378307" xr:uid="{D1842E24-A511-4FB2-A1AD-AFC0A7EBA82A}"/>
    <hyperlink ref="V895" r:id="rId928" location="!/i94hsgf/status/1434932745613021194" xr:uid="{A86AC095-2AD4-4185-9348-F316800B8C19}"/>
    <hyperlink ref="V896" r:id="rId929" location="!/i94hsgf/status/1434932745613021194" xr:uid="{D09B7FE1-863F-4F9C-9EA3-0575D6AE3253}"/>
    <hyperlink ref="V897" r:id="rId930" location="!/badkindhigher/status/1434932745927544839" xr:uid="{C0080B21-B542-4629-B3E7-474DF172A54C}"/>
    <hyperlink ref="V898" r:id="rId931" location="!/badkindhigher/status/1434932745927544839" xr:uid="{5FB506F5-04E7-45DE-85F9-A539FEC3B915}"/>
    <hyperlink ref="V899" r:id="rId932" location="!/claraami_/status/1434932758107807745" xr:uid="{652FAC6C-D448-43E0-AC2C-85EEC3FC7AEC}"/>
    <hyperlink ref="V900" r:id="rId933" location="!/claraami_/status/1434932758107807745" xr:uid="{4A26ABB4-187D-412C-B721-E7AA4AF088B5}"/>
    <hyperlink ref="V901" r:id="rId934" location="!/alexspenc1/status/1434932758560718848" xr:uid="{99A127D5-F17F-4AF3-9900-662BA03E65E1}"/>
    <hyperlink ref="V902" r:id="rId935" location="!/alexspenc1/status/1434932758560718848" xr:uid="{FE974586-6CAC-4447-BE08-7DAB6AAF1B32}"/>
    <hyperlink ref="V903" r:id="rId936" location="!/easychnge/status/1434932758711869447" xr:uid="{31908A1A-A385-4C0B-B66C-708B6BD4296D}"/>
    <hyperlink ref="V904" r:id="rId937" location="!/easychnge/status/1434932758711869447" xr:uid="{35620D8C-90AE-476A-8459-7A0188C8E833}"/>
    <hyperlink ref="V905" r:id="rId938" location="!/k11marc/status/1434932774360731656" xr:uid="{B1C07B9D-1E9C-4086-97EA-8E812650A63F}"/>
    <hyperlink ref="V906" r:id="rId939" location="!/k11marc/status/1434932774360731656" xr:uid="{A28F0639-85BA-4793-895E-9CEE72D75870}"/>
    <hyperlink ref="V907" r:id="rId940" location="!/miguelangeljro/status/1434932781809799168" xr:uid="{A51A69F3-440D-42E1-9E5D-B4FAA93CF7E6}"/>
    <hyperlink ref="V908" r:id="rId941" location="!/miguelangeljro/status/1434932781809799168" xr:uid="{D0A53FE9-6312-41F4-B210-4383EEB949BA}"/>
    <hyperlink ref="V909" r:id="rId942" location="!/jongdaelovely/status/1434932816156954628" xr:uid="{C7072282-C0AA-4E4E-A352-A0B2FEE2CB6B}"/>
    <hyperlink ref="V910" r:id="rId943" location="!/jongdaelovely/status/1434932816156954628" xr:uid="{2D7D5634-22FE-4610-93BD-B78BADC8E694}"/>
    <hyperlink ref="V911" r:id="rId944" location="!/kariainthedark/status/1434932818740645889" xr:uid="{B279EDEB-34BC-42BB-B45F-C2D809813D42}"/>
    <hyperlink ref="V912" r:id="rId945" location="!/kariainthedark/status/1434932818740645889" xr:uid="{640A9871-A432-4E3B-AF6B-ABE9E223F24E}"/>
    <hyperlink ref="V913" r:id="rId946" location="!/thatkindofangl/status/1434932826001100805" xr:uid="{B47AD481-DE85-4A1E-9B04-3D059E5059C5}"/>
    <hyperlink ref="V914" r:id="rId947" location="!/thatkindofangl/status/1434932826001100805" xr:uid="{6FFF938D-2201-4E3A-9A72-25A029E8AA4C}"/>
    <hyperlink ref="V915" r:id="rId948" location="!/sv6ftdt/status/1434932833852723202" xr:uid="{B8F06089-5C0D-4D1B-8EF2-BCC01FAB93D3}"/>
    <hyperlink ref="V916" r:id="rId949" location="!/sv6ftdt/status/1434932833852723202" xr:uid="{68D588C0-2849-43C4-9923-3C188CD3EC58}"/>
    <hyperlink ref="V917" r:id="rId950" location="!/camilamichel95/status/1434932841838747658" xr:uid="{8970DA0A-9379-4F20-8F7C-5C9062602879}"/>
    <hyperlink ref="V918" r:id="rId951" location="!/camilamichel95/status/1434932841838747658" xr:uid="{26AC69B5-69AC-4CC8-8826-7C6E91B2214A}"/>
    <hyperlink ref="V919" r:id="rId952" location="!/sanya30792622/status/1434932846154506240" xr:uid="{A23D6FBD-88F7-424A-A949-9C3B54C7D261}"/>
    <hyperlink ref="V920" r:id="rId953" location="!/sanya30792622/status/1434932846154506240" xr:uid="{DE6848CC-0436-481A-948F-E72B4238E083}"/>
    <hyperlink ref="V921" r:id="rId954" location="!/cabelloitachi/status/1434932848394375173" xr:uid="{41FB9EDB-B1F8-41A3-B7DB-8EECACD35204}"/>
    <hyperlink ref="V922" r:id="rId955" location="!/cabelloitachi/status/1434932848394375173" xr:uid="{46E684D9-C4AD-46B7-917B-ECCCDC6D3D88}"/>
    <hyperlink ref="V923" r:id="rId956" location="!/ggjols/status/1434932865058361348" xr:uid="{33FB9F08-6A72-4B2C-8225-F4239AB6B3AC}"/>
    <hyperlink ref="V924" r:id="rId957" location="!/ggjols/status/1434932865058361348" xr:uid="{AA758957-CF8F-4C43-952B-BE526D3BC666}"/>
    <hyperlink ref="V925" r:id="rId958" location="!/iiaamluuciiaa/status/1434932879625179140" xr:uid="{924BB17E-9A3C-4E42-953D-48EE07AAA556}"/>
    <hyperlink ref="V926" r:id="rId959" location="!/iiaamluuciiaa/status/1434932879625179140" xr:uid="{5EC1F9AA-D94A-42C4-8E7C-7EECF11B30CA}"/>
    <hyperlink ref="V927" r:id="rId960" location="!/karocastellano4/status/1434932888231890950" xr:uid="{FD93BF6B-E0FB-4E81-8854-138A2262DE1E}"/>
    <hyperlink ref="V928" r:id="rId961" location="!/karocastellano4/status/1434932888231890950" xr:uid="{B851E8D4-B445-4EA0-AAE3-31C9A1A27A21}"/>
    <hyperlink ref="V929" r:id="rId962" location="!/contaloahora/status/1434932889687298050" xr:uid="{F8DAB037-097A-49DB-8AC2-19E46E457E56}"/>
    <hyperlink ref="V930" r:id="rId963" location="!/contaloahora/status/1434932889687298050" xr:uid="{B4ED9EDF-088D-42F7-A03B-7FE0EA742994}"/>
    <hyperlink ref="V931" r:id="rId964" location="!/esther97757163/status/1434932905214713856" xr:uid="{24D44CC4-C2C7-49B9-9CFF-10D420C36C1B}"/>
    <hyperlink ref="V932" r:id="rId965" location="!/esther97757163/status/1434932905214713856" xr:uid="{7EFD60A0-EE0F-4FAB-BC44-186882F4F002}"/>
    <hyperlink ref="V933" r:id="rId966" location="!/jackeli97865253/status/1434932910558228482" xr:uid="{D404C08B-752E-449B-882C-75809519C28F}"/>
    <hyperlink ref="V934" r:id="rId967" location="!/jackeli97865253/status/1434932910558228482" xr:uid="{36425A6F-D6D0-48F4-97A6-DCEB70C115C3}"/>
    <hyperlink ref="V935" r:id="rId968" location="!/hellyache/status/1434932919496228866" xr:uid="{5B15F437-B66A-49CF-A5F1-FC304B301B44}"/>
    <hyperlink ref="V936" r:id="rId969" location="!/hellyache/status/1434932919496228866" xr:uid="{25D0928B-4946-48DD-8509-5A17287A3DD3}"/>
    <hyperlink ref="V937" r:id="rId970" location="!/kjscsosquad/status/1434932921035640837" xr:uid="{DDE96F2B-8264-46C4-A587-432CA08CAD8A}"/>
    <hyperlink ref="V938" r:id="rId971" location="!/kjscsosquad/status/1434932921035640837" xr:uid="{74F672E5-0BCB-48AB-B29A-4A6EB58BF509}"/>
    <hyperlink ref="V939" r:id="rId972" location="!/pieceofruel/status/1434932922478436357" xr:uid="{0136C540-F635-45D4-993B-DCA93A949000}"/>
    <hyperlink ref="V940" r:id="rId973" location="!/pieceofruel/status/1434932922478436357" xr:uid="{1F56500D-347C-4A60-9CCF-ED61DF811EE7}"/>
    <hyperlink ref="V941" r:id="rId974" location="!/iellasgf/status/1434932924449804289" xr:uid="{31DF8068-B491-476C-BB55-E158B1DC612E}"/>
    <hyperlink ref="V942" r:id="rId975" location="!/iellasgf/status/1434932924449804289" xr:uid="{EB39B531-C1B8-4427-A368-5FFDC1ECD551}"/>
    <hyperlink ref="V943" r:id="rId976" location="!/flawless_rare/status/1434932928572805120" xr:uid="{6AA66738-81A0-49BA-BD94-847608B71CDB}"/>
    <hyperlink ref="V944" r:id="rId977" location="!/flawless_rare/status/1434932928572805120" xr:uid="{A6F0C003-3868-4B0A-B31E-FFCD9F28CAAF}"/>
    <hyperlink ref="V945" r:id="rId978" location="!/ccabello_fr/status/1434932928837033988" xr:uid="{94E7F98C-FB5A-4012-B0C6-BFBF0F59B83E}"/>
    <hyperlink ref="V946" r:id="rId979" location="!/ccabello_fr/status/1434932928837033988" xr:uid="{6020709E-8FCE-4636-8E54-99019BB751EC}"/>
    <hyperlink ref="V947" r:id="rId980" location="!/camilaskard/status/1434932929264852993" xr:uid="{90CFCC66-A961-4353-9A76-EFDB81DF833D}"/>
    <hyperlink ref="V948" r:id="rId981" location="!/camilaskard/status/1434932929264852993" xr:uid="{9B4C6C28-7915-492F-91DB-0BD0A2EE9177}"/>
    <hyperlink ref="V949" r:id="rId982" location="!/babemenndes/status/1434932954011156484" xr:uid="{2E141790-FB24-45D4-A71C-BA60B044DC2D}"/>
    <hyperlink ref="V950" r:id="rId983" location="!/babemenndes/status/1434932954011156484" xr:uid="{940E08F8-66EE-4A2B-8764-DD84B11FCB1F}"/>
    <hyperlink ref="V951" r:id="rId984" location="!/dreamoflea/status/1434932972394725381" xr:uid="{61931504-F7D2-4A01-8A7C-2F4E353737B8}"/>
    <hyperlink ref="V952" r:id="rId985" location="!/dreamoflea/status/1434932972394725381" xr:uid="{B2E86EA4-A7E9-417D-A4B0-492E822540E5}"/>
    <hyperlink ref="V953" r:id="rId986" location="!/myohmycabello2/status/1434932985824907264" xr:uid="{31D38DAF-8678-495C-AB65-8DE757DF4D40}"/>
    <hyperlink ref="V954" r:id="rId987" location="!/myohmycabello2/status/1434932985824907264" xr:uid="{C30F8C4A-EAD2-499F-BD84-1A9CA94B37BB}"/>
    <hyperlink ref="V955" r:id="rId988" location="!/lucimar50963405/status/1434932988219899913" xr:uid="{8A30090A-A708-4A74-BAA8-38BF155D2065}"/>
    <hyperlink ref="V956" r:id="rId989" location="!/lucimar50963405/status/1434932988219899913" xr:uid="{C27D6A2E-F22D-4FCA-9DC1-B8F30E7038A5}"/>
    <hyperlink ref="V957" r:id="rId990" location="!/thpinks/status/1434932993118937099" xr:uid="{9E80F528-BC7B-4F46-900E-7CE353DBEB6D}"/>
    <hyperlink ref="V958" r:id="rId991" location="!/thpinks/status/1434932993118937099" xr:uid="{4C9619CF-E549-4181-9E96-F402A333A2C4}"/>
    <hyperlink ref="V959" r:id="rId992" location="!/thebravestpwk/status/1434932998777053188" xr:uid="{B63212B7-578D-42B1-A4BC-83A2EF191D9A}"/>
    <hyperlink ref="V960" r:id="rId993" location="!/thebravestpwk/status/1434932998777053188" xr:uid="{45D927C1-FCCE-465C-AEAF-CC3B13AE821D}"/>
    <hyperlink ref="V961" r:id="rId994" location="!/povsbrina/status/1434933006368747528" xr:uid="{3067C40B-344D-4A43-814B-A1438805C88D}"/>
    <hyperlink ref="V962" r:id="rId995" location="!/povsbrina/status/1434933006368747528" xr:uid="{8B19FD41-662E-4F15-BB5C-CC33992F7485}"/>
    <hyperlink ref="V963" r:id="rId996" location="!/jazlovesmila/status/1434933022177075203" xr:uid="{B0AE8080-D555-42D4-A31B-A76028A8A0F0}"/>
    <hyperlink ref="V964" r:id="rId997" location="!/jazlovesmila/status/1434933022177075203" xr:uid="{5134601F-6B8D-4D16-8192-FDA083BB5684}"/>
    <hyperlink ref="V965" r:id="rId998" location="!/myidolsangels1/status/1434933025125580800" xr:uid="{093DA03F-7C8D-44A6-873C-5A0814352907}"/>
    <hyperlink ref="V966" r:id="rId999" location="!/myidolsangels1/status/1434933025125580800" xr:uid="{4518878B-1EF8-428B-81B7-D4C684280ABE}"/>
    <hyperlink ref="V967" r:id="rId1000" location="!/ilazyhigher/status/1434933039780573194" xr:uid="{3FBFFE37-B9C8-4278-BD1D-06BEFE989770}"/>
    <hyperlink ref="V968" r:id="rId1001" location="!/ilazyhigher/status/1434933039780573194" xr:uid="{915DF707-84EC-4BC9-BBED-86CC299CBB5C}"/>
    <hyperlink ref="V969" r:id="rId1002" location="!/lovingproblems/status/1434933040367738887" xr:uid="{07CEB71C-2C4B-4B55-8087-943E10224CC9}"/>
    <hyperlink ref="V970" r:id="rId1003" location="!/lovingproblems/status/1434933040367738887" xr:uid="{F14C97E4-0BD6-4A0D-8188-4037E0FCF063}"/>
    <hyperlink ref="V971" r:id="rId1004" location="!/eddyrace1/status/1434933052581548038" xr:uid="{11F3AFCB-0C68-4DA9-B6FC-39B7F228248D}"/>
    <hyperlink ref="V972" r:id="rId1005" location="!/eddyrace1/status/1434933052581548038" xr:uid="{7ED1C98D-F247-4882-9014-4996782EFA0E}"/>
    <hyperlink ref="V973" r:id="rId1006" location="!/kimggyeom/status/1434933067920154625" xr:uid="{92E1C7BB-01FE-4F3B-A0EC-DA7A986F6005}"/>
    <hyperlink ref="V974" r:id="rId1007" location="!/kimggyeom/status/1434933067920154625" xr:uid="{8FB972BA-09DA-4603-9666-CF4E9A533853}"/>
    <hyperlink ref="V975" r:id="rId1008" location="!/dreamthelakes/status/1434933071980138500" xr:uid="{05613054-2904-42F7-9582-0DAF54B6231B}"/>
    <hyperlink ref="V976" r:id="rId1009" location="!/dreamthelakes/status/1434933071980138500" xr:uid="{C45C6072-2E3B-4B6A-B445-1D804482FF6A}"/>
    <hyperlink ref="V977" r:id="rId1010" location="!/babytnhmbx/status/1434933074043752449" xr:uid="{912AE7EA-36D0-4E16-B8F5-707D02FB159F}"/>
    <hyperlink ref="V978" r:id="rId1011" location="!/babytnhmbx/status/1434933074043752449" xr:uid="{690D8123-4660-4A4D-B6AB-58B5FAE05F3C}"/>
    <hyperlink ref="V979" r:id="rId1012" location="!/biyourselfnow2/status/1434933083669733378" xr:uid="{4278D563-93FE-4678-A3A2-914C85C08C92}"/>
    <hyperlink ref="V980" r:id="rId1013" location="!/biyourselfnow2/status/1434933083669733378" xr:uid="{6AE29311-2F6E-460E-9501-F34F06EA0D8C}"/>
    <hyperlink ref="V981" r:id="rId1014" location="!/khdwvjkuy/status/1434933085255176192" xr:uid="{8EB4F29D-0B1E-4018-AED0-068F308E1385}"/>
    <hyperlink ref="V982" r:id="rId1015" location="!/khdwvjkuy/status/1434933085255176192" xr:uid="{8EE8D134-0B68-4B93-97DB-5A14C85912D9}"/>
    <hyperlink ref="V983" r:id="rId1016" location="!/fallingforz/status/1434933092263866377" xr:uid="{1BBD1F7A-845D-459F-979E-F0C239CC4A8F}"/>
    <hyperlink ref="V984" r:id="rId1017" location="!/fallingforz/status/1434933092263866377" xr:uid="{26816A80-FB23-4F0C-9A47-DDA9A415FF58}"/>
    <hyperlink ref="V985" r:id="rId1018" location="!/ericka330/status/1434933105450700800" xr:uid="{7D7F358B-7F83-4DCE-8896-BCDDE724387D}"/>
    <hyperlink ref="V986" r:id="rId1019" location="!/ericka330/status/1434933105450700800" xr:uid="{5739E615-A97C-4EEC-9C74-6A9FF0585DD8}"/>
    <hyperlink ref="V987" r:id="rId1020" location="!/onlykarlaa/status/1434933110869827588" xr:uid="{139AA460-FCBD-44E0-B41C-CA851172EE52}"/>
    <hyperlink ref="V988" r:id="rId1021" location="!/onlykarlaa/status/1434933110869827588" xr:uid="{EC6AF5C1-9870-4463-9FC5-3D6C18FDFAFB}"/>
    <hyperlink ref="V989" r:id="rId1022" location="!/corazonanahii/status/1434933112216113155" xr:uid="{D9F17F23-EBA1-4772-9518-E48DA3332EDB}"/>
    <hyperlink ref="V990" r:id="rId1023" location="!/corazonanahii/status/1434933112216113155" xr:uid="{81B00D73-7D58-4515-9708-9BCD8F0D4CF9}"/>
    <hyperlink ref="V991" r:id="rId1024" location="!/ponce_carol26/status/1434933113046581248" xr:uid="{4CF3835C-6519-4AAA-8C0F-51A733FFED28}"/>
    <hyperlink ref="V992" r:id="rId1025" location="!/ponce_carol26/status/1434933113046581248" xr:uid="{050A768C-3170-47A6-A8B5-43D5173FBE32}"/>
    <hyperlink ref="V993" r:id="rId1026" location="!/lmlzht/status/1434933119119986691" xr:uid="{353153AD-4E7B-4047-80B0-288195485279}"/>
    <hyperlink ref="V994" r:id="rId1027" location="!/lmlzht/status/1434933119119986691" xr:uid="{2FDC14EB-C682-427C-A00C-A1278BBD3633}"/>
    <hyperlink ref="V995" r:id="rId1028" location="!/nmzv/status/1434933131165978626" xr:uid="{E0DCEA35-27DC-4B24-A8AF-26F47F908FD2}"/>
    <hyperlink ref="V996" r:id="rId1029" location="!/nmzv/status/1434933131165978626" xr:uid="{29C82B7E-A197-4EC6-B770-29A9E13B26E1}"/>
    <hyperlink ref="V997" r:id="rId1030" location="!/thumbskarmila/status/1434933135884570624" xr:uid="{7A1A127A-6488-48E3-9A70-835F0A8AED99}"/>
    <hyperlink ref="V998" r:id="rId1031" location="!/thumbskarmila/status/1434933135884570624" xr:uid="{BF5BEBF6-DD5C-4E76-866F-6A5926552398}"/>
    <hyperlink ref="V999" r:id="rId1032" location="!/emily_yogurts/status/1434933145212645377" xr:uid="{81716751-603A-4698-A4EE-A472429FA80D}"/>
    <hyperlink ref="V1000" r:id="rId1033" location="!/emily_yogurts/status/1434933145212645377" xr:uid="{A907C564-F8A5-40DE-93FF-44800F0C660A}"/>
    <hyperlink ref="V1001" r:id="rId1034" location="!/ljlauren96/status/1434933162673639433" xr:uid="{3FA44D9C-33BA-4FE1-925F-74A2A4D9CE16}"/>
    <hyperlink ref="V1002" r:id="rId1035" location="!/ljlauren96/status/1434933162673639433" xr:uid="{074DA05F-E611-4E4A-AA9D-E7358EB2C6F7}"/>
    <hyperlink ref="V1003" r:id="rId1036" location="!/kissesjichu/status/1434933164691054594" xr:uid="{1B5C807F-7652-459E-A2F4-4AC7632C5FCB}"/>
    <hyperlink ref="V1004" r:id="rId1037" location="!/kissesjichu/status/1434933164691054594" xr:uid="{5FDA9232-DD89-46B6-A05F-FBAED61D9AD6}"/>
    <hyperlink ref="V1005" r:id="rId1038" location="!/vinicamiiizer/status/1434933169321660417" xr:uid="{930E63F3-C4FF-45BB-B658-46EA549EE654}"/>
    <hyperlink ref="V1006" r:id="rId1039" location="!/vinicamiiizer/status/1434933169321660417" xr:uid="{16ACF3C7-6410-4D93-84B3-FD4CB931A951}"/>
    <hyperlink ref="V1007" r:id="rId1040" location="!/cabello_mrc/status/1434933170957344771" xr:uid="{8D64424F-EDE0-4945-B44C-9CCF491C82F4}"/>
    <hyperlink ref="V1008" r:id="rId1041" location="!/cabello_mrc/status/1434933170957344771" xr:uid="{C8F1A06F-D2C1-448C-9BFA-9603FB5DC4CB}"/>
    <hyperlink ref="V1009" r:id="rId1042" location="!/rosscamilizer/status/1434933174660829190" xr:uid="{27FAD450-2FA0-4304-83E3-62737059BFFE}"/>
    <hyperlink ref="V1010" r:id="rId1043" location="!/rosscamilizer/status/1434933174660829190" xr:uid="{1ADE0A55-C4C6-4507-9CE4-4E2080E48328}"/>
    <hyperlink ref="V1011" r:id="rId1044" location="!/posxtions/status/1434933177328472073" xr:uid="{A558C2A7-7E2B-4113-869B-4DB0D4AABB60}"/>
    <hyperlink ref="V1012" r:id="rId1045" location="!/posxtions/status/1434933177328472073" xr:uid="{03719C32-205E-4F5A-9FE7-BBB2BE954892}"/>
    <hyperlink ref="V1013" r:id="rId1046" location="!/wildesttmila/status/1434933182411935746" xr:uid="{0AF4E5DA-2846-4EE2-9121-E1348BD9339F}"/>
    <hyperlink ref="V1014" r:id="rId1047" location="!/wildesttmila/status/1434933182411935746" xr:uid="{99D34EB1-F4A1-4739-A553-8833776C0F77}"/>
    <hyperlink ref="V1015" r:id="rId1048" location="!/jemlovesyuu/status/1434933191509377030" xr:uid="{443CFF5B-27C8-4130-A1A6-F5D7BD300F3D}"/>
    <hyperlink ref="V1016" r:id="rId1049" location="!/jemlovesyuu/status/1434933191509377030" xr:uid="{EF1A524A-25D6-4961-94BF-89AA019BA81D}"/>
    <hyperlink ref="V1017" r:id="rId1050" location="!/alwysproof/status/1434933199357026311" xr:uid="{9AC64121-0949-4187-894E-5FD2BFC3785B}"/>
    <hyperlink ref="V1018" r:id="rId1051" location="!/alwysproof/status/1434933199357026311" xr:uid="{187A225E-2AB8-432E-8FD6-853432DA2CE4}"/>
    <hyperlink ref="V1019" r:id="rId1052" location="!/cmilastrouble/status/1434933208634871810" xr:uid="{F2BF5CC0-585C-4FAB-A814-E9392DE068FD}"/>
    <hyperlink ref="V1020" r:id="rId1053" location="!/cmilastrouble/status/1434933208634871810" xr:uid="{19CDC273-507B-40BD-A1B8-7DD33DA42519}"/>
    <hyperlink ref="V1021" r:id="rId1054" location="!/newshawmilafan/status/1434933221783973890" xr:uid="{2EDCEAD3-0C84-43DD-B043-9FDFCE13F9B7}"/>
    <hyperlink ref="V1022" r:id="rId1055" location="!/newshawmilafan/status/1434933221783973890" xr:uid="{A8CE4D45-FC61-421B-A796-117BEFDB04CB}"/>
    <hyperlink ref="V1023" r:id="rId1056" location="!/nthedark/status/1434933229367275523" xr:uid="{4DE1D420-EB75-42F2-ADCE-CCA77953C9B3}"/>
    <hyperlink ref="V1024" r:id="rId1057" location="!/nthedark/status/1434933229367275523" xr:uid="{6B60D2FD-6478-4038-B630-64767B7B7412}"/>
    <hyperlink ref="V1025" r:id="rId1058" location="!/valenlvssun/status/1434933231829323776" xr:uid="{923E47BA-2A06-42DE-A14C-C8AEB55115A6}"/>
    <hyperlink ref="V1026" r:id="rId1059" location="!/valenlvssun/status/1434933231829323776" xr:uid="{F66F5676-46F6-48BB-9CE4-B8DF3A2DC982}"/>
    <hyperlink ref="V1027" r:id="rId1060" location="!/angela16sucso/status/1434933234379497481" xr:uid="{1CB344EC-8CFC-4B2C-8F57-A02DACB1DAFF}"/>
    <hyperlink ref="V1028" r:id="rId1061" location="!/angela16sucso/status/1434933234379497481" xr:uid="{3F971B3A-8CF9-43EA-9C76-C8101B9C7A66}"/>
    <hyperlink ref="V1029" r:id="rId1062" location="!/dontaskmila/status/1434933240528244741" xr:uid="{F4F81CD8-7706-4D67-9EFD-43B76B4BD29D}"/>
    <hyperlink ref="V1030" r:id="rId1063" location="!/dontaskmila/status/1434933240528244741" xr:uid="{1C7B6B8C-13F0-47B4-836F-495EE781B427}"/>
    <hyperlink ref="V1031" r:id="rId1064" location="!/lovesalisson/status/1434933241979473922" xr:uid="{1CE11BB4-2A5B-4C98-8B05-C3BC260DF0B7}"/>
    <hyperlink ref="V1032" r:id="rId1065" location="!/lovesalisson/status/1434933241979473922" xr:uid="{D54830B4-F2FD-4B19-8B49-176CFC7C6016}"/>
    <hyperlink ref="V1033" r:id="rId1066" location="!/camiluthorzorel/status/1434933242029871106" xr:uid="{6EBBAC62-E9A1-4888-8042-38192F925122}"/>
    <hyperlink ref="V1034" r:id="rId1067" location="!/camiluthorzorel/status/1434933242029871106" xr:uid="{656179F7-C30A-494A-9BB9-06023D21145C}"/>
    <hyperlink ref="V1035" r:id="rId1068" location="!/lvskarla91/status/1434933244756115458" xr:uid="{B5B66E5E-2A27-447C-8753-8D220F4526F6}"/>
    <hyperlink ref="V1036" r:id="rId1069" location="!/lvskarla91/status/1434933244756115458" xr:uid="{3F91A325-F057-4199-AA37-B099F03EFF71}"/>
    <hyperlink ref="V1037" r:id="rId1070" location="!/ggukslow/status/1434933249244082183" xr:uid="{F0FCD072-18B3-4791-B0B5-C787CDD305EB}"/>
    <hyperlink ref="V1038" r:id="rId1071" location="!/ggukslow/status/1434933249244082183" xr:uid="{9DED316F-CF80-41B4-A4FC-E923BF7AD58A}"/>
    <hyperlink ref="V1039" r:id="rId1072" location="!/workingforcc/status/1434933262561038352" xr:uid="{3219541A-E71E-454E-A43D-0D4A72577956}"/>
    <hyperlink ref="V1040" r:id="rId1073" location="!/workingforcc/status/1434933262561038352" xr:uid="{3DE97B4E-1F64-4786-BED4-B46E99DDF535}"/>
    <hyperlink ref="V1041" r:id="rId1074" location="!/emmanuel_idv/status/1434933262728646658" xr:uid="{D158BC08-82E2-4719-9F7B-FEA38980BFFF}"/>
    <hyperlink ref="V1042" r:id="rId1075" location="!/emmanuel_idv/status/1434933262728646658" xr:uid="{3C54E633-21D5-4BC2-A1AB-204B22B4B1DC}"/>
    <hyperlink ref="V1043" r:id="rId1076" location="!/camilasdreamers/status/1434933290163752970" xr:uid="{6643E702-2315-4954-A5D0-4FBA1584290A}"/>
    <hyperlink ref="V1044" r:id="rId1077" location="!/camilasdreamers/status/1434933290163752970" xr:uid="{C7F8E9FB-B6F0-4347-A06D-A7B6994AC055}"/>
    <hyperlink ref="V1045" r:id="rId1078" location="!/outoftouchdg/status/1434933292298608650" xr:uid="{71A2C6F5-B161-4B85-9F4F-8F992F198ACF}"/>
    <hyperlink ref="V1046" r:id="rId1079" location="!/outoftouchdg/status/1434933292298608650" xr:uid="{2F625F23-B005-42B1-8D31-A96CAA5961EB}"/>
    <hyperlink ref="V1047" r:id="rId1080" location="!/singular_amanda/status/1434933292378333187" xr:uid="{33FCD90D-F92C-481D-84EB-6DB3ADF21460}"/>
    <hyperlink ref="V1048" r:id="rId1081" location="!/singular_amanda/status/1434933292378333187" xr:uid="{2D4C9664-BAE1-48A8-92A5-562CA31C0965}"/>
    <hyperlink ref="V1049" r:id="rId1082" location="!/lennegomes2/status/1434933292676096000" xr:uid="{6211660D-2265-4A4D-932A-7BEDDEFD39A4}"/>
    <hyperlink ref="V1050" r:id="rId1083" location="!/lennegomes2/status/1434933292676096000" xr:uid="{65E0D15F-30E5-4C44-BC09-71CF7B5B3EAE}"/>
    <hyperlink ref="V1051" r:id="rId1084" location="!/shamelessliarxx/status/1434933301102276613" xr:uid="{E883CB2B-6960-453F-A04D-D521E506238B}"/>
    <hyperlink ref="V1052" r:id="rId1085" location="!/shamelessliarxx/status/1434933301102276613" xr:uid="{AB8F0D27-0B0C-4225-B4F9-736E161F6DC5}"/>
    <hyperlink ref="V1053" r:id="rId1086" location="!/lmjauregui2796/status/1434933318450126854" xr:uid="{8CB21D4B-2B6C-4FB9-BC1F-1372E14DB24B}"/>
    <hyperlink ref="V1054" r:id="rId1087" location="!/lmjauregui2796/status/1434933318450126854" xr:uid="{2635CC06-801F-4114-AB24-8C9E95130E0C}"/>
    <hyperlink ref="V1055" r:id="rId1088" location="!/elizabe30621068/status/1434933319464980480" xr:uid="{EF621CE9-42D5-461B-83EB-D189CD865B6E}"/>
    <hyperlink ref="V1056" r:id="rId1089" location="!/elizabe30621068/status/1434933319464980480" xr:uid="{843383C9-D458-4649-AF3F-8F2A94439E19}"/>
    <hyperlink ref="V1057" r:id="rId1090" location="!/brght1619/status/1434933320035487747" xr:uid="{B953789B-E382-4BB2-B18F-0B788B620AAF}"/>
    <hyperlink ref="V1058" r:id="rId1091" location="!/brght1619/status/1434933320035487747" xr:uid="{F043A512-B5FF-4A35-8994-473D6A843E7C}"/>
    <hyperlink ref="V1059" r:id="rId1092" location="!/ic4milabestie/status/1434933320069046283" xr:uid="{EA174E7B-DD66-4A03-A592-F852EBA9B9DA}"/>
    <hyperlink ref="V1060" r:id="rId1093" location="!/ic4milabestie/status/1434933320069046283" xr:uid="{581924B7-E5B7-4C11-837B-1B9A04E18D5A}"/>
    <hyperlink ref="V1061" r:id="rId1094" location="!/shwnfine/status/1434933322925449217" xr:uid="{144F4181-C0E8-44F7-834C-8E5BED04F5D1}"/>
    <hyperlink ref="V1062" r:id="rId1095" location="!/shwnfine/status/1434933322925449217" xr:uid="{53EE08EC-827E-4BD1-BD2A-951E1F02D0C3}"/>
    <hyperlink ref="V1063" r:id="rId1096" location="!/milafatal/status/1434933344232427524" xr:uid="{063103D3-BACD-4EDB-817C-222903565505}"/>
    <hyperlink ref="V1064" r:id="rId1097" location="!/milafatal/status/1434933344232427524" xr:uid="{4DC7EF80-F410-4ACD-A035-564014D82A49}"/>
    <hyperlink ref="V1065" r:id="rId1098" location="!/laura54127817/status/1434933350674931717" xr:uid="{A087A96B-AC8C-408D-954A-A81DBBB5FE06}"/>
    <hyperlink ref="V1066" r:id="rId1099" location="!/laura54127817/status/1434933350674931717" xr:uid="{4435D183-E85F-443A-94D9-31E9472C7D7D}"/>
    <hyperlink ref="V1067" r:id="rId1100" location="!/naty_7r/status/1434933358367281152" xr:uid="{4F352A87-2484-44D7-9A1F-33FB5FAD0C22}"/>
    <hyperlink ref="V1068" r:id="rId1101" location="!/naty_7r/status/1434933358367281152" xr:uid="{01113B4B-04AC-4433-878A-A94F6FAB65F0}"/>
    <hyperlink ref="V1069" r:id="rId1102" location="!/denisetiticoco/status/1434933363349934085" xr:uid="{A95EF2E9-55C7-4B3E-A08C-C17D5BAB6F1B}"/>
    <hyperlink ref="V1070" r:id="rId1103" location="!/denisetiticoco/status/1434933363349934085" xr:uid="{3304D231-8220-4E6F-9852-223A5299AEB6}"/>
    <hyperlink ref="V1071" r:id="rId1104" location="!/outcasted_one/status/1434933371021443073" xr:uid="{BE369CCF-2D17-44F5-AB07-FA5CA0F8A53A}"/>
    <hyperlink ref="V1072" r:id="rId1105" location="!/outcasted_one/status/1434933371021443073" xr:uid="{F5FD877E-E9E2-4E53-A72B-952E05B8DA1C}"/>
    <hyperlink ref="V1073" r:id="rId1106" location="!/victori50852919/status/1434933384694935555" xr:uid="{3877161E-113E-4335-B58C-1AF8359F1600}"/>
    <hyperlink ref="V1074" r:id="rId1107" location="!/victori50852919/status/1434933384694935555" xr:uid="{DEE55FBB-7776-4B0C-9261-07AB234852AE}"/>
    <hyperlink ref="V1075" r:id="rId1108" location="!/folkslali/status/1434933390847922182" xr:uid="{3A2E7952-5BD8-428F-BEAB-5C39FDECCBFF}"/>
    <hyperlink ref="V1076" r:id="rId1109" location="!/folkslali/status/1434933390847922182" xr:uid="{B3C88A12-C798-487D-B818-0CEFA7B1F70C}"/>
    <hyperlink ref="V1077" r:id="rId1110" location="!/losabsdemanigrr/status/1434933391841955852" xr:uid="{3DE1CBEE-2EE6-4948-AD02-78C2D7C6187A}"/>
    <hyperlink ref="V1078" r:id="rId1111" location="!/losabsdemanigrr/status/1434933391841955852" xr:uid="{426673A8-0CC8-4885-8D83-31E99262BE64}"/>
    <hyperlink ref="V1079" r:id="rId1112" location="!/cmilascabeilo/status/1434933392039104513" xr:uid="{3168CC44-F338-4AB6-9338-09C4C7997948}"/>
    <hyperlink ref="V1080" r:id="rId1113" location="!/cmilascabeilo/status/1434933392039104513" xr:uid="{E01A40BB-1C25-4623-983B-1485F3588633}"/>
    <hyperlink ref="V1081" r:id="rId1114" location="!/roz_7723/status/1434933394572447751" xr:uid="{636359E3-4F76-4B9F-BC1B-95AE3C9B8E01}"/>
    <hyperlink ref="V1082" r:id="rId1115" location="!/roz_7723/status/1434933394572447751" xr:uid="{E07FE4D4-D699-4434-82BF-6A1A5F77240F}"/>
    <hyperlink ref="V1083" r:id="rId1116" location="!/brendaleetorre/status/1434933404232044545" xr:uid="{89F94010-8BA6-47D0-8B13-7D71E419C8F7}"/>
    <hyperlink ref="V1084" r:id="rId1117" location="!/brendaleetorre/status/1434933404232044545" xr:uid="{647DF537-D82F-46C9-909A-673C5E589333}"/>
    <hyperlink ref="V1085" r:id="rId1118" location="!/ckarmacabello/status/1434933426478538757" xr:uid="{04B1B057-2651-42A4-A1AE-61A7760F8082}"/>
    <hyperlink ref="V1086" r:id="rId1119" location="!/ckarmacabello/status/1434933426478538757" xr:uid="{4D568B8E-2B78-4135-9F7E-F607A3FDD64F}"/>
    <hyperlink ref="V1087" r:id="rId1120" location="!/usedtokarlac/status/1434933437106999297" xr:uid="{30C19ECB-A7AE-4F04-A66E-2F133BA25EC0}"/>
    <hyperlink ref="V1088" r:id="rId1121" location="!/usedtokarlac/status/1434933437106999297" xr:uid="{B1866F0E-60E2-4A36-ABFC-D7C974A8AE9C}"/>
    <hyperlink ref="V1089" r:id="rId1122" location="!/leryn23212354/status/1434933455993851907" xr:uid="{3E847F82-48B0-4E25-94E7-91189089FC05}"/>
    <hyperlink ref="V1090" r:id="rId1123" location="!/leryn23212354/status/1434933455993851907" xr:uid="{D7DFFA48-9ED0-46D4-B675-9026096153C4}"/>
    <hyperlink ref="V1091" r:id="rId1124" location="!/landc5k1/status/1434933483101638656" xr:uid="{5A2F967C-5D25-4535-B6DD-54D154B566FD}"/>
    <hyperlink ref="V1092" r:id="rId1125" location="!/landc5k1/status/1434933483101638656" xr:uid="{E933D835-5369-4114-A451-2D682600C211}"/>
    <hyperlink ref="V1093" r:id="rId1126" location="!/summershawmilaa/status/1434933486541025287" xr:uid="{A403BCEA-17F5-4CDC-A8CB-67E320B791F4}"/>
    <hyperlink ref="V1094" r:id="rId1127" location="!/summershawmilaa/status/1434933486541025287" xr:uid="{59028050-19F8-4895-A3A8-5D80FA764575}"/>
    <hyperlink ref="V1095" r:id="rId1128" location="!/heyangel2869/status/1434933489732890633" xr:uid="{33A78C56-12B3-48B1-B07D-AC5FBB87E172}"/>
    <hyperlink ref="V1096" r:id="rId1129" location="!/heyangel2869/status/1434933489732890633" xr:uid="{70C960AE-E02D-4E22-8D74-B88AC1D5A832}"/>
    <hyperlink ref="V1097" r:id="rId1130" location="!/mendesxswift13/status/1434933530014879747" xr:uid="{0D1DA278-7BCA-4C9D-8A8A-6E2CF36C259A}"/>
    <hyperlink ref="V1098" r:id="rId1131" location="!/mendesxswift13/status/1434933530014879747" xr:uid="{8DBE5E18-01D1-44ED-90E4-008A7574167A}"/>
    <hyperlink ref="V1099" r:id="rId1132" location="!/jaurn_05/status/1434933532024049669" xr:uid="{B7589C43-441E-4DCC-AA71-B966C4F24D24}"/>
    <hyperlink ref="V1100" r:id="rId1133" location="!/jaurn_05/status/1434933532024049669" xr:uid="{AD304734-F197-41E9-AF59-1836CDF3EDCF}"/>
    <hyperlink ref="V1101" r:id="rId1134" location="!/saud_howsawi_/status/1434933534024781837" xr:uid="{B76E07C3-F4E9-4B6F-9FCD-9EE0C9556164}"/>
    <hyperlink ref="V1102" r:id="rId1135" location="!/saud_howsawi_/status/1434933534024781837" xr:uid="{C3D3AD03-D2D9-4B84-A8B9-25179F1831EE}"/>
    <hyperlink ref="V1103" r:id="rId1136" location="!/adoreujenlisa/status/1434933534347730946" xr:uid="{8B5FC9B9-F6E7-4278-89DD-523CA8A75377}"/>
    <hyperlink ref="V1104" r:id="rId1137" location="!/adoreujenlisa/status/1434933534347730946" xr:uid="{4470C3B3-C80B-4932-9FAA-5F3179637294}"/>
    <hyperlink ref="V1105" r:id="rId1138" location="!/15elyza/status/1434933537480785920" xr:uid="{95559A26-EF98-48A4-9922-FDF87AFF69FF}"/>
    <hyperlink ref="V1106" r:id="rId1139" location="!/15elyza/status/1434933537480785920" xr:uid="{F56B42AA-7EF9-4331-88BE-CA54C575C578}"/>
    <hyperlink ref="V1107" r:id="rId1140" location="!/shawnie_menndes/status/1434933547631054849" xr:uid="{7E7F5CCF-EE41-40E1-A8C5-4FC56D82F0E4}"/>
    <hyperlink ref="V1108" r:id="rId1141" location="!/shawnie_menndes/status/1434933547631054849" xr:uid="{35E08B86-6703-4848-9236-050DA23A411A}"/>
    <hyperlink ref="V1109" r:id="rId1142" location="!/jaguarcamzi_bp/status/1434933554073554944" xr:uid="{6A5671B0-E1A5-42C2-98FC-10935F500670}"/>
    <hyperlink ref="V1110" r:id="rId1143" location="!/jaguarcamzi_bp/status/1434933554073554944" xr:uid="{543622B9-AD6D-46F4-953F-EBF1E488B461}"/>
    <hyperlink ref="V1111" r:id="rId1144" location="!/mr5h25/status/1434933590769520642" xr:uid="{43FF53B9-60C9-43BD-9F02-ABC5556E169C}"/>
    <hyperlink ref="V1112" r:id="rId1145" location="!/mr5h25/status/1434933590769520642" xr:uid="{E4074E9C-CA2A-4996-BC63-335BA1552E51}"/>
    <hyperlink ref="V1113" r:id="rId1146" location="!/nanearnanana/status/1434933592178577413" xr:uid="{EB29EC31-8CE2-4C5D-BC4E-61510EE11562}"/>
    <hyperlink ref="V1114" r:id="rId1147" location="!/9oscarpenter/status/1434933599548190725" xr:uid="{4CCE85B4-2974-490B-8ABE-7BF0A229416A}"/>
    <hyperlink ref="V1115" r:id="rId1148" location="!/9oscarpenter/status/1434933599548190725" xr:uid="{969869B9-9015-4B55-A0D8-F435AC3D3122}"/>
    <hyperlink ref="V1116" r:id="rId1149" location="!/stupidvenus1/status/1434933603532742661" xr:uid="{6B6461FB-6267-4E56-85D6-D7546B76CA4E}"/>
    <hyperlink ref="V1117" r:id="rId1150" location="!/stupidvenus1/status/1434933603532742661" xr:uid="{07C11750-A573-4BC5-83EE-05D28F71022E}"/>
    <hyperlink ref="V1118" r:id="rId1151" location="!/bruna_msobrinho/status/1434933607559274497" xr:uid="{1C2577A7-06BA-415B-88F1-98F018D97DA8}"/>
    <hyperlink ref="V1119" r:id="rId1152" location="!/bruna_msobrinho/status/1434933607559274497" xr:uid="{CD6EEB89-C1DC-4711-AB8B-1E9ABA420B00}"/>
    <hyperlink ref="V1120" r:id="rId1153" location="!/lovefordogg/status/1434933630564962307" xr:uid="{0D152F08-05D4-4C8F-8C7F-E5C29694B150}"/>
    <hyperlink ref="V1121" r:id="rId1154" location="!/lovefordogg/status/1434933630564962307" xr:uid="{261CC0F7-6B8E-4E13-922B-9F305BFD9B5B}"/>
    <hyperlink ref="V1122" r:id="rId1155" location="!/xhyam22/status/1434933634285416449" xr:uid="{474DEB30-3D9A-44CC-AC9A-9D5F12843B54}"/>
    <hyperlink ref="V1123" r:id="rId1156" location="!/xhyam22/status/1434933634285416449" xr:uid="{F1E4DA3E-13F8-41E8-89C8-4D88E3572035}"/>
    <hyperlink ref="V1124" r:id="rId1157" location="!/unfuckswft/status/1434933662726897670" xr:uid="{C2C506E5-5224-4816-94C5-DC8C9EC87AD0}"/>
    <hyperlink ref="V1125" r:id="rId1158" location="!/unfuckswft/status/1434933662726897670" xr:uid="{ECCF76F5-915C-4EA3-A7BC-CFC043371893}"/>
    <hyperlink ref="V1126" r:id="rId1159" location="!/b_crazy24/status/1434933677713100800" xr:uid="{8A81C6A2-AEA5-42E7-AE90-78C585684BD6}"/>
    <hyperlink ref="V1127" r:id="rId1160" location="!/b_crazy24/status/1434933677713100800" xr:uid="{F972B74F-D105-4205-966D-CBBFD85D8BE0}"/>
    <hyperlink ref="V1128" r:id="rId1161" location="!/5hlcand/status/1434933681597075456" xr:uid="{D04C36C7-D225-4D77-9D22-4E6E1F176F86}"/>
    <hyperlink ref="V1129" r:id="rId1162" location="!/5hlcand/status/1434933681597075456" xr:uid="{5318EA7D-3B8E-4643-AFC7-7E9637A459AA}"/>
    <hyperlink ref="V1130" r:id="rId1163" location="!/loui_hazza/status/1434933682045743106" xr:uid="{4F8C52A6-D1C5-4D91-84DF-C81248381E09}"/>
    <hyperlink ref="V1131" r:id="rId1164" location="!/loui_hazza/status/1434933682045743106" xr:uid="{7D2E1FC4-436E-44A5-B9CB-03411C8E72BD}"/>
    <hyperlink ref="V1132" r:id="rId1165" location="!/youknowcami/status/1434933682549268482" xr:uid="{E884698D-27EB-491B-8A13-AA86B00889AD}"/>
    <hyperlink ref="V1133" r:id="rId1166" location="!/youknowcami/status/1434933682549268482" xr:uid="{27022AEA-3AA6-4BCA-81A1-BC2DCE3BC39C}"/>
    <hyperlink ref="V1134" r:id="rId1167" location="!/lipajergui/status/1434933683203497986" xr:uid="{6A0AFCEE-D05A-4CC5-B4BC-2CAC516D9CE9}"/>
    <hyperlink ref="V1135" r:id="rId1168" location="!/lipajergui/status/1434933683203497986" xr:uid="{ECC12B6F-7B84-4A48-8B5A-916242277380}"/>
    <hyperlink ref="V1136" r:id="rId1169" location="!/rubxari/status/1434933686869192708" xr:uid="{A258C12C-852C-4270-A605-47D42F73CCC6}"/>
    <hyperlink ref="V1137" r:id="rId1170" location="!/rubxari/status/1434933686869192708" xr:uid="{E5F004C7-693D-40B4-A0AA-23A06E7B043D}"/>
    <hyperlink ref="V1138" r:id="rId1171" location="!/elconde41151708/status/1434933703269142529" xr:uid="{9715C5A4-0167-412A-8637-2A1C8C7209D4}"/>
    <hyperlink ref="V1139" r:id="rId1172" location="!/elconde41151708/status/1434933703269142529" xr:uid="{90C3823C-B8B1-4FDF-8A4E-1D260557C426}"/>
    <hyperlink ref="V1140" r:id="rId1173" location="!/chrisluvsmila/status/1434933705546600452" xr:uid="{DB0B48BE-4B3A-453A-A0F8-EA158889C076}"/>
    <hyperlink ref="V1141" r:id="rId1174" location="!/chrisluvsmila/status/1434933705546600452" xr:uid="{5035E1DD-1963-494E-815A-67F13C1B9D46}"/>
    <hyperlink ref="V1142" r:id="rId1175" location="!/mariaaliandra/status/1434933709619277826" xr:uid="{B494091C-6AA9-4D17-AA83-D2DDA31B9BCB}"/>
    <hyperlink ref="V1143" r:id="rId1176" location="!/mariaaliandra/status/1434933709619277826" xr:uid="{901E6B50-81CD-4711-AA85-87A3992A744E}"/>
    <hyperlink ref="V1144" r:id="rId1177" location="!/ailialcala/status/1434933715696853000" xr:uid="{F37D0803-F017-4244-8AC1-8EEE740D16D4}"/>
    <hyperlink ref="V1145" r:id="rId1178" location="!/ailialcala/status/1434933715696853000" xr:uid="{73D42003-196F-4CBD-B869-F34AB4207C23}"/>
    <hyperlink ref="V1146" r:id="rId1179" location="!/your_monalisa/status/1434933722332155916" xr:uid="{537954A5-0B34-491F-AD0B-03B54572781B}"/>
    <hyperlink ref="V1147" r:id="rId1180" location="!/your_monalisa/status/1434933722332155916" xr:uid="{15225C35-A30E-45FE-A898-769CA563FC8C}"/>
    <hyperlink ref="V1148" r:id="rId1181" location="!/pieceofdreamm/status/1434933725515730946" xr:uid="{8FB25C3A-DFD9-4C17-A30D-D845FE59A64E}"/>
    <hyperlink ref="V1149" r:id="rId1182" location="!/pieceofdreamm/status/1434933725515730946" xr:uid="{ED30035B-C831-4B59-A55E-2B97FEE0168E}"/>
    <hyperlink ref="V1150" r:id="rId1183" location="!/maricasadio/status/1434933727923167239" xr:uid="{D4740337-474C-42D4-8B8A-2F24BFADA800}"/>
    <hyperlink ref="V1151" r:id="rId1184" location="!/maricasadio/status/1434933727923167239" xr:uid="{2FC96E8E-60C3-4B41-9857-7EA5074D2F0C}"/>
    <hyperlink ref="V1152" r:id="rId1185" location="!/byulcraft/status/1434933736299188227" xr:uid="{16FBDFAC-EC75-472A-AE57-484384BC7F0F}"/>
    <hyperlink ref="V1153" r:id="rId1186" location="!/byulcraft/status/1434933736299188227" xr:uid="{C506C4FD-1AFC-437C-9344-3F421834ACE3}"/>
    <hyperlink ref="V1154" r:id="rId1187" location="!/sabgonza1/status/1434933737993785346" xr:uid="{3F0E93DF-9599-4EEB-B57B-8B1F652DEB09}"/>
    <hyperlink ref="V1155" r:id="rId1188" location="!/sabgonza1/status/1434933737993785346" xr:uid="{FF6A6E77-4278-432F-A7A7-B7DEFB9809F8}"/>
    <hyperlink ref="V1156" r:id="rId1189" location="!/tuithando/status/1434933751667216393" xr:uid="{917AF6A5-D1F8-463F-95B2-4442254D8DF3}"/>
    <hyperlink ref="V1157" r:id="rId1190" location="!/tuithando/status/1434933751667216393" xr:uid="{B44CEBBD-B1C6-4E31-B41A-D171EEE01AE1}"/>
    <hyperlink ref="V1158" r:id="rId1191" location="!/ceeeme2/status/1434933751784615941" xr:uid="{C0C26ADF-F518-4E98-8AD3-301CB4ED279B}"/>
    <hyperlink ref="V1159" r:id="rId1192" location="!/ceeeme2/status/1434933751784615941" xr:uid="{753EAF95-BA7B-4A2D-9B40-7FE20B84D8FF}"/>
    <hyperlink ref="V1160" r:id="rId1193" location="!/adrianashawmila/status/1434933756339519491" xr:uid="{8116A799-D532-4AED-9623-408FE6DAA8E2}"/>
    <hyperlink ref="V1161" r:id="rId1194" location="!/adrianashawmila/status/1434933756339519491" xr:uid="{A0805FAD-B267-4C5B-A2CD-A04B9535BA11}"/>
    <hyperlink ref="V1162" r:id="rId1195" location="!/dream_ofqstions/status/1434933760584204289" xr:uid="{142493FE-9361-476B-AB72-FF8010609228}"/>
    <hyperlink ref="V1163" r:id="rId1196" location="!/dream_ofqstions/status/1434933760584204289" xr:uid="{0038D492-BD7A-4348-9C12-5F959B16A0A9}"/>
    <hyperlink ref="V1164" r:id="rId1197" location="!/veritovidales/status/1434933769333612544" xr:uid="{175025B9-80DD-4382-8D49-D85496100289}"/>
    <hyperlink ref="V1165" r:id="rId1198" location="!/veritovidales/status/1434933769333612544" xr:uid="{47AC4CF2-02DB-4B37-A712-0FEB0C2349A8}"/>
    <hyperlink ref="V1166" r:id="rId1199" location="!/bts_upsahl/status/1434933777214713858" xr:uid="{B6AF5C95-13AE-4B60-904D-9B9891BC0A2C}"/>
    <hyperlink ref="V1167" r:id="rId1200" location="!/bts_upsahl/status/1434933777214713858" xr:uid="{9B063258-7FFF-478A-84F6-4837BBBCA8AC}"/>
    <hyperlink ref="V1168" r:id="rId1201" location="!/mariogablack71/status/1434933777650917380" xr:uid="{5F9F0502-43B8-4632-91D7-AE8DB7F796E5}"/>
    <hyperlink ref="V1169" r:id="rId1202" location="!/mariogablack71/status/1434933777650917380" xr:uid="{78BF136D-E92C-466A-A6DC-CADAF316EF8C}"/>
    <hyperlink ref="V1170" r:id="rId1203" location="!/iaurfts/status/1434933777776758788" xr:uid="{04F380B8-6E39-494A-82D3-0E4E12ACDBFE}"/>
    <hyperlink ref="V1171" r:id="rId1204" location="!/iaurfts/status/1434933777776758788" xr:uid="{E67CB0E9-4A9E-4C51-81E5-FB71AA907DF5}"/>
    <hyperlink ref="V1172" r:id="rId1205" location="!/bjaguar97/status/1434933782314987532" xr:uid="{9C0A6D6E-79A9-4BF7-975E-4BD964CA81D3}"/>
    <hyperlink ref="V1173" r:id="rId1206" location="!/bjaguar97/status/1434933782314987532" xr:uid="{CA46C84E-BD12-47FD-A160-C150D03BE583}"/>
    <hyperlink ref="V1174" r:id="rId1207" location="!/itskarlacamila/status/1434933793685655554" xr:uid="{000EBB7F-5320-47B8-BA58-3E02E852F7A4}"/>
    <hyperlink ref="V1175" r:id="rId1208" location="!/itskarlacamila/status/1434933793685655554" xr:uid="{E16CBABD-70E8-4E1E-8BC4-20836370A2F5}"/>
    <hyperlink ref="V1176" r:id="rId1209" location="!/lovedanixx/status/1434933814560690179" xr:uid="{73A4C5DE-EBE9-4FBE-93A5-BBA246ABD781}"/>
    <hyperlink ref="V1177" r:id="rId1210" location="!/lovedanixx/status/1434933814560690179" xr:uid="{3C3733FE-0661-4338-971C-064BEE2C379A}"/>
    <hyperlink ref="V1178" r:id="rId1211" location="!/wndansylviesgf/status/1434933821460393986" xr:uid="{B1FC859D-E8DE-4CBF-B851-FD16D0C31B89}"/>
    <hyperlink ref="V1179" r:id="rId1212" location="!/wndansylviesgf/status/1434933821460393986" xr:uid="{2D214A13-48B0-4A52-AEDF-AB4BA1495565}"/>
    <hyperlink ref="V1180" r:id="rId1213" location="!/karilaistarabaw/status/1434933855807582210" xr:uid="{58FAF0DA-148B-4353-97E4-8DF2407A7609}"/>
    <hyperlink ref="V1181" r:id="rId1214" location="!/karilaistarabaw/status/1434933855807582210" xr:uid="{0D6B52F5-C234-4383-84C5-8CD2779A1568}"/>
    <hyperlink ref="V1182" r:id="rId1215" location="!/resjstforarjana/status/1434933888149860360" xr:uid="{47FFC140-A374-4A8E-8A8B-A22ED1EC591E}"/>
    <hyperlink ref="V1183" r:id="rId1216" location="!/resjstforarjana/status/1434933888149860360" xr:uid="{B0672085-4145-4DF2-9BD5-333E726CA93B}"/>
    <hyperlink ref="V1184" r:id="rId1217" location="!/livingrfl/status/1434933889273839618" xr:uid="{30F27A65-0426-44AA-9D85-A31335AD3DA7}"/>
    <hyperlink ref="V1185" r:id="rId1218" location="!/livingrfl/status/1434933889273839618" xr:uid="{7CD22EFF-C7B5-4E22-B0F2-380E4949E853}"/>
    <hyperlink ref="V1186" r:id="rId1219" location="!/imjslytherin/status/1434933900074176518" xr:uid="{DE9BA30C-A67E-40F2-9C0F-13799161AD53}"/>
    <hyperlink ref="V1187" r:id="rId1220" location="!/imjslytherin/status/1434933900074176518" xr:uid="{C5B89DAF-0A1F-46E1-85CC-52430ECC9E62}"/>
    <hyperlink ref="V1188" r:id="rId1221" location="!/camilahug2/status/1434933903350026242" xr:uid="{A1B90A7C-C564-4374-B4C2-F3A385F5FC74}"/>
    <hyperlink ref="V1189" r:id="rId1222" location="!/camilahug2/status/1434933903350026242" xr:uid="{3E6393E4-0E2F-49C5-9F01-C7AD05920686}"/>
    <hyperlink ref="V1190" r:id="rId1223" location="!/kcceec/status/1434933951542480896" xr:uid="{8192A576-4D6A-4663-B520-05B7A3BFF42A}"/>
    <hyperlink ref="V1191" r:id="rId1224" location="!/kcceec/status/1434933951542480896" xr:uid="{CA528857-7859-4AB8-A065-BF16DCC1D2EC}"/>
    <hyperlink ref="V1192" r:id="rId1225" location="!/camilizers97/status/1434933967187218438" xr:uid="{9117BED0-2A8D-4DB3-A8DF-78A014C4E146}"/>
    <hyperlink ref="V1193" r:id="rId1226" location="!/camilizers97/status/1434933967187218438" xr:uid="{D71CF93D-8042-48E8-BF8C-65AA6F000E5F}"/>
    <hyperlink ref="V1194" r:id="rId1227" location="!/_whycabello/status/1434934002801156103" xr:uid="{AD26F59E-64A5-4F3A-AAC0-E8099879D53A}"/>
    <hyperlink ref="V1195" r:id="rId1228" location="!/_whycabello/status/1434934002801156103" xr:uid="{227D11D3-489A-48C8-8236-CFAC7B8727E2}"/>
    <hyperlink ref="V1196" r:id="rId1229" location="!/m4il0wings/status/1434934013462933504" xr:uid="{0279B871-DE98-477C-89FE-12AE629CCC28}"/>
    <hyperlink ref="V1197" r:id="rId1230" location="!/m4il0wings/status/1434934013462933504" xr:uid="{5D96D8FB-23A1-47A0-87B8-5D0C06B8720B}"/>
    <hyperlink ref="V1198" r:id="rId1231" location="!/shawmilachild2/status/1434934018437492743" xr:uid="{B4346E93-9506-4244-86D3-E07273B4E8A5}"/>
    <hyperlink ref="V1199" r:id="rId1232" location="!/shawmilachild2/status/1434934018437492743" xr:uid="{33737361-4E6E-4AFC-BB04-D57A4F07D5C0}"/>
    <hyperlink ref="V1200" r:id="rId1233" location="!/mayadevelez1/status/1434934022925398023" xr:uid="{60187BD3-637D-4234-85AA-212823229034}"/>
    <hyperlink ref="V1201" r:id="rId1234" location="!/mayadevelez1/status/1434934022925398023" xr:uid="{2D89ECEC-A515-4D23-8ACC-4962BCC9AE05}"/>
    <hyperlink ref="V1202" r:id="rId1235" location="!/badkindofxz/status/1434934025945292808" xr:uid="{4FAADBF1-1CC9-4635-B3F8-D0C5F83AC40A}"/>
    <hyperlink ref="V1203" r:id="rId1236" location="!/badkindofxz/status/1434934025945292808" xr:uid="{27A9E718-BD91-4B8F-BEB6-D2E33C074420}"/>
    <hyperlink ref="V1204" r:id="rId1237" location="!/sindyxtalariana/status/1434934061282308098" xr:uid="{21A26DAD-B0C8-49DA-85C9-2DF943BE50E5}"/>
    <hyperlink ref="V1205" r:id="rId1238" location="!/sindyxtalariana/status/1434934061282308098" xr:uid="{6FF88A60-A178-4E56-9175-F5FDBAB493D3}"/>
    <hyperlink ref="V1206" r:id="rId1239" location="!/ifzbeer/status/1434934068513288194" xr:uid="{91F5D5CA-5DB2-49DE-A030-CDDF53514BF5}"/>
    <hyperlink ref="V1207" r:id="rId1240" location="!/ifzbeer/status/1434934068513288194" xr:uid="{7EB5894F-60AA-4201-B839-62BA18684760}"/>
    <hyperlink ref="V1208" r:id="rId1241" location="!/mariacasucci12/status/1434934076880965637" xr:uid="{913A5AE5-EACC-4764-81B9-D06011E5D8D3}"/>
    <hyperlink ref="V1209" r:id="rId1242" location="!/mariacasucci12/status/1434934076880965637" xr:uid="{82D9138F-9353-459C-898D-23722E9E28DF}"/>
    <hyperlink ref="V1210" r:id="rId1243" location="!/raisamv143/status/1434934095709097992" xr:uid="{868EFD65-92F5-446F-8AED-91A50549B444}"/>
    <hyperlink ref="V1211" r:id="rId1244" location="!/raisamv143/status/1434934095709097992" xr:uid="{DFD91D3F-6372-47E7-ABAF-79A2F5E3DE75}"/>
    <hyperlink ref="V1212" r:id="rId1245" location="!/jaureeg0y/status/1434934100218060800" xr:uid="{C9C14F40-A365-4936-82F9-0ADD0598E1A3}"/>
    <hyperlink ref="V1213" r:id="rId1246" location="!/jaureeg0y/status/1434934100218060800" xr:uid="{7A1C3BE4-A00F-4AB2-AFDE-0A0609C77536}"/>
    <hyperlink ref="V1214" r:id="rId1247" location="!/da_pimp_ishere_/status/1434934105288888325" xr:uid="{6E03F009-8186-48BF-A063-FD68A5233330}"/>
    <hyperlink ref="V1215" r:id="rId1248" location="!/da_pimp_ishere_/status/1434934105288888325" xr:uid="{B298B0D2-586E-475E-8A1B-31573FDB9493}"/>
    <hyperlink ref="V1216" r:id="rId1249" location="!/lynettecc2/status/1434934112985419781" xr:uid="{F29BA59C-7397-4D2F-9162-DD147D946847}"/>
    <hyperlink ref="V1217" r:id="rId1250" location="!/lynettecc2/status/1434934112985419781" xr:uid="{700D3A75-7576-440E-8E4B-2E748CF1D978}"/>
    <hyperlink ref="V1218" r:id="rId1251" location="!/illicitruins/status/1434934132006600705" xr:uid="{162A472D-FC27-495F-805A-9D3A78A4341C}"/>
    <hyperlink ref="V1219" r:id="rId1252" location="!/illicitruins/status/1434934132006600705" xr:uid="{9BCA07F9-D8D2-46E4-B202-C27E1C9DEA23}"/>
    <hyperlink ref="V1220" r:id="rId1253" location="!/sunrisewithmila/status/1434934141510995968" xr:uid="{CED3776E-3A35-4FF7-8D09-2B7830EDCFAE}"/>
    <hyperlink ref="V1221" r:id="rId1254" location="!/sunrisewithmila/status/1434934141510995968" xr:uid="{6189C4F1-0FEB-4014-87A0-95EC1466B205}"/>
    <hyperlink ref="V1222" r:id="rId1255" location="!/camilaccolofi/status/1434934146187632641" xr:uid="{96A20058-31C1-45B4-9F32-E96669E419F2}"/>
    <hyperlink ref="V1223" r:id="rId1256" location="!/camilaccolofi/status/1434934146187632641" xr:uid="{9035B316-A66C-484F-9741-929A341E0CC1}"/>
    <hyperlink ref="V1224" r:id="rId1257" location="!/_ximenapaola26/status/1434934155767332865" xr:uid="{B6FE0FAF-BF96-4D75-8246-CCDED0305CAA}"/>
    <hyperlink ref="V1225" r:id="rId1258" location="!/_ximenapaola26/status/1434934155767332865" xr:uid="{2D288A41-3410-49C1-BDE4-BDBDFC814E7A}"/>
    <hyperlink ref="V1226" r:id="rId1259" location="!/natalih2oglee/status/1434934164688674821" xr:uid="{2FB5396E-A081-4F39-A935-579889236517}"/>
    <hyperlink ref="V1227" r:id="rId1260" location="!/natalih2oglee/status/1434934164688674821" xr:uid="{A3CBAEA2-5E6A-4377-9807-D7DE2EBA5EC4}"/>
    <hyperlink ref="V1228" r:id="rId1261" location="!/una_persona_90/status/1434934191456718850" xr:uid="{4DB08F89-E5CB-43AB-AE53-AD36AFF5CBE9}"/>
    <hyperlink ref="V1229" r:id="rId1262" location="!/una_persona_90/status/1434934191456718850" xr:uid="{AC66049E-D5AD-408C-9F1B-0229E509F29A}"/>
    <hyperlink ref="V1230" r:id="rId1263" location="!/tutifruttiess/status/1434934225610887169" xr:uid="{967123D8-20B9-4638-B1E3-561D1E69F121}"/>
    <hyperlink ref="V1231" r:id="rId1264" location="!/tutifruttiess/status/1434934225610887169" xr:uid="{46D7F968-0EC9-4127-A8F8-10E3CC4DC9C3}"/>
    <hyperlink ref="V1232" r:id="rId1265" location="!/thomasliam1999/status/1434934236813959177" xr:uid="{BB50B7D8-F7A9-4B04-BCA2-420831E690FA}"/>
    <hyperlink ref="V1233" r:id="rId1266" location="!/thomasliam1999/status/1434934236813959177" xr:uid="{572BE74E-EDA0-4D69-97ED-C27D6EE95E3A}"/>
    <hyperlink ref="V1234" r:id="rId1267" location="!/b2121megui/status/1434934249438826496" xr:uid="{8B584C65-4DF1-47A0-B863-EEA8DB61B529}"/>
    <hyperlink ref="V1235" r:id="rId1268" location="!/b2121megui/status/1434934249438826496" xr:uid="{2C2D3CC3-EE8E-4D24-9E97-7850F56D24BF}"/>
    <hyperlink ref="V1236" r:id="rId1269" location="!/dakitikarl/status/1434934252173418499" xr:uid="{B49D87A1-82B8-48B3-AB02-AD7A472E0CDC}"/>
    <hyperlink ref="V1237" r:id="rId1270" location="!/dakitikarl/status/1434934252173418499" xr:uid="{F66BA515-D50B-4643-A5CB-AD8182F513A5}"/>
    <hyperlink ref="V1238" r:id="rId1271" location="!/_kindbutterfly/status/1434934256090951683" xr:uid="{B79EE127-4ADF-4E06-AC63-8E69157DB7C0}"/>
    <hyperlink ref="V1239" r:id="rId1272" location="!/_kindbutterfly/status/1434934256090951683" xr:uid="{5040B2B9-9CC2-4BBE-85C5-305410AF32BD}"/>
    <hyperlink ref="V1240" r:id="rId1273" location="!/roosssar28/status/1434934257206632451" xr:uid="{A0D2D72C-8FF4-49DB-8943-43E2332767F4}"/>
    <hyperlink ref="V1241" r:id="rId1274" location="!/roosssar28/status/1434934257206632451" xr:uid="{2754DC7B-A18C-4953-8C08-5F03D1A4849D}"/>
    <hyperlink ref="V1242" r:id="rId1275" location="!/isadoraxcix/status/1434934273933516803" xr:uid="{B17E9B11-C2C2-48EE-84A6-967A05C590A4}"/>
    <hyperlink ref="V1243" r:id="rId1276" location="!/isadoraxcix/status/1434934273933516803" xr:uid="{9177A642-5AC8-411C-B060-F8C42B7640A5}"/>
    <hyperlink ref="V1244" r:id="rId1277" location="!/kccdarknesss/status/1434934275586023425" xr:uid="{35476450-0E49-4CDD-8F0E-2BC8C2C909B1}"/>
    <hyperlink ref="V1245" r:id="rId1278" location="!/kccdarknesss/status/1434934275586023425" xr:uid="{536742CF-568C-4E47-9769-9D40D5A4FE3B}"/>
    <hyperlink ref="V1246" r:id="rId1279" location="!/destroyed_wings/status/1434934278358323205" xr:uid="{A91DAD8F-DE9E-4DF2-A4F4-3DBD1B7CF449}"/>
    <hyperlink ref="V1247" r:id="rId1280" location="!/destroyed_wings/status/1434934278358323205" xr:uid="{B96C7B4A-9CB6-427B-9D47-86F86FBDB584}"/>
    <hyperlink ref="V1248" r:id="rId1281" location="!/camilaswild/status/1434934279297961985" xr:uid="{EA40713C-7D1F-4886-B456-A94340B4F1B9}"/>
    <hyperlink ref="V1249" r:id="rId1282" location="!/camilaswild/status/1434934279297961985" xr:uid="{EE8840F6-4863-4A7A-8BBF-853B793424E6}"/>
    <hyperlink ref="V1250" r:id="rId1283" location="!/shamelessdgy/status/1434934280376012813" xr:uid="{F0E50573-600A-4BB5-81DB-639304E7E65C}"/>
    <hyperlink ref="V1251" r:id="rId1284" location="!/shamelessdgy/status/1434934280376012813" xr:uid="{8C7849E1-F906-450B-AB60-C785AD52F692}"/>
    <hyperlink ref="V1252" r:id="rId1285" location="!/princessleia5h/status/1434934304589615104" xr:uid="{02FF5CB2-4F19-4B21-BB22-FAE590013C15}"/>
    <hyperlink ref="V1253" r:id="rId1286" location="!/princessleia5h/status/1434934304589615104" xr:uid="{6362DACB-1FA9-4DD7-B3F6-89792BAE2C8E}"/>
    <hyperlink ref="V1254" r:id="rId1287" location="!/perfectlybin/status/1434934309941612546" xr:uid="{DB557E2B-41EF-4D23-8C49-3FE254D39B4A}"/>
    <hyperlink ref="V1255" r:id="rId1288" location="!/perfectlybin/status/1434934309941612546" xr:uid="{7563744E-52E1-4564-AA0A-561E2485AF28}"/>
    <hyperlink ref="V1256" r:id="rId1289" location="!/illicitsb/status/1434934319194284032" xr:uid="{0AC0F841-00D5-4111-B1B5-90312976B06C}"/>
    <hyperlink ref="V1257" r:id="rId1290" location="!/illicitsb/status/1434934319194284032" xr:uid="{072D4554-2AE0-43BB-9EA8-206AB77AF364}"/>
    <hyperlink ref="V1258" r:id="rId1291" location="!/fabyanasep_/status/1434934353424003082" xr:uid="{E83AEFA5-B926-4E57-BD1B-D775147F5D06}"/>
    <hyperlink ref="V1259" r:id="rId1292" location="!/fabyanasep_/status/1434934353424003082" xr:uid="{527F7227-56CC-4B95-A146-754CA4FA874A}"/>
    <hyperlink ref="V1260" r:id="rId1293" location="!/mariana_calos/status/1434934362022289418" xr:uid="{0E69E512-2A71-439F-B4A1-B4EB381D4003}"/>
    <hyperlink ref="V1261" r:id="rId1294" location="!/mariana_calos/status/1434934362022289418" xr:uid="{DA6898FE-4539-46F9-AABE-6D0E10D8D78F}"/>
    <hyperlink ref="V1262" r:id="rId1295" location="!/thespidergrey/status/1434934376857485316" xr:uid="{A48FD2BB-4122-478F-A0B9-476F0006187C}"/>
    <hyperlink ref="V1263" r:id="rId1296" location="!/thespidergrey/status/1434934376857485316" xr:uid="{55DC5EE0-637C-4333-9AD7-145C4D71106B}"/>
    <hyperlink ref="V1264" r:id="rId1297" location="!/lovepeace_8/status/1434934380745478144" xr:uid="{1B4DC5B1-9342-4B8B-8555-837B94319DD6}"/>
    <hyperlink ref="V1265" r:id="rId1298" location="!/lovepeace_8/status/1434934380745478144" xr:uid="{1644BB0B-1700-4148-9C86-33C9579D6E62}"/>
    <hyperlink ref="V1266" r:id="rId1299" location="!/karlartsy/status/1434934394326863873" xr:uid="{C6EFFF1C-A2DD-4F7F-B56B-EF1A4FE23D9C}"/>
    <hyperlink ref="V1267" r:id="rId1300" location="!/karlartsy/status/1434934394326863873" xr:uid="{4DD0A83B-8A1B-4816-8AA1-F8AAAE450E17}"/>
    <hyperlink ref="V1268" r:id="rId1301" location="!/xxsiallxx/status/1434934397761986563" xr:uid="{520F3334-02CA-4A59-BDF8-BD82428A3762}"/>
    <hyperlink ref="V1269" r:id="rId1302" location="!/xxsiallxx/status/1434934397761986563" xr:uid="{CD967D81-54D4-4105-9D77-28C566259E93}"/>
    <hyperlink ref="V1270" r:id="rId1303" location="!/rickycabello97/status/1434934402283343880" xr:uid="{6D96F814-73CB-43C8-AC80-F27E0F843977}"/>
    <hyperlink ref="V1271" r:id="rId1304" location="!/rickycabello97/status/1434934402283343880" xr:uid="{FDC0D90F-D956-4E96-A282-66E382F76D7E}"/>
    <hyperlink ref="V1272" r:id="rId1305" location="!/demi_glitter/status/1434934411301171204" xr:uid="{D3035E40-2B3D-4913-B1E4-86CA46ABEFE0}"/>
    <hyperlink ref="V1273" r:id="rId1306" location="!/demi_glitter/status/1434934411301171204" xr:uid="{35E779D7-BF8F-4DB4-BFE5-4B83F383EA45}"/>
    <hyperlink ref="V1274" r:id="rId1307" location="!/andrealovess1d/status/1434934414832701440" xr:uid="{C70AE5C4-840B-495F-A17C-EE92EC6B26B2}"/>
    <hyperlink ref="V1275" r:id="rId1308" location="!/andrealovess1d/status/1434934414832701440" xr:uid="{2E4CA242-122A-454E-932E-6B97C6AFB840}"/>
    <hyperlink ref="V1276" r:id="rId1309" location="!/kingvant_/status/1434934464233328641" xr:uid="{BCDAABCB-0818-4D5B-800B-BB37E926A88D}"/>
    <hyperlink ref="V1277" r:id="rId1310" location="!/kingvant_/status/1434934464233328641" xr:uid="{37058455-5DC2-4EB2-A19D-B0705A20F199}"/>
    <hyperlink ref="V1278" r:id="rId1311" location="!/patrici27888179/status/1434934466905088000" xr:uid="{BFA0BA95-DFE0-4657-9314-7FA5DA74ED59}"/>
    <hyperlink ref="V1279" r:id="rId1312" location="!/patrici27888179/status/1434934466905088000" xr:uid="{30960822-D09A-4EF0-8A08-063C58E0C9D4}"/>
    <hyperlink ref="V1280" r:id="rId1313" location="!/ghostbtwbu/status/1434934475180462092" xr:uid="{730F7850-15FC-4759-9405-8AC4518E0C1A}"/>
    <hyperlink ref="V1281" r:id="rId1314" location="!/ghostbtwbu/status/1434934475180462092" xr:uid="{46D4669C-2B6E-4E60-9468-D014858B21D6}"/>
    <hyperlink ref="V1282" r:id="rId1315" location="!/lovxkcclmj/status/1434934475717332995" xr:uid="{0FAEAC9A-DB25-4445-86CE-857BC283BFB6}"/>
    <hyperlink ref="V1283" r:id="rId1316" location="!/lovxkcclmj/status/1434934475717332995" xr:uid="{CF98DEE4-6C49-4FE6-B4CE-DE161DB5E27B}"/>
    <hyperlink ref="V1284" r:id="rId1317" location="!/natwidowscar/status/1434934477403328513" xr:uid="{78EE450B-94D8-4BB4-A0D4-0813BD69A236}"/>
    <hyperlink ref="V1285" r:id="rId1318" location="!/natwidowscar/status/1434934477403328513" xr:uid="{3EBA37C4-6487-466E-9D64-C87F3842E6B9}"/>
    <hyperlink ref="V1286" r:id="rId1319" location="!/carolyn_malu/status/1434934479081152512" xr:uid="{943E23BB-A76A-41AB-BA45-86D44DC0AD9D}"/>
    <hyperlink ref="V1287" r:id="rId1320" location="!/carolyn_malu/status/1434934479081152512" xr:uid="{05750DE5-26AD-4797-819E-3CC086488696}"/>
    <hyperlink ref="V1288" r:id="rId1321" location="!/selegmx/status/1434934480175837185" xr:uid="{553C5561-C5D8-406B-BBC6-4A1A6316BA6D}"/>
    <hyperlink ref="V1289" r:id="rId1322" location="!/selegmx/status/1434934480175837185" xr:uid="{8EE4A0AA-0437-4C3E-836F-E519C026E380}"/>
    <hyperlink ref="V1290" r:id="rId1323" location="!/imendest91/status/1434934518188810254" xr:uid="{654594EA-05AD-44AA-93B1-18F2518A8615}"/>
    <hyperlink ref="V1291" r:id="rId1324" location="!/imendest91/status/1434934518188810254" xr:uid="{64148060-296D-45F1-A191-4D366A50EDAC}"/>
    <hyperlink ref="V1292" r:id="rId1325" location="!/shawnshappiiy/status/1434934541576249353" xr:uid="{BEA727FD-E780-4CD8-9E2B-59C07B9756CC}"/>
    <hyperlink ref="V1293" r:id="rId1326" location="!/shawnshappiiy/status/1434934541576249353" xr:uid="{0F77503B-3B0C-482C-AD60-90F3EFDD4CE2}"/>
    <hyperlink ref="V1294" r:id="rId1327" location="!/hakangunery_/status/1434934547574136834" xr:uid="{30BDBB83-BD45-4484-823C-7EDC3F83E802}"/>
    <hyperlink ref="V1295" r:id="rId1328" location="!/hakangunery_/status/1434934547574136834" xr:uid="{7AFC4B6F-AE3C-4163-B143-E14E7501597D}"/>
    <hyperlink ref="V1296" r:id="rId1329" location="!/cabellosapiens/status/1434934555341885445" xr:uid="{87570EEE-3464-4085-933C-70E491013F20}"/>
    <hyperlink ref="V1297" r:id="rId1330" location="!/cabellosapiens/status/1434934555341885445" xr:uid="{42C75260-313B-4E19-80D7-1F38CFD1DF6E}"/>
    <hyperlink ref="V1298" r:id="rId1331" location="!/luuaanaa/status/1434934565802586113" xr:uid="{14BBAA9C-DFF9-44B2-B9A5-C48997BCAC58}"/>
    <hyperlink ref="V1299" r:id="rId1332" location="!/luuaanaa/status/1434934565802586113" xr:uid="{8508CF9F-E59A-4C9E-ADB9-24B895797360}"/>
    <hyperlink ref="V1300" r:id="rId1333" location="!/dontgowonder/status/1434934599294103552" xr:uid="{0ACF0F86-1B4D-4D49-94D5-EEBE9DAF486E}"/>
    <hyperlink ref="V1301" r:id="rId1334" location="!/dontgowonder/status/1434934599294103552" xr:uid="{F79C6921-7352-4A1A-B5F7-542D65639917}"/>
    <hyperlink ref="V1302" r:id="rId1335" location="!/ijustshippeople/status/1434934604197150727" xr:uid="{B33EE7EC-D8C5-44FE-9A87-02E999B41470}"/>
    <hyperlink ref="V1303" r:id="rId1336" location="!/ijustshippeople/status/1434934604197150727" xr:uid="{2A9A66BF-AFDE-40D4-9447-B4741191E697}"/>
    <hyperlink ref="V1304" r:id="rId1337" location="!/emilyhdz99/status/1434934608156561412" xr:uid="{56CE3CAB-0C18-4631-A7A8-D496F6F963BB}"/>
    <hyperlink ref="V1305" r:id="rId1338" location="!/emilyhdz99/status/1434934608156561412" xr:uid="{E258B460-40E9-4100-8D79-CC5392A25C08}"/>
    <hyperlink ref="V1306" r:id="rId1339" location="!/carlos44620506/status/1434934610069180418" xr:uid="{9119E303-E26D-4C9B-830C-928BA8D59712}"/>
    <hyperlink ref="V1307" r:id="rId1340" location="!/carlos44620506/status/1434934610069180418" xr:uid="{D462975B-0AE5-4669-9D85-388CFF786D5A}"/>
    <hyperlink ref="V1308" r:id="rId1341" location="!/kccsinthedark/status/1434934616448589824" xr:uid="{B6F1AF1C-C7C2-41DB-8D2E-565F1A4DB32D}"/>
    <hyperlink ref="V1309" r:id="rId1342" location="!/kccsinthedark/status/1434934616448589824" xr:uid="{089F32CD-D404-4F45-96CF-C829A5B3C32B}"/>
    <hyperlink ref="V1310" r:id="rId1343" location="!/harmonizervm/status/1434934620328443909" xr:uid="{6E0BE6C2-61D3-479B-A02B-537CA2EC958D}"/>
    <hyperlink ref="V1311" r:id="rId1344" location="!/harmonizervm/status/1434934620328443909" xr:uid="{EB37D1E1-800D-482E-A26F-B305696267A5}"/>
    <hyperlink ref="V1312" r:id="rId1345" location="!/an0mal1a_/status/1434934654654722053" xr:uid="{915CDC0F-4DE1-4B82-B38F-F9EA0576A8E0}"/>
    <hyperlink ref="V1313" r:id="rId1346" location="!/an0mal1a_/status/1434934654654722053" xr:uid="{C89120BF-93F8-4B9C-B2E3-CC5F35AB3443}"/>
    <hyperlink ref="V1314" r:id="rId1347" location="!/irredeemablyme/status/1434934691971403780" xr:uid="{387C0732-6F2B-434D-91D2-CE5C83186FB3}"/>
    <hyperlink ref="V1315" r:id="rId1348" location="!/irredeemablyme/status/1434934691971403780" xr:uid="{40A60D4E-9DE7-4E86-8586-7B1545CF1640}"/>
    <hyperlink ref="V1316" r:id="rId1349" location="!/igtz8/status/1434934693972094978" xr:uid="{72119490-A5E3-496D-B044-45FE318C1900}"/>
    <hyperlink ref="V1317" r:id="rId1350" location="!/igtz8/status/1434934693972094978" xr:uid="{D409BD64-E03F-45DC-8C8F-BC8855269A46}"/>
    <hyperlink ref="V1318" r:id="rId1351" location="!/ltfearlesss/status/1434934697826656262" xr:uid="{07A78697-9F80-4EEB-BAC8-17A6E9221471}"/>
    <hyperlink ref="V1319" r:id="rId1352" location="!/ltfearlesss/status/1434934697826656262" xr:uid="{EFBB9A7C-A779-40B7-99AF-0057386612B6}"/>
    <hyperlink ref="V1320" r:id="rId1353" location="!/borntofolklore/status/1434934710900334597" xr:uid="{A53EF7BB-4F91-4261-B386-157F3426E4C7}"/>
    <hyperlink ref="V1321" r:id="rId1354" location="!/borntofolklore/status/1434934710900334597" xr:uid="{A2172E84-7938-4066-9DC0-E7BC8816F5EA}"/>
    <hyperlink ref="V1322" r:id="rId1355" location="!/butterllion/status/1434934721511936004" xr:uid="{667934D1-72ED-46CE-9BB2-DDD0A8E20A42}"/>
    <hyperlink ref="V1323" r:id="rId1356" location="!/butterllion/status/1434934721511936004" xr:uid="{83509EA1-BE76-4378-8D8F-E9275AE377CE}"/>
    <hyperlink ref="V1324" r:id="rId1357" location="!/cncoblood/status/1434934721931317254" xr:uid="{121F9C33-DA16-496F-AB6C-F5E47C26087A}"/>
    <hyperlink ref="V1325" r:id="rId1358" location="!/cncoblood/status/1434934721931317254" xr:uid="{1D40C005-BB95-4A48-96A5-AD4894A3C1FC}"/>
    <hyperlink ref="V1326" r:id="rId1359" location="!/jenchaneel/status/1434934726377320450" xr:uid="{F8E821F5-1C8F-46C3-997C-E8B60A5E625A}"/>
    <hyperlink ref="V1327" r:id="rId1360" location="!/jenchaneel/status/1434934726377320450" xr:uid="{A1C752DB-F76C-416B-991D-75573258E9BB}"/>
    <hyperlink ref="V1328" r:id="rId1361" location="!/wonderghostin/status/1434934741099237384" xr:uid="{749A9052-FB52-4CAF-B2CF-F9D800992560}"/>
    <hyperlink ref="V1329" r:id="rId1362" location="!/wonderghostin/status/1434934741099237384" xr:uid="{B8E9D2EC-8D59-41DC-8B5A-144C4BADD634}"/>
    <hyperlink ref="V1330" r:id="rId1363" location="!/fwlhn01/status/1434934746652495876" xr:uid="{BFA9DD99-21A1-4AAF-B67A-7A8D3B72CF5A}"/>
    <hyperlink ref="V1331" r:id="rId1364" location="!/fwlhn01/status/1434934746652495876" xr:uid="{6D312780-6846-44D0-BD27-73C7FB00DC5B}"/>
    <hyperlink ref="V1332" r:id="rId1365" location="!/pllvampfan/status/1434934795553939458" xr:uid="{D52B8AC6-5C0A-4E34-B8B0-36624903590C}"/>
    <hyperlink ref="V1333" r:id="rId1366" location="!/pllvampfan/status/1434934795553939458" xr:uid="{C71D7492-84D0-416A-A873-86678C8D3E44}"/>
    <hyperlink ref="V1334" r:id="rId1367" location="!/petermendesx/status/1434934801656655878" xr:uid="{EF115803-34DD-411B-ACCF-A07D02E04236}"/>
    <hyperlink ref="V1335" r:id="rId1368" location="!/petermendesx/status/1434934801656655878" xr:uid="{8680F23E-2FB4-4FDC-B851-DF4B6A86CAC8}"/>
    <hyperlink ref="V1336" r:id="rId1369" location="!/dgymila/status/1434934807759261696" xr:uid="{EA56DDD9-8EDD-40CA-AAF0-7518C82B017F}"/>
    <hyperlink ref="V1337" r:id="rId1370" location="!/dgymila/status/1434934807759261696" xr:uid="{AEDDCBE2-45F1-407B-B6FD-B0745F6380E2}"/>
    <hyperlink ref="V1338" r:id="rId1371" location="!/angelscometrue/status/1434934809424539655" xr:uid="{0E962259-4377-4E7F-8D45-1B8D7DABE095}"/>
    <hyperlink ref="V1339" r:id="rId1372" location="!/angelscometrue/status/1434934809424539655" xr:uid="{652533EE-4456-484C-AA9F-7A098B467C48}"/>
    <hyperlink ref="V1340" r:id="rId1373" location="!/patitonicetoo/status/1434934826696679424" xr:uid="{0780EFD0-3A01-41C6-A364-D9AD2C220BAC}"/>
    <hyperlink ref="V1341" r:id="rId1374" location="!/patitonicetoo/status/1434934826696679424" xr:uid="{7B1629D3-5E46-4BED-8F5A-0AD8832977DF}"/>
    <hyperlink ref="V1342" r:id="rId1375" location="!/karlainjapan/status/1434934851728289794" xr:uid="{FFEE2F66-F5D6-469F-95AE-7430FA874190}"/>
    <hyperlink ref="V1343" r:id="rId1376" location="!/karlainjapan/status/1434934851728289794" xr:uid="{C8329262-001B-453D-AEDA-D6E9F0E8C4E7}"/>
    <hyperlink ref="V1344" r:id="rId1377" location="!/_evelin_14_/status/1434934855561883650" xr:uid="{40DFA500-B0DA-41E9-BEDC-45B6D7C344A1}"/>
    <hyperlink ref="V1345" r:id="rId1378" location="!/_evelin_14_/status/1434934855561883650" xr:uid="{096D16AC-E4F7-48F6-B32D-C2E22AA8810D}"/>
    <hyperlink ref="V1346" r:id="rId1379" location="!/mariajo60358043/status/1434934862075531265" xr:uid="{700C0E69-F60D-4455-9059-D1D52B494F72}"/>
    <hyperlink ref="V1347" r:id="rId1380" location="!/mariajo60358043/status/1434934862075531265" xr:uid="{DA59E460-7B8C-4A2A-84C2-0DC9787FA7E6}"/>
    <hyperlink ref="V1348" r:id="rId1381" location="!/camilaxreche/status/1434934910809264131" xr:uid="{E424EB69-1749-426F-8161-8762480F15AA}"/>
    <hyperlink ref="V1349" r:id="rId1382" location="!/camilaxreche/status/1434934910809264131" xr:uid="{ECDB6707-4BA3-4900-B491-BCC56FE0A09A}"/>
    <hyperlink ref="V1350" r:id="rId1383" location="!/prefercabello/status/1434934918333747200" xr:uid="{8E1CA539-43F4-4FC6-94EE-8D83FC8D99D2}"/>
    <hyperlink ref="V1351" r:id="rId1384" location="!/prefercabello/status/1434934918333747200" xr:uid="{BE6A052B-4AB6-447E-9602-913B32FFF43F}"/>
    <hyperlink ref="V1352" r:id="rId1385" location="!/taymila_cnizer1/status/1434934964999663624" xr:uid="{FEAF767F-1E78-4444-A102-66F1E0BA9C60}"/>
    <hyperlink ref="V1353" r:id="rId1386" location="!/taymila_cnizer1/status/1434934964999663624" xr:uid="{73243CAE-A63A-4E1D-BA3F-E01FFA449F96}"/>
    <hyperlink ref="V1354" r:id="rId1387" location="!/a_soul_wonderin/status/1434934982695211009" xr:uid="{CE3AF9D3-B2C1-4250-8394-48FF89C17D6E}"/>
    <hyperlink ref="V1355" r:id="rId1388" location="!/a_soul_wonderin/status/1434934982695211009" xr:uid="{89D5C34C-EE33-4B3D-9AC0-1C84CBD59996}"/>
    <hyperlink ref="V1356" r:id="rId1389" location="!/staybbestie/status/1434935007806693376" xr:uid="{A847CBFB-30D4-4E78-A099-2F52B7A6A263}"/>
    <hyperlink ref="V1357" r:id="rId1390" location="!/staybbestie/status/1434935007806693376" xr:uid="{1CE4B1E8-99A6-4F24-8C58-BD53FA6A698D}"/>
    <hyperlink ref="V1358" r:id="rId1391" location="!/lewis_watson251/status/1434935051955937288" xr:uid="{E0A1A242-1E29-438B-B926-5DA7F90A68E1}"/>
    <hyperlink ref="V1359" r:id="rId1392" location="!/lewis_watson251/status/1434935051955937288" xr:uid="{A75F3EB1-F531-453D-A7F7-4B707F9FE5E8}"/>
    <hyperlink ref="V1360" r:id="rId1393" location="!/bettercnizer/status/1434935062663999492" xr:uid="{5B149FA2-9320-48B0-99AF-2E4C52F9A67C}"/>
    <hyperlink ref="V1361" r:id="rId1394" location="!/bettercnizer/status/1434935062663999492" xr:uid="{0F98EF7F-E167-42F2-8D42-3005A3801D2D}"/>
    <hyperlink ref="V1362" r:id="rId1395" location="!/cami_legend/status/1434935066497519616" xr:uid="{B012F748-A7AC-48C4-9C01-709BD1FC4927}"/>
    <hyperlink ref="V1363" r:id="rId1396" location="!/cami_legend/status/1434935066497519616" xr:uid="{91E5F7A2-D4D8-43F5-9E2F-E5F60B4AC609}"/>
    <hyperlink ref="V1364" r:id="rId1397" location="!/whyccwe/status/1434935094855274506" xr:uid="{71B1118C-2988-49EF-8166-8234FFF7E574}"/>
    <hyperlink ref="V1365" r:id="rId1398" location="!/whyccwe/status/1434935094855274506" xr:uid="{FBD0D950-55B8-4F76-A5C6-9D371B85BC47}"/>
    <hyperlink ref="V1366" r:id="rId1399" location="!/mrcriticalop/status/1434935095312457732" xr:uid="{D7C06E8F-E4F8-46A2-9E6E-7595A6E04A6E}"/>
    <hyperlink ref="V1367" r:id="rId1400" location="!/mrcriticalop/status/1434935095312457732" xr:uid="{70398AA6-2F03-4586-AE46-A5D6270F385F}"/>
    <hyperlink ref="V1368" r:id="rId1401" location="!/gabucast/status/1434935135598784521" xr:uid="{4882E094-1621-4A36-A205-2CFEF6651779}"/>
    <hyperlink ref="V1369" r:id="rId1402" location="!/gabucast/status/1434935135598784521" xr:uid="{70D8D4FB-8A5C-4905-A044-CBD87554A468}"/>
    <hyperlink ref="V1370" r:id="rId1403" location="!/brookeslegendx/status/1434935140548022272" xr:uid="{05DB5F51-F42D-48C8-9279-406C927BD49B}"/>
    <hyperlink ref="V1371" r:id="rId1404" location="!/brookeslegendx/status/1434935140548022272" xr:uid="{7E6778C9-8E70-4A56-8A8E-A7EF6D9F81BF}"/>
    <hyperlink ref="V1372" r:id="rId1405" location="!/selenawonderx/status/1434935155572019204" xr:uid="{2841A385-F5A2-4263-907C-05F4188AE1DF}"/>
    <hyperlink ref="V1373" r:id="rId1406" location="!/selenawonderx/status/1434935155572019204" xr:uid="{41B07072-322F-4464-A862-85E29F50476A}"/>
    <hyperlink ref="V1374" r:id="rId1407" location="!/locadeloswandis/status/1434935159116206083" xr:uid="{CFA80004-2347-4544-810F-AB1DBAFDAF3B}"/>
    <hyperlink ref="V1375" r:id="rId1408" location="!/locadeloswandis/status/1434935159116206083" xr:uid="{B3D5A344-8C7E-43B9-A9D1-544AE2A27D4D}"/>
    <hyperlink ref="V1376" r:id="rId1409" location="!/sweatsgc/status/1434935165265092614" xr:uid="{75C6DF24-D430-47C1-8A14-8D2590B1ABAA}"/>
    <hyperlink ref="V1377" r:id="rId1410" location="!/sweatsgc/status/1434935165265092614" xr:uid="{67A049DA-A91A-417E-921A-0F7087142F6E}"/>
    <hyperlink ref="V1378" r:id="rId1411" location="!/riinbowmila/status/1434935173947199488" xr:uid="{021223C0-F07D-42CC-8641-9150F055E422}"/>
    <hyperlink ref="V1379" r:id="rId1412" location="!/riinbowmila/status/1434935173947199488" xr:uid="{88893B57-D314-4D67-AC64-FE300957CCE6}"/>
    <hyperlink ref="V1380" r:id="rId1413" location="!/nidhin_dileep/status/1434935210370424833" xr:uid="{F20D2B5E-74FE-4A5B-A08E-EF1D327AB8E0}"/>
    <hyperlink ref="V1381" r:id="rId1414" location="!/nidhin_dileep/status/1434935210370424833" xr:uid="{61FE299D-F1F4-49A7-9ABB-B9E5E36F9238}"/>
    <hyperlink ref="V1382" r:id="rId1415" location="!/kaellyrios/status/1434935228313837573" xr:uid="{3F7DBFFD-A37D-4C63-914E-2F88A14B1CC5}"/>
    <hyperlink ref="V1383" r:id="rId1416" location="!/kaellyrios/status/1434935228313837573" xr:uid="{1AE1F9FE-922A-42DE-8179-7F91C57CBD26}"/>
    <hyperlink ref="V1384" r:id="rId1417" location="!/rocksxlmj/status/1434935241454534657" xr:uid="{710496AF-A762-465D-B26E-EA55383481F8}"/>
    <hyperlink ref="V1385" r:id="rId1418" location="!/rocksxlmj/status/1434935241454534657" xr:uid="{4C120C43-BFB1-4356-8BBB-C344ADDA1BCF}"/>
    <hyperlink ref="V1386" r:id="rId1419" location="!/cdelpy/status/1434935246525435906" xr:uid="{E36167E9-DFA7-4354-BDB4-1937C072BA3B}"/>
    <hyperlink ref="V1387" r:id="rId1420" location="!/cdelpy/status/1434935246525435906" xr:uid="{6D367E20-1DAB-43E5-96A9-F4064C2956F5}"/>
    <hyperlink ref="V1388" r:id="rId1421" location="!/higherkarla/status/1434935251143380994" xr:uid="{DC2EDEB1-AAEE-4040-9196-B464A9845FC8}"/>
    <hyperlink ref="V1389" r:id="rId1422" location="!/higherkarla/status/1434935251143380994" xr:uid="{AC596921-6B29-4221-8B15-A3AB1A24C0A9}"/>
    <hyperlink ref="V1390" r:id="rId1423" location="!/sofiashamuilova/status/1434935275168358403" xr:uid="{FF347232-3E28-408F-9FCB-D862E9BC18EC}"/>
    <hyperlink ref="V1391" r:id="rId1424" location="!/sofiashamuilova/status/1434935275168358403" xr:uid="{3756C9B4-60D4-45AE-A0A4-E4DCCC255953}"/>
    <hyperlink ref="V1392" r:id="rId1425" location="!/alexa_cabello93/status/1434935318222831616" xr:uid="{52B4C056-BFDE-47DB-A050-A5287F5A7123}"/>
    <hyperlink ref="V1393" r:id="rId1426" location="!/alexa_cabello93/status/1434935318222831616" xr:uid="{325FC273-20A9-4960-A475-4D5B0EE36EE3}"/>
    <hyperlink ref="V1394" r:id="rId1427" location="!/quimeracabello/status/1434935325873291266" xr:uid="{8147FA24-E3EA-4B80-BBC9-7EB9CC1E87EE}"/>
    <hyperlink ref="V1395" r:id="rId1428" location="!/quimeracabello/status/1434935325873291266" xr:uid="{BD930717-4478-4EE5-A54C-C6AB012FB2DB}"/>
    <hyperlink ref="V1396" r:id="rId1429" location="!/thebestword3/status/1434935338925973511" xr:uid="{9BCA52D1-0ABE-422A-A82F-75CCDF74D9E3}"/>
    <hyperlink ref="V1397" r:id="rId1430" location="!/thebestword3/status/1434935338925973511" xr:uid="{36A745AE-C3FB-44AB-8991-D2F797656179}"/>
    <hyperlink ref="V1398" r:id="rId1431" location="!/brlkcc/status/1434935352024780800" xr:uid="{F18EF3B7-3864-432A-A2A8-592AF97D043D}"/>
    <hyperlink ref="V1399" r:id="rId1432" location="!/brlkcc/status/1434935352024780800" xr:uid="{187D00CC-841C-4AF7-AD3B-1E3E614ED43D}"/>
    <hyperlink ref="V1400" r:id="rId1433" location="!/bookishforever2/status/1434935360237228034" xr:uid="{1D809C57-535F-4CF3-BA40-459E26ECBBB5}"/>
    <hyperlink ref="V1401" r:id="rId1434" location="!/bookishforever2/status/1434935360237228034" xr:uid="{3A1D835E-50CB-4AB5-B669-BFCF8E2E9829}"/>
    <hyperlink ref="V1402" r:id="rId1435" location="!/larissshawn/status/1434935393707859971" xr:uid="{A4AA371C-03D1-4816-99D9-B18674F41C01}"/>
    <hyperlink ref="V1403" r:id="rId1436" location="!/larissshawn/status/1434935393707859971" xr:uid="{79DD9751-3B90-463B-95D1-DD9816DAF412}"/>
    <hyperlink ref="V1404" r:id="rId1437" location="!/alexargelles13/status/1434935420899504140" xr:uid="{6E7884E9-2F4D-4101-9EA5-DEA26EBFD7A9}"/>
    <hyperlink ref="V1405" r:id="rId1438" location="!/alexargelles13/status/1434935420899504140" xr:uid="{F5CA150E-8CA9-4507-ADFA-FE96A1D2012E}"/>
    <hyperlink ref="V1406" r:id="rId1439" location="!/shakieratia/status/1434935424254947334" xr:uid="{21C4DA54-2737-4EA4-BB06-A1FEA74E2934}"/>
    <hyperlink ref="V1407" r:id="rId1440" location="!/shakieratia/status/1434935424254947334" xr:uid="{D4436B49-037B-4033-9673-C10DD6B88844}"/>
    <hyperlink ref="V1408" r:id="rId1441" location="!/lunnas17/status/1434935463924703235" xr:uid="{EC50E1FE-A31F-4674-9694-D3949AD47178}"/>
    <hyperlink ref="V1409" r:id="rId1442" location="!/lunnas17/status/1434935463924703235" xr:uid="{56644D76-2155-48FE-8A1B-96CDAFB6456F}"/>
    <hyperlink ref="V1410" r:id="rId1443" location="!/alienx_xs/status/1434935480966008835" xr:uid="{D7820FD5-70BD-421B-A1F6-352D6368FEA8}"/>
    <hyperlink ref="V1411" r:id="rId1444" location="!/alienx_xs/status/1434935480966008835" xr:uid="{395167ED-1AB8-44C0-810C-26B8B3AFFDA3}"/>
    <hyperlink ref="V1412" r:id="rId1445" location="!/fuckfencelss/status/1434935516080836610" xr:uid="{D75108D2-DB1B-4438-A353-00EAFF58C783}"/>
    <hyperlink ref="V1413" r:id="rId1446" location="!/fuckfencelss/status/1434935516080836610" xr:uid="{A8AA4293-D728-4879-BBE2-47985F6EFFDC}"/>
    <hyperlink ref="V1414" r:id="rId1447" location="!/shwnbrutai/status/1434935521135022084" xr:uid="{DB3867F5-843E-4A31-85A8-9E84E109DFEF}"/>
    <hyperlink ref="V1415" r:id="rId1448" location="!/shwnbrutai/status/1434935521135022084" xr:uid="{07430881-7C4F-45B7-B361-3171B50EBCDB}"/>
    <hyperlink ref="V1416" r:id="rId1449" location="!/availablecamz/status/1434935522623897604" xr:uid="{8B36D511-350C-43B1-A873-8AF2FCAB7A40}"/>
    <hyperlink ref="V1417" r:id="rId1450" location="!/availablecamz/status/1434935522623897604" xr:uid="{B66A2C2D-15EB-475D-85C9-5A835EBC0B63}"/>
    <hyperlink ref="V1418" r:id="rId1451" location="!/shawnsfolk/status/1434935543918387201" xr:uid="{47C51803-1265-438D-A16F-C945794039D9}"/>
    <hyperlink ref="V1419" r:id="rId1452" location="!/shawnsfolk/status/1434935543918387201" xr:uid="{D01C0E77-4DE9-456C-80A1-A5DEC7527A86}"/>
    <hyperlink ref="V1420" r:id="rId1453" location="!/psmonkey28/status/1434935562201227264" xr:uid="{1873376C-2658-4476-93FE-2801EA3505BD}"/>
    <hyperlink ref="V1421" r:id="rId1454" location="!/psmonkey28/status/1434935562201227264" xr:uid="{41B47130-0888-4D8D-8502-2794C2953C11}"/>
    <hyperlink ref="V1422" r:id="rId1455" location="!/landcsweet/status/1434935584590639104" xr:uid="{8A2969C0-7BF8-4687-85DD-F06A49948E4B}"/>
    <hyperlink ref="V1423" r:id="rId1456" location="!/landcsweet/status/1434935584590639104" xr:uid="{2F870BDD-569F-4F20-AA98-449CAA06A035}"/>
    <hyperlink ref="V1424" r:id="rId1457" location="!/ificouldfly_t91/status/1434935588000567298" xr:uid="{DA429C8D-A819-486C-AAC2-FBBD629A1021}"/>
    <hyperlink ref="V1425" r:id="rId1458" location="!/ificouldfly_t91/status/1434935588000567298" xr:uid="{095DA27E-406C-4A4E-A92D-A8D0D3F566AC}"/>
    <hyperlink ref="V1426" r:id="rId1459" location="!/lali_hamilton/status/1434935591200858112" xr:uid="{A1C7F215-6AC9-424B-9607-DFD9FE5B812D}"/>
    <hyperlink ref="V1427" r:id="rId1460" location="!/lali_hamilton/status/1434935591200858112" xr:uid="{F3E53ADA-FF11-48DF-9991-4CAB3DFC5D7B}"/>
    <hyperlink ref="V1428" r:id="rId1461" location="!/wallsjbieber/status/1434935634095869956" xr:uid="{9A5053F7-EA59-4B63-B658-C91AA9C241AA}"/>
    <hyperlink ref="V1429" r:id="rId1462" location="!/wallsjbieber/status/1434935634095869956" xr:uid="{A1A47760-93F9-472D-8B1F-6E48A18B781D}"/>
    <hyperlink ref="V1430" r:id="rId1463" location="!/usedto_why/status/1434935643570937857" xr:uid="{5CCEED59-232C-47D2-A91D-9476C37584B0}"/>
    <hyperlink ref="V1431" r:id="rId1464" location="!/usedto_why/status/1434935643570937857" xr:uid="{247A45BC-D1DA-442D-894C-4F720479A80A}"/>
    <hyperlink ref="V1432" r:id="rId1465" location="!/loveonlycarito/status/1434935658007629833" xr:uid="{E293B955-5734-4D60-90ED-525F7E035791}"/>
    <hyperlink ref="V1433" r:id="rId1466" location="!/loveonlycarito/status/1434935658007629833" xr:uid="{DBE0E9D1-7D7A-4EB0-BC24-5D94C635E41A}"/>
    <hyperlink ref="V1434" r:id="rId1467" location="!/ale_pliego28/status/1434935676735217665" xr:uid="{6DBEDD6D-1FAC-47CB-AF40-9E91C4ECE012}"/>
    <hyperlink ref="V1435" r:id="rId1468" location="!/ale_pliego28/status/1434935676735217665" xr:uid="{E768CA3F-B5DA-419F-8A20-5C060EB595ED}"/>
    <hyperlink ref="V1436" r:id="rId1469" location="!/milasrants/status/1434935677658009600" xr:uid="{B4155230-FD2A-4286-9AE1-E2C9AA436E3B}"/>
    <hyperlink ref="V1437" r:id="rId1470" location="!/milasrants/status/1434935677658009600" xr:uid="{1219EB93-733B-4EC4-A134-37F86DB42866}"/>
    <hyperlink ref="V1438" r:id="rId1471" location="!/karmacabello_/status/1434935691859820544" xr:uid="{EF755D92-310B-4C56-8311-126CD60FD91A}"/>
    <hyperlink ref="V1439" r:id="rId1472" location="!/karmacabello_/status/1434935691859820544" xr:uid="{1D6986D8-099F-47D8-8038-B3CA85765831}"/>
    <hyperlink ref="V1440" r:id="rId1473" location="!/onlyforcamila_/status/1434935715855429634" xr:uid="{85481247-8E86-4901-9562-0A52F19CB85C}"/>
    <hyperlink ref="V1441" r:id="rId1474" location="!/onlyforcamila_/status/1434935715855429634" xr:uid="{BF381AE5-ED5C-4F2F-A697-3A5CE5B1A8A6}"/>
    <hyperlink ref="V1442" r:id="rId1475" location="!/camilatye/status/1434935757500727305" xr:uid="{4A5C5B80-E839-4DF3-92A4-C8F8971B9293}"/>
    <hyperlink ref="V1443" r:id="rId1476" location="!/camilatye/status/1434935757500727305" xr:uid="{2AE8DF58-EE97-43B0-A5CE-122F541D3F30}"/>
    <hyperlink ref="V1444" r:id="rId1477" location="!/estefanialc1/status/1434935766724001802" xr:uid="{A0E2A512-7C7F-4510-A36A-3A1D84F55EAC}"/>
    <hyperlink ref="V1445" r:id="rId1478" location="!/estefanialc1/status/1434935766724001802" xr:uid="{25757470-4D45-4BEC-9295-B3C26034B487}"/>
    <hyperlink ref="V1446" r:id="rId1479" location="!/camila_camoola/status/1434935775263526917" xr:uid="{E758A43A-10FC-4D65-83BD-3BEFE77385DB}"/>
    <hyperlink ref="V1447" r:id="rId1480" location="!/camila_camoola/status/1434935775263526917" xr:uid="{C2431687-EA5D-4BDB-AA8B-CC1CA27D3A70}"/>
    <hyperlink ref="V1448" r:id="rId1481" location="!/tbslxcm/status/1434935825746251779" xr:uid="{2BA17B96-8DEC-4778-A528-11DF096ED7B6}"/>
    <hyperlink ref="V1449" r:id="rId1482" location="!/tbslxcm/status/1434935825746251779" xr:uid="{7E382E3F-EC53-4E89-9F56-4322E22FC4D8}"/>
    <hyperlink ref="V1450" r:id="rId1483" location="!/csloveonly/status/1434935830737477633" xr:uid="{264A3C8A-8544-4F95-BB4E-4146E340717E}"/>
    <hyperlink ref="V1451" r:id="rId1484" location="!/csloveonly/status/1434935830737477633" xr:uid="{E7E79E39-2AED-4FFE-8D39-2BB5DDF6F281}"/>
    <hyperlink ref="V1452" r:id="rId1485" location="!/morr3upassabem/status/1434935839763714048" xr:uid="{CF7F319B-8E25-4EF6-9761-5172D530C54A}"/>
    <hyperlink ref="V1453" r:id="rId1486" location="!/morr3upassabem/status/1434935839763714048" xr:uid="{2448CA53-27F4-4B95-9AB8-93F6E20D22AA}"/>
    <hyperlink ref="V1454" r:id="rId1487" location="!/ludindmerachand/status/1434935859200110592" xr:uid="{1898A472-FD8B-425B-8494-0B4B1832E2D5}"/>
    <hyperlink ref="V1455" r:id="rId1488" location="!/ludindmerachand/status/1434935859200110592" xr:uid="{058751C4-6B1F-4B40-8B16-17798C1A617B}"/>
    <hyperlink ref="V1456" r:id="rId1489" location="!/rosaliaromeror9/status/1434935865281757184" xr:uid="{41583084-DF3B-4C00-B0E4-F843D9B23D36}"/>
    <hyperlink ref="V1457" r:id="rId1490" location="!/rosaliaromeror9/status/1434935865281757184" xr:uid="{AA0F8CFE-213E-43E5-8E66-0742C3BA3E4E}"/>
    <hyperlink ref="V1458" r:id="rId1491" location="!/areebh60/status/1434935877197713413" xr:uid="{62046494-318F-4E66-9E09-71EE4C8A9710}"/>
    <hyperlink ref="V1459" r:id="rId1492" location="!/areebh60/status/1434935877197713413" xr:uid="{54544BEB-46A7-43DD-BBF4-AC2389E06146}"/>
    <hyperlink ref="V1460" r:id="rId1493" location="!/cardiganvibez/status/1434935880070963205" xr:uid="{3E744035-8FF4-4E78-94C5-8DBD152C063E}"/>
    <hyperlink ref="V1461" r:id="rId1494" location="!/cardiganvibez/status/1434935880070963205" xr:uid="{B5EF74B0-0B26-4AC0-B0AC-A3DE3E4CDA8F}"/>
    <hyperlink ref="V1462" r:id="rId1495" location="!/santhylopez_2/status/1434935884051275776" xr:uid="{0C745F61-3C68-4C09-A403-E301558E235B}"/>
    <hyperlink ref="V1463" r:id="rId1496" location="!/santhylopez_2/status/1434935884051275776" xr:uid="{DC2037E6-61E2-4F52-A15D-48474DC9D014}"/>
    <hyperlink ref="V1464" r:id="rId1497" location="!/ohyeahdontgoyet/status/1434935903722643457" xr:uid="{B4B551E2-05C1-4CBA-8B3E-B3CD5654BD5F}"/>
    <hyperlink ref="V1465" r:id="rId1498" location="!/ohyeahdontgoyet/status/1434935903722643457" xr:uid="{493DC1DB-9786-49D8-8432-05B271874195}"/>
    <hyperlink ref="V1466" r:id="rId1499" location="!/michaeldeanhog3/status/1434935942054305794" xr:uid="{917360BB-CD66-40B8-A093-55EE7D6AD480}"/>
    <hyperlink ref="V1467" r:id="rId1500" location="!/michaeldeanhog3/status/1434935942054305794" xr:uid="{06364E89-D952-4DB4-869A-14E9AA702AD1}"/>
    <hyperlink ref="V1468" r:id="rId1501" location="!/camilizermendes/status/1434935945044926469" xr:uid="{6ACCC1D7-D887-454E-9D87-DCC262CE3E78}"/>
    <hyperlink ref="V1469" r:id="rId1502" location="!/camilizermendes/status/1434935945044926469" xr:uid="{D24F914E-388C-40BE-AF6B-166DA60051CB}"/>
    <hyperlink ref="V1470" r:id="rId1503" location="!/dcardinoso/status/1434935960043720711" xr:uid="{7978D81A-1DDE-4BDA-B687-CE9BC31EBFCA}"/>
    <hyperlink ref="V1471" r:id="rId1504" location="!/dcardinoso/status/1434935960043720711" xr:uid="{D6D92CD5-D000-41E2-AB08-88C8FBF8FCBA}"/>
    <hyperlink ref="V1472" r:id="rId1505" location="!/ludmila44459930/status/1434935970416283648" xr:uid="{F9A204D0-2A69-4940-98E8-2942C09B7953}"/>
    <hyperlink ref="V1473" r:id="rId1506" location="!/ludmila44459930/status/1434935970416283648" xr:uid="{E7F44E92-AE34-4E4F-9131-A1575F3898AE}"/>
    <hyperlink ref="V1474" r:id="rId1507" location="!/starnowmila/status/1434935977596702726" xr:uid="{5C88E2A2-F102-4872-A7D4-AB1DA211A796}"/>
    <hyperlink ref="V1475" r:id="rId1508" location="!/starnowmila/status/1434935977596702726" xr:uid="{EA8F5EE1-98EC-4316-B822-8C5EA3A77492}"/>
    <hyperlink ref="V1476" r:id="rId1509" location="!/usedtoliarx/status/1434936001785434116" xr:uid="{DE6CE028-075B-4E2B-8EBB-8EC764D9B839}"/>
    <hyperlink ref="V1477" r:id="rId1510" location="!/usedtoliarx/status/1434936001785434116" xr:uid="{324CB0E5-FB0C-4B1B-836A-B00B43CB77A5}"/>
    <hyperlink ref="V1478" r:id="rId1511" location="!/estefaniquint/status/1434936003706380289" xr:uid="{1F1BB6FB-02D5-408C-9071-C93BA4B3BE69}"/>
    <hyperlink ref="V1479" r:id="rId1512" location="!/estefaniquint/status/1434936003706380289" xr:uid="{49CC3F32-605B-451A-B515-ED7EC41F01F4}"/>
    <hyperlink ref="V1480" r:id="rId1513" location="!/creaturekarla/status/1434936005539344388" xr:uid="{3826BAD1-98E5-465D-8547-B78E0BE68D58}"/>
    <hyperlink ref="V1481" r:id="rId1514" location="!/creaturekarla/status/1434936005539344388" xr:uid="{0EB2FBAC-1C10-4C1F-9906-2A67F4044AA2}"/>
    <hyperlink ref="V1482" r:id="rId1515" location="!/ayeitsrenae/status/1434936017488855061" xr:uid="{5EE96C9B-7660-4205-AA06-3D2C775777E0}"/>
    <hyperlink ref="V1483" r:id="rId1516" location="!/ayeitsrenae/status/1434936017488855061" xr:uid="{D4D8E8DB-8D92-41CE-9CB2-91E9D14FF818}"/>
    <hyperlink ref="V1484" r:id="rId1517" location="!/shawmilamx/status/1434936022073282568" xr:uid="{9282F483-7909-4589-9686-B276D44D07B1}"/>
    <hyperlink ref="V1485" r:id="rId1518" location="!/shawmilamx/status/1434936022073282568" xr:uid="{85440D26-F5B0-4492-890C-6F6A88B39E03}"/>
    <hyperlink ref="V1486" r:id="rId1519" location="!/likestobekarla/status/1434936024539570184" xr:uid="{3D66085F-CF62-47B5-AD74-2394B99932BC}"/>
    <hyperlink ref="V1487" r:id="rId1520" location="!/likestobekarla/status/1434936024539570184" xr:uid="{E4C5721C-5247-4937-AE7F-F9D5A0E3C14C}"/>
    <hyperlink ref="V1488" r:id="rId1521" location="!/ughlaurmila/status/1434936026422722564" xr:uid="{FB7F14BB-33F0-47E0-B79E-27E302584D4B}"/>
    <hyperlink ref="V1489" r:id="rId1522" location="!/ughlaurmila/status/1434936026422722564" xr:uid="{5380491F-0A6E-44EA-A260-FD509F2EBA25}"/>
    <hyperlink ref="V1490" r:id="rId1523" location="!/jaazy150/status/1434936050711994371" xr:uid="{69697E05-E8B5-4A7E-A712-13B55AB68278}"/>
    <hyperlink ref="V1491" r:id="rId1524" location="!/jaazy150/status/1434936050711994371" xr:uid="{B639258C-953D-4376-9D0C-BF4DEA76B84D}"/>
    <hyperlink ref="V1492" r:id="rId1525" location="!/camikabeyo/status/1434936052930727940" xr:uid="{8CE58A8A-D2A7-466F-9226-7A73299AC37E}"/>
    <hyperlink ref="V1493" r:id="rId1526" location="!/camikabeyo/status/1434936052930727940" xr:uid="{03A45EEE-090E-4576-97F4-6F8CF68762C5}"/>
    <hyperlink ref="V1494" r:id="rId1527" location="!/leoblandon6/status/1434936060803522568" xr:uid="{D7E8BA9B-C79D-4897-8AFA-D0DA3634B10F}"/>
    <hyperlink ref="V1495" r:id="rId1528" location="!/leoblandon6/status/1434936060803522568" xr:uid="{2D28DACF-C30C-45EC-AF70-0EB57E6644D7}"/>
    <hyperlink ref="V1496" r:id="rId1529" location="!/thislovemutual/status/1434936062598688774" xr:uid="{C245F2F0-F103-41CC-B0BC-0F64D32A3E02}"/>
    <hyperlink ref="V1497" r:id="rId1530" location="!/thislovemutual/status/1434936062598688774" xr:uid="{4E87444D-3FA0-4400-BD8E-A25218AA5235}"/>
    <hyperlink ref="V1498" r:id="rId1531" location="!/camzmybooi/status/1434936072434241536" xr:uid="{23F6BA20-EC8A-4708-9F7C-AC37A3E9BDB7}"/>
    <hyperlink ref="V1499" r:id="rId1532" location="!/camzmybooi/status/1434936072434241536" xr:uid="{8C84961C-4356-4647-9BA8-4B0C7E3DD6E8}"/>
    <hyperlink ref="V1500" r:id="rId1533" location="!/lwtkrla/status/1434936084580995081" xr:uid="{5CD78B06-D9B2-4E41-A59B-3A66D95EF81A}"/>
    <hyperlink ref="V1501" r:id="rId1534" location="!/lwtkrla/status/1434936084580995081" xr:uid="{5E1907C0-D6DB-45DD-930D-F6D9CA05FFD7}"/>
    <hyperlink ref="V1502" r:id="rId1535" location="!/milaready/status/1434936138544861188" xr:uid="{3740D921-72B9-41CB-8873-735330EEB858}"/>
    <hyperlink ref="V1503" r:id="rId1536" location="!/milaready/status/1434936138544861188" xr:uid="{C65B8205-A25E-41D0-95C1-9B2C64926ED4}"/>
    <hyperlink ref="V1504" r:id="rId1537" location="!/morainthedark/status/1434936165019312128" xr:uid="{FF5EEF5A-AD0C-495F-B8DD-C8CC4DD721B9}"/>
    <hyperlink ref="V1505" r:id="rId1538" location="!/morainthedark/status/1434936165019312128" xr:uid="{9528E9CB-FDAB-4F46-9437-F10CEBC36A50}"/>
    <hyperlink ref="V1506" r:id="rId1539" location="!/butterflycmila/status/1434936188859736075" xr:uid="{F2B8D2E0-73CC-4F07-9E2B-9BDE916B2CE5}"/>
    <hyperlink ref="V1507" r:id="rId1540" location="!/butterflycmila/status/1434936188859736075" xr:uid="{12EE4CDF-60A7-4FF7-A7FC-CA5C35C3ECDE}"/>
    <hyperlink ref="V1508" r:id="rId1541" location="!/cs0512/status/1434936203334332421" xr:uid="{95904F58-4E07-49E0-8B3B-356AEA7B8405}"/>
    <hyperlink ref="V1509" r:id="rId1542" location="!/cs0512/status/1434936203334332421" xr:uid="{0242EA37-CA32-4B7C-9EFC-01196C09B97E}"/>
    <hyperlink ref="V1510" r:id="rId1543" location="!/b3autyiindeath/status/1434936221499858950" xr:uid="{E17CF749-66BB-4CAE-892F-5B75F6FA5016}"/>
    <hyperlink ref="V1511" r:id="rId1544" location="!/b3autyiindeath/status/1434936221499858950" xr:uid="{D50648F7-DD63-44F5-84BA-42C5E44F6BD3}"/>
    <hyperlink ref="V1512" r:id="rId1545" location="!/cmillashaxwn/status/1434936226029752322" xr:uid="{0361079A-C303-4BD9-A1A4-40692E610E4E}"/>
    <hyperlink ref="V1513" r:id="rId1546" location="!/cmillashaxwn/status/1434936226029752322" xr:uid="{9D53814A-11F6-4103-8A9D-E98E215D2B74}"/>
    <hyperlink ref="V1514" r:id="rId1547" location="!/bananascamilac/status/1434936229280223232" xr:uid="{D23D98C3-F134-4014-94D3-30949B2CA5EA}"/>
    <hyperlink ref="V1515" r:id="rId1548" location="!/bananascamilac/status/1434936229280223232" xr:uid="{F2B6251E-6202-47D4-8389-C786FA30AA1A}"/>
    <hyperlink ref="V1516" r:id="rId1549" location="!/bemysenorita/status/1434936238511845380" xr:uid="{7728B549-34D1-49E2-AB86-DCFE042F09B6}"/>
    <hyperlink ref="V1517" r:id="rId1550" location="!/bemysenorita/status/1434936238511845380" xr:uid="{ED510A4B-B36C-455F-BA95-A66929D8B0E2}"/>
    <hyperlink ref="V1518" r:id="rId1551" location="!/inmyheadxm/status/1434936257503801351" xr:uid="{F47FD0D1-7674-4E94-9C47-EC210766CB1E}"/>
    <hyperlink ref="V1519" r:id="rId1552" location="!/inmyheadxm/status/1434936257503801351" xr:uid="{F968A7C8-C326-4F86-A1BF-F00040163A4A}"/>
    <hyperlink ref="V1520" r:id="rId1553" location="!/monse_w_w_/status/1434936272561311746" xr:uid="{E3082014-F31C-4F4F-8FD1-541CDB7A7030}"/>
    <hyperlink ref="V1521" r:id="rId1554" location="!/monse_w_w_/status/1434936272561311746" xr:uid="{E526FE9C-C8A9-4F26-8945-754F55EF073F}"/>
    <hyperlink ref="V1522" r:id="rId1555" location="!/feelitwonder/status/1434936292681396229" xr:uid="{5BDCCA57-8FAA-4BBF-B6C9-92F227243362}"/>
    <hyperlink ref="V1523" r:id="rId1556" location="!/feelitwonder/status/1434936292681396229" xr:uid="{D8595992-475F-46BE-99DE-4FBAF130F8B0}"/>
    <hyperlink ref="V1524" r:id="rId1557" location="!/milscabeyo/status/1434936295135010820" xr:uid="{2F3E1FEE-34C3-475C-B843-7CDB41C50802}"/>
    <hyperlink ref="V1525" r:id="rId1558" location="!/milscabeyo/status/1434936295135010820" xr:uid="{BA48D1BC-8FE6-4EAA-A224-4D850335D383}"/>
    <hyperlink ref="V1526" r:id="rId1559" location="!/samcabellors/status/1434936300222750726" xr:uid="{856C9532-9626-4188-A3C6-86EBCAFBF5FB}"/>
    <hyperlink ref="V1527" r:id="rId1560" location="!/samcabellors/status/1434936300222750726" xr:uid="{9CD5F664-1F38-4804-8189-7AA6AB86E9D1}"/>
    <hyperlink ref="V1528" r:id="rId1561" location="!/lenita02_/status/1434936316144259077" xr:uid="{162CB687-1E2D-4BA3-A562-1CAD3A8C2D1E}"/>
    <hyperlink ref="V1529" r:id="rId1562" location="!/lenita02_/status/1434936316144259077" xr:uid="{193B191F-D61C-414F-91F5-B8A858D7198C}"/>
    <hyperlink ref="V1530" r:id="rId1563" location="!/itsmatau25/status/1434936365045534722" xr:uid="{48895E30-3021-4605-BDC3-DCD96F4B2209}"/>
    <hyperlink ref="V1531" r:id="rId1564" location="!/itsmatau25/status/1434936365045534722" xr:uid="{A8606AF4-E597-4F10-9D94-BAB8C55E2574}"/>
    <hyperlink ref="V1532" r:id="rId1565" location="!/karlaswalls/status/1434936391381696521" xr:uid="{8B23F268-9A0F-4DBE-A7EB-6BA913DF8C52}"/>
    <hyperlink ref="V1533" r:id="rId1566" location="!/karlaswalls/status/1434936391381696521" xr:uid="{DCBAE1EB-0165-4B8A-A04F-C925019BB6E6}"/>
    <hyperlink ref="V1534" r:id="rId1567" location="!/moonteamljm/status/1434936393269141512" xr:uid="{6FCE492F-14E1-4D0D-911C-3B71AF4BA95D}"/>
    <hyperlink ref="V1535" r:id="rId1568" location="!/moonteamljm/status/1434936393269141512" xr:uid="{2A3DB065-C3D9-498F-BF39-AFC604251F8A}"/>
    <hyperlink ref="V1536" r:id="rId1569" location="!/valery_olid/status/1434936419722670088" xr:uid="{671C8C7A-4ACF-497C-83D1-75E5346B5BF7}"/>
    <hyperlink ref="V1537" r:id="rId1570" location="!/valery_olid/status/1434936419722670088" xr:uid="{F8462333-A116-4AA5-984F-559B5CA6F83D}"/>
    <hyperlink ref="V1538" r:id="rId1571" location="!/romancenwonder/status/1434936436956950530" xr:uid="{6A1F4B7A-BA11-4C68-83D9-BFE20575A0DB}"/>
    <hyperlink ref="V1539" r:id="rId1572" location="!/romancenwonder/status/1434936436956950530" xr:uid="{31A2B0F5-9A3D-4FE1-8C18-7818F46DFA01}"/>
    <hyperlink ref="V1540" r:id="rId1573" location="!/zeledon_wilson/status/1434936479902572556" xr:uid="{D838A7BC-5A66-46BA-97F9-A63159096819}"/>
    <hyperlink ref="V1541" r:id="rId1574" location="!/zeledon_wilson/status/1434936479902572556" xr:uid="{746BD721-BCAF-4AE5-9AF1-7E02C358B75B}"/>
    <hyperlink ref="V1542" r:id="rId1575" location="!/getawayruel/status/1434936483685748746" xr:uid="{C31B47B5-FE70-4738-AF2D-33EEFEF5F9C4}"/>
    <hyperlink ref="V1543" r:id="rId1576" location="!/getawayruel/status/1434936483685748746" xr:uid="{1CE2F481-4E46-46CC-AC3F-D17A127231E0}"/>
    <hyperlink ref="V1544" r:id="rId1577" location="!/itstiniter/status/1434936522567036939" xr:uid="{9818A5A6-3B83-46B2-A431-8F1EDFEF6D35}"/>
    <hyperlink ref="V1545" r:id="rId1578" location="!/itstiniter/status/1434936522567036939" xr:uid="{9472BC5B-6C39-4E71-A054-C41CCB97D743}"/>
    <hyperlink ref="V1546" r:id="rId1579" location="!/folklrewlls/status/1434936524106305536" xr:uid="{B78DEF88-93C9-40C3-B231-9BF659A6014D}"/>
    <hyperlink ref="V1547" r:id="rId1580" location="!/folklrewlls/status/1434936524106305536" xr:uid="{753F8247-3990-466C-9CAE-64E186614F81}"/>
    <hyperlink ref="V1548" r:id="rId1581" location="!/hellohyukk/status/1434936564203737088" xr:uid="{1772E0FB-3009-492E-AE15-C51990C121DA}"/>
    <hyperlink ref="V1549" r:id="rId1582" location="!/hellohyukk/status/1434936564203737088" xr:uid="{C0F8590D-8AA8-49AD-A888-7EF65430B4D1}"/>
    <hyperlink ref="V1550" r:id="rId1583" location="!/ccmiguelcamz/status/1434936609313538051" xr:uid="{664DCF21-D810-4EE9-81FF-4B9E32C93DAF}"/>
    <hyperlink ref="V1551" r:id="rId1584" location="!/ccmiguelcamz/status/1434936609313538051" xr:uid="{3DDB5F21-7C98-489A-B841-4F00278739D2}"/>
    <hyperlink ref="V1552" r:id="rId1585" location="!/cjuvargas/status/1434936624551432195" xr:uid="{9FB5E2A8-2E0A-4790-ABD5-8677C641B641}"/>
    <hyperlink ref="V1553" r:id="rId1586" location="!/cjuvargas/status/1434936624551432195" xr:uid="{64F1F6A7-2A57-42F1-880D-C12ED62BF901}"/>
    <hyperlink ref="V1554" r:id="rId1587" location="!/littlefoxgray/status/1434936632126361605" xr:uid="{40162857-783D-48ED-976C-976080F6F631}"/>
    <hyperlink ref="V1555" r:id="rId1588" location="!/littlefoxgray/status/1434936632126361605" xr:uid="{5D814E87-7792-47E8-872D-2AF192B03F77}"/>
    <hyperlink ref="V1556" r:id="rId1589" location="!/carolinnenasci2/status/1434936647326568458" xr:uid="{D461664C-2FAA-49E8-977B-40AFD1A83C04}"/>
    <hyperlink ref="V1557" r:id="rId1590" location="!/carolinnenasci2/status/1434936647326568458" xr:uid="{DE78C1CE-F8FA-414C-8E01-51688C624D48}"/>
    <hyperlink ref="V1558" r:id="rId1591" location="!/claire35367/status/1434936674958467073" xr:uid="{E660269D-708D-47BF-A52C-687F4AC195EB}"/>
    <hyperlink ref="V1559" r:id="rId1592" location="!/claire35367/status/1434936674958467073" xr:uid="{8BDA2E9E-798A-430D-AE29-555399D8EAA4}"/>
    <hyperlink ref="V1560" r:id="rId1593" location="!/fightmyopinions/status/1434936694487257091" xr:uid="{822DD1BF-A8C0-4401-B7E1-6529ECCE3B3F}"/>
    <hyperlink ref="V1561" r:id="rId1594" location="!/fightmyopinions/status/1434936694487257091" xr:uid="{38F764E8-B177-43C6-9B25-E63588633BA7}"/>
    <hyperlink ref="V1562" r:id="rId1595" location="!/junniorsilva15/status/1434936731359404034" xr:uid="{8DB55552-72E9-40DD-ACE4-6761AA4ACD75}"/>
    <hyperlink ref="V1563" r:id="rId1596" location="!/junniorsilva15/status/1434936731359404034" xr:uid="{79BA4043-E034-4E57-92D4-9C17F5B15708}"/>
    <hyperlink ref="V1564" r:id="rId1597" location="!/lovetomygirlss/status/1434936753425637379" xr:uid="{10EEAABD-D3F1-4505-A2FC-6B0C7D702B6B}"/>
    <hyperlink ref="V1565" r:id="rId1598" location="!/lovetomygirlss/status/1434936753425637379" xr:uid="{C1B6154F-3D34-4FDD-A977-3D730B5DD5E4}"/>
    <hyperlink ref="V1566" r:id="rId1599" location="!/normanigasm/status/1434936779707228166" xr:uid="{9B7DC1F1-1C20-4BC0-B195-9CB86A961CED}"/>
    <hyperlink ref="V1567" r:id="rId1600" location="!/normanigasm/status/1434936779707228166" xr:uid="{6D84D712-D719-4133-AAF3-6EF850A04578}"/>
    <hyperlink ref="V1568" r:id="rId1601" location="!/rgg2121/status/1434936814171828232" xr:uid="{8F3FE5F0-B9EA-4065-9A40-ED4FE73B914B}"/>
    <hyperlink ref="V1569" r:id="rId1602" location="!/rgg2121/status/1434936814171828232" xr:uid="{8B5E8A86-B4F9-41C9-B67F-8F3195BE2032}"/>
    <hyperlink ref="V1570" r:id="rId1603" location="!/softxmoonlight_/status/1434936823306932225" xr:uid="{E02D427A-ADE7-4A0C-BF14-C798568B5499}"/>
    <hyperlink ref="V1571" r:id="rId1604" location="!/softxmoonlight_/status/1434936823306932225" xr:uid="{466B7F72-BB5D-4E84-A11C-E1E9C564D036}"/>
    <hyperlink ref="V1572" r:id="rId1605" location="!/camuchasalvator/status/1434936838599368711" xr:uid="{AAB81983-F9F6-4283-A70D-FF150B4999B6}"/>
    <hyperlink ref="V1573" r:id="rId1606" location="!/camuchasalvator/status/1434936838599368711" xr:uid="{B8E6AA58-B2E8-4402-A325-A0FC15F1D40B}"/>
    <hyperlink ref="V1574" r:id="rId1607" location="!/justaiittlemore/status/1434936891992944643" xr:uid="{A3F0EA86-684F-48FC-851F-50E3465652CF}"/>
    <hyperlink ref="V1575" r:id="rId1608" location="!/justaiittlemore/status/1434936891992944643" xr:uid="{122C6D52-D7BD-4AE1-97F3-D7CAAD3D1A63}"/>
    <hyperlink ref="V1576" r:id="rId1609" location="!/piecestars__/status/1434936906068938752" xr:uid="{E372A5A4-A349-4187-BB4A-40B5D5FB0067}"/>
    <hyperlink ref="V1577" r:id="rId1610" location="!/piecestars__/status/1434936906068938752" xr:uid="{C9EED057-8AE5-4582-A43E-2A379FBDA9B4}"/>
    <hyperlink ref="V1578" r:id="rId1611" location="!/cabelloomendes/status/1434936949710729223" xr:uid="{29E19919-A0CD-49D2-9D2A-1F2C239CA7EB}"/>
    <hyperlink ref="V1579" r:id="rId1612" location="!/cabelloomendes/status/1434936949710729223" xr:uid="{CD1E7146-000E-4DF0-9CFB-772B2120A811}"/>
    <hyperlink ref="V1580" r:id="rId1613" location="!/jeonrunes/status/1434937032279826438" xr:uid="{4A23BE33-4D87-4EA4-93DF-4BB0A07AC92B}"/>
    <hyperlink ref="V1581" r:id="rId1614" location="!/jeonrunes/status/1434937032279826438" xr:uid="{BF8BEE50-9301-4F70-94F3-114D45579A13}"/>
    <hyperlink ref="V1582" r:id="rId1615" location="!/laurjaureg_ui/status/1434937032309100545" xr:uid="{F40A3422-3BF7-4F4E-903C-62BD80CAA190}"/>
    <hyperlink ref="V1583" r:id="rId1616" location="!/laurjaureg_ui/status/1434937032309100545" xr:uid="{AA47ACBF-1D31-467E-9A79-5447026D1209}"/>
    <hyperlink ref="V1584" r:id="rId1617" location="!/songforthislove/status/1434937033454141455" xr:uid="{5B97F38C-9627-4EE2-A580-DC72A92A8795}"/>
    <hyperlink ref="V1585" r:id="rId1618" location="!/songforthislove/status/1434937033454141455" xr:uid="{29CF6F57-C53F-4ECC-9188-FC2E9A1942DA}"/>
    <hyperlink ref="V1586" r:id="rId1619" location="!/haadee61213269/status/1434937198529421313" xr:uid="{A0CB6A67-E1D8-4367-85D3-4FF59884B84C}"/>
    <hyperlink ref="V1587" r:id="rId1620" location="!/haadee61213269/status/1434937198529421313" xr:uid="{A1E8D334-64B1-49D8-980C-A3C84C088E43}"/>
    <hyperlink ref="V1588" r:id="rId1621" location="!/be4utifulcamila/status/1434937256914128900" xr:uid="{F642E2C3-28E9-440B-BE42-899A3F05A3ED}"/>
    <hyperlink ref="V1589" r:id="rId1622" location="!/be4utifulcamila/status/1434937256914128900" xr:uid="{356BB84A-67A8-48AE-BDA6-35E6EC81021C}"/>
    <hyperlink ref="V1590" r:id="rId1623" location="!/easyfolklore/status/1434937307581272064" xr:uid="{7EC55FDA-EA55-49D3-86D5-179A83E08FED}"/>
    <hyperlink ref="V1591" r:id="rId1624" location="!/easyfolklore/status/1434937307581272064" xr:uid="{EB154A45-A489-4EDC-9244-2F052AC3E436}"/>
    <hyperlink ref="V1592" r:id="rId1625" location="!/veronicalodgem/status/1434937390297124868" xr:uid="{F237BC26-C61A-48D5-931C-5355415D2DD4}"/>
    <hyperlink ref="V1593" r:id="rId1626" location="!/veronicalodgem/status/1434937390297124868" xr:uid="{87036B98-27D2-4BAC-9B7B-66821313DDDF}"/>
    <hyperlink ref="V1594" r:id="rId1627" location="!/goownight/status/1434937445045395459" xr:uid="{5E009630-463E-4282-BCAE-AFCAF0CBB0AF}"/>
    <hyperlink ref="V1595" r:id="rId1628" location="!/goownight/status/1434937445045395459" xr:uid="{DEAAC484-4A5C-47E4-B6E7-9950A587390F}"/>
    <hyperlink ref="V1596" r:id="rId1629" location="!/tatiana5h/status/1434937446622445575" xr:uid="{F078BF3C-A3D8-46A4-B797-F05B50D7B036}"/>
    <hyperlink ref="V1597" r:id="rId1630" location="!/tatiana5h/status/1434937446622445575" xr:uid="{D52063A4-9BE6-414C-90DE-B53CD314822F}"/>
    <hyperlink ref="V1598" r:id="rId1631" location="!/j_gaileo/status/1434937447394299907" xr:uid="{38CFECE0-CDD0-46BE-9D08-245871560E0C}"/>
    <hyperlink ref="V1599" r:id="rId1632" location="!/j_gaileo/status/1434937447394299907" xr:uid="{1A4398C9-506C-4DB2-BA3B-88DCE3599354}"/>
    <hyperlink ref="V1600" r:id="rId1633" location="!/yoonmila2296/status/1434937505980235792" xr:uid="{366BFB93-077C-46E0-A274-5A3593DA5FB0}"/>
    <hyperlink ref="V1601" r:id="rId1634" location="!/yoonmila2296/status/1434937505980235792" xr:uid="{31867D2C-A96D-42EA-89D6-BE621AFAF00D}"/>
    <hyperlink ref="V1602" r:id="rId1635" location="!/evermoretours/status/1434937522375860230" xr:uid="{8AC6B669-668C-481C-9456-0B7DC7569278}"/>
    <hyperlink ref="V1603" r:id="rId1636" location="!/evermoretours/status/1434937522375860230" xr:uid="{78378262-1F6A-4358-92C0-E42312DB200F}"/>
    <hyperlink ref="V1604" r:id="rId1637" location="!/thislovedark/status/1434937535856320520" xr:uid="{9AC44D95-FB8B-461F-B31A-6CFF46DD710B}"/>
    <hyperlink ref="V1605" r:id="rId1638" location="!/thislovedark/status/1434937535856320520" xr:uid="{4A776994-9735-490C-AB69-4FA83060E3A0}"/>
    <hyperlink ref="V1606" r:id="rId1639" location="!/ihe4rtmike/status/1434937544307843077" xr:uid="{FF571964-8BEE-447B-84D7-93C5CA1CEA60}"/>
    <hyperlink ref="V1607" r:id="rId1640" location="!/ihe4rtmike/status/1434937544307843077" xr:uid="{C54505F9-490F-4ED4-A57E-0103452E6C35}"/>
    <hyperlink ref="V1608" r:id="rId1641" location="!/kmmxflicker/status/1434937548191772672" xr:uid="{960308AF-EB17-49E0-9B4A-633DF9F379EC}"/>
    <hyperlink ref="V1609" r:id="rId1642" location="!/kmmxflicker/status/1434937548191772672" xr:uid="{7A226439-129C-4ABE-9B5A-BEF25EBE25E8}"/>
    <hyperlink ref="V1610" r:id="rId1643" location="!/jaguar969794/status/1434937562175524871" xr:uid="{F1987BF9-57CC-4CBF-B826-5D710BAFA21D}"/>
    <hyperlink ref="V1611" r:id="rId1644" location="!/jaguar969794/status/1434937562175524871" xr:uid="{65C316AD-D0FB-45E7-A7E6-402BB5BF3A86}"/>
    <hyperlink ref="V1612" r:id="rId1645" location="!/nlcad/status/1434937564004245507" xr:uid="{C523251B-D82F-437F-A590-BB6CA392FFFD}"/>
    <hyperlink ref="V1613" r:id="rId1646" location="!/nlcad/status/1434937564004245507" xr:uid="{69E8D3C9-094C-4BBD-9372-FE4E9078A867}"/>
    <hyperlink ref="V1614" r:id="rId1647" location="!/sm4iscomingyeah/status/1434937593834131462" xr:uid="{7C8D8C61-A927-493D-8960-1D221C584F41}"/>
    <hyperlink ref="V1615" r:id="rId1648" location="!/sm4iscomingyeah/status/1434937593834131462" xr:uid="{D436F290-8845-4B91-8C65-337B7C3671B2}"/>
    <hyperlink ref="V1616" r:id="rId1649" location="!/shameless_karla/status/1434937600754823169" xr:uid="{C3E916A9-DFFE-418C-A534-D0B6E28E4CE3}"/>
    <hyperlink ref="V1617" r:id="rId1650" location="!/shameless_karla/status/1434937600754823169" xr:uid="{5164B588-8832-4552-BA59-0714C8065DF9}"/>
    <hyperlink ref="V1618" r:id="rId1651" location="!/religiousjaguar/status/1434937603975942146" xr:uid="{FDAFE1ED-D8C3-479E-83DB-361DD3DE6D84}"/>
    <hyperlink ref="V1619" r:id="rId1652" location="!/religiousjaguar/status/1434937603975942146" xr:uid="{32CD600C-C073-43AA-9AA7-28FDD143F7DA}"/>
    <hyperlink ref="V1620" r:id="rId1653" location="!/tiniysebastan/status/1434937684032724993" xr:uid="{D9555CC5-49C4-46E2-B97E-91685497EEBE}"/>
    <hyperlink ref="V1621" r:id="rId1654" location="!/tiniysebastan/status/1434937684032724993" xr:uid="{D744E812-3F76-4A60-A507-06E283F4C680}"/>
    <hyperlink ref="V1622" r:id="rId1655" location="!/cabellokoci2/status/1434937686889058311" xr:uid="{7407AA6B-800B-4B24-8E87-2B5CC676EDCE}"/>
    <hyperlink ref="V1623" r:id="rId1656" location="!/cabellokoci2/status/1434937686889058311" xr:uid="{91B7394D-13EA-4CFF-B755-D3201EFD3501}"/>
    <hyperlink ref="V1624" r:id="rId1657" location="!/karlabeers/status/1434937698591166465" xr:uid="{7ACCF719-8DB4-48A5-9503-026C9189E0A8}"/>
    <hyperlink ref="V1625" r:id="rId1658" location="!/karlabeers/status/1434937698591166465" xr:uid="{2DFFAD29-DBA7-48EA-825A-3E6B5E7B6CCC}"/>
    <hyperlink ref="V1626" r:id="rId1659" location="!/iliveforlaureen/status/1434937721022291970" xr:uid="{7A1A3C57-B947-4C5F-9828-5DF667DF8728}"/>
    <hyperlink ref="V1627" r:id="rId1660" location="!/iliveforlaureen/status/1434937721022291970" xr:uid="{3FC7DC43-4162-4B76-AC64-62A286A8DCB2}"/>
    <hyperlink ref="V1628" r:id="rId1661" location="!/_cc2cabello/status/1434937731768070145" xr:uid="{2AECD340-0211-4426-8F34-C90ABAFD9462}"/>
    <hyperlink ref="V1629" r:id="rId1662" location="!/_cc2cabello/status/1434937731768070145" xr:uid="{85DCA9D4-5440-4DFA-AC1C-8E016B5A42DB}"/>
    <hyperlink ref="V1630" r:id="rId1663" location="!/vannebhrun/status/1434937765452464134" xr:uid="{3AC3F255-5B1F-424E-B18F-5E565A08B1C2}"/>
    <hyperlink ref="V1631" r:id="rId1664" location="!/vannebhrun/status/1434937765452464134" xr:uid="{75B185CD-7D38-4065-B5DB-CF64010046F2}"/>
    <hyperlink ref="V1632" r:id="rId1665" location="!/vimontoceane/status/1434937770628235265" xr:uid="{26E1FA16-6342-4A3C-8970-7DA9D19435B5}"/>
    <hyperlink ref="V1633" r:id="rId1666" location="!/vimontoceane/status/1434937770628235265" xr:uid="{A7C778C0-07C0-4F32-94DA-E4D047434C6A}"/>
    <hyperlink ref="V1634" r:id="rId1667" location="!/abiezer_br/status/1434937776194134017" xr:uid="{58A708ED-C52D-4902-ACC0-9E2DA9DB7F57}"/>
    <hyperlink ref="V1635" r:id="rId1668" location="!/abiezer_br/status/1434937776194134017" xr:uid="{47639706-05E0-4AA3-A307-98E0FC414F61}"/>
    <hyperlink ref="V1636" r:id="rId1669" location="!/havanasmoon/status/1434937878761644038" xr:uid="{E628ADC0-AD55-43AB-8280-55D5B034B5EB}"/>
    <hyperlink ref="V1637" r:id="rId1670" location="!/havanasmoon/status/1434937878761644038" xr:uid="{D59D3F0A-34CD-4765-8542-0AB5D50BF732}"/>
    <hyperlink ref="V1638" r:id="rId1671" location="!/kaellaur/status/1434937918158774273" xr:uid="{DBB11150-FCB2-4C8F-834B-FFD6B87B6464}"/>
    <hyperlink ref="V1639" r:id="rId1672" location="!/kaellaur/status/1434937918158774273" xr:uid="{DD71AFD4-1EB9-45D5-961F-3EBD21B4AEF4}"/>
    <hyperlink ref="V1640" r:id="rId1673" location="!/marisalazarca/status/1434937925150588940" xr:uid="{C6A9B511-A6FD-472E-BAC2-A9B7C04C9DD5}"/>
    <hyperlink ref="V1641" r:id="rId1674" location="!/marisalazarca/status/1434937925150588940" xr:uid="{9C8AE253-EB2E-4059-B79A-994C8CE7095C}"/>
    <hyperlink ref="V1642" r:id="rId1675" location="!/firesensitive/status/1434937937095970824" xr:uid="{6B1E2EB6-02FE-49AD-A960-6A5911F0A2C9}"/>
    <hyperlink ref="V1643" r:id="rId1676" location="!/firesensitive/status/1434937937095970824" xr:uid="{E10188E2-ACC5-4CDD-A595-3564BB473304}"/>
    <hyperlink ref="V1644" r:id="rId1677" location="!/mikavr10/status/1434937982444843011" xr:uid="{A3E6ECC0-A093-4AFD-9AA1-DD5FFEB2466E}"/>
    <hyperlink ref="V1645" r:id="rId1678" location="!/mikavr10/status/1434937982444843011" xr:uid="{0FDC19E9-6705-4FC9-9087-793D9C04F46D}"/>
    <hyperlink ref="V1646" r:id="rId1679" location="!/94dfnclss/status/1434937994683760647" xr:uid="{C011C28C-DA1B-47A5-8403-83EA5EBE795C}"/>
    <hyperlink ref="V1647" r:id="rId1680" location="!/94dfnclss/status/1434937994683760647" xr:uid="{7F7D410A-6C99-4ECA-9E12-149903CBACD6}"/>
    <hyperlink ref="V1648" r:id="rId1681" location="!/lalisasunshine4/status/1434938016145969152" xr:uid="{6B6ACEFE-95C7-4928-AA63-CB175719D9BA}"/>
    <hyperlink ref="V1649" r:id="rId1682" location="!/lalisasunshine4/status/1434938016145969152" xr:uid="{943EB8DA-C5C4-4656-9A0F-9BA3B50E3F1C}"/>
    <hyperlink ref="V1650" r:id="rId1683" location="!/cabellomendes04/status/1434938098962534407" xr:uid="{B1F8DFA7-0CBA-48BC-81C3-0C6E136C0FB8}"/>
    <hyperlink ref="V1651" r:id="rId1684" location="!/cabellomendes04/status/1434938098962534407" xr:uid="{F7E02918-D6F7-4773-86A9-EA1C7859A774}"/>
    <hyperlink ref="V1652" r:id="rId1685" location="!/amellalihannah/status/1434938155770187788" xr:uid="{D105CB7A-4CA2-4652-8E75-FCEF9865B5B2}"/>
    <hyperlink ref="V1653" r:id="rId1686" location="!/amellalihannah/status/1434938155770187788" xr:uid="{7CB94865-666E-4A3D-B6DA-116737C5908E}"/>
    <hyperlink ref="V1654" r:id="rId1687" location="!/camilasmadness/status/1434938192889794563" xr:uid="{BE7A0BF3-1AAE-4F2A-8CB8-7F35A344DB87}"/>
    <hyperlink ref="V1655" r:id="rId1688" location="!/camilasmadness/status/1434938192889794563" xr:uid="{4D12F702-4989-461B-8F1D-A1C6B7B58304}"/>
    <hyperlink ref="V1656" r:id="rId1689" location="!/lalindaaa_/status/1434938253224800257" xr:uid="{94153465-8B8C-4561-9DF4-22B44B4F767F}"/>
    <hyperlink ref="V1657" r:id="rId1690" location="!/lalindaaa_/status/1434938253224800257" xr:uid="{0CEBEEBE-B94F-4707-9190-AAB9B43BD613}"/>
    <hyperlink ref="V1658" r:id="rId1691" location="!/whyxmila/status/1434938275299479558" xr:uid="{D7833297-EDC5-4AB2-8DE6-AC3825FB1BDF}"/>
    <hyperlink ref="V1659" r:id="rId1692" location="!/whyxmila/status/1434938275299479558" xr:uid="{D285F9DE-D01A-4610-9FF7-01837A297924}"/>
    <hyperlink ref="V1660" r:id="rId1693" location="!/emodesviada/status/1434938282517745665" xr:uid="{9FC019DF-F488-4717-87DA-2FEDA3AA5502}"/>
    <hyperlink ref="V1661" r:id="rId1694" location="!/emodesviada/status/1434938282517745665" xr:uid="{1AC97C94-2E5C-451E-8199-E61A594E6842}"/>
    <hyperlink ref="V1662" r:id="rId1695" location="!/thwlmjkcce/status/1434938296174587913" xr:uid="{A75FB694-448A-40ED-92C3-CB3D1A34AD6B}"/>
    <hyperlink ref="V1663" r:id="rId1696" location="!/thwlmjkcce/status/1434938296174587913" xr:uid="{CEE9970B-0B8B-4731-953D-46D66B444BE1}"/>
    <hyperlink ref="V1664" r:id="rId1697" location="!/camilaspcabello/status/1434938299957792769" xr:uid="{7318A08D-1ADD-4B99-B489-8B9C774E9B2C}"/>
    <hyperlink ref="V1665" r:id="rId1698" location="!/camilaspcabello/status/1434938299957792769" xr:uid="{1E6E69B8-1E2A-47E3-887A-F80BA9757949}"/>
    <hyperlink ref="V1666" r:id="rId1699" location="!/cindersftmila/status/1434938319046074368" xr:uid="{26E1BB32-5A36-4B6A-B1C1-42924AB313D9}"/>
    <hyperlink ref="V1667" r:id="rId1700" location="!/cindersftmila/status/1434938319046074368" xr:uid="{B4D63B4C-28D2-4011-94D9-C628BC3B479E}"/>
    <hyperlink ref="V1668" r:id="rId1701" location="!/dmqrblue/status/1434938324750372870" xr:uid="{79D95C0C-F750-414C-B695-68A1F6C76DE2}"/>
    <hyperlink ref="V1669" r:id="rId1702" location="!/dmqrblue/status/1434938324750372870" xr:uid="{64FA3AC4-BF5F-44EC-8D97-4BB81326CB04}"/>
    <hyperlink ref="V1670" r:id="rId1703" location="!/fatimabrazil/status/1434938326092587015" xr:uid="{587D24B9-CDA8-4C8D-90F2-68C0998520DB}"/>
    <hyperlink ref="V1671" r:id="rId1704" location="!/fatimabrazil/status/1434938326092587015" xr:uid="{753C26B4-6503-45BA-8246-45CD789A98E0}"/>
    <hyperlink ref="V1672" r:id="rId1705" location="!/shawnupdates18/status/1434938351434481673" xr:uid="{F9BAC5F0-99EC-40B2-96EB-A5C3A4CB69FF}"/>
    <hyperlink ref="V1673" r:id="rId1706" location="!/shawnupdates18/status/1434938351434481673" xr:uid="{37B34BC5-83C1-4977-9D5D-C132FD4036C5}"/>
    <hyperlink ref="V1674" r:id="rId1707" location="!/aussie_mydude/status/1434938357105233929" xr:uid="{512D0CDB-3EF2-46A3-A7D7-776A4464F48E}"/>
    <hyperlink ref="V1675" r:id="rId1708" location="!/aussie_mydude/status/1434938357105233929" xr:uid="{542E6022-F2E2-4901-893C-BDBE76BCD7CC}"/>
    <hyperlink ref="V1676" r:id="rId1709" location="!/dessacabello97/status/1434938381096689670" xr:uid="{0C154D1D-259C-4FC4-A952-8191F8228AE3}"/>
    <hyperlink ref="V1677" r:id="rId1710" location="!/dessacabello97/status/1434938381096689670" xr:uid="{15E3F5EF-403F-4D95-8F5D-A89060F503EC}"/>
    <hyperlink ref="V1678" r:id="rId1711" location="!/callmyblood/status/1434938481680297985" xr:uid="{F2BD93E6-ECA9-4284-98A0-140B99E944B1}"/>
    <hyperlink ref="V1679" r:id="rId1712" location="!/callmyblood/status/1434938481680297985" xr:uid="{A0E832C9-B6F6-4E45-BE7D-4454F92E965E}"/>
    <hyperlink ref="V1680" r:id="rId1713" location="!/eciipsecabeyo/status/1434938495970291718" xr:uid="{14E950BC-A137-4830-B39D-61BA9758D0FE}"/>
    <hyperlink ref="V1681" r:id="rId1714" location="!/eciipsecabeyo/status/1434938495970291718" xr:uid="{ECF1ACA6-4BDC-4CB4-9847-3F924918FE4E}"/>
    <hyperlink ref="V1682" r:id="rId1715" location="!/onceademonaad/status/1434938500562960392" xr:uid="{3320A00E-E227-4D9E-9BBC-ABE8763CD72C}"/>
    <hyperlink ref="V1683" r:id="rId1716" location="!/onceademonaad/status/1434938500562960392" xr:uid="{E499D9E3-E96B-46C4-9415-02105818CFD7}"/>
    <hyperlink ref="V1684" r:id="rId1717" location="!/sgcamilac/status/1434938526227841024" xr:uid="{CC182FEB-24D4-4CB0-8082-69E712A3FB59}"/>
    <hyperlink ref="V1685" r:id="rId1718" location="!/sgcamilac/status/1434938526227841024" xr:uid="{13A3EC3A-7727-4692-B531-CE3914CE7DF0}"/>
    <hyperlink ref="V1686" r:id="rId1719" location="!/goncalocabello/status/1434938528044097546" xr:uid="{5DDC6DB7-032D-42C6-A1FB-11423D7145DF}"/>
    <hyperlink ref="V1687" r:id="rId1720" location="!/goncalocabello/status/1434938528044097546" xr:uid="{A4F18E07-4A42-46E5-A558-0B3253A6BFAF}"/>
    <hyperlink ref="V1688" r:id="rId1721" location="!/cabellofavz/status/1434938614320930816" xr:uid="{93167CAF-98A6-4C57-9935-A9AD9A50A1B4}"/>
    <hyperlink ref="V1689" r:id="rId1722" location="!/cabellofavz/status/1434938614320930816" xr:uid="{C8CD54B6-CFF7-4DE0-8ED2-0FC1DD80FF04}"/>
    <hyperlink ref="V1690" r:id="rId1723" location="!/thedarkcabello/status/1434938635699245065" xr:uid="{EF9C43CD-5B8F-425B-A105-B7CF8930B20B}"/>
    <hyperlink ref="V1691" r:id="rId1724" location="!/thedarkcabello/status/1434938635699245065" xr:uid="{C972756B-CBDD-4402-AD57-FE298546E73A}"/>
    <hyperlink ref="V1692" r:id="rId1725" location="!/theirsmiles10/status/1434938643043569665" xr:uid="{05F647BE-6338-4366-BFC7-45A7704F7F9D}"/>
    <hyperlink ref="V1693" r:id="rId1726" location="!/theirsmiles10/status/1434938643043569665" xr:uid="{BF23302B-A0ED-4F9B-9C01-A4A3D2162E09}"/>
    <hyperlink ref="V1694" r:id="rId1727" location="!/favlatinacamila/status/1434938665084542980" xr:uid="{2F86425F-9102-4F59-B5A3-6E484E5AD06B}"/>
    <hyperlink ref="V1695" r:id="rId1728" location="!/favlatinacamila/status/1434938665084542980" xr:uid="{E6DA3224-199C-4003-AEA5-0118EB184BA7}"/>
    <hyperlink ref="V1696" r:id="rId1729" location="!/mimi62896585/status/1434938678615416832" xr:uid="{B8802F52-623F-4F0E-B89B-48C37EC8A9FA}"/>
    <hyperlink ref="V1697" r:id="rId1730" location="!/mimi62896585/status/1434938678615416832" xr:uid="{D9F28FCF-3CEC-449C-9F18-9C4FCF0DEA43}"/>
    <hyperlink ref="V1698" r:id="rId1731" location="!/starklndustr1es/status/1434938698018209797" xr:uid="{7DE30615-634F-46B9-9EAA-6EE4BD73ECE1}"/>
    <hyperlink ref="V1699" r:id="rId1732" location="!/starklndustr1es/status/1434938698018209797" xr:uid="{6416EE15-936E-4B84-9F99-0DB541845880}"/>
    <hyperlink ref="V1700" r:id="rId1733" location="!/gleycekb/status/1434938748576350214" xr:uid="{4E7C7134-6F08-47CB-87E1-A67B1D795C19}"/>
    <hyperlink ref="V1701" r:id="rId1734" location="!/gleycekb/status/1434938748576350214" xr:uid="{4CBC0EA8-C601-4CA8-B926-E260925A6F42}"/>
    <hyperlink ref="V1702" r:id="rId1735" location="!/karlacrucify/status/1434938769959006213" xr:uid="{C3BD9827-CB32-441D-873F-3C1720114921}"/>
    <hyperlink ref="V1703" r:id="rId1736" location="!/karlacrucify/status/1434938769959006213" xr:uid="{6AE5862E-36EB-440C-9548-A82CC28D0316}"/>
    <hyperlink ref="V1704" r:id="rId1737" location="!/nicolcueva14/status/1434938801680494597" xr:uid="{09E23BD5-693C-46ED-B7D1-DE67450EA28A}"/>
    <hyperlink ref="V1705" r:id="rId1738" location="!/nicolcueva14/status/1434938801680494597" xr:uid="{C887FF8C-80DA-40A6-BD66-DDDB6520FF3C}"/>
    <hyperlink ref="V1706" r:id="rId1739" location="!/camiyailycabeyo/status/1434938814439378950" xr:uid="{BE00666A-5C19-4FEB-9532-F6878E9F61C4}"/>
    <hyperlink ref="V1707" r:id="rId1740" location="!/camiyailycabeyo/status/1434938814439378950" xr:uid="{A83E2CD8-3FE3-4902-83DD-E8DFCBC9CE29}"/>
    <hyperlink ref="V1708" r:id="rId1741" location="!/melkflemme/status/1434938847809441793" xr:uid="{7031D6D6-8A4A-42B6-8769-6020AD8F5432}"/>
    <hyperlink ref="V1709" r:id="rId1742" location="!/melkflemme/status/1434938847809441793" xr:uid="{DFE65642-815D-4924-BA47-223BF4C99907}"/>
    <hyperlink ref="V1710" r:id="rId1743" location="!/daniela_urgell/status/1434938895251083264" xr:uid="{A410F6D1-AD5E-475E-B245-F9DA173D36A7}"/>
    <hyperlink ref="V1711" r:id="rId1744" location="!/daniela_urgell/status/1434938895251083264" xr:uid="{CBA8376E-9E91-4D95-B79F-FEB4BAAE215B}"/>
    <hyperlink ref="V1712" r:id="rId1745" location="!/tuhhcc/status/1434938900288577545" xr:uid="{0C4042FE-7486-4DD0-8B25-1B1267C8D261}"/>
    <hyperlink ref="V1713" r:id="rId1746" location="!/tuhhcc/status/1434938900288577545" xr:uid="{39ABA39C-E719-4F27-9756-8DED96BAAFCA}"/>
    <hyperlink ref="V1714" r:id="rId1747" location="!/theblacshadow/status/1434938972258639876" xr:uid="{4D6D7840-5577-4369-9C65-64DE187CBD05}"/>
    <hyperlink ref="V1715" r:id="rId1748" location="!/theblacshadow/status/1434938972258639876" xr:uid="{B3665A5C-E27C-41CD-8038-CBF03E81E037}"/>
    <hyperlink ref="V1716" r:id="rId1749" location="!/cccentralec/status/1434939034082627611" xr:uid="{7B6A67E4-EE6F-4E7C-95F0-4D98932DDE76}"/>
    <hyperlink ref="V1717" r:id="rId1750" location="!/cccentralec/status/1434939034082627611" xr:uid="{FF73E0BE-40A7-43CD-81E5-F74E8C71485E}"/>
    <hyperlink ref="V1718" r:id="rId1751" location="!/wyrinthedark/status/1434939048179683328" xr:uid="{A09FD429-2F7B-42FA-94C2-3BFF5BD73C55}"/>
    <hyperlink ref="V1719" r:id="rId1752" location="!/wyrinthedark/status/1434939048179683328" xr:uid="{F4D7748F-BCD8-4AAA-A21D-D65DA70A0214}"/>
    <hyperlink ref="V1720" r:id="rId1753" location="!/sara_usedtowhy/status/1434939088784830467" xr:uid="{D399E588-4C3B-4F01-8125-59A437F7FC76}"/>
    <hyperlink ref="V1721" r:id="rId1754" location="!/sara_usedtowhy/status/1434939088784830467" xr:uid="{EDE380EF-8043-4C72-93E8-6627AA6DB57B}"/>
    <hyperlink ref="V1722" r:id="rId1755" location="!/turramila/status/1434939114634235907" xr:uid="{3CF50693-7452-4B09-A5C8-049F34CB8935}"/>
    <hyperlink ref="V1723" r:id="rId1756" location="!/turramila/status/1434939114634235907" xr:uid="{86FD1D7E-983C-4E34-90DE-FBFD11ADD494}"/>
    <hyperlink ref="V1724" r:id="rId1757" location="!/jeonsqh/status/1434939132543967232" xr:uid="{1D210951-5AAC-4C45-BDDF-AA06669A7030}"/>
    <hyperlink ref="V1725" r:id="rId1758" location="!/jeonsqh/status/1434939132543967232" xr:uid="{BC898E39-9975-4621-ABD1-D0034B144292}"/>
    <hyperlink ref="V1726" r:id="rId1759" location="!/sophieeswift23/status/1434939141398073346" xr:uid="{3A4014C8-45FB-4E30-88CF-521F7249087B}"/>
    <hyperlink ref="V1727" r:id="rId1760" location="!/sophieeswift23/status/1434939141398073346" xr:uid="{F0363325-6DC4-4725-8DE6-2B752D6911C6}"/>
    <hyperlink ref="V1728" r:id="rId1761" location="!/luannaoliveir_/status/1434939149174382593" xr:uid="{57D7B4E9-F710-45F9-BA80-436B4B4D1D16}"/>
    <hyperlink ref="V1729" r:id="rId1762" location="!/luannaoliveir_/status/1434939149174382593" xr:uid="{C36E40E4-46DA-4E07-9342-6D4698D4B1F5}"/>
    <hyperlink ref="V1730" r:id="rId1763" location="!/sidecarson/status/1434939153234472973" xr:uid="{ED1706BA-2354-4283-8AB6-86476370CD94}"/>
    <hyperlink ref="V1731" r:id="rId1764" location="!/sidecarson/status/1434939153234472973" xr:uid="{F8221DD3-DE14-428E-B539-4E0523ED64AB}"/>
    <hyperlink ref="V1732" r:id="rId1765" location="!/mamame_me/status/1434939177292816386" xr:uid="{0625090E-8B8F-472A-A07B-62936DFE83AB}"/>
    <hyperlink ref="V1733" r:id="rId1766" location="!/selenagmzgf/status/1434939210960621571" xr:uid="{B9654B4D-ED6C-4BC8-A58B-01BB2951ECC4}"/>
    <hyperlink ref="V1734" r:id="rId1767" location="!/selenagmzgf/status/1434939210960621571" xr:uid="{CBD991FD-E2BC-4839-AE64-37A48539A7D5}"/>
    <hyperlink ref="V1735" r:id="rId1768" location="!/demi_mas/status/1434939258956046337" xr:uid="{B12AF0CA-9C1E-4156-8A1E-284FCB657F2F}"/>
    <hyperlink ref="V1736" r:id="rId1769" location="!/demi_mas/status/1434939258956046337" xr:uid="{2C86014D-5A27-4E68-A870-38C3CBCD9DE3}"/>
    <hyperlink ref="V1737" r:id="rId1770" location="!/musi_cmila/status/1434939268032602112" xr:uid="{288A61ED-2A60-4326-BC26-969B0956E7C1}"/>
    <hyperlink ref="V1738" r:id="rId1771" location="!/musi_cmila/status/1434939268032602112" xr:uid="{F3CC3297-54AB-42FF-A028-6E417B707D81}"/>
    <hyperlink ref="V1739" r:id="rId1772" location="!/xonlydanix/status/1434939276760862721" xr:uid="{41F36292-8B2C-48D5-9FCA-4906F5980E0E}"/>
    <hyperlink ref="V1740" r:id="rId1773" location="!/xonlydanix/status/1434939276760862721" xr:uid="{7DFE1B44-E7CF-48CD-B8AA-963B85021491}"/>
    <hyperlink ref="V1741" r:id="rId1774" location="!/aliwarart/status/1434939303268921349" xr:uid="{C6D006B0-DEAC-4A7B-A238-FD5C2B785DA3}"/>
    <hyperlink ref="V1742" r:id="rId1775" location="!/aliwarart/status/1434939303268921349" xr:uid="{78138E5A-9856-443A-B8F6-52B5AF0720CC}"/>
    <hyperlink ref="V1743" r:id="rId1776" location="!/revengekarla/status/1434939335913189378" xr:uid="{FDA593F4-FA6D-48C9-A0F7-DA117306407D}"/>
    <hyperlink ref="V1744" r:id="rId1777" location="!/revengekarla/status/1434939335913189378" xr:uid="{9B59936D-946D-4707-BDC5-6C07D22F3E5C}"/>
    <hyperlink ref="V1745" r:id="rId1778" location="!/julihnan/status/1434939349934747648" xr:uid="{E208DA72-6193-4454-B226-61A8BE39BCCD}"/>
    <hyperlink ref="V1746" r:id="rId1779" location="!/julihnan/status/1434939349934747648" xr:uid="{EAE2F21A-C616-4E87-AFB9-05FACB28200E}"/>
    <hyperlink ref="V1747" r:id="rId1780" location="!/alexvelazquez49/status/1434939371807969281" xr:uid="{A04C8D9B-1492-461D-8B32-83F9E64EBB44}"/>
    <hyperlink ref="V1748" r:id="rId1781" location="!/alexvelazquez49/status/1434939371807969281" xr:uid="{6B0DE0A5-BF76-4644-B977-DD59B83A92FF}"/>
    <hyperlink ref="V1749" r:id="rId1782" location="!/mariamosxou2017/status/1434939413646168073" xr:uid="{5CEB92F4-375A-4EB8-BF03-B3369E14DFFC}"/>
    <hyperlink ref="V1750" r:id="rId1783" location="!/mariamosxou2017/status/1434939413646168073" xr:uid="{3DA86093-E17A-4E4B-B371-D486C0C877DF}"/>
    <hyperlink ref="V1751" r:id="rId1784" location="!/glrxmendess/status/1434939480897589248" xr:uid="{E7A0A950-1099-4BDE-856F-E7D8A2A11EE8}"/>
    <hyperlink ref="V1752" r:id="rId1785" location="!/glrxmendess/status/1434939480897589248" xr:uid="{25C313D7-92F9-4965-9CCD-4961E8A2D1CD}"/>
    <hyperlink ref="V1753" r:id="rId1786" location="!/usedtoari/status/1434939521305497603" xr:uid="{3229B4E4-D4B5-46B4-906C-BA8451284601}"/>
    <hyperlink ref="V1754" r:id="rId1787" location="!/usedtoari/status/1434939521305497603" xr:uid="{88BDBB60-B04B-4775-9E24-E52B1207A97D}"/>
    <hyperlink ref="V1755" r:id="rId1788" location="!/camilasm00n/status/1434939563949002757" xr:uid="{085BA17F-2A57-4E3E-8F41-CF951CB15833}"/>
    <hyperlink ref="V1756" r:id="rId1789" location="!/camilasm00n/status/1434939563949002757" xr:uid="{F64265A2-BDD1-4112-BF4E-D0A14C74BDEE}"/>
    <hyperlink ref="V1757" r:id="rId1790" location="!/ikarlasgf/status/1434939565056401420" xr:uid="{73F40B53-C391-411C-AB75-3CFA3A740611}"/>
    <hyperlink ref="V1758" r:id="rId1791" location="!/ikarlasgf/status/1434939565056401420" xr:uid="{92089439-176D-4C22-825C-4E8A3E5F82FA}"/>
    <hyperlink ref="V1759" r:id="rId1792" location="!/kcccabellos/status/1434939586573217792" xr:uid="{55B0EA12-2BA5-4218-A2E2-FBDD5D406528}"/>
    <hyperlink ref="V1760" r:id="rId1793" location="!/kcccabellos/status/1434939586573217792" xr:uid="{654EAC6E-0FD6-47F4-985F-3428C9C1D52B}"/>
    <hyperlink ref="V1761" r:id="rId1794" location="!/pippa43403880/status/1434939704638648323" xr:uid="{50963389-F18F-4665-BDB2-7EF987326DBF}"/>
    <hyperlink ref="V1762" r:id="rId1795" location="!/pippa43403880/status/1434939704638648323" xr:uid="{0EF41A60-F28C-4C25-8DA8-47E4C3A7A62A}"/>
    <hyperlink ref="V1763" r:id="rId1796" location="!/conortargaryen/status/1434939785806815232" xr:uid="{24D3B3FA-163F-46A3-875A-F27A75BE206F}"/>
    <hyperlink ref="V1764" r:id="rId1797" location="!/conortargaryen/status/1434939785806815232" xr:uid="{CA03A4B7-0B3A-4EDE-B811-6A901A2CAB4F}"/>
    <hyperlink ref="V1765" r:id="rId1798" location="!/melypitari/status/1434939789938208768" xr:uid="{825F2F3A-FDCB-4931-9E58-CCB039DF4A80}"/>
    <hyperlink ref="V1766" r:id="rId1799" location="!/melypitari/status/1434939789938208768" xr:uid="{D36D9D98-B71B-43E2-A199-8C1A1A6EEC29}"/>
    <hyperlink ref="V1767" r:id="rId1800" location="!/reputayshawmiia/status/1434939803330662400" xr:uid="{FD112D60-9BA8-42FA-875C-1BE0C925E629}"/>
    <hyperlink ref="V1768" r:id="rId1801" location="!/reputayshawmiia/status/1434939803330662400" xr:uid="{B5112848-B0F7-4522-97EE-9D72631E5ECB}"/>
    <hyperlink ref="V1769" r:id="rId1802" location="!/i98reinfts/status/1434939806367289346" xr:uid="{532B1E0D-34F0-4616-9730-3D5D199550E7}"/>
    <hyperlink ref="V1770" r:id="rId1803" location="!/i98reinfts/status/1434939806367289346" xr:uid="{FD8DD4F1-9F7D-445E-ABB3-BF05DE33DCB5}"/>
    <hyperlink ref="V1771" r:id="rId1804" location="!/eg61871044/status/1434939835500871681" xr:uid="{98A64095-D4F7-4222-B6F5-BB5D61871BF5}"/>
    <hyperlink ref="V1772" r:id="rId1805" location="!/eg61871044/status/1434939835500871681" xr:uid="{5EEE4C56-222A-4E6F-9DF3-99D2EBB71DDD}"/>
    <hyperlink ref="V1773" r:id="rId1806" location="!/iamkingtobster/status/1434939863132823554" xr:uid="{12FA6653-98F0-48FD-8593-6FE235527AB1}"/>
    <hyperlink ref="V1774" r:id="rId1807" location="!/iamkingtobster/status/1434939863132823554" xr:uid="{DA0A20BA-BDD5-45C5-81BE-4FBDE7AC271B}"/>
    <hyperlink ref="V1775" r:id="rId1808" location="!/ahmedmos22/status/1434939876659638273" xr:uid="{043C8777-CBCA-4A85-A11D-073B6BD04A41}"/>
    <hyperlink ref="V1776" r:id="rId1809" location="!/ahmedmos22/status/1434939876659638273" xr:uid="{4D68F6F4-D3E0-4D03-A003-207E9F9630E7}"/>
    <hyperlink ref="V1777" r:id="rId1810" location="!/almostcmila/status/1434939918883692550" xr:uid="{1013281B-F051-4187-BC02-BC51615FD06A}"/>
    <hyperlink ref="V1778" r:id="rId1811" location="!/almostcmila/status/1434939918883692550" xr:uid="{853B4BE9-FE12-4821-A728-FE84D3AD5E6F}"/>
    <hyperlink ref="V1779" r:id="rId1812" location="!/milasmooon/status/1434940064321081344" xr:uid="{EC525901-31AD-44A9-9E06-74A66B74B60E}"/>
    <hyperlink ref="V1780" r:id="rId1813" location="!/milasmooon/status/1434940064321081344" xr:uid="{1C8B5AF0-5638-4E1A-B781-34632186EAF0}"/>
    <hyperlink ref="V1781" r:id="rId1814" location="!/lightcamendex/status/1434940147422871557" xr:uid="{1426BE23-035D-4E7C-88FB-41E4B1DE411D}"/>
    <hyperlink ref="V1782" r:id="rId1815" location="!/lightcamendex/status/1434940147422871557" xr:uid="{3107D85A-61BD-441A-AECD-2CAEC240E807}"/>
    <hyperlink ref="V1783" r:id="rId1816" location="!/mnicole27n/status/1434940149654302724" xr:uid="{571C0419-52A2-4BF3-8D3E-0F2688DA44C4}"/>
    <hyperlink ref="V1784" r:id="rId1817" location="!/mnicole27n/status/1434940149654302724" xr:uid="{8784BEEB-2A21-4146-A737-292860A8921C}"/>
    <hyperlink ref="V1785" r:id="rId1818" location="!/milasamor/status/1434940312548364291" xr:uid="{4F1ED9AF-C158-4AF0-A217-6BCEC4EC86E1}"/>
    <hyperlink ref="V1786" r:id="rId1819" location="!/milasamor/status/1434940312548364291" xr:uid="{C948D7F6-F233-408C-9475-684A8AF61FEA}"/>
    <hyperlink ref="V1787" r:id="rId1820" location="!/kjskcce/status/1434940342818652166" xr:uid="{5F0091B3-E5FC-4BED-918B-85E7E050F62F}"/>
    <hyperlink ref="V1788" r:id="rId1821" location="!/kjskcce/status/1434940342818652166" xr:uid="{941C2B41-FAA8-405C-8AC4-5833C25BED70}"/>
    <hyperlink ref="V1789" r:id="rId1822" location="!/bkobjnk/status/1434940401178324993" xr:uid="{2588BA29-1D86-4B44-9758-544A2D5BE2C8}"/>
    <hyperlink ref="V1790" r:id="rId1823" location="!/bkobjnk/status/1434940401178324993" xr:uid="{FD89EBA9-0C7D-46E0-B78F-648C6FBCDF45}"/>
    <hyperlink ref="V1791" r:id="rId1824" location="!/therobbiekings/status/1434940410359549954" xr:uid="{8CE2EF3D-DBCA-4662-8BD1-4774C3941853}"/>
    <hyperlink ref="V1792" r:id="rId1825" location="!/therobbiekings/status/1434940410359549954" xr:uid="{07CCF2A0-6B37-4219-980D-A7E4E9F4F58A}"/>
    <hyperlink ref="V1793" r:id="rId1826" location="!/demixcamilax/status/1434940565913837571" xr:uid="{40E8A493-8152-4E47-A42D-9F7C35761A80}"/>
    <hyperlink ref="V1794" r:id="rId1827" location="!/demixcamilax/status/1434940565913837571" xr:uid="{C09D73D0-B937-4A18-90FE-B78D79F32E4F}"/>
    <hyperlink ref="V1795" r:id="rId1828" location="!/demiscabeeyo/status/1434940627540643847" xr:uid="{EE9FAD7D-7A34-4FF0-933A-4DED2EED0558}"/>
    <hyperlink ref="V1796" r:id="rId1829" location="!/demiscabeeyo/status/1434940627540643847" xr:uid="{E411FB02-3293-4FBD-B818-3F1FFAA012A1}"/>
    <hyperlink ref="V1797" r:id="rId1830" location="!/lisskim_4/status/1434940721866461187" xr:uid="{831CAE76-647A-4C88-A4F5-8CA11DBFBB04}"/>
    <hyperlink ref="V1798" r:id="rId1831" location="!/lisskim_4/status/1434940721866461187" xr:uid="{5C26CED5-A7D0-465B-8B42-0AFA4520066B}"/>
    <hyperlink ref="V1799" r:id="rId1832" location="!/_alexcamila/status/1434940794683772946" xr:uid="{44841A99-91B0-4E78-B61A-E4F27BA875A1}"/>
    <hyperlink ref="V1800" r:id="rId1833" location="!/_alexcamila/status/1434940794683772946" xr:uid="{47787391-CF71-4BC8-90CE-CF8E2A761509}"/>
    <hyperlink ref="V1801" r:id="rId1834" location="!/h4rryftsh4wn/status/1434940859934552065" xr:uid="{635B8429-1BB9-4C27-B52E-5C88B86BA2A6}"/>
    <hyperlink ref="V1802" r:id="rId1835" location="!/h4rryftsh4wn/status/1434940859934552065" xr:uid="{020B66D1-B2E8-4312-9DF0-B61331B220A3}"/>
    <hyperlink ref="V1803" r:id="rId1836" location="!/broccolilll/status/1434940863717597185" xr:uid="{C1FFDE1D-4D44-4141-BA21-31111BC544D2}"/>
    <hyperlink ref="V1804" r:id="rId1837" location="!/shawnkcce/status/1434940883049320450" xr:uid="{1B5723B3-B375-4361-8B77-06D2DCB1DAB9}"/>
    <hyperlink ref="V1805" r:id="rId1838" location="!/shawnkcce/status/1434940883049320450" xr:uid="{4F86022D-E794-4E12-B932-D2EB460C9896}"/>
    <hyperlink ref="V1806" r:id="rId1839" location="!/mylesmoore15/status/1434940902599012356" xr:uid="{77A51F96-A0DC-4E32-9134-F334920321F9}"/>
    <hyperlink ref="V1807" r:id="rId1840" location="!/inthewoods_13/status/1434940949759733771" xr:uid="{8A0F31D7-DDBF-4315-AC28-999BC47DBBEE}"/>
    <hyperlink ref="V1808" r:id="rId1841" location="!/inthewoods_13/status/1434940949759733771" xr:uid="{59913905-C42D-403C-9002-14AD8D0A1610}"/>
    <hyperlink ref="V1809" r:id="rId1842" location="!/camilaonlove/status/1434941000431153155" xr:uid="{2289005C-2DD2-4C5C-BCF8-F1C9C05B3ADA}"/>
    <hyperlink ref="V1810" r:id="rId1843" location="!/camilaonlove/status/1434941000431153155" xr:uid="{1160902E-8942-4967-A904-3C237C893ABB}"/>
    <hyperlink ref="V1811" r:id="rId1844" location="!/lilosmoke/status/1434941023579525124" xr:uid="{B5C8986B-B335-4D8F-93A9-FC21D1E11583}"/>
    <hyperlink ref="V1812" r:id="rId1845" location="!/lilosmoke/status/1434941023579525124" xr:uid="{69A96BF4-63EF-4FE7-9015-814B90C1F060}"/>
    <hyperlink ref="V1813" r:id="rId1846" location="!/shawnfthoney/status/1434941045981294592" xr:uid="{359CB2B7-B0F4-414B-83E7-6526F0E849D2}"/>
    <hyperlink ref="V1814" r:id="rId1847" location="!/shawnfthoney/status/1434941045981294592" xr:uid="{553AA316-34DD-4609-967C-85CEC027BDD1}"/>
    <hyperlink ref="V1815" r:id="rId1848" location="!/cryinginwarma/status/1434941086431162380" xr:uid="{826864B3-0B30-46AC-A013-B3255123D59A}"/>
    <hyperlink ref="V1816" r:id="rId1849" location="!/cryinginwarma/status/1434941086431162380" xr:uid="{32DBFDBE-8BE7-404C-B581-6503AE6BC994}"/>
    <hyperlink ref="V1817" r:id="rId1850" location="!/iperfectlywlls/status/1434941114205675528" xr:uid="{8962B735-327A-4E0D-83FF-05408ACEB219}"/>
    <hyperlink ref="V1818" r:id="rId1851" location="!/iperfectlywlls/status/1434941114205675528" xr:uid="{7ABC10B1-EB05-4AE2-862A-C9933FA42AC1}"/>
    <hyperlink ref="V1819" r:id="rId1852" location="!/newkid313/status/1434941115036221447" xr:uid="{1599886B-A0EA-4F9D-9F01-863B85A281F8}"/>
    <hyperlink ref="V1820" r:id="rId1853" location="!/newkid313/status/1434941115036221447" xr:uid="{FEFC721A-446C-4930-B172-FC95021C3012}"/>
    <hyperlink ref="V1821" r:id="rId1854" location="!/shawniimpo/status/1434941125685547009" xr:uid="{F221B657-A032-4F5C-87D4-D23A16134026}"/>
    <hyperlink ref="V1822" r:id="rId1855" location="!/shawniimpo/status/1434941125685547009" xr:uid="{7905F39C-D09C-4D59-A883-1DEB77096F6E}"/>
    <hyperlink ref="V1823" r:id="rId1856" location="!/cabellosucker/status/1434941213833142279" xr:uid="{56DF9A87-59E3-4143-A0C7-835EB5FDA5C1}"/>
    <hyperlink ref="V1824" r:id="rId1857" location="!/cabellosucker/status/1434941213833142279" xr:uid="{918E756A-E834-4CC3-A4D8-8B994E45781C}"/>
    <hyperlink ref="V1825" r:id="rId1858" location="!/vanevima27/status/1434941380514619395" xr:uid="{09A3B60D-AF48-47A0-A748-9DA76A50D453}"/>
    <hyperlink ref="V1826" r:id="rId1859" location="!/vanevima27/status/1434941380514619395" xr:uid="{5D2E1E52-A833-478F-B4D2-19C3286CB0CE}"/>
    <hyperlink ref="V1827" r:id="rId1860" location="!/andrea11457792/status/1434941383857606664" xr:uid="{D600A24A-E1E5-4FA3-92E3-A583B4342B72}"/>
    <hyperlink ref="V1828" r:id="rId1861" location="!/andrea11457792/status/1434941383857606664" xr:uid="{BC428AA4-ACC3-47FD-8E37-2A6D8E475561}"/>
    <hyperlink ref="V1829" r:id="rId1862" location="!/letcias93056773/status/1434941415843368964" xr:uid="{B8F09CA6-343C-427B-8DAC-6BD21FBA96B7}"/>
    <hyperlink ref="V1830" r:id="rId1863" location="!/letcias93056773/status/1434941415843368964" xr:uid="{5327B2F3-6477-43B3-A434-8A67B30F5A4D}"/>
    <hyperlink ref="V1831" r:id="rId1864" location="!/samisntleaving/status/1434941439637655552" xr:uid="{1B705C80-182E-495A-8330-DB07AC9949DB}"/>
    <hyperlink ref="V1832" r:id="rId1865" location="!/samisntleaving/status/1434941439637655552" xr:uid="{7BE19AEC-9DA4-4FD1-84F1-6E9B363C65B6}"/>
    <hyperlink ref="V1833" r:id="rId1866" location="!/camtara1/status/1434941477034078211" xr:uid="{C9B82E30-765C-4616-8BB2-B228A87E54D8}"/>
    <hyperlink ref="V1834" r:id="rId1867" location="!/camtara1/status/1434941477034078211" xr:uid="{90200478-AF94-452B-8919-E708B12EC013}"/>
    <hyperlink ref="V1835" r:id="rId1868" location="!/justotherlouie2/status/1434941522529619972" xr:uid="{863AFD46-6241-444A-B5B4-33BF303647D2}"/>
    <hyperlink ref="V1836" r:id="rId1869" location="!/justotherlouie2/status/1434941522529619972" xr:uid="{248723C7-96F4-4BA9-A37D-44F5973802FA}"/>
    <hyperlink ref="V1837" r:id="rId1870" location="!/dana61865481/status/1434941533698940929" xr:uid="{C554B82A-E11B-4865-A5D0-90260633208C}"/>
    <hyperlink ref="V1838" r:id="rId1871" location="!/dana61865481/status/1434941533698940929" xr:uid="{2B93A677-8FAB-4FE7-AC30-D6BDC8F72287}"/>
    <hyperlink ref="V1839" r:id="rId1872" location="!/yanethzulma/status/1434941561045979142" xr:uid="{4A045828-BB47-4A98-B12D-5C41FBB04D6F}"/>
    <hyperlink ref="V1840" r:id="rId1873" location="!/yanethzulma/status/1434941561045979142" xr:uid="{36CE6881-D278-4D6B-82E6-9A881547210B}"/>
    <hyperlink ref="V1841" r:id="rId1874" location="!/sabrina17141444/status/1434941565953314821" xr:uid="{D19EEF12-573E-45D2-837F-39C84E2F91CD}"/>
    <hyperlink ref="V1842" r:id="rId1875" location="!/sabrina17141444/status/1434941565953314821" xr:uid="{1A52773C-CE35-4114-8C42-8E87A7064087}"/>
    <hyperlink ref="V1843" r:id="rId1876" location="!/camilaholdingme/status/1434941589403619331" xr:uid="{72CA34A0-6836-466B-B978-2C91A19C47F3}"/>
    <hyperlink ref="V1844" r:id="rId1877" location="!/camilaholdingme/status/1434941589403619331" xr:uid="{0C185A8B-EFAA-4AED-A794-91724835A62C}"/>
    <hyperlink ref="V1845" r:id="rId1878" location="!/fer_lanr_/status/1434941648513929217" xr:uid="{457F75DD-2112-4254-A3B2-D48728BA4B23}"/>
    <hyperlink ref="V1846" r:id="rId1879" location="!/fer_lanr_/status/1434941648513929217" xr:uid="{24CEF449-AF72-4412-8147-1C65CED662B1}"/>
    <hyperlink ref="V1847" r:id="rId1880" location="!/usedtomaca/status/1434941700305297408" xr:uid="{D7B155A3-A7AF-45E7-99BB-C3BF45EFC6E5}"/>
    <hyperlink ref="V1848" r:id="rId1881" location="!/usedtomaca/status/1434941700305297408" xr:uid="{2069BB04-2022-4F15-8081-C08BE11C608D}"/>
    <hyperlink ref="V1849" r:id="rId1882" location="!/shexbrave_/status/1434941720316293121" xr:uid="{421E56E3-5E72-4ACD-9405-37B8428D809F}"/>
    <hyperlink ref="V1850" r:id="rId1883" location="!/shexbrave_/status/1434941720316293121" xr:uid="{D98C2967-3D03-4EF5-AC83-3FF52D1082B3}"/>
    <hyperlink ref="V1851" r:id="rId1884" location="!/lovingdreamila/status/1434941722186891270" xr:uid="{7CC039FC-1166-450A-B89B-06AE3C26D926}"/>
    <hyperlink ref="V1852" r:id="rId1885" location="!/lovingdreamila/status/1434941722186891270" xr:uid="{5E95349B-5525-43C3-86C3-0E14CC1991BF}"/>
    <hyperlink ref="V1853" r:id="rId1886" location="!/piyu93723410/status/1434941795989819395" xr:uid="{7131C15E-9952-435C-BB05-5A3B4388F8AB}"/>
    <hyperlink ref="V1854" r:id="rId1887" location="!/piyu93723410/status/1434941795989819395" xr:uid="{59DDB42A-5634-443D-AA25-0C137EB604F0}"/>
    <hyperlink ref="V1855" r:id="rId1888" location="!/insadeyourmind/status/1434941877158035456" xr:uid="{E16269B8-3F8D-43BA-A144-AA0677D94A9E}"/>
    <hyperlink ref="V1856" r:id="rId1889" location="!/insadeyourmind/status/1434941877158035456" xr:uid="{F09F7C57-8BE9-49C1-9523-A5D51225EC93}"/>
    <hyperlink ref="V1857" r:id="rId1890" location="!/laurxso/status/1434941895617220609" xr:uid="{BD392EAC-86ED-4FFE-8A16-D0A479576994}"/>
    <hyperlink ref="V1858" r:id="rId1891" location="!/laurxso/status/1434941895617220609" xr:uid="{99E7A55E-3CC7-4B97-82F7-440FA09E3DB4}"/>
    <hyperlink ref="V1859" r:id="rId1892" location="!/keril_alexa/status/1434941938189414403" xr:uid="{1ADBE18E-3759-4AC1-9D62-8AD9A9480FCF}"/>
    <hyperlink ref="V1860" r:id="rId1893" location="!/keril_alexa/status/1434941938189414403" xr:uid="{6F721B36-CF21-456F-8A87-E70EFB2DA3FD}"/>
    <hyperlink ref="V1861" r:id="rId1894" location="!/andreamatute04/status/1434941960788324355" xr:uid="{589D0F15-1B68-4A21-ABF3-06C4F9D16BEF}"/>
    <hyperlink ref="V1862" r:id="rId1895" location="!/andreamatute04/status/1434941960788324355" xr:uid="{082A268E-F394-4490-A78C-1A2DCEE85384}"/>
    <hyperlink ref="V1863" r:id="rId1896" location="!/kheasliar/status/1434942014370484231" xr:uid="{20B838C7-1E57-4BB2-91E9-554335680A26}"/>
    <hyperlink ref="V1864" r:id="rId1897" location="!/kheasliar/status/1434942014370484231" xr:uid="{71978D8F-F537-486E-AE73-AA0B86A1A16A}"/>
    <hyperlink ref="V1865" r:id="rId1898" location="!/juliettemarlenn/status/1434942031583928323" xr:uid="{4301D08F-9900-4A4C-8BEA-6985BD99B04C}"/>
    <hyperlink ref="V1866" r:id="rId1899" location="!/juliettemarlenn/status/1434942031583928323" xr:uid="{314D8884-F7B0-451B-9D09-1A8A73F10389}"/>
    <hyperlink ref="V1867" r:id="rId1900" location="!/yoselu9/status/1434942035849531396" xr:uid="{6EA8323D-1645-4FD2-B6FE-F85595855226}"/>
    <hyperlink ref="V1868" r:id="rId1901" location="!/yoselu9/status/1434942035849531396" xr:uid="{FB746AD1-F4A1-4A09-A4FE-871CCD54369E}"/>
    <hyperlink ref="V1869" r:id="rId1902" location="!/liar_babyhann/status/1434942041683894273" xr:uid="{0C037BCC-6935-48B2-9850-0F5ABC59D7FA}"/>
    <hyperlink ref="V1870" r:id="rId1903" location="!/liar_babyhann/status/1434942041683894273" xr:uid="{9E28364F-3194-4FD5-9DBA-65BF2ACE9659}"/>
    <hyperlink ref="V1871" r:id="rId1904" location="!/melting_for_jb/status/1434942067915071497" xr:uid="{DC30FDEA-1873-4312-A18B-6ADA63F89CD6}"/>
    <hyperlink ref="V1872" r:id="rId1905" location="!/melting_for_jb/status/1434942067915071497" xr:uid="{F22BF185-BCB5-4B41-BC97-06CC45ECEB49}"/>
    <hyperlink ref="V1873" r:id="rId1906" location="!/alwayslcc/status/1434942101968539652" xr:uid="{0A715082-B70A-4D9F-A2B4-6D64105CAB85}"/>
    <hyperlink ref="V1874" r:id="rId1907" location="!/alwayslcc/status/1434942101968539652" xr:uid="{D902A762-D80E-4C69-9BE8-583C51FF0C78}"/>
    <hyperlink ref="V1875" r:id="rId1908" location="!/andaa00/status/1434942154653122561" xr:uid="{60FD604C-DB2E-4EE3-A0AC-951134BAF76E}"/>
    <hyperlink ref="V1876" r:id="rId1909" location="!/andaa00/status/1434942154653122561" xr:uid="{F7BF2F00-0D8F-42D0-BDF8-BD596C61D093}"/>
    <hyperlink ref="V1877" r:id="rId1910" location="!/milavoices/status/1434942191751897096" xr:uid="{585772CA-A0BB-477E-9352-DE651650C230}"/>
    <hyperlink ref="V1878" r:id="rId1911" location="!/milavoices/status/1434942191751897096" xr:uid="{F21C93F2-32A7-4E1D-B6DD-7A977243E28D}"/>
    <hyperlink ref="V1879" r:id="rId1912" location="!/redswiftie_1989/status/1434942233745125381" xr:uid="{8ACEEFE9-0366-4130-9DB5-1E0E3F2C636F}"/>
    <hyperlink ref="V1880" r:id="rId1913" location="!/redswiftie_1989/status/1434942233745125381" xr:uid="{02435C8D-1E4F-4978-847D-38C75216DB7E}"/>
    <hyperlink ref="V1881" r:id="rId1914" location="!/kristy_jauregui/status/1434942252154036235" xr:uid="{38D582D2-D783-4F96-8D96-A7693C95FC58}"/>
    <hyperlink ref="V1882" r:id="rId1915" location="!/kristy_jauregui/status/1434942252154036235" xr:uid="{EE158744-18B9-4E4C-9761-419CD79DC8E5}"/>
    <hyperlink ref="V1883" r:id="rId1916" location="!/mariloveskarla/status/1434942332789575682" xr:uid="{F2BB4A57-C318-4498-9CDB-52938700055B}"/>
    <hyperlink ref="V1884" r:id="rId1917" location="!/mariloveskarla/status/1434942332789575682" xr:uid="{9818A695-6859-49A9-B55A-F242D5AF81F2}"/>
    <hyperlink ref="V1885" r:id="rId1918" location="!/chiragcko/status/1434942388783357958" xr:uid="{314A6B0E-B67A-41EA-974B-9EB992B56759}"/>
    <hyperlink ref="V1886" r:id="rId1919" location="!/chiragcko/status/1434942388783357958" xr:uid="{A591F849-33DA-4BD0-8DAF-D6B2E73FFBD7}"/>
    <hyperlink ref="V1887" r:id="rId1920" location="!/r4chanelboy/status/1434942399613128712" xr:uid="{4E365646-B93C-4CF4-B9F2-2537554BB656}"/>
    <hyperlink ref="V1888" r:id="rId1921" location="!/r4chanelboy/status/1434942399613128712" xr:uid="{4E7493AA-5274-4DCE-A629-5C8A83AA5A19}"/>
    <hyperlink ref="V1889" r:id="rId1922" location="!/powerfulbrennan/status/1434942511269781508" xr:uid="{77119AD6-3CC8-4695-AA10-A5835D76866F}"/>
    <hyperlink ref="V1890" r:id="rId1923" location="!/powerfulbrennan/status/1434942511269781508" xr:uid="{0E7D3843-3A89-47BB-B89D-C95DB11D4DA3}"/>
    <hyperlink ref="V1891" r:id="rId1924" location="!/camilasrecess/status/1434942520350449672" xr:uid="{CD433F00-1F38-4962-97C3-EB0019C29261}"/>
    <hyperlink ref="V1892" r:id="rId1925" location="!/camilasrecess/status/1434942520350449672" xr:uid="{D883D717-2993-4B8D-B0D1-FC60A82D1D3E}"/>
    <hyperlink ref="V1893" r:id="rId1926" location="!/kyumwang7/status/1434942547231711236" xr:uid="{71D67BCB-921A-4488-9805-6607071CC5A3}"/>
    <hyperlink ref="V1894" r:id="rId1927" location="!/kyumwang7/status/1434942547231711236" xr:uid="{993C55DA-ADB3-488E-9843-04BD968DB3B2}"/>
    <hyperlink ref="V1895" r:id="rId1928" location="!/camila97messy/status/1434942547302961158" xr:uid="{FBE38FF3-41B6-4442-8E1A-B2E38E452153}"/>
    <hyperlink ref="V1896" r:id="rId1929" location="!/camila97messy/status/1434942547302961158" xr:uid="{5CE65118-E181-47EA-B7C6-4B38BBAB03EA}"/>
    <hyperlink ref="V1897" r:id="rId1930" location="!/ella_alicea/status/1434942554051682314" xr:uid="{A86A240E-3C95-48A6-9F06-6C7BFABEE039}"/>
    <hyperlink ref="V1898" r:id="rId1931" location="!/ella_alicea/status/1434942554051682314" xr:uid="{FC5B0825-164A-45F9-8B12-278683F4EB26}"/>
    <hyperlink ref="V1899" r:id="rId1932" location="!/tpwkgreedy/status/1434942609542238214" xr:uid="{4AAC786E-1853-4459-B88E-C3FBCB1AC6BF}"/>
    <hyperlink ref="V1900" r:id="rId1933" location="!/tpwkgreedy/status/1434942609542238214" xr:uid="{01141355-3E51-43BD-8E72-B2220F54DB6A}"/>
    <hyperlink ref="V1901" r:id="rId1934" location="!/clmjpride/status/1434942680941965314" xr:uid="{03B2B8EF-D307-4D65-A77F-FE7AB3C2B60F}"/>
    <hyperlink ref="V1902" r:id="rId1935" location="!/clmjpride/status/1434942680941965314" xr:uid="{FB2B3831-1FFE-4A80-B451-61493E23B0AD}"/>
    <hyperlink ref="V1903" r:id="rId1936" location="!/maluma_si/status/1434942858474180609" xr:uid="{178F1FD9-78F4-4C30-98E2-9C76EF301CC2}"/>
    <hyperlink ref="V1904" r:id="rId1937" location="!/maluma_si/status/1434942858474180609" xr:uid="{3CE7F01F-326D-49E6-B20A-EB8D2FD6F76F}"/>
    <hyperlink ref="V1905" r:id="rId1938" location="!/maveloveslou_/status/1434942893236629508" xr:uid="{F92C15EC-BEDD-4887-A607-880658DC3D8E}"/>
    <hyperlink ref="V1906" r:id="rId1939" location="!/maveloveslou_/status/1434942893236629508" xr:uid="{91332994-5A17-44C3-8A72-30266424780C}"/>
    <hyperlink ref="V1907" r:id="rId1940" location="!/xvyouthvx/status/1434942897275682823" xr:uid="{44366112-4CF7-4CE6-AD88-C766EEFEA19A}"/>
    <hyperlink ref="V1908" r:id="rId1941" location="!/xvyouthvx/status/1434942897275682823" xr:uid="{964DB91D-C650-4D4F-83EE-52A7F8A61330}"/>
    <hyperlink ref="V1909" r:id="rId1942" location="!/naosalgadoo/status/1434942926245793792" xr:uid="{381EEF7C-06A2-4CA7-B1D0-DB540776A13D}"/>
    <hyperlink ref="V1910" r:id="rId1943" location="!/naosalgadoo/status/1434942926245793792" xr:uid="{FC473A77-D96F-4B93-BCD7-2A1657D626DA}"/>
    <hyperlink ref="V1911" r:id="rId1944" location="!/magdab_horan/status/1434943004033359878" xr:uid="{33BDCE79-310E-4910-B06A-7896B03955BE}"/>
    <hyperlink ref="V1912" r:id="rId1945" location="!/magdab_horan/status/1434943004033359878" xr:uid="{FDF7E36B-E1A7-4834-B55F-9DE8EE75AD53}"/>
    <hyperlink ref="V1913" r:id="rId1946" location="!/m_galise/status/1434943012199702534" xr:uid="{BF10D8F3-6200-4016-9786-C0FCBBF5951D}"/>
    <hyperlink ref="V1914" r:id="rId1947" location="!/m_galise/status/1434943012199702534" xr:uid="{81A3F2C3-CA51-4D0D-9394-D0D5006BA61F}"/>
    <hyperlink ref="V1915" r:id="rId1948" location="!/itz_sofi_/status/1434943031568998405" xr:uid="{FA1B89B0-0C95-4853-A019-65A53C93EEB3}"/>
    <hyperlink ref="V1916" r:id="rId1949" location="!/itz_sofi_/status/1434943031568998405" xr:uid="{59747996-8B9F-419B-B07A-A73D911498FA}"/>
    <hyperlink ref="V1917" r:id="rId1950" location="!/farolito_perass/status/1434943034001657858" xr:uid="{D364A820-508A-4CC4-A1E5-C2B74FAB0FA9}"/>
    <hyperlink ref="V1918" r:id="rId1951" location="!/farolito_perass/status/1434943034001657858" xr:uid="{D957754F-D1C4-440F-826D-5A4FD1845930}"/>
    <hyperlink ref="V1919" r:id="rId1952" location="!/ssi6ck/status/1434943045556973572" xr:uid="{1C06007C-F1E2-443F-AF3B-21F24B04DAC8}"/>
    <hyperlink ref="V1920" r:id="rId1953" location="!/ssi6ck/status/1434943045556973572" xr:uid="{1A9A5CBF-BA4D-4898-AE1A-87AE544101DD}"/>
    <hyperlink ref="V1921" r:id="rId1954" location="!/jnkselena/status/1434943050233663495" xr:uid="{D6659B55-2BFF-4371-ADE6-48343A7E336E}"/>
    <hyperlink ref="V1922" r:id="rId1955" location="!/jnkselena/status/1434943050233663495" xr:uid="{B6F68873-19D6-42A4-B4B1-46E150EABDDB}"/>
    <hyperlink ref="V1923" r:id="rId1956" location="!/keisha_radford/status/1434943076720599040" xr:uid="{8AA2F289-E7A5-46E6-897A-E8A7455E2F06}"/>
    <hyperlink ref="V1924" r:id="rId1957" location="!/keisha_radford/status/1434943076720599040" xr:uid="{14F32265-97D2-47F1-B95D-05624C743BB5}"/>
    <hyperlink ref="V1925" r:id="rId1958" location="!/therealcovenj/status/1434943420544524297" xr:uid="{F8906FB9-69F6-425C-8016-48B15222E95E}"/>
    <hyperlink ref="V1926" r:id="rId1959" location="!/therealcovenj/status/1434943420544524297" xr:uid="{C9CE2520-2B7E-4EFB-B6A5-8E1B527A807B}"/>
    <hyperlink ref="V1927" r:id="rId1960" location="!/javalaski/status/1434943562043506695" xr:uid="{ADB4670F-D368-45DA-AF63-5AF9EB67E53A}"/>
    <hyperlink ref="V1928" r:id="rId1961" location="!/javalaski/status/1434943562043506695" xr:uid="{F52E8F34-D248-4D25-B702-995C2074C5AC}"/>
    <hyperlink ref="V1929" r:id="rId1962" location="!/darkbehavior/status/1434943562710401027" xr:uid="{3C389835-EB90-4C76-8491-334D6EBF0466}"/>
    <hyperlink ref="V1930" r:id="rId1963" location="!/darkbehavior/status/1434943562710401027" xr:uid="{D6BFBD53-517D-4635-8042-A2C86DFD52DB}"/>
    <hyperlink ref="V1931" r:id="rId1964" location="!/mari_jaureguii/status/1434943633225048068" xr:uid="{135244AF-C520-49CF-8060-810C855018C3}"/>
    <hyperlink ref="V1932" r:id="rId1965" location="!/mari_jaureguii/status/1434943633225048068" xr:uid="{482BFACF-8AB4-4BF8-9B2A-90852B2EA0C7}"/>
    <hyperlink ref="V1933" r:id="rId1966" location="!/kariareasons/status/1434943641475325953" xr:uid="{8EC53A29-1329-4ED6-AD65-BCE080B87B6A}"/>
    <hyperlink ref="V1934" r:id="rId1967" location="!/kariareasons/status/1434943641475325953" xr:uid="{A8441E80-A6FA-4699-889F-51E09857C7CF}"/>
    <hyperlink ref="V1935" r:id="rId1968" location="!/lauracvitoria/status/1434943655069065222" xr:uid="{723D80FC-3F2D-4D0A-92B6-B5627018EB81}"/>
    <hyperlink ref="V1936" r:id="rId1969" location="!/lauracvitoria/status/1434943655069065222" xr:uid="{886A0BDB-B96B-427E-B84B-3B53E15D3442}"/>
    <hyperlink ref="V1937" r:id="rId1970" location="!/angelicaleon_a1/status/1434943663004585994" xr:uid="{5FBF7338-EFBE-4E58-B683-5FBF7C6D708E}"/>
    <hyperlink ref="V1938" r:id="rId1971" location="!/angelicaleon_a1/status/1434943663004585994" xr:uid="{B24AA282-6441-4348-8FDB-F19B7D2DF907}"/>
    <hyperlink ref="V1939" r:id="rId1972" location="!/c_fairy03/status/1434943742763483143" xr:uid="{6C28276A-E02F-4873-A8C4-3A6B329CFAB5}"/>
    <hyperlink ref="V1940" r:id="rId1973" location="!/c_fairy03/status/1434943742763483143" xr:uid="{29B16FC7-6795-4FC9-BB80-71A849731512}"/>
    <hyperlink ref="V1941" r:id="rId1974" location="!/deejayfhad/status/1434943877933326339" xr:uid="{9CC8449C-C7D9-4BA8-AB69-455FC87A3783}"/>
    <hyperlink ref="V1942" r:id="rId1975" location="!/deejayfhad/status/1434943877933326339" xr:uid="{AE33B6EC-3A87-4319-8431-0DDB3A678F50}"/>
    <hyperlink ref="V1943" r:id="rId1976" location="!/usedtothisdream/status/1434943887517253633" xr:uid="{FA733CAA-B131-4BA8-9CE2-B7D2278BFE33}"/>
    <hyperlink ref="V1944" r:id="rId1977" location="!/usedtothisdream/status/1434943887517253633" xr:uid="{F3D1A79F-1F05-4CDB-BDC1-3665A9E8595B}"/>
    <hyperlink ref="V1945" r:id="rId1978" location="!/yulii_nal/status/1434943925861720068" xr:uid="{9A77AD84-8A1F-41DA-8D2C-C75606D57068}"/>
    <hyperlink ref="V1946" r:id="rId1979" location="!/yulii_nal/status/1434943925861720068" xr:uid="{D553ECFD-2F67-43BA-A5B9-BA9B4D8A689F}"/>
    <hyperlink ref="V1947" r:id="rId1980" location="!/osciilatewildly/status/1434944001581494274" xr:uid="{AFCF769C-C52D-4C6B-85E7-4AB69F3A6C1A}"/>
    <hyperlink ref="V1948" r:id="rId1981" location="!/osciilatewildly/status/1434944001581494274" xr:uid="{B89FA148-9B39-477A-8974-FA31945C3BD4}"/>
    <hyperlink ref="V1949" r:id="rId1982" location="!/ksweetmila/status/1434944081705242632" xr:uid="{AE92CA4A-2CA2-4C35-98CA-5D3AC6765491}"/>
    <hyperlink ref="V1950" r:id="rId1983" location="!/ksweetmila/status/1434944081705242632" xr:uid="{4457495B-0CF7-4FFE-A015-FCEACDBFB632}"/>
    <hyperlink ref="V1951" r:id="rId1984" location="!/latinsraul/status/1434944091058540550" xr:uid="{C8C5E70E-9A42-4E68-8D60-F2B0B871440E}"/>
    <hyperlink ref="V1952" r:id="rId1985" location="!/latinsraul/status/1434944091058540550" xr:uid="{C0780FC5-B382-45D7-A9FA-40AC4BA2F790}"/>
    <hyperlink ref="V1953" r:id="rId1986" location="!/jakemudd45/status/1434944211145662468" xr:uid="{D14E70B1-DB1E-4B83-AB2F-35A9B486155E}"/>
    <hyperlink ref="V1954" r:id="rId1987" location="!/jakemudd45/status/1434944211145662468" xr:uid="{153E5943-4F53-4928-A227-49A3A49E174E}"/>
    <hyperlink ref="V1955" r:id="rId1988" location="!/anavar_maza/status/1434944356637675520" xr:uid="{5C8CBA9A-614D-436C-B326-763CE434DD35}"/>
    <hyperlink ref="V1956" r:id="rId1989" location="!/anavar_maza/status/1434944356637675520" xr:uid="{13320FB6-35D2-4C79-A440-EA26E74CAA64}"/>
    <hyperlink ref="V1957" r:id="rId1990" location="!/cris_lovecabeyo/status/1434944372005605383" xr:uid="{51DA14D3-60AA-4CA5-9606-C4209679C273}"/>
    <hyperlink ref="V1958" r:id="rId1991" location="!/cris_lovecabeyo/status/1434944372005605383" xr:uid="{74026A01-8ED9-4516-8772-E0D9FCF20D86}"/>
    <hyperlink ref="V1959" r:id="rId1992" location="!/andrea_cruz00/status/1434944388405370885" xr:uid="{371FA604-21A9-47CB-B6D9-95C627C044CC}"/>
    <hyperlink ref="V1960" r:id="rId1993" location="!/andrea_cruz00/status/1434944388405370885" xr:uid="{FE479645-580C-42CE-9F8E-34CF480994C7}"/>
    <hyperlink ref="V1961" r:id="rId1994" location="!/fromily_clover/status/1434944410530295810" xr:uid="{80EA6CC9-9BBC-461C-BEFD-FA3C3B363E91}"/>
    <hyperlink ref="V1962" r:id="rId1995" location="!/fromily_clover/status/1434944410530295810" xr:uid="{3184B94F-36E8-4623-AAFB-0BDB8F81A1E3}"/>
    <hyperlink ref="V1963" r:id="rId1996" location="!/livingsroses/status/1434944420416143360" xr:uid="{9C072363-0283-4495-A7FF-97C53492AFB9}"/>
    <hyperlink ref="V1964" r:id="rId1997" location="!/livingsroses/status/1434944420416143360" xr:uid="{844D7AEA-DB15-4FEB-A98C-920625C7DED7}"/>
    <hyperlink ref="V1965" r:id="rId1998" location="!/purposees/status/1434944463105925124" xr:uid="{7401464F-BE44-43C1-97EE-86101A1BB7D9}"/>
    <hyperlink ref="V1966" r:id="rId1999" location="!/purposees/status/1434944463105925124" xr:uid="{6783D096-D35C-42BE-9E25-220D955097B4}"/>
    <hyperlink ref="V1967" r:id="rId2000" location="!/lmjaguarkc/status/1434944510140768256" xr:uid="{9DCEC9B2-2EA9-43C1-A97F-5F17273013E3}"/>
    <hyperlink ref="V1968" r:id="rId2001" location="!/lmjaguarkc/status/1434944510140768256" xr:uid="{2C3393E5-FC79-4960-A344-ED5410586BD5}"/>
    <hyperlink ref="V1969" r:id="rId2002" location="!/ednah__/status/1434944545708552203" xr:uid="{0CB5C434-63E8-431D-A45B-C617CF43E595}"/>
    <hyperlink ref="V1970" r:id="rId2003" location="!/ednah__/status/1434944545708552203" xr:uid="{73B76700-5498-49B6-A373-56178DF3E9E8}"/>
    <hyperlink ref="V1971" r:id="rId2004" location="!/ikccutest/status/1434944559067373576" xr:uid="{B1F316FE-9C52-4D93-AEE0-C368F2A10222}"/>
    <hyperlink ref="V1972" r:id="rId2005" location="!/ikccutest/status/1434944559067373576" xr:uid="{3FEE31C5-FAF6-46B1-A4BD-382885A70ADB}"/>
    <hyperlink ref="V1973" r:id="rId2006" location="!/evzccone/status/1434944616583868418" xr:uid="{A7DF5460-5081-4EA7-9967-2BD075A32181}"/>
    <hyperlink ref="V1974" r:id="rId2007" location="!/evzccone/status/1434944616583868418" xr:uid="{3BA1E20C-1D93-4B18-9B30-632092867E68}"/>
    <hyperlink ref="V1975" r:id="rId2008" location="!/temporarythslv/status/1434944641078530051" xr:uid="{0BD31448-0638-49B6-83E0-98A212C9B8D9}"/>
    <hyperlink ref="V1976" r:id="rId2009" location="!/temporarythslv/status/1434944641078530051" xr:uid="{6FAD187A-E2C7-4DC1-9C11-33FA8E0708E9}"/>
    <hyperlink ref="V1977" r:id="rId2010" location="!/lyricsbrina/status/1434944702906765323" xr:uid="{217D7852-D689-48BA-8045-5761D110ADFA}"/>
    <hyperlink ref="V1978" r:id="rId2011" location="!/lyricsbrina/status/1434944702906765323" xr:uid="{A0AB9D39-6A4B-4E5E-B185-098D9E1D8161}"/>
    <hyperlink ref="V1979" r:id="rId2012" location="!/marymad25/status/1434944709047291909" xr:uid="{D690BC25-66B4-4090-A72F-FE89F5D5B7D2}"/>
    <hyperlink ref="V1980" r:id="rId2013" location="!/marymad25/status/1434944709047291909" xr:uid="{3E8FD944-90DA-4001-BEA3-F524763322D2}"/>
    <hyperlink ref="V1981" r:id="rId2014" location="!/shawmilalegacy/status/1434944731956531205" xr:uid="{E4D23948-97C1-42EF-B9D6-DAF63552FB68}"/>
    <hyperlink ref="V1982" r:id="rId2015" location="!/shawmilalegacy/status/1434944731956531205" xr:uid="{2368FC4C-D1D4-4304-9D01-89A25D20E6EA}"/>
    <hyperlink ref="V1983" r:id="rId2016" location="!/wondermyohmy/status/1434944743302209537" xr:uid="{A14E2878-EF61-4C3F-8D0F-969A8360110E}"/>
    <hyperlink ref="V1984" r:id="rId2017" location="!/wondermyohmy/status/1434944743302209537" xr:uid="{025B5DE3-7C27-4764-B7AC-46A85B44AC51}"/>
    <hyperlink ref="V1985" r:id="rId2018" location="!/jaureguipvs/status/1434944806166355968" xr:uid="{43EA7D6D-2818-46C3-A741-822DBA483C88}"/>
    <hyperlink ref="V1986" r:id="rId2019" location="!/jaureguipvs/status/1434944806166355968" xr:uid="{0E690EC2-0560-4C43-8430-B9CF0FE69D55}"/>
    <hyperlink ref="V1987" r:id="rId2020" location="!/flnmar/status/1434944818183090178" xr:uid="{34099244-8E65-45A3-9676-28CF5A8F443D}"/>
    <hyperlink ref="V1988" r:id="rId2021" location="!/flnmar/status/1434944818183090178" xr:uid="{2B6CB704-FDB6-4574-8A5A-46025E7FD58E}"/>
    <hyperlink ref="V1989" r:id="rId2022" location="!/lori_swiftie/status/1434944825309151234" xr:uid="{23E60367-9965-44F5-B191-ECF068490BFE}"/>
    <hyperlink ref="V1990" r:id="rId2023" location="!/lori_swiftie/status/1434944825309151234" xr:uid="{EF4BFD8B-9858-4680-B7FF-00200FDAAD24}"/>
    <hyperlink ref="V1991" r:id="rId2024" location="!/msb_pisces/status/1434944864811053059" xr:uid="{011126B4-368E-4D27-B1BE-D8550796F41C}"/>
    <hyperlink ref="V1992" r:id="rId2025" location="!/msb_pisces/status/1434944864811053059" xr:uid="{6CEFA249-623F-4DD1-8288-3985880CCE7D}"/>
    <hyperlink ref="V1993" r:id="rId2026" location="!/jg_swifty/status/1434944885342175237" xr:uid="{476DED55-5D79-431E-9E9F-672AF3BFF68A}"/>
    <hyperlink ref="V1994" r:id="rId2027" location="!/jg_swifty/status/1434944885342175237" xr:uid="{C21F32B5-FA2F-486C-A41C-EA3B307CE510}"/>
    <hyperlink ref="V1995" r:id="rId2028" location="!/princeharryily/status/1434944961351352320" xr:uid="{EB8C8B2E-24E7-4B02-8515-A8DB978F5F7D}"/>
    <hyperlink ref="V1996" r:id="rId2029" location="!/princeharryily/status/1434944961351352320" xr:uid="{4B088313-13C3-4601-A078-C0C3562968CA}"/>
    <hyperlink ref="V1997" r:id="rId2030" location="!/dani_andresss/status/1434945071909060609" xr:uid="{9628C6D3-0D8D-4199-8C67-78B82A8D4264}"/>
    <hyperlink ref="V1998" r:id="rId2031" location="!/dani_andresss/status/1434945071909060609" xr:uid="{DF1E728B-A9CC-4BB6-B390-DBD14917CE39}"/>
    <hyperlink ref="V1999" r:id="rId2032" location="!/tka4uksv/status/1434945142948044802" xr:uid="{7867745C-6099-4951-9510-CF5C4A35A129}"/>
    <hyperlink ref="V2000" r:id="rId2033" location="!/news_cc_97/status/1434945251735654409" xr:uid="{82046C3D-4F2D-4074-83B3-6020DC925F37}"/>
    <hyperlink ref="V2001" r:id="rId2034" location="!/news_cc_97/status/1434945251735654409" xr:uid="{A6A4426E-0BA4-4C14-8372-4CC41D149433}"/>
    <hyperlink ref="V2002" r:id="rId2035" location="!/usedtovic/status/1434945345457463296" xr:uid="{D7555A5E-80FD-4396-8E01-C0C9A2735841}"/>
    <hyperlink ref="V2003" r:id="rId2036" location="!/usedtovic/status/1434945345457463296" xr:uid="{9283A030-F0B6-42FB-BDB8-E11542F047F4}"/>
    <hyperlink ref="V2004" r:id="rId2037" location="!/bebow40/status/1434945358530940928" xr:uid="{2EA7E2FD-D541-4D82-8F38-24101D45D301}"/>
    <hyperlink ref="V2005" r:id="rId2038" location="!/silvanathamera/status/1434945384057610251" xr:uid="{154B763E-880D-4521-8EB6-D746A0DE645D}"/>
    <hyperlink ref="V2006" r:id="rId2039" location="!/silvanathamera/status/1434945384057610251" xr:uid="{38808F66-A50A-48F2-88E0-DE96F5E34A2F}"/>
    <hyperlink ref="V2007" r:id="rId2040" location="!/hereforbrit27/status/1434945395285807106" xr:uid="{AFA54385-0906-461E-8143-3CF2DB9A3F9E}"/>
    <hyperlink ref="V2008" r:id="rId2041" location="!/hereforbrit27/status/1434945395285807106" xr:uid="{D852170F-654E-4E4E-979F-E896DE2A0E79}"/>
    <hyperlink ref="V2009" r:id="rId2042" location="!/karlajauregx/status/1434945500210421760" xr:uid="{1474D5FB-0066-4ED0-A161-81DA993482D2}"/>
    <hyperlink ref="V2010" r:id="rId2043" location="!/karlajauregx/status/1434945500210421760" xr:uid="{368BF2B3-F0B9-463A-8499-6A53465767EF}"/>
    <hyperlink ref="V2011" r:id="rId2044" location="!/4everyoutini/status/1434945611883712519" xr:uid="{BA042F94-9E85-4877-89EA-B4D3713A416F}"/>
    <hyperlink ref="V2012" r:id="rId2045" location="!/4everyoutini/status/1434945611883712519" xr:uid="{3BCE0F41-06EE-48C5-8866-A6B438A5F5BD}"/>
    <hyperlink ref="V2013" r:id="rId2046" location="!/nvvsdnsld/status/1434945670511833092" xr:uid="{75CCD915-29DA-42A5-B262-B85EFE4E4E37}"/>
    <hyperlink ref="V2014" r:id="rId2047" location="!/nvvsdnsld/status/1434945670511833092" xr:uid="{14A7550E-1F51-475E-A3CE-7EFF0F9734D8}"/>
    <hyperlink ref="V2015" r:id="rId2048" location="!/usocuterutuamai/status/1434945692657614848" xr:uid="{6FB17107-05F7-45C7-A9E9-9CA7BFB73E51}"/>
    <hyperlink ref="V2016" r:id="rId2049" location="!/badkindofroses/status/1434945741412241419" xr:uid="{4EAFAE7E-912C-438E-A575-F2270EF09897}"/>
    <hyperlink ref="V2017" r:id="rId2050" location="!/badkindofroses/status/1434945741412241419" xr:uid="{74EDA94A-7589-4D5E-AB67-D1E17C311E41}"/>
    <hyperlink ref="V2018" r:id="rId2051" location="!/b3dr00mfloor/status/1434945790229757956" xr:uid="{6993D5F1-3303-47D6-AF23-7C2A7B0208AF}"/>
    <hyperlink ref="V2019" r:id="rId2052" location="!/b3dr00mfloor/status/1434945790229757956" xr:uid="{5CF3839B-DC2C-440B-B1BF-FC1A61DF218C}"/>
    <hyperlink ref="V2020" r:id="rId2053" location="!/alwysbeenharry/status/1434945815655731202" xr:uid="{0C3F1AEF-8883-4BD9-AB48-05CC1E560B03}"/>
    <hyperlink ref="V2021" r:id="rId2054" location="!/alwysbeenharry/status/1434945815655731202" xr:uid="{B92EA537-A3AF-4156-8340-14F36F39CBCE}"/>
    <hyperlink ref="V2022" r:id="rId2055" location="!/maca_2567/status/1434945862476738563" xr:uid="{7CFA5DD4-6003-48CB-BE24-A4B5ED2FECD1}"/>
    <hyperlink ref="V2023" r:id="rId2056" location="!/maca_2567/status/1434945862476738563" xr:uid="{CF831A0B-F244-435E-B669-39E1E5B10929}"/>
    <hyperlink ref="V2024" r:id="rId2057" location="!/_camilaindie/status/1434945872119357440" xr:uid="{9D11D696-F947-4DB8-B1F1-83D3369CA94E}"/>
    <hyperlink ref="V2025" r:id="rId2058" location="!/_camilaindie/status/1434945872119357440" xr:uid="{97F3EFD7-51B9-4CA1-82A1-E8AC06F32EAE}"/>
    <hyperlink ref="V2026" r:id="rId2059" location="!/sxftbngpnk/status/1434945981674450946" xr:uid="{0756024F-6945-45A6-9679-EB3B87B2DD39}"/>
    <hyperlink ref="V2027" r:id="rId2060" location="!/sxftbngpnk/status/1434945981674450946" xr:uid="{FDD6199B-3372-4AC8-9F36-CE7720D0582F}"/>
    <hyperlink ref="V2028" r:id="rId2061" location="!/camilizercol/status/1434945990583279619" xr:uid="{1B25A1EA-977F-4560-A8F2-3AE48E8F883C}"/>
    <hyperlink ref="V2029" r:id="rId2062" location="!/camilizercol/status/1434945990583279619" xr:uid="{D38238CC-7BB0-4E16-A682-BD1003CFD14D}"/>
    <hyperlink ref="V2030" r:id="rId2063" location="!/hloouie/status/1434946003845750785" xr:uid="{D7CBDB3A-8A43-4FE5-B8E6-210DD0EC705B}"/>
    <hyperlink ref="V2031" r:id="rId2064" location="!/hloouie/status/1434946003845750785" xr:uid="{669ED9C0-626A-4734-A5D0-74FBB13F7095}"/>
    <hyperlink ref="V2032" r:id="rId2065" location="!/fineshwn/status/1434946194367819783" xr:uid="{606EDA30-41BA-4C60-91A1-C2EC1C1B2ED4}"/>
    <hyperlink ref="V2033" r:id="rId2066" location="!/fineshwn/status/1434946194367819783" xr:uid="{57D5C302-AA87-4311-ABCF-42C0F1B24AA3}"/>
    <hyperlink ref="V2034" r:id="rId2067" location="!/yanyfast/status/1434946223216136196" xr:uid="{DB5D2265-2492-435A-BB75-490DB0E02675}"/>
    <hyperlink ref="V2035" r:id="rId2068" location="!/yanyfast/status/1434946223216136196" xr:uid="{022E1AFD-F374-4F6C-95CF-ADED6CCEDCC8}"/>
    <hyperlink ref="V2036" r:id="rId2069" location="!/ccabello_lover/status/1434946280191631370" xr:uid="{80E735F0-346E-46E3-98B0-667CCAB09E0A}"/>
    <hyperlink ref="V2037" r:id="rId2070" location="!/ccabello_lover/status/1434946280191631370" xr:uid="{838D1A6A-801C-4DB3-B2EA-F688DE05DD6F}"/>
    <hyperlink ref="V2038" r:id="rId2071" location="!/lavonna_oh_nana/status/1434946299498045443" xr:uid="{FF6E8713-1D4A-476E-A641-546F117C1CA0}"/>
    <hyperlink ref="V2039" r:id="rId2072" location="!/lavonna_oh_nana/status/1434946299498045443" xr:uid="{33983DE7-39C2-44C0-98C9-2F9B84B33884}"/>
    <hyperlink ref="V2040" r:id="rId2073" location="!/sc4rtlssue/status/1434946326664564738" xr:uid="{B972492F-A5FE-4F7F-9FC7-D860B030F6A0}"/>
    <hyperlink ref="V2041" r:id="rId2074" location="!/sc4rtlssue/status/1434946326664564738" xr:uid="{F8906E28-089C-4795-9692-9EC0EA37BED8}"/>
    <hyperlink ref="V2042" r:id="rId2075" location="!/s_paulson/status/1434946370268393473" xr:uid="{1A5B092C-AB3C-4296-A675-6C06D87799B3}"/>
    <hyperlink ref="V2043" r:id="rId2076" location="!/s_paulson/status/1434946370268393473" xr:uid="{AF5474C6-3262-4797-9EE8-EA0232325E72}"/>
    <hyperlink ref="V2044" r:id="rId2077" location="!/laurmilaraise/status/1434946384973770755" xr:uid="{5AAE7835-CDD2-4801-A0F7-C3FC923ED951}"/>
    <hyperlink ref="V2045" r:id="rId2078" location="!/laurmilaraise/status/1434946384973770755" xr:uid="{FD2FE7B5-9202-4532-8A20-3361072ECD8B}"/>
    <hyperlink ref="V2046" r:id="rId2079" location="!/epsigmasofia/status/1434946438434377728" xr:uid="{799F1C69-4BDE-4B32-9C6C-2316726143BA}"/>
    <hyperlink ref="V2047" r:id="rId2080" location="!/epsigmasofia/status/1434946438434377728" xr:uid="{E15B0217-DDBE-4E6A-A0C1-D3D2C5393282}"/>
    <hyperlink ref="V2048" r:id="rId2081" location="!/itskcclauren/status/1434946447254900738" xr:uid="{B60BBBDB-DE9B-469D-B2ED-B2696B8E22EC}"/>
    <hyperlink ref="V2049" r:id="rId2082" location="!/itskcclauren/status/1434946447254900738" xr:uid="{9AB2494D-1D77-4100-B774-285EE1BFC646}"/>
    <hyperlink ref="V2050" r:id="rId2083" location="!/niamhly49650062/status/1434946475436519427" xr:uid="{DDEC4BF8-5300-4638-94A4-457E160C3CD6}"/>
    <hyperlink ref="V2051" r:id="rId2084" location="!/niamhly49650062/status/1434946475436519427" xr:uid="{EC765CB8-F360-4738-B395-03795A389FD5}"/>
    <hyperlink ref="V2052" r:id="rId2085" location="!/rosesbbygirl/status/1434946542805430275" xr:uid="{A7C5069B-E905-4614-8641-28033083A53A}"/>
    <hyperlink ref="V2053" r:id="rId2086" location="!/rosesbbygirl/status/1434946542805430275" xr:uid="{D07888BC-9612-4B10-A53A-22C656428CCC}"/>
    <hyperlink ref="V2054" r:id="rId2087" location="!/ediblank/status/1434946605183012868" xr:uid="{8C2254A9-75B9-47B6-866F-FECD477C71F8}"/>
    <hyperlink ref="V2055" r:id="rId2088" location="!/ediblank/status/1434946605183012868" xr:uid="{36AED611-CC0A-4B60-B408-3FBF2D2FA46E}"/>
    <hyperlink ref="V2056" r:id="rId2089" location="!/karla1_cabello/status/1434946722506096649" xr:uid="{0FD5BF0A-8131-47CB-97D9-E072CE4396DD}"/>
    <hyperlink ref="V2057" r:id="rId2090" location="!/karla1_cabello/status/1434946722506096649" xr:uid="{7F117E7C-5D7F-4942-82A1-EC27E122CCC2}"/>
    <hyperlink ref="V2058" r:id="rId2091" location="!/croqueticas/status/1434946768404426753" xr:uid="{51BD5DBF-0B5E-415A-AEF5-63580F4AAF8D}"/>
    <hyperlink ref="V2059" r:id="rId2092" location="!/croqueticas/status/1434946768404426753" xr:uid="{BF8EEBC8-500F-449C-BA96-42888B1489E2}"/>
    <hyperlink ref="V2060" r:id="rId2093" location="!/f0olf0rzayn/status/1434946847584362498" xr:uid="{19FF379B-D647-4403-BF79-6300ADADFA2B}"/>
    <hyperlink ref="V2061" r:id="rId2094" location="!/f0olf0rzayn/status/1434946847584362498" xr:uid="{C193C528-3725-4C74-BFC3-23C216FBE6AA}"/>
    <hyperlink ref="V2062" r:id="rId2095" location="!/kilimyvibez/status/1434946863262846977" xr:uid="{37A6B571-BC4E-41BB-8C9F-9014C88E59EE}"/>
    <hyperlink ref="V2063" r:id="rId2096" location="!/kilimyvibez/status/1434946863262846977" xr:uid="{297C3BBD-39AC-4FC2-AFCB-A052A9865708}"/>
    <hyperlink ref="V2064" r:id="rId2097" location="!/cabeiiohoiic/status/1434946987351322626" xr:uid="{8BA844F2-0068-4192-A0FC-5EEDF1AA6E17}"/>
    <hyperlink ref="V2065" r:id="rId2098" location="!/cabeiiohoiic/status/1434946987351322626" xr:uid="{50D735CE-B97C-468D-A775-84EEFBE907EB}"/>
    <hyperlink ref="V2066" r:id="rId2099" location="!/karignejauregui/status/1434947042795732993" xr:uid="{0837CB51-A097-417F-8E11-52FD7D78328E}"/>
    <hyperlink ref="V2067" r:id="rId2100" location="!/karignejauregui/status/1434947042795732993" xr:uid="{A2AF6118-3760-4E3F-91E5-C028072B5C4C}"/>
    <hyperlink ref="V2068" r:id="rId2101" location="!/pofj4s/status/1434947072751513601" xr:uid="{ACBA03FE-D85A-4A8C-AA15-AF82C81325A9}"/>
    <hyperlink ref="V2069" r:id="rId2102" location="!/pofj4s/status/1434947072751513601" xr:uid="{725DC89E-FA3E-4BF3-8EFC-B82F6D6046CE}"/>
    <hyperlink ref="V2070" r:id="rId2103" location="!/itsrttr/status/1434947258223628290" xr:uid="{F51B9299-F70D-4DDE-874E-F425666BC9CC}"/>
    <hyperlink ref="V2071" r:id="rId2104" location="!/itsrttr/status/1434947258223628290" xr:uid="{CC1E9B2B-E6A1-4A28-BCA7-26A22DC48E82}"/>
    <hyperlink ref="V2072" r:id="rId2105" location="!/wonder_bbelkis/status/1434947266163347456" xr:uid="{B09497C0-5C71-48F1-A57E-EC8886A53DFE}"/>
    <hyperlink ref="V2073" r:id="rId2106" location="!/wonder_bbelkis/status/1434947266163347456" xr:uid="{F183E846-C070-4B04-ADC6-3951B6B87240}"/>
    <hyperlink ref="V2074" r:id="rId2107" location="!/milothe7th/status/1434947354684239872" xr:uid="{FEAA75B0-CB63-4ED6-8658-4ACC895BD3E6}"/>
    <hyperlink ref="V2075" r:id="rId2108" location="!/milothe7th/status/1434947354684239872" xr:uid="{1C9C8814-E2DA-4A3C-A462-D1ED3EC7F0ED}"/>
    <hyperlink ref="V2076" r:id="rId2109" location="!/wondxrmila/status/1434947374988791811" xr:uid="{AF28E0B1-A907-48BB-A010-5283CBD31440}"/>
    <hyperlink ref="V2077" r:id="rId2110" location="!/wondxrmila/status/1434947374988791811" xr:uid="{45185356-1251-44A4-9637-2C3569B66187}"/>
    <hyperlink ref="V2078" r:id="rId2111" location="!/samiaf97/status/1434947386422538247" xr:uid="{224029F1-688F-4A13-86BB-2608A4C1AE4B}"/>
    <hyperlink ref="V2079" r:id="rId2112" location="!/samiaf97/status/1434947386422538247" xr:uid="{CC1AE50C-03B1-4312-8D2B-B0966381F253}"/>
    <hyperlink ref="V2080" r:id="rId2113" location="!/paolalovescc97/status/1434947437173645313" xr:uid="{25BC65F8-AE1D-4C26-A617-F3A6DDC3F708}"/>
    <hyperlink ref="V2081" r:id="rId2114" location="!/paolalovescc97/status/1434947437173645313" xr:uid="{3ED03778-423C-4440-9F82-3B7E79D4132C}"/>
    <hyperlink ref="V2082" r:id="rId2115" location="!/badthingscamz7/status/1434947528013893634" xr:uid="{0AB73FA1-7DEB-459D-B158-926AA53F2B3A}"/>
    <hyperlink ref="V2083" r:id="rId2116" location="!/badthingscamz7/status/1434947528013893634" xr:uid="{C74072FC-BCD5-465E-83E5-C6A4D312E58D}"/>
    <hyperlink ref="V2084" r:id="rId2117" location="!/sweetieroyce/status/1434947530522087428" xr:uid="{DCA96F94-98CA-4E0C-8044-8285068BFC7D}"/>
    <hyperlink ref="V2085" r:id="rId2118" location="!/sweetieroyce/status/1434947530522087428" xr:uid="{4C70067D-4356-481F-9F77-70383F0170CE}"/>
    <hyperlink ref="V2086" r:id="rId2119" location="!/isalwaysbeenyou/status/1434947603700068359" xr:uid="{46EFA3BB-5D74-4584-AC38-9E35A734A67B}"/>
    <hyperlink ref="V2087" r:id="rId2120" location="!/isalwaysbeenyou/status/1434947603700068359" xr:uid="{F223A917-23F1-4CD6-9BD7-F3A022AD5573}"/>
    <hyperlink ref="V2088" r:id="rId2121" location="!/vanessa_glz_/status/1434947662751715329" xr:uid="{7C268321-D04A-4258-8BF3-B4F0C422323C}"/>
    <hyperlink ref="V2089" r:id="rId2122" location="!/vanessa_glz_/status/1434947662751715329" xr:uid="{AE3CBFA3-3E82-46E8-B474-C2A715D4D045}"/>
    <hyperlink ref="V2090" r:id="rId2123" location="!/joxenite75/status/1434947732259721219" xr:uid="{924940BE-574B-4603-83B0-34B13A525F63}"/>
    <hyperlink ref="V2091" r:id="rId2124" location="!/joxenite75/status/1434947732259721219" xr:uid="{8EEFCC83-2B44-46D0-B0EC-158ED80FDF0D}"/>
    <hyperlink ref="V2092" r:id="rId2125" location="!/always_love93/status/1434947858579574785" xr:uid="{375A7427-553A-447B-A40E-0E4F86D52767}"/>
    <hyperlink ref="V2093" r:id="rId2126" location="!/always_love93/status/1434947858579574785" xr:uid="{1F90C8F5-B019-4288-B7A8-725C9E4DA235}"/>
    <hyperlink ref="V2094" r:id="rId2127" location="!/onlymxndess/status/1434947877449703425" xr:uid="{6687CC28-519A-4C4F-BDB8-67F28CA81D68}"/>
    <hyperlink ref="V2095" r:id="rId2128" location="!/onlymxndess/status/1434947877449703425" xr:uid="{2CD0C530-DF85-40C5-B8EC-B9786FB9F168}"/>
    <hyperlink ref="V2096" r:id="rId2129" location="!/annxlouist/status/1434947891987156999" xr:uid="{D1C03E52-5A4D-4177-A432-A6E036D4E17B}"/>
    <hyperlink ref="V2097" r:id="rId2130" location="!/annxlouist/status/1434947891987156999" xr:uid="{6B82AC22-B038-4153-9591-BC62E41CA501}"/>
    <hyperlink ref="V2098" r:id="rId2131" location="!/littlenavy5/status/1434947945984561162" xr:uid="{9F4FC281-E6A3-43B3-AFAF-50EFB7170572}"/>
    <hyperlink ref="V2099" r:id="rId2132" location="!/littlenavy5/status/1434947945984561162" xr:uid="{9BAE1A8C-7A44-4172-8E9E-1E80B11E0F87}"/>
    <hyperlink ref="V2100" r:id="rId2133" location="!/sxckerformendes/status/1434948252592447490" xr:uid="{4D7236BC-A8A6-46F8-B6EA-A79A09D9A079}"/>
    <hyperlink ref="V2101" r:id="rId2134" location="!/sxckerformendes/status/1434948252592447490" xr:uid="{EB4C299F-2219-4926-8419-5BF777572116}"/>
    <hyperlink ref="V2102" r:id="rId2135" location="!/messiftcabello/status/1434948255574634503" xr:uid="{24C611DA-2E6F-4695-A5EF-D7B2409A05F8}"/>
    <hyperlink ref="V2103" r:id="rId2136" location="!/messiftcabello/status/1434948255574634503" xr:uid="{A8680B7F-89A7-45FA-8646-2572815CBB6B}"/>
    <hyperlink ref="V2104" r:id="rId2137" location="!/arianasjaney/status/1434948277045170180" xr:uid="{86AD28A6-A8F1-4ABC-A135-2C1FC07F647C}"/>
    <hyperlink ref="V2105" r:id="rId2138" location="!/arianasjaney/status/1434948277045170180" xr:uid="{84C166A5-BE3F-466C-B0AF-C4719EF50EAD}"/>
    <hyperlink ref="V2106" r:id="rId2139" location="!/dessamoraes23/status/1434948308322168839" xr:uid="{46ED0414-2569-404E-A61E-A11084AFCE09}"/>
    <hyperlink ref="V2107" r:id="rId2140" location="!/dessamoraes23/status/1434948308322168839" xr:uid="{715C46F1-2DE0-4D7E-8357-1013194E7C8A}"/>
    <hyperlink ref="V2108" r:id="rId2141" location="!/sofvckthislove/status/1434948625432412162" xr:uid="{080A16AF-4141-4297-B81D-A38AC0552A1B}"/>
    <hyperlink ref="V2109" r:id="rId2142" location="!/sofvckthislove/status/1434948625432412162" xr:uid="{FFE41C86-00F9-4907-998B-3D79FCD01A83}"/>
    <hyperlink ref="V2110" r:id="rId2143" location="!/keylamexico/status/1434948632579649538" xr:uid="{CF987251-D3EB-41D0-B5E0-F7AB21E15BE2}"/>
    <hyperlink ref="V2111" r:id="rId2144" location="!/keylamexico/status/1434948632579649538" xr:uid="{5EC6239F-E0E0-4CCC-8F32-62F707EB7B45}"/>
    <hyperlink ref="V2112" r:id="rId2145" location="!/alessandro_2319/status/1434948801748365322" xr:uid="{12E1CCDE-09AB-451A-9EF6-7D061BFB2B80}"/>
    <hyperlink ref="V2113" r:id="rId2146" location="!/alessandro_2319/status/1434948801748365322" xr:uid="{C2EB2DC2-FB32-4754-89A6-DB208BFBB6C2}"/>
    <hyperlink ref="V2114" r:id="rId2147" location="!/aaaaaaa_a_a__a/status/1434948810229182464" xr:uid="{A33899B1-D14E-4B35-8AB3-7CAF578572F8}"/>
    <hyperlink ref="V2115" r:id="rId2148" location="!/myohmyliar/status/1434948817363750912" xr:uid="{A1BB3C86-0EE1-4E04-A15B-CFEEB1EF48C9}"/>
    <hyperlink ref="V2116" r:id="rId2149" location="!/myohmyliar/status/1434948817363750912" xr:uid="{AAE5856F-95CD-4AAD-A68B-80897E681B45}"/>
    <hyperlink ref="V2117" r:id="rId2150" location="!/luligarciaa_/status/1434948832354258946" xr:uid="{F7AC76CD-AD2B-444E-954B-FBB9FA079224}"/>
    <hyperlink ref="V2118" r:id="rId2151" location="!/luligarciaa_/status/1434948832354258946" xr:uid="{A2485633-9AFB-456E-B777-F1EDE5E50D03}"/>
    <hyperlink ref="V2119" r:id="rId2152" location="!/blubluenight/status/1434948904492179459" xr:uid="{3188F184-C024-4D73-90A6-1F8952DE932C}"/>
    <hyperlink ref="V2120" r:id="rId2153" location="!/blubluenight/status/1434948904492179459" xr:uid="{110A06F1-7720-444A-8125-1486C8338D3B}"/>
    <hyperlink ref="V2121" r:id="rId2154" location="!/thisloveale/status/1434949029205532682" xr:uid="{B8ABA7BE-5DE7-4B8E-AC78-C8128C35FD8B}"/>
    <hyperlink ref="V2122" r:id="rId2155" location="!/thisloveale/status/1434949029205532682" xr:uid="{FDF89AC1-D286-443F-A8E0-26C11C6CA258}"/>
    <hyperlink ref="V2123" r:id="rId2156" location="!/sandradiazcast3/status/1434949047933181952" xr:uid="{7994F0A6-B543-4D95-980E-3D0CE7BAF4F3}"/>
    <hyperlink ref="V2124" r:id="rId2157" location="!/sandradiazcast3/status/1434949047933181952" xr:uid="{BF709130-381E-48CB-BA10-2A5BB013D6B9}"/>
    <hyperlink ref="V2125" r:id="rId2158" location="!/brinaklmj/status/1434949067960946689" xr:uid="{08BD8291-37B6-4884-9AA8-3668CC3E0D8D}"/>
    <hyperlink ref="V2126" r:id="rId2159" location="!/brinaklmj/status/1434949067960946689" xr:uid="{D6244C2B-31E8-4991-88F7-88FAEE2F04C8}"/>
    <hyperlink ref="V2127" r:id="rId2160" location="!/writecamzi/status/1434949114798743559" xr:uid="{8A8F05C8-AD42-4E04-BBEC-FDC0DF6260FE}"/>
    <hyperlink ref="V2128" r:id="rId2161" location="!/writecamzi/status/1434949114798743559" xr:uid="{16F3287F-4E54-4C3F-A547-448FC07BB612}"/>
    <hyperlink ref="V2129" r:id="rId2162" location="!/shariarsakib15/status/1434949205550792705" xr:uid="{29DC0D9C-5FE3-429D-95DF-61EF4DAEDD47}"/>
    <hyperlink ref="V2130" r:id="rId2163" location="!/shariarsakib15/status/1434949205550792705" xr:uid="{782DCAD3-1478-4B9B-BF23-B719C71158BD}"/>
    <hyperlink ref="V2131" r:id="rId2164" location="!/kaashviarora17/status/1434949248936660992" xr:uid="{DCC73442-0855-462A-BE18-FBDE7AA7F6B6}"/>
    <hyperlink ref="V2132" r:id="rId2165" location="!/kaashviarora17/status/1434949248936660992" xr:uid="{A7CA8767-C1AE-4093-8548-8A13E21252A6}"/>
    <hyperlink ref="V2133" r:id="rId2166" location="!/windyneimer/status/1434949253839925251" xr:uid="{B7FF8A55-F641-4E44-983D-E6E15CAC4B73}"/>
    <hyperlink ref="V2134" r:id="rId2167" location="!/windyneimer/status/1434949253839925251" xr:uid="{C5D95A8E-9CE3-4E08-BAE3-E80DBACBFF17}"/>
    <hyperlink ref="V2135" r:id="rId2168" location="!/noxalways07/status/1434949274001940491" xr:uid="{7692617B-1480-48C8-870B-61EF88FA26BE}"/>
    <hyperlink ref="V2136" r:id="rId2169" location="!/noxalways07/status/1434949274001940491" xr:uid="{68F192FA-B110-4CCF-AA0F-CE8D112E0DC9}"/>
    <hyperlink ref="V2137" r:id="rId2170" location="!/marisol95108853/status/1434949282646433794" xr:uid="{DF2F4229-9320-4522-9BD1-8B1BC2B41F79}"/>
    <hyperlink ref="V2138" r:id="rId2171" location="!/marisol95108853/status/1434949282646433794" xr:uid="{1A4B572A-5CF4-45E9-BF4F-CE503EA538D7}"/>
    <hyperlink ref="V2139" r:id="rId2172" location="!/ccabellonews/status/1434949287511793664" xr:uid="{2E3DA16B-3153-4F59-B2B9-B1CA096B9BF1}"/>
    <hyperlink ref="V2140" r:id="rId2173" location="!/ccabellonews/status/1434949287511793664" xr:uid="{2E993D65-2DBD-433F-88B9-B328235AC0FC}"/>
    <hyperlink ref="V2141" r:id="rId2174" location="!/xana_vegana/status/1434949318641864704" xr:uid="{BFE1CD3D-1246-44DC-83C6-310EEB0FAF9F}"/>
    <hyperlink ref="V2142" r:id="rId2175" location="!/xana_vegana/status/1434949318641864704" xr:uid="{3E4FEC0D-5CF2-4BBA-A937-204A53C67282}"/>
    <hyperlink ref="V2143" r:id="rId2176" location="!/jaguarsluv/status/1434949525794398211" xr:uid="{751979DA-3FFE-4F6B-9FC6-081F11B4EA72}"/>
    <hyperlink ref="V2144" r:id="rId2177" location="!/jaguarsluv/status/1434949525794398211" xr:uid="{6D724E3C-19DE-411C-BE16-BB7B9F4ED387}"/>
    <hyperlink ref="V2145" r:id="rId2178" location="!/lupita_0410/status/1434949619394482176" xr:uid="{94501C21-75A3-48E9-B36F-EAB5F56723D6}"/>
    <hyperlink ref="V2146" r:id="rId2179" location="!/lupita_0410/status/1434949619394482176" xr:uid="{6055022A-24E5-4879-9B1A-C601504D3F9D}"/>
    <hyperlink ref="V2147" r:id="rId2180" location="!/hsesnylt/status/1434949624775811072" xr:uid="{6ABACB71-7E71-40DC-8DD7-0544613B7AD4}"/>
    <hyperlink ref="V2148" r:id="rId2181" location="!/hsesnylt/status/1434949624775811072" xr:uid="{C82DBF44-3C6D-4A53-A6B7-28E235FF81D2}"/>
    <hyperlink ref="V2149" r:id="rId2182" location="!/alemangandhi/status/1434949638730178566" xr:uid="{14AD2F62-4092-4E4E-893F-DE492B07429F}"/>
    <hyperlink ref="V2150" r:id="rId2183" location="!/alemangandhi/status/1434949638730178566" xr:uid="{7AFFCC34-3B61-436B-B326-B24095C131CC}"/>
    <hyperlink ref="V2151" r:id="rId2184" location="!/pushi_hemmings/status/1434949712164102146" xr:uid="{75664B83-9D4D-43A8-82A6-B9AB186E26B9}"/>
    <hyperlink ref="V2152" r:id="rId2185" location="!/pushi_hemmings/status/1434949712164102146" xr:uid="{95D98061-6F3C-4AC5-8CD8-21D432681520}"/>
    <hyperlink ref="V2153" r:id="rId2186" location="!/karlacamilazzz/status/1434949903386660865" xr:uid="{80FF2E49-87C0-4765-AE1C-691B3FC07E40}"/>
    <hyperlink ref="V2154" r:id="rId2187" location="!/karlacamilazzz/status/1434949903386660865" xr:uid="{0B970629-3399-4315-B399-0AE67F089F32}"/>
    <hyperlink ref="V2155" r:id="rId2188" location="!/jnaslaflor/status/1434950102750273538" xr:uid="{786C2C5E-D8F9-43B9-B9A8-6A3AA8D3081F}"/>
    <hyperlink ref="V2156" r:id="rId2189" location="!/jnaslaflor/status/1434950102750273538" xr:uid="{1724CDD0-F951-44A9-AF58-810117E2AF92}"/>
    <hyperlink ref="V2157" r:id="rId2190" location="!/closeshwn/status/1434950171679469569" xr:uid="{DE94977A-712C-47F4-83B5-4A16B8C1EE32}"/>
    <hyperlink ref="V2158" r:id="rId2191" location="!/closeshwn/status/1434950171679469569" xr:uid="{00ACA6BE-8429-4C43-9898-F6F482A76737}"/>
    <hyperlink ref="V2159" r:id="rId2192" location="!/strngrcamren/status/1434950327522955275" xr:uid="{0EBEE216-C527-40A8-A751-18E858B5DDE7}"/>
    <hyperlink ref="V2160" r:id="rId2193" location="!/strngrcamren/status/1434950327522955275" xr:uid="{7797A64F-DBB5-43DC-832C-C581477AB197}"/>
    <hyperlink ref="V2161" r:id="rId2194" location="!/micdrophm/status/1434950331780186112" xr:uid="{D5F3CC71-319F-4DB7-99DF-038E24C0CF1D}"/>
    <hyperlink ref="V2162" r:id="rId2195" location="!/micdrophm/status/1434950331780186112" xr:uid="{E15E6047-93CF-4E83-9E71-7631F23B94FE}"/>
    <hyperlink ref="V2163" r:id="rId2196" location="!/vict0ria_____/status/1434950336758759426" xr:uid="{AE0902E9-E546-46D5-A37A-2903C47AEAE5}"/>
    <hyperlink ref="V2164" r:id="rId2197" location="!/vict0ria_____/status/1434950336758759426" xr:uid="{D7F3CF0B-B38A-4460-896B-9D2595E4C18F}"/>
    <hyperlink ref="V2165" r:id="rId2198" location="!/ifcanthavemila/status/1434950432200220678" xr:uid="{22318734-F850-44A9-9EA4-AB5C53460065}"/>
    <hyperlink ref="V2166" r:id="rId2199" location="!/ifcanthavemila/status/1434950432200220678" xr:uid="{FD130D74-31AA-49B3-A8FF-54E775CD2B5A}"/>
    <hyperlink ref="V2167" r:id="rId2200" location="!/feelitwiice/status/1434950495177740298" xr:uid="{B814E609-5B34-4F10-B9A5-ACBA9955728D}"/>
    <hyperlink ref="V2168" r:id="rId2201" location="!/feelitwiice/status/1434950495177740298" xr:uid="{F8B75F10-EC09-4B4B-874B-7F479C697A2A}"/>
    <hyperlink ref="V2169" r:id="rId2202" location="!/sabrinaaanw/status/1434950537418477571" xr:uid="{00CE0837-ABC0-4C9E-A6D7-F48B9BB34C84}"/>
    <hyperlink ref="V2170" r:id="rId2203" location="!/sabrinaaanw/status/1434950537418477571" xr:uid="{065644C0-B14E-4802-BB6D-AAA16ACABA7F}"/>
    <hyperlink ref="V2171" r:id="rId2204" location="!/_juliana_qs/status/1434950588178079752" xr:uid="{D92206BE-522F-4E41-8ED4-5E8217390D3E}"/>
    <hyperlink ref="V2172" r:id="rId2205" location="!/_juliana_qs/status/1434950588178079752" xr:uid="{689CCF64-BE7F-4C6E-9B42-5247F81401D6}"/>
    <hyperlink ref="V2173" r:id="rId2206" location="!/henleyniece/status/1434950735767216130" xr:uid="{809272F1-61B5-4C12-AA81-3F045195DC0F}"/>
    <hyperlink ref="V2174" r:id="rId2207" location="!/henleyniece/status/1434950735767216130" xr:uid="{602ACBA8-8CAA-4205-BD3C-47FC3A7A4846}"/>
    <hyperlink ref="V2175" r:id="rId2208" location="!/lizamilas/status/1434950842864578562" xr:uid="{34AB3868-4503-45D2-A25E-CCC104E341B7}"/>
    <hyperlink ref="V2176" r:id="rId2209" location="!/lizamilas/status/1434950842864578562" xr:uid="{C5484645-FAF7-43AC-BB21-B874A379F3C6}"/>
    <hyperlink ref="V2177" r:id="rId2210" location="!/inthedarkmine/status/1434950867099299844" xr:uid="{0EE1687E-4539-4C04-B0B5-480F09CF75C3}"/>
    <hyperlink ref="V2178" r:id="rId2211" location="!/inthedarkmine/status/1434950867099299844" xr:uid="{2F7ABA77-839A-489D-847A-6CE08D2F4AD3}"/>
    <hyperlink ref="V2179" r:id="rId2212" location="!/larijaure/status/1434950874007318533" xr:uid="{B888B023-175B-4305-89EE-AF1AEE4385A2}"/>
    <hyperlink ref="V2180" r:id="rId2213" location="!/larijaure/status/1434950874007318533" xr:uid="{BA3F11B7-B913-4D62-A663-0C95D55A91E6}"/>
    <hyperlink ref="V2181" r:id="rId2214" location="!/abigail65799996/status/1434950887290642435" xr:uid="{7AFC83C4-F4C2-4D01-9F58-F0894FA944BE}"/>
    <hyperlink ref="V2182" r:id="rId2215" location="!/abigail65799996/status/1434950887290642435" xr:uid="{13B68F01-8E5A-4802-93A1-2145D2C04F3E}"/>
    <hyperlink ref="V2183" r:id="rId2216" location="!/wewewe_ew/status/1434950964981633028" xr:uid="{E3768F11-F6C6-42F5-AA3F-C9F2860C1623}"/>
    <hyperlink ref="V2184" r:id="rId2217" location="!/minmin_nomee/status/1434950973051445249" xr:uid="{F412BA31-0017-4563-A1F2-8E2C936B7ECB}"/>
    <hyperlink ref="V2185" r:id="rId2218" location="!/rainb0wjen/status/1434951094266961925" xr:uid="{D79BE6AA-B7D2-4E9A-9329-170AB84B12B4}"/>
    <hyperlink ref="V2186" r:id="rId2219" location="!/rainb0wjen/status/1434951094266961925" xr:uid="{88A149FB-6521-4D11-B0F6-88CC82F6221B}"/>
    <hyperlink ref="V2187" r:id="rId2220" location="!/3camilita2/status/1434951105444712452" xr:uid="{E5D54D30-C9BE-4618-ACFF-8F82A40A4886}"/>
    <hyperlink ref="V2188" r:id="rId2221" location="!/3camilita2/status/1434951105444712452" xr:uid="{DF842EB4-6B65-412C-AEBE-844C786CA174}"/>
    <hyperlink ref="V2189" r:id="rId2222" location="!/hwxbear/status/1434951335548526597" xr:uid="{027721A5-C7C7-4673-AA18-9C7B58E048C9}"/>
    <hyperlink ref="V2190" r:id="rId2223" location="!/hwxbear/status/1434951335548526597" xr:uid="{7CED83FD-01E7-4EA8-A412-FB9BFEE57EE9}"/>
    <hyperlink ref="V2191" r:id="rId2224" location="!/uli_gf/status/1434951374291312645" xr:uid="{7BB1F921-2B67-4C55-B96C-FF9BF7356F6B}"/>
    <hyperlink ref="V2192" r:id="rId2225" location="!/uli_gf/status/1434951374291312645" xr:uid="{FB00370B-0191-4A21-BDA8-FD19DE32CEBD}"/>
    <hyperlink ref="V2193" r:id="rId2226" location="!/lyricsbycamila/status/1434951510471946249" xr:uid="{134E7054-A20B-4015-9826-E1132A6FDB1C}"/>
    <hyperlink ref="V2194" r:id="rId2227" location="!/lyricsbycamila/status/1434951510471946249" xr:uid="{106D57E7-9948-4CD0-A60A-62BB893E0599}"/>
    <hyperlink ref="V2195" r:id="rId2228" location="!/dearhorann16/status/1434951514276220934" xr:uid="{96C4C2EA-F5D6-4165-9269-8FE7CD40A43B}"/>
    <hyperlink ref="V2196" r:id="rId2229" location="!/dearhorann16/status/1434951514276220934" xr:uid="{8400B67B-B082-4C9C-AB4A-A451AA8DD72C}"/>
    <hyperlink ref="V2197" r:id="rId2230" location="!/anais_odn/status/1434951523591757840" xr:uid="{9F732F54-FC7F-45E9-B9EE-BAD1D6F0B772}"/>
    <hyperlink ref="V2198" r:id="rId2231" location="!/anais_odn/status/1434951523591757840" xr:uid="{FD4472B8-D614-4DA3-83B5-D1F260CB747C}"/>
    <hyperlink ref="V2199" r:id="rId2232" location="!/oxygenmila/status/1434951631397957632" xr:uid="{928B64ED-1720-4036-834C-29A0D9E5D884}"/>
    <hyperlink ref="V2200" r:id="rId2233" location="!/oxygenmila/status/1434951631397957632" xr:uid="{E48D5A90-5254-4AF3-A13A-9EA5A16047DE}"/>
    <hyperlink ref="V2201" r:id="rId2234" location="!/shawsmt/status/1434951865867948036" xr:uid="{1EED3A30-557B-4D34-9495-496133584C1C}"/>
    <hyperlink ref="V2202" r:id="rId2235" location="!/shawsmt/status/1434951865867948036" xr:uid="{3D0AD418-B18E-451F-B212-B8DEA6997243}"/>
    <hyperlink ref="V2203" r:id="rId2236" location="!/luacamilabr/status/1434951932557279232" xr:uid="{EC3E7B03-2523-4B0E-B290-012349B564D0}"/>
    <hyperlink ref="V2204" r:id="rId2237" location="!/luacamilabr/status/1434951932557279232" xr:uid="{B5C63832-6A11-4811-9459-8EE0B9FF994D}"/>
    <hyperlink ref="V2205" r:id="rId2238" location="!/devotadacamila/status/1434951941545672704" xr:uid="{F5476D2E-8E77-4C52-A3EF-C35C458F509A}"/>
    <hyperlink ref="V2206" r:id="rId2239" location="!/devotadacamila/status/1434951941545672704" xr:uid="{22C240AD-F2BE-4974-9403-CD5EDBAEC1DC}"/>
    <hyperlink ref="V2207" r:id="rId2240" location="!/lucas_acastro32/status/1434952010672054274" xr:uid="{81E36FF5-200F-4C18-B9B9-D5E4CC66A6F3}"/>
    <hyperlink ref="V2208" r:id="rId2241" location="!/lucas_acastro32/status/1434952010672054274" xr:uid="{5CAE2345-7359-46F6-A7F0-5A248704F6EE}"/>
    <hyperlink ref="V2209" r:id="rId2242" location="!/twentykn/status/1434952031194664962" xr:uid="{2F8F6390-A6ED-4734-80FA-F94BBA027CAD}"/>
    <hyperlink ref="V2210" r:id="rId2243" location="!/fubtcutters/status/1434952047636398087" xr:uid="{FCD7C1E7-9CCC-4A53-BF54-4292B5C58DED}"/>
    <hyperlink ref="V2211" r:id="rId2244" location="!/fubtcutters/status/1434952047636398087" xr:uid="{E5831359-D1F6-4295-8670-F34CA0D0DE36}"/>
    <hyperlink ref="V2212" r:id="rId2245" location="!/kcamilaffect/status/1434952137667133445" xr:uid="{BEB18CE6-AA42-403B-82C2-9991D127FBF1}"/>
    <hyperlink ref="V2213" r:id="rId2246" location="!/kcamilaffect/status/1434952137667133445" xr:uid="{6D48ED76-F2D1-49EE-8DC7-A7AB39163234}"/>
    <hyperlink ref="V2214" r:id="rId2247" location="!/endearinghansen/status/1434952139529392134" xr:uid="{CF9E3008-9288-48C7-A33B-648A04B23A78}"/>
    <hyperlink ref="V2215" r:id="rId2248" location="!/endearinghansen/status/1434952139529392134" xr:uid="{EBDEDEE5-7511-4688-8649-974C64EF2EBF}"/>
    <hyperlink ref="V2216" r:id="rId2249" location="!/mebarak_joy/status/1434952225890213888" xr:uid="{F65F8077-26F5-4079-BBF0-3728C0E61D90}"/>
    <hyperlink ref="V2217" r:id="rId2250" location="!/mebarak_joy/status/1434952225890213888" xr:uid="{E7D17476-AAEC-4607-9632-0D2A8C0C8579}"/>
    <hyperlink ref="V2218" r:id="rId2251" location="!/jramon1998/status/1434952230524706818" xr:uid="{9482409A-3E05-4D47-9F64-181C96522B1D}"/>
    <hyperlink ref="V2219" r:id="rId2252" location="!/jramon1998/status/1434952230524706818" xr:uid="{938CB9E1-2055-4366-AF69-B2B6B6615710}"/>
    <hyperlink ref="V2220" r:id="rId2253" location="!/videos1995/status/1434952251324391431" xr:uid="{B9DBE0FE-C89E-4231-B608-856180B99345}"/>
    <hyperlink ref="V2221" r:id="rId2254" location="!/videos1995/status/1434952251324391431" xr:uid="{D2F06E30-0397-4F6C-B2E0-B6A10641445C}"/>
    <hyperlink ref="V2222" r:id="rId2255" location="!/zdy_music/status/1434952484368392201" xr:uid="{13EED809-0A67-413E-A2AD-33FBBEF98D49}"/>
    <hyperlink ref="V2223" r:id="rId2256" location="!/zdy_music/status/1434952484368392201" xr:uid="{0BFB3D83-3A38-4ED5-8BE7-61BFCE53880C}"/>
    <hyperlink ref="V2224" r:id="rId2257" location="!/valenzualexa/status/1434952488831041536" xr:uid="{B5954AE6-83B1-4C47-AD1F-BE5880DA6F00}"/>
    <hyperlink ref="V2225" r:id="rId2258" location="!/valenzualexa/status/1434952488831041536" xr:uid="{F885C9DF-CFF2-404D-9DCA-37CA71483525}"/>
    <hyperlink ref="V2226" r:id="rId2259" location="!/shwndelicate/status/1434952721686204416" xr:uid="{0A7CE275-B85D-4D76-93F8-61824E03FFF0}"/>
    <hyperlink ref="V2227" r:id="rId2260" location="!/shwndelicate/status/1434952721686204416" xr:uid="{64949D16-528D-4C5B-822C-D404616558E3}"/>
    <hyperlink ref="V2228" r:id="rId2261" location="!/jaureguibits/status/1434952753139310593" xr:uid="{7B424136-C3D5-40EC-A8F4-FC35DB5F2D60}"/>
    <hyperlink ref="V2229" r:id="rId2262" location="!/jaureguibits/status/1434952753139310593" xr:uid="{C69C36F8-5F56-4AC6-9031-AD90FC209787}"/>
    <hyperlink ref="V2230" r:id="rId2263" location="!/krunkkarla/status/1434952753151942660" xr:uid="{EE1FAC6E-5F64-4AE6-94CD-0189A80E9F72}"/>
    <hyperlink ref="V2231" r:id="rId2264" location="!/krunkkarla/status/1434952753151942660" xr:uid="{3146D4EE-23C9-409B-BDD1-978F08325F6F}"/>
    <hyperlink ref="V2232" r:id="rId2265" location="!/laurenwifey1/status/1434952770851938310" xr:uid="{E9CF2AD8-8DC2-4779-80F0-4444F4C04FC4}"/>
    <hyperlink ref="V2233" r:id="rId2266" location="!/laurenwifey1/status/1434952770851938310" xr:uid="{8FC3FF9C-AAAB-4628-9974-D7BC38A3FF4C}"/>
    <hyperlink ref="V2234" r:id="rId2267" location="!/savagecamila27/status/1434952778355466240" xr:uid="{C0B30D76-D7F7-4DB8-85A8-C8BEF2FE994E}"/>
    <hyperlink ref="V2235" r:id="rId2268" location="!/savagecamila27/status/1434952778355466240" xr:uid="{CCC37158-F49B-4611-8CB4-09E91502F997}"/>
    <hyperlink ref="V2236" r:id="rId2269" location="!/badreamsxx/status/1434952969544511490" xr:uid="{E385333D-4597-460B-88F6-02E1D4329C52}"/>
    <hyperlink ref="V2237" r:id="rId2270" location="!/badreamsxx/status/1434952969544511490" xr:uid="{D00C2EEE-C165-4D2F-8BE3-FEA2F5E32618}"/>
    <hyperlink ref="V2238" r:id="rId2271" location="!/karlalavigne/status/1434953040411381765" xr:uid="{9AC8EE7C-63BE-4911-85C4-E8B0FC553F15}"/>
    <hyperlink ref="V2239" r:id="rId2272" location="!/karlalavigne/status/1434953040411381765" xr:uid="{A8ADA9B7-A006-4022-95FE-0A2E5963101D}"/>
    <hyperlink ref="V2240" r:id="rId2273" location="!/laurenakelarre/status/1434953092991234055" xr:uid="{C0CB4136-F1B3-4D9B-85D9-D50B60111AF3}"/>
    <hyperlink ref="V2241" r:id="rId2274" location="!/laurenakelarre/status/1434953092991234055" xr:uid="{0BA18520-32B0-4269-A7B8-AF1310517C5B}"/>
    <hyperlink ref="V2242" r:id="rId2275" location="!/solfc85h/status/1434953145898225667" xr:uid="{910D35C8-1CBB-4C52-8592-BFB6C02F52B1}"/>
    <hyperlink ref="V2243" r:id="rId2276" location="!/solfc85h/status/1434953145898225667" xr:uid="{B0E74F39-4956-4D35-8E2D-71A8CE7703DF}"/>
    <hyperlink ref="V2244" r:id="rId2277" location="!/sancheznaelly/status/1434953246762622979" xr:uid="{30DE536F-837D-4AE5-9647-2E0DB23386D8}"/>
    <hyperlink ref="V2245" r:id="rId2278" location="!/sancheznaelly/status/1434953246762622979" xr:uid="{4E66D056-2340-45AD-BF0C-5EB973934096}"/>
    <hyperlink ref="V2246" r:id="rId2279" location="!/monse_crtz/status/1434953271471337479" xr:uid="{6A78AB3C-D75C-483B-AD87-25361D469801}"/>
    <hyperlink ref="V2247" r:id="rId2280" location="!/monse_crtz/status/1434953271471337479" xr:uid="{F34D4114-462D-41F0-BD53-5B0516B29AF5}"/>
    <hyperlink ref="V2248" r:id="rId2281" location="!/zaynlisx/status/1434953388265984002" xr:uid="{ACFE9EDA-1053-44EA-9D6C-1F3AE553279E}"/>
    <hyperlink ref="V2249" r:id="rId2282" location="!/zaynlisx/status/1434953388265984002" xr:uid="{4CEE69CF-1433-4F08-9981-881F515B5AC7}"/>
    <hyperlink ref="V2250" r:id="rId2283" location="!/evellen_t/status/1434953519845593097" xr:uid="{A1D8D626-970A-48AF-B0CF-0454E6CCE8F1}"/>
    <hyperlink ref="V2251" r:id="rId2284" location="!/evellen_t/status/1434953519845593097" xr:uid="{2BE970BF-A6A2-4BB1-95A6-FDDAB3269EC5}"/>
    <hyperlink ref="V2252" r:id="rId2285" location="!/yugysgrl/status/1434953577215238145" xr:uid="{957FAE0C-B4E7-4BCD-A315-EF465CCEB8D1}"/>
    <hyperlink ref="V2253" r:id="rId2286" location="!/yugysgrl/status/1434953577215238145" xr:uid="{D3560997-36AA-4481-ACBF-29EE57F5F8F5}"/>
    <hyperlink ref="V2254" r:id="rId2287" location="!/covenslaw2/status/1434953643040677896" xr:uid="{DF7F82CF-205E-4980-95AE-4103556117EE}"/>
    <hyperlink ref="V2255" r:id="rId2288" location="!/covenslaw2/status/1434953643040677896" xr:uid="{58F9D099-A1C5-425C-A06B-61999BF766A3}"/>
    <hyperlink ref="V2256" r:id="rId2289" location="!/kcce_05/status/1434953799911739394" xr:uid="{5F898605-4A3E-40EB-94B1-634E23CB412E}"/>
    <hyperlink ref="V2257" r:id="rId2290" location="!/kcce_05/status/1434953799911739394" xr:uid="{747F1579-1016-4AEA-ABA1-2583D22FAB7B}"/>
    <hyperlink ref="V2258" r:id="rId2291" location="!/yhaomie/status/1434953832040210434" xr:uid="{A2FA5A7B-D6DE-49B1-9608-F6BA00FA1BAB}"/>
    <hyperlink ref="V2259" r:id="rId2292" location="!/yhaomie/status/1434953832040210434" xr:uid="{7FB4E82F-7422-4C38-8AAE-36073191077A}"/>
    <hyperlink ref="V2260" r:id="rId2293" location="!/insideout_kcc/status/1434953989615931394" xr:uid="{D9ED70A2-6633-4BC8-843B-1E603F1EF22E}"/>
    <hyperlink ref="V2261" r:id="rId2294" location="!/insideout_kcc/status/1434953989615931394" xr:uid="{DACEE4E3-83D9-4107-A2F3-1421946B43F6}"/>
    <hyperlink ref="V2262" r:id="rId2295" location="!/roddannae/status/1434954002563797004" xr:uid="{B84C2162-D619-4E72-AF22-54835CF306F0}"/>
    <hyperlink ref="V2263" r:id="rId2296" location="!/roddannae/status/1434954002563797004" xr:uid="{3BED8B69-5F6B-4540-BB47-9FD97DB1238D}"/>
    <hyperlink ref="V2264" r:id="rId2297" location="!/mililescabello/status/1434954031932248071" xr:uid="{EB60D0F0-6D17-4995-9C46-7003FBBF69F3}"/>
    <hyperlink ref="V2265" r:id="rId2298" location="!/mililescabello/status/1434954031932248071" xr:uid="{4EF896EE-3FBA-4106-A0BA-520BF9E5CA28}"/>
    <hyperlink ref="V2266" r:id="rId2299" location="!/yaa77777/status/1434954081336840192" xr:uid="{28093E1E-F4BE-4BE9-8BF9-75F372C2ABC2}"/>
    <hyperlink ref="V2267" r:id="rId2300" location="!/jessmylukk/status/1434954096797048832" xr:uid="{1002ADCA-4F45-4E72-930D-F628FCF85BEC}"/>
    <hyperlink ref="V2268" r:id="rId2301" location="!/jessmylukk/status/1434954096797048832" xr:uid="{63A59A76-33FB-4C34-8310-83F5B12807D3}"/>
    <hyperlink ref="V2269" r:id="rId2302" location="!/ccmilaur/status/1434954137171632131" xr:uid="{6C4571E0-0B95-488F-BC00-57B4AD2FF597}"/>
    <hyperlink ref="V2270" r:id="rId2303" location="!/ccmilaur/status/1434954137171632131" xr:uid="{B6818342-18B7-4511-9DE2-9C2C89F8B678}"/>
    <hyperlink ref="V2271" r:id="rId2304" location="!/ruinnzly/status/1434954268067471363" xr:uid="{FA7E8D2F-C6F3-41CB-AC19-269A77A382B9}"/>
    <hyperlink ref="V2272" r:id="rId2305" location="!/ruinnzly/status/1434954268067471363" xr:uid="{EC5E4141-9299-4890-B18B-3FC49F4B353F}"/>
    <hyperlink ref="V2273" r:id="rId2306" location="!/marlene_favila/status/1434954299298107392" xr:uid="{1C0EF57E-B431-4E10-BEA3-F4066664AACA}"/>
    <hyperlink ref="V2274" r:id="rId2307" location="!/marlene_favila/status/1434954299298107392" xr:uid="{6BBED298-97C3-4AFA-BCDC-FDBC42C87BDB}"/>
    <hyperlink ref="V2275" r:id="rId2308" location="!/loveyouroycito/status/1434954307615531016" xr:uid="{266C0CE4-D872-43C0-BE03-7C575E96E8C3}"/>
    <hyperlink ref="V2276" r:id="rId2309" location="!/loveyouroycito/status/1434954307615531016" xr:uid="{15A09BC1-1221-480B-B338-40BB691AE06D}"/>
    <hyperlink ref="V2277" r:id="rId2310" location="!/lalala__za/status/1434954659366461440" xr:uid="{A860AEB7-1223-4511-AC0D-ADF0F39C2F5B}"/>
    <hyperlink ref="V2278" r:id="rId2311" location="!/igracie98/status/1434954684884787206" xr:uid="{3923B8E3-3DD8-42A6-9DCC-DDDE6C8DC18C}"/>
    <hyperlink ref="V2279" r:id="rId2312" location="!/igracie98/status/1434954684884787206" xr:uid="{6FE9A901-9AC0-45BC-BB2C-8B3A1BCFDA42}"/>
    <hyperlink ref="V2280" r:id="rId2313" location="!/lovskarla/status/1434954729088499713" xr:uid="{45AB4D6D-815B-40C4-BB7D-5084F28D160C}"/>
    <hyperlink ref="V2281" r:id="rId2314" location="!/lovskarla/status/1434954729088499713" xr:uid="{E1C8D374-DB5C-4942-B41E-6998495A459A}"/>
    <hyperlink ref="V2282" r:id="rId2315" location="!/lmc4ever31/status/1434954812324519938" xr:uid="{75B9650E-762D-44C6-A766-D57B2B6D6B0F}"/>
    <hyperlink ref="V2283" r:id="rId2316" location="!/lmc4ever31/status/1434954812324519938" xr:uid="{75A093F8-C1F5-487B-BD30-81C68C52CD58}"/>
    <hyperlink ref="V2284" r:id="rId2317" location="!/ccmilavocals/status/1434954827130343427" xr:uid="{BFF7ED43-2311-4B77-A1F5-A3A3965E4D1C}"/>
    <hyperlink ref="V2285" r:id="rId2318" location="!/ccmilavocals/status/1434954827130343427" xr:uid="{CC53EFA0-0C72-49AB-890F-2E6470177E97}"/>
    <hyperlink ref="V2286" r:id="rId2319" location="!/leonorlabrada97/status/1434954883124252674" xr:uid="{9450C342-7E61-41A6-973E-3591BA5C594B}"/>
    <hyperlink ref="V2287" r:id="rId2320" location="!/leonorlabrada97/status/1434954883124252674" xr:uid="{8581471F-B987-4301-9B78-22567570C678}"/>
    <hyperlink ref="V2288" r:id="rId2321" location="!/zaymilalmj/status/1434954898735570945" xr:uid="{B2E37B6B-DBF2-40E0-8C92-D984B9514FE6}"/>
    <hyperlink ref="V2289" r:id="rId2322" location="!/zaymilalmj/status/1434954898735570945" xr:uid="{2D36CC0E-CE9A-4946-8E23-AEDC4E531904}"/>
    <hyperlink ref="V2290" r:id="rId2323" location="!/odetteastrid1/status/1434954982005125124" xr:uid="{95248669-A078-4E83-8392-783AFB0DE2DF}"/>
    <hyperlink ref="V2291" r:id="rId2324" location="!/odetteastrid1/status/1434954982005125124" xr:uid="{378AFFDE-D3AB-492E-8DC0-3E9A1CFCD879}"/>
    <hyperlink ref="V2292" r:id="rId2325" location="!/cmilaprotct/status/1434955024409432070" xr:uid="{D00F4BDA-C697-45F6-BCC2-9CC7434F6D91}"/>
    <hyperlink ref="V2293" r:id="rId2326" location="!/cmilaprotct/status/1434955024409432070" xr:uid="{4B9DD670-5C2A-48AA-83F3-21674A21D72E}"/>
    <hyperlink ref="V2294" r:id="rId2327" location="!/pendejacacher/status/1434955070618148870" xr:uid="{E4CB39E0-C579-46E8-A4CE-6716CC73AC54}"/>
    <hyperlink ref="V2295" r:id="rId2328" location="!/pendejacacher/status/1434955070618148870" xr:uid="{152FFDAF-E955-4044-AC8A-1924AA172147}"/>
    <hyperlink ref="V2296" r:id="rId2329" location="!/luciagranger19/status/1434955185852399618" xr:uid="{6249D3F9-D9D6-4591-95D0-4D4FCF9DC511}"/>
    <hyperlink ref="V2297" r:id="rId2330" location="!/luciagranger19/status/1434955185852399618" xr:uid="{A65A4DCD-0D84-43CE-B586-78D5BFF6B5C5}"/>
    <hyperlink ref="V2298" r:id="rId2331" location="!/moonswolfqueen/status/1434955258804023298" xr:uid="{0DCCAF87-5F4A-4211-A5D1-29614263363A}"/>
    <hyperlink ref="V2299" r:id="rId2332" location="!/moonswolfqueen/status/1434955258804023298" xr:uid="{E5393F5F-3D03-4D13-AE59-274E8E57D8F0}"/>
    <hyperlink ref="V2300" r:id="rId2333" location="!/miribeiroo/status/1434955412823023617" xr:uid="{3F1B2556-D169-4D9A-8E69-34C7DC92E694}"/>
    <hyperlink ref="V2301" r:id="rId2334" location="!/miribeiroo/status/1434955412823023617" xr:uid="{A1EC1B8C-38D4-4422-8A69-22AFF73D8523}"/>
    <hyperlink ref="V2302" r:id="rId2335" location="!/barbyguerrero13/status/1434955432678805513" xr:uid="{732FF3F4-467E-46F7-B471-5577D5B865BE}"/>
    <hyperlink ref="V2303" r:id="rId2336" location="!/barbyguerrero13/status/1434955432678805513" xr:uid="{9C31DD09-253B-4B20-9D2C-204FA850E407}"/>
    <hyperlink ref="V2304" r:id="rId2337" location="!/i93shwn/status/1434955857436069888" xr:uid="{1F6A6892-7CAD-4C30-A805-D160CB5A370A}"/>
    <hyperlink ref="V2305" r:id="rId2338" location="!/i93shwn/status/1434955857436069888" xr:uid="{C81A464F-F253-4E32-9DB6-CA0B888D563E}"/>
    <hyperlink ref="V2306" r:id="rId2339" location="!/goldxnjk/status/1434955967586881536" xr:uid="{CC531FB9-0631-4E54-94C0-FA62D40BF0D6}"/>
    <hyperlink ref="V2307" r:id="rId2340" location="!/goldxnjk/status/1434955967586881536" xr:uid="{D4241141-1275-4239-A9FE-6A0034B8137D}"/>
    <hyperlink ref="V2308" r:id="rId2341" location="!/senoritakc/status/1434955985303519239" xr:uid="{0B714FC5-472E-418E-B17C-B5413E2DE1F2}"/>
    <hyperlink ref="V2309" r:id="rId2342" location="!/senoritakc/status/1434955985303519239" xr:uid="{E8074C9F-7656-40DB-B534-F53346506061}"/>
    <hyperlink ref="V2310" r:id="rId2343" location="!/cabello_days97/status/1434956112760037379" xr:uid="{D4467FE2-51F6-4BF2-9A8D-77A07626EC13}"/>
    <hyperlink ref="V2311" r:id="rId2344" location="!/cabello_days97/status/1434956112760037379" xr:uid="{031CBF54-3D11-4B0C-BFA8-5FB78A215EAB}"/>
    <hyperlink ref="V2312" r:id="rId2345" location="!/moondoxl/status/1434956144544522245" xr:uid="{F2AC1A96-3ACD-4C71-B029-3734A67F4897}"/>
    <hyperlink ref="V2313" r:id="rId2346" location="!/moondoxl/status/1434956144544522245" xr:uid="{0A1C81DE-1853-485A-AC2F-5A6BC7C0477D}"/>
    <hyperlink ref="V2314" r:id="rId2347" location="!/michelle_soto93/status/1434956253575454720" xr:uid="{A510B050-2136-422E-99AF-E51AF456AF3C}"/>
    <hyperlink ref="V2315" r:id="rId2348" location="!/michelle_soto93/status/1434956253575454720" xr:uid="{46F9AB10-B475-43A7-9E2F-C89B40736501}"/>
    <hyperlink ref="V2316" r:id="rId2349" location="!/richardcyril10/status/1434956269459230722" xr:uid="{15F38B33-88ED-4DDE-BA55-FFE6F495C87F}"/>
    <hyperlink ref="V2317" r:id="rId2350" location="!/richardcyril10/status/1434956269459230722" xr:uid="{B53842DC-88EE-4802-8B1D-FF079201EB69}"/>
    <hyperlink ref="V2318" r:id="rId2351" location="!/leunbinie/status/1434956311007956994" xr:uid="{678D5677-A1D0-4692-84FD-A265DDF5FE13}"/>
    <hyperlink ref="V2319" r:id="rId2352" location="!/leunbinie/status/1434956311007956994" xr:uid="{94D0F004-03E5-4E6F-B3DB-7D68056DBA17}"/>
    <hyperlink ref="V2320" r:id="rId2353" location="!/lukafearless/status/1434956338304622597" xr:uid="{D5FD4C86-D52B-40D9-A26D-477EF6F6A236}"/>
    <hyperlink ref="V2321" r:id="rId2354" location="!/lukafearless/status/1434956338304622597" xr:uid="{1CC1AB3E-D51D-4772-BB9B-F41969B4988B}"/>
    <hyperlink ref="V2322" r:id="rId2355" location="!/oliver_bernalg/status/1434956369069854722" xr:uid="{D3942A07-BEC0-4235-B19D-B2C099999A29}"/>
    <hyperlink ref="V2323" r:id="rId2356" location="!/oliver_bernalg/status/1434956369069854722" xr:uid="{A672CD62-8E1E-4132-BA57-54BA135C67EA}"/>
    <hyperlink ref="V2324" r:id="rId2357" location="!/xxnclcmpxx/status/1434956381052755969" xr:uid="{5DCD1803-4721-4A11-9A0B-833EA9DD1A02}"/>
    <hyperlink ref="V2325" r:id="rId2358" location="!/xxnclcmpxx/status/1434956381052755969" xr:uid="{6DEB5CA0-2A85-47E1-9ADB-3B3CE1E15846}"/>
    <hyperlink ref="V2326" r:id="rId2359" location="!/mahsthings/status/1434956600284954625" xr:uid="{3E4920B1-FE8C-4FEB-9A85-E808E91D3341}"/>
    <hyperlink ref="V2327" r:id="rId2360" location="!/mahsthings/status/1434956600284954625" xr:uid="{DB90F225-BBC7-4AE1-A0FF-60743AFB5108}"/>
    <hyperlink ref="V2328" r:id="rId2361" location="!/tinarebecca93/status/1434956702361686018" xr:uid="{F3F61443-DF5F-47A0-9263-E05358C89F6E}"/>
    <hyperlink ref="V2329" r:id="rId2362" location="!/tinarebecca93/status/1434956702361686018" xr:uid="{BD81B660-9692-45E5-89DA-54E171294A75}"/>
    <hyperlink ref="V2330" r:id="rId2363" location="!/lifewalycia/status/1434956796238647296" xr:uid="{B462EBBE-58F4-4A04-9143-884EE10A4DFF}"/>
    <hyperlink ref="V2331" r:id="rId2364" location="!/lifewalycia/status/1434956796238647296" xr:uid="{AD6092B6-0246-4083-BEFA-A9A830554E76}"/>
    <hyperlink ref="V2332" r:id="rId2365" location="!/shelovezcabello/status/1434956827712802820" xr:uid="{E81AB8B8-9A79-4CB9-915F-A7167758282D}"/>
    <hyperlink ref="V2333" r:id="rId2366" location="!/shelovezcabello/status/1434956827712802820" xr:uid="{D7738017-5443-4690-90C1-BE4F3A417378}"/>
    <hyperlink ref="V2334" r:id="rId2367" location="!/lovesickboybp/status/1434956839142281218" xr:uid="{3B9F9991-F267-43D2-B3D0-655E0A749738}"/>
    <hyperlink ref="V2335" r:id="rId2368" location="!/lovesickboybp/status/1434956839142281218" xr:uid="{A77C3178-D45A-41C6-9952-045FAEA3E560}"/>
    <hyperlink ref="V2336" r:id="rId2369" location="!/julicamilac/status/1434956899724800013" xr:uid="{56D0C982-AD2B-4D69-A749-4508DFB3D479}"/>
    <hyperlink ref="V2337" r:id="rId2370" location="!/julicamilac/status/1434956899724800013" xr:uid="{9E9C07E8-B9FA-4F39-8043-8B4E5E298CDC}"/>
    <hyperlink ref="V2338" r:id="rId2371" location="!/usedtohoidon/status/1434956901540896775" xr:uid="{411087FA-3598-477D-8328-75A0EFAC116E}"/>
    <hyperlink ref="V2339" r:id="rId2372" location="!/usedtohoidon/status/1434956901540896775" xr:uid="{4A69FDF0-55A2-4CA0-8DB9-2B329E5AA203}"/>
    <hyperlink ref="V2340" r:id="rId2373" location="!/robbinscazzie/status/1434956989621280770" xr:uid="{1E12E9DA-2351-4CA1-B1A2-1C89D91790E8}"/>
    <hyperlink ref="V2341" r:id="rId2374" location="!/robbinscazzie/status/1434956989621280770" xr:uid="{71EDFA56-400B-44BB-8BC5-3110321CE3D7}"/>
    <hyperlink ref="V2342" r:id="rId2375" location="!/dreamofshawmila/status/1434957009217064964" xr:uid="{04595F72-7D36-4A16-B91C-BAF3668FA3B3}"/>
    <hyperlink ref="V2343" r:id="rId2376" location="!/dreamofshawmila/status/1434957009217064964" xr:uid="{8A71D4CD-0319-463B-B574-40CD599FB9F9}"/>
    <hyperlink ref="V2344" r:id="rId2377" location="!/sweethigher/status/1434957327476604939" xr:uid="{4EB23520-EFCA-4069-8D3C-398802962E4F}"/>
    <hyperlink ref="V2345" r:id="rId2378" location="!/sweethigher/status/1434957327476604939" xr:uid="{69C298E9-9646-4CF1-BFA6-4042A0000FF5}"/>
    <hyperlink ref="V2346" r:id="rId2379" location="!/ovi_cente/status/1434957416181993472" xr:uid="{86723EC2-7783-4B26-8582-27B99C7C4318}"/>
    <hyperlink ref="V2347" r:id="rId2380" location="!/ovi_cente/status/1434957416181993472" xr:uid="{85BAD498-D4A7-4D65-8941-669C8220F43B}"/>
    <hyperlink ref="V2348" r:id="rId2381" location="!/bellasliars/status/1434957456476708871" xr:uid="{4EE93785-6255-4DBF-AF7E-B9C616CDE6D5}"/>
    <hyperlink ref="V2349" r:id="rId2382" location="!/bellasliars/status/1434957456476708871" xr:uid="{55941376-54B9-40DE-BCA8-6359B2D5BA61}"/>
    <hyperlink ref="V2350" r:id="rId2383" location="!/styiouie/status/1434957471588790276" xr:uid="{9BF16DA4-59B4-475A-879A-19024DA65264}"/>
    <hyperlink ref="V2351" r:id="rId2384" location="!/styiouie/status/1434957471588790276" xr:uid="{BCE253A5-69B9-4379-90D3-4F575A68C024}"/>
    <hyperlink ref="V2352" r:id="rId2385" location="!/ccamila94/status/1434957634193526786" xr:uid="{C88D7EF4-EC9B-4B6D-B676-8886266FBECE}"/>
    <hyperlink ref="V2353" r:id="rId2386" location="!/ccamila94/status/1434957634193526786" xr:uid="{2D099933-9C9E-46E1-9668-B1846BD08767}"/>
    <hyperlink ref="V2354" r:id="rId2387" location="!/mprosaless/status/1434957648743616515" xr:uid="{541A6191-22F5-49DD-A06E-9F205B56CD22}"/>
    <hyperlink ref="V2355" r:id="rId2388" location="!/mprosaless/status/1434957648743616515" xr:uid="{7EC5748E-0414-4A5F-9CD2-6E025671DD5C}"/>
    <hyperlink ref="V2356" r:id="rId2389" location="!/ssickv/status/1434957909255938051" xr:uid="{817AC733-3E8A-4DFD-8F85-BF56DD0DFBAF}"/>
    <hyperlink ref="V2357" r:id="rId2390" location="!/ssickv/status/1434957909255938051" xr:uid="{AA58FD4C-D067-4C9D-9856-CBE2B8253DBE}"/>
    <hyperlink ref="V2358" r:id="rId2391" location="!/wondershawn58/status/1434957966747262984" xr:uid="{F8C26E70-C815-4C70-AD2F-2811F2A6D94E}"/>
    <hyperlink ref="V2359" r:id="rId2392" location="!/wondershawn58/status/1434957966747262984" xr:uid="{C4A58C9C-E7C8-49F1-9C73-664491A0ACC9}"/>
    <hyperlink ref="V2360" r:id="rId2393" location="!/usedshwn/status/1434958112327446535" xr:uid="{C2028CD5-BCB3-4C06-B596-B68EE688C7D5}"/>
    <hyperlink ref="V2361" r:id="rId2394" location="!/usedshwn/status/1434958112327446535" xr:uid="{953893A2-29E4-4CBD-BC5F-97B08B877E20}"/>
    <hyperlink ref="V2362" r:id="rId2395" location="!/helena_cabello1/status/1434958197492789252" xr:uid="{C9527148-491F-459D-9F76-0EB81FF64AEA}"/>
    <hyperlink ref="V2363" r:id="rId2396" location="!/helena_cabello1/status/1434958197492789252" xr:uid="{8E9D8908-0B76-4EC1-A71A-71CE088E5CD8}"/>
    <hyperlink ref="V2364" r:id="rId2397" location="!/jonpaul015/status/1434958295605841922" xr:uid="{925A7B69-A882-422D-B80E-C757001A5690}"/>
    <hyperlink ref="V2365" r:id="rId2398" location="!/jonpaul015/status/1434958295605841922" xr:uid="{F1AF7EA8-C5FD-401C-8787-8E29175B40B2}"/>
    <hyperlink ref="V2366" r:id="rId2399" location="!/mimixromance/status/1434958299154325511" xr:uid="{117B5D6E-CCF9-41D3-A517-742891D6FCF5}"/>
    <hyperlink ref="V2367" r:id="rId2400" location="!/mimixromance/status/1434958299154325511" xr:uid="{AFB7992A-C04E-4A9D-B4D0-16A400272C42}"/>
    <hyperlink ref="V2368" r:id="rId2401" location="!/blessgodbieber/status/1434958412224339970" xr:uid="{B1A09EEB-5D1A-4580-9EE3-D1BD4685DBBD}"/>
    <hyperlink ref="V2369" r:id="rId2402" location="!/blessgodbieber/status/1434958412224339970" xr:uid="{AB60C274-6862-438E-AA93-9ECB3BA2C99A}"/>
    <hyperlink ref="V2370" r:id="rId2403" location="!/johndoe66470084/status/1434958448530239501" xr:uid="{6C4744DC-12B8-4194-AD66-E3A343589C25}"/>
    <hyperlink ref="V2371" r:id="rId2404" location="!/johndoe66470084/status/1434958448530239501" xr:uid="{D83331AC-8DC1-4785-B152-2A00B4027A7A}"/>
    <hyperlink ref="V2372" r:id="rId2405" location="!/paula112007/status/1434958497951752196" xr:uid="{4200A1FC-9D70-4DC7-9727-71420D4DE7BE}"/>
    <hyperlink ref="V2373" r:id="rId2406" location="!/paula112007/status/1434958497951752196" xr:uid="{55A11C67-A94E-4568-A70D-99A2D1405B52}"/>
    <hyperlink ref="V2374" r:id="rId2407" location="!/agbolsen/status/1434958698154184716" xr:uid="{7F8F0EC7-FEDF-4402-8D42-B1658CEBAEBB}"/>
    <hyperlink ref="V2375" r:id="rId2408" location="!/agbolsen/status/1434958698154184716" xr:uid="{537118D3-8B37-442C-A006-A37A5296D2D2}"/>
    <hyperlink ref="V2376" r:id="rId2409" location="!/mabel91ak/status/1434958900625874961" xr:uid="{CFF2B9C7-3F9E-442B-BC58-887FAE4724B8}"/>
    <hyperlink ref="V2377" r:id="rId2410" location="!/mabel91ak/status/1434958900625874961" xr:uid="{D5DFBD5F-4FB5-4D55-A807-3D0FF9EED6D1}"/>
    <hyperlink ref="V2378" r:id="rId2411" location="!/wwenikki25/status/1434958921266044928" xr:uid="{DFD8E874-57E1-45FD-8DAF-1A0067F23EB7}"/>
    <hyperlink ref="V2379" r:id="rId2412" location="!/wwenikki25/status/1434958921266044928" xr:uid="{CEB1AB44-E679-4133-A3EA-CF9B58BDEC76}"/>
    <hyperlink ref="V2380" r:id="rId2413" location="!/tearxsmila/status/1434958987649298434" xr:uid="{4151AA0E-510F-45FD-9F52-439D7E46748D}"/>
    <hyperlink ref="V2381" r:id="rId2414" location="!/tearxsmila/status/1434958987649298434" xr:uid="{0F4E8A26-ED76-4B0A-9712-B89DDF3AE382}"/>
    <hyperlink ref="V2382" r:id="rId2415" location="!/camilaxfirst/status/1434959046642126848" xr:uid="{598EAEFB-E737-46E7-AF8E-E0511473BF5D}"/>
    <hyperlink ref="V2383" r:id="rId2416" location="!/camilaxfirst/status/1434959046642126848" xr:uid="{D3287DF2-9F4E-4127-947D-6FCBBB59EEA4}"/>
    <hyperlink ref="V2384" r:id="rId2417" location="!/rousdzv/status/1434959237428531200" xr:uid="{6F329141-96B7-446B-914E-CAAA824811DE}"/>
    <hyperlink ref="V2385" r:id="rId2418" location="!/rousdzv/status/1434959237428531200" xr:uid="{A3D2297D-4495-4BA5-82AB-CF4D6CE50FDB}"/>
    <hyperlink ref="V2386" r:id="rId2419" location="!/tuitaapaam/status/1434959260874575873" xr:uid="{226916C8-A5C7-4CCA-9603-C80D0C8BBB7E}"/>
    <hyperlink ref="V2387" r:id="rId2420" location="!/tuitaapaam/status/1434959260874575873" xr:uid="{E496813F-D517-4BB8-BA8B-A32FE8956103}"/>
    <hyperlink ref="V2388" r:id="rId2421" location="!/higherimb/status/1434959323017490434" xr:uid="{2BA189CF-2534-4352-A21C-5FE555009DB3}"/>
    <hyperlink ref="V2389" r:id="rId2422" location="!/higherimb/status/1434959323017490434" xr:uid="{569CAC92-D009-462C-BD5F-AF9FB09C6FFF}"/>
    <hyperlink ref="V2390" r:id="rId2423" location="!/adrianthephenom/status/1434959335625527296" xr:uid="{76AD6A89-6DA1-4991-86EB-225A606BE449}"/>
    <hyperlink ref="V2391" r:id="rId2424" location="!/adrianthephenom/status/1434959335625527296" xr:uid="{056A820D-68C0-406E-A92A-753403A1334B}"/>
    <hyperlink ref="V2392" r:id="rId2425" location="!/moon_jaurello05/status/1434959402637922307" xr:uid="{F0933741-1ED1-4182-8975-F9A7C54A2985}"/>
    <hyperlink ref="V2393" r:id="rId2426" location="!/moon_jaurello05/status/1434959402637922307" xr:uid="{D565C517-75EB-4507-AB08-AC4DFD28889A}"/>
    <hyperlink ref="V2394" r:id="rId2427" location="!/shwniichy/status/1434959476356960259" xr:uid="{389D1E5E-5264-486B-B102-331BAD8927FF}"/>
    <hyperlink ref="V2395" r:id="rId2428" location="!/shwniichy/status/1434959476356960259" xr:uid="{2B0877F0-FB36-4FF0-8E7C-A8551534E25A}"/>
    <hyperlink ref="V2396" r:id="rId2429" location="!/thevxmpirequeen/status/1434959639293005824" xr:uid="{4BE95196-6EA1-40A2-9D8D-5E5A03E16F67}"/>
    <hyperlink ref="V2397" r:id="rId2430" location="!/thevxmpirequeen/status/1434959639293005824" xr:uid="{B48005A4-2C4D-4718-872A-1830D420489F}"/>
    <hyperlink ref="V2398" r:id="rId2431" location="!/sopa66826729/status/1434959724223635461" xr:uid="{EE97124C-38D8-4146-9A9F-A527821DDA2B}"/>
    <hyperlink ref="V2399" r:id="rId2432" location="!/sopa66826729/status/1434959724223635461" xr:uid="{B47101C8-1EFB-4C8C-B7A9-680E814C842C}"/>
    <hyperlink ref="V2400" r:id="rId2433" location="!/janemila97/status/1434959793324703748" xr:uid="{61C5FACE-EFA4-4B6F-BA7B-4A3F96F01DC0}"/>
    <hyperlink ref="V2401" r:id="rId2434" location="!/janemila97/status/1434959793324703748" xr:uid="{503A3649-D738-4C45-8AA3-711AABC80AA0}"/>
    <hyperlink ref="V2402" r:id="rId2435" location="!/mistakelisa/status/1434959861121437696" xr:uid="{0250547D-71BF-4028-B00E-6BF87D2A54E3}"/>
    <hyperlink ref="V2403" r:id="rId2436" location="!/mistakelisa/status/1434959861121437696" xr:uid="{2AD2B15C-DE4A-40C0-B909-9E92490B3504}"/>
    <hyperlink ref="V2404" r:id="rId2437" location="!/hauntingaugust/status/1434959897494441985" xr:uid="{DC0CCFE7-6CB7-4B4E-AE1B-F6661804F0EF}"/>
    <hyperlink ref="V2405" r:id="rId2438" location="!/hauntingaugust/status/1434959897494441985" xr:uid="{3FBB725C-97DF-4DDE-9759-8866FB20D1BC}"/>
    <hyperlink ref="V2406" r:id="rId2439" location="!/gettrickbow/status/1434959919078313987" xr:uid="{6ED45120-D335-4B97-B63A-7CD6CD8A13A6}"/>
    <hyperlink ref="V2407" r:id="rId2440" location="!/gettrickbow/status/1434959919078313987" xr:uid="{F4F9D274-4936-4A38-AB32-7483BA406AF0}"/>
    <hyperlink ref="V2408" r:id="rId2441" location="!/frida_tresa/status/1434959921251037193" xr:uid="{0EB242CE-8379-4D76-897F-27B33E2D8045}"/>
    <hyperlink ref="V2409" r:id="rId2442" location="!/frida_tresa/status/1434959921251037193" xr:uid="{E03D6409-7009-4F23-8765-5D73133187BB}"/>
    <hyperlink ref="V2410" r:id="rId2443" location="!/iromance91/status/1434960078881308672" xr:uid="{08B56C9B-3E1A-4C43-ADAD-F6F986A526AB}"/>
    <hyperlink ref="V2411" r:id="rId2444" location="!/iromance91/status/1434960078881308672" xr:uid="{CC6F677E-354E-413B-8689-4C24CDDD8E38}"/>
    <hyperlink ref="V2412" r:id="rId2445" location="!/sweetbysxt/status/1434960172623990796" xr:uid="{F6F35287-E566-4E02-BFCF-A5A489D97F02}"/>
    <hyperlink ref="V2413" r:id="rId2446" location="!/sweetbysxt/status/1434960172623990796" xr:uid="{86BD5118-A796-44C6-BF67-55595B80EF03}"/>
    <hyperlink ref="V2414" r:id="rId2447" location="!/shawn_argentino/status/1434960507472162818" xr:uid="{9ABCB238-8020-4E65-9267-565C3BA7075E}"/>
    <hyperlink ref="V2415" r:id="rId2448" location="!/shawn_argentino/status/1434960507472162818" xr:uid="{B9BB6654-C33F-4E66-9F27-2C6D81B7ED0A}"/>
    <hyperlink ref="V2416" r:id="rId2449" location="!/malikjaguarx/status/1434960624933646339" xr:uid="{A01772B6-26B7-458A-9E61-ADC385836932}"/>
    <hyperlink ref="V2417" r:id="rId2450" location="!/malikjaguarx/status/1434960624933646339" xr:uid="{9277F8F6-52CF-4136-A42E-F21B47A162F4}"/>
    <hyperlink ref="V2418" r:id="rId2451" location="!/giiujauregui/status/1434960656667643905" xr:uid="{60435854-9DF7-4723-82CE-A178D49AB2DC}"/>
    <hyperlink ref="V2419" r:id="rId2452" location="!/giiujauregui/status/1434960656667643905" xr:uid="{7089EDA2-F369-4545-A3F7-8400CA029D39}"/>
    <hyperlink ref="V2420" r:id="rId2453" location="!/gritcantante/status/1434960823638691845" xr:uid="{4CCC1C25-247D-4D98-BC71-0195238193AA}"/>
    <hyperlink ref="V2421" r:id="rId2454" location="!/gritcantante/status/1434960823638691845" xr:uid="{B427C67D-C117-40E0-8AEF-6F454C42C530}"/>
    <hyperlink ref="V2422" r:id="rId2455" location="!/laurxsoft/status/1434960847747567617" xr:uid="{1FCCCBB8-DDB8-40FD-983B-CF0D9E58E2F0}"/>
    <hyperlink ref="V2423" r:id="rId2456" location="!/laurxsoft/status/1434960847747567617" xr:uid="{934B3A8D-3BEE-42DD-B0A5-68F627846804}"/>
    <hyperlink ref="V2424" r:id="rId2457" location="!/mafert_seven2/status/1434960861710389249" xr:uid="{5E3C1A8D-A26C-4F10-B854-9DCF39E5DF1A}"/>
    <hyperlink ref="V2425" r:id="rId2458" location="!/mafert_seven2/status/1434960861710389249" xr:uid="{BA0AFDAC-ED53-4CCB-AE5E-0D57CF7A378A}"/>
    <hyperlink ref="V2426" r:id="rId2459" location="!/krlainside/status/1434960892463026181" xr:uid="{BE989B82-DB20-48FB-BAD4-62622BCED962}"/>
    <hyperlink ref="V2427" r:id="rId2460" location="!/krlainside/status/1434960892463026181" xr:uid="{4E911AB9-77EA-4628-8EAC-3AA34C9A7451}"/>
    <hyperlink ref="V2428" r:id="rId2461" location="!/bkobruel/status/1434960898666401792" xr:uid="{99F49B10-DDA4-4189-9F77-DE94144532FC}"/>
    <hyperlink ref="V2429" r:id="rId2462" location="!/bkobruel/status/1434960898666401792" xr:uid="{AE59F326-DAA0-4260-B113-77023F52DDA6}"/>
    <hyperlink ref="V2430" r:id="rId2463" location="!/patcabelloperry/status/1434961007861026822" xr:uid="{1755496B-18ED-4BA3-8672-77112B1D345E}"/>
    <hyperlink ref="V2431" r:id="rId2464" location="!/patcabelloperry/status/1434961007861026822" xr:uid="{0B6C73A3-ADB1-4985-9D15-6276F3AB5018}"/>
    <hyperlink ref="V2432" r:id="rId2465" location="!/eexpectation_ss/status/1434961183568797708" xr:uid="{F2BB1BA5-F7BC-4725-846D-CA9302F09988}"/>
    <hyperlink ref="V2433" r:id="rId2466" location="!/eexpectation_ss/status/1434961183568797708" xr:uid="{FE11A326-B515-4EAF-B526-0B04013ED2C6}"/>
    <hyperlink ref="V2434" r:id="rId2467" location="!/sangria90690942/status/1433753572307525640" xr:uid="{A17E2DB6-1A67-4E71-B807-D5F42FDE4D5F}"/>
    <hyperlink ref="V2435" r:id="rId2468" location="!/sangria90690942/status/1433753633896771584" xr:uid="{43012673-C43D-44D3-B9EB-F5D1B6D3DE20}"/>
    <hyperlink ref="V2436" r:id="rId2469" location="!/sangria90690942/status/1433811791004438550" xr:uid="{1FB2D055-D6E9-406E-9300-928B41BB97AA}"/>
    <hyperlink ref="V2437" r:id="rId2470" location="!/sangria90690942/status/1434757888321507329" xr:uid="{4B0B60F3-1A13-4B7C-91A1-BD0CA986211F}"/>
    <hyperlink ref="V2438" r:id="rId2471" location="!/sangria90690942/status/1434758157411172357" xr:uid="{7540C098-D93D-4EE7-AE30-A307418D74A7}"/>
    <hyperlink ref="V2439" r:id="rId2472" location="!/sangria90690942/status/1434758466204323847" xr:uid="{2226389E-00B9-4623-81B9-F66F0B3E3280}"/>
    <hyperlink ref="V2440" r:id="rId2473" location="!/sangria90690942/status/1434758466204323847" xr:uid="{B7645A2D-8734-47AA-B370-2A9E8FCAC0EC}"/>
    <hyperlink ref="V2441" r:id="rId2474" location="!/sangria90690942/status/1434961576797298693" xr:uid="{F596634B-5CB3-49CB-A143-B7DF40518BE8}"/>
    <hyperlink ref="V2442" r:id="rId2475" location="!/sheerangaia/status/1434961578735067140" xr:uid="{2913862B-C010-465C-9C42-86D4F5C01EE2}"/>
    <hyperlink ref="V2443" r:id="rId2476" location="!/sheerangaia/status/1434961578735067140" xr:uid="{8FA21359-7F1B-4C27-A1A5-BD6705512745}"/>
    <hyperlink ref="V2444" r:id="rId2477" location="!/llocaus/status/1434961579515293705" xr:uid="{3FC3B61D-6748-4656-B7AD-9C254C9FB544}"/>
    <hyperlink ref="V2445" r:id="rId2478" location="!/llocaus/status/1434961579515293705" xr:uid="{F0B75F19-BF1C-497F-903A-9C86806EC47D}"/>
    <hyperlink ref="V2446" r:id="rId2479" location="!/summerof_kalib/status/1434961580035350533" xr:uid="{5FBB56B3-538E-413A-B76B-5281F3FD8A64}"/>
    <hyperlink ref="V2447" r:id="rId2480" location="!/summerof_kalib/status/1434961580035350533" xr:uid="{95716387-0046-40DB-BC78-C4679DEF5CEF}"/>
    <hyperlink ref="V2448" r:id="rId2481" location="!/winterxwid0w/status/1434961811292532737" xr:uid="{772B1919-D553-47A8-B9C4-1E3D7C102215}"/>
    <hyperlink ref="V2449" r:id="rId2482" location="!/winterxwid0w/status/1434961811292532737" xr:uid="{48F132BE-BCF9-4A49-80B1-B06D205F4359}"/>
    <hyperlink ref="V2450" r:id="rId2483" location="!/vibezcmz/status/1434961938879066112" xr:uid="{F93E0A88-CC49-4534-8EE0-22F4BA8845D9}"/>
    <hyperlink ref="V2451" r:id="rId2484" location="!/vibezcmz/status/1434961938879066112" xr:uid="{87AF734D-F04A-47B3-B463-FBD4E752DF2A}"/>
    <hyperlink ref="V2452" r:id="rId2485" location="!/tarunsingh1057/status/1434962149189701635" xr:uid="{051CD29F-70BE-4909-858F-B616CB8F1C6F}"/>
    <hyperlink ref="V2453" r:id="rId2486" location="!/tarunsingh1057/status/1434962149189701635" xr:uid="{0EF616AC-7615-4966-A770-E7FA080FCAF0}"/>
    <hyperlink ref="V2454" r:id="rId2487" location="!/sixpennyrod/status/1434962257708929025" xr:uid="{B841C4E4-54B5-43A1-A801-85A9AE8774E6}"/>
    <hyperlink ref="V2455" r:id="rId2488" location="!/sixpennyrod/status/1434962257708929025" xr:uid="{4E4C1491-9A8F-4483-9F0A-4DAFCA57E7AA}"/>
    <hyperlink ref="V2456" r:id="rId2489" location="!/goldennashton/status/1434962459597619201" xr:uid="{D19BDE25-4DE3-44D6-B7BE-3E7CF58CA868}"/>
    <hyperlink ref="V2457" r:id="rId2490" location="!/goldennashton/status/1434962459597619201" xr:uid="{C6A1AC8F-76DD-4098-ADCD-5D29FE6924DE}"/>
    <hyperlink ref="V2458" r:id="rId2491" location="!/clairesmila/status/1434963127708311559" xr:uid="{B6A7CC76-93A4-45A8-BB63-E94287240F4E}"/>
    <hyperlink ref="V2459" r:id="rId2492" location="!/clairesmila/status/1434963127708311559" xr:uid="{EAC3C252-7A28-4A1F-8A3E-0CF717F9030B}"/>
    <hyperlink ref="V2460" r:id="rId2493" location="!/soyfabiolag/status/1434963241688514567" xr:uid="{F2A96DBF-DEF5-4A62-9A1F-628215B4BA73}"/>
    <hyperlink ref="V2461" r:id="rId2494" location="!/soyfabiolag/status/1434963241688514567" xr:uid="{795BC26A-1D47-4871-BBD1-1E41CB088399}"/>
    <hyperlink ref="V2462" r:id="rId2495" location="!/xegaleka/status/1434963344578985985" xr:uid="{03BD4271-6824-4A4A-9F29-F85E7AE5C756}"/>
    <hyperlink ref="V2463" r:id="rId2496" location="!/xegaleka/status/1434963344578985985" xr:uid="{602C016E-BAFC-413D-B38B-413CDF9ACE6A}"/>
    <hyperlink ref="V2464" r:id="rId2497" location="!/duqueriosmex/status/1434963489961906176" xr:uid="{9CEB3F0E-3380-4D21-8542-63AF118E7538}"/>
    <hyperlink ref="V2465" r:id="rId2498" location="!/duqueriosmex/status/1434963489961906176" xr:uid="{A3083B57-995F-4C1C-BCB9-55379A17447B}"/>
    <hyperlink ref="V2466" r:id="rId2499" location="!/bestcamilista/status/1434963514368593922" xr:uid="{84F50EB4-1031-4927-9C89-1E1AAAD05AD5}"/>
    <hyperlink ref="V2467" r:id="rId2500" location="!/bestcamilista/status/1434963514368593922" xr:uid="{21EB88DF-E54F-437C-8D2C-E19012696E54}"/>
    <hyperlink ref="V2468" r:id="rId2501" location="!/gigglingcoot2/status/1434963551295315973" xr:uid="{5BFA5259-E9C4-4025-8707-4C1E71852C8B}"/>
    <hyperlink ref="V2469" r:id="rId2502" location="!/gigglingcoot2/status/1434963551295315973" xr:uid="{29CAD329-53B3-44E0-AFC6-0AC4A06536A9}"/>
    <hyperlink ref="V2470" r:id="rId2503" location="!/1dslashawards/status/1434963555384705025" xr:uid="{28D26847-D8D5-46D9-A626-78936E801A23}"/>
    <hyperlink ref="V2471" r:id="rId2504" location="!/1dslashawards/status/1434963555384705025" xr:uid="{3F04BFB4-0408-4C0D-8EAD-EF402F41EE4E}"/>
    <hyperlink ref="V2472" r:id="rId2505" location="!/cabellomorgado/status/1434963620190957573" xr:uid="{4FEBF707-9F76-4FAB-91A4-ABF10E3FC2C2}"/>
    <hyperlink ref="V2473" r:id="rId2506" location="!/cabellomorgado/status/1434963620190957573" xr:uid="{72925031-FF60-4317-9CBE-6162854188AF}"/>
    <hyperlink ref="V2474" r:id="rId2507" location="!/ndah_novianika/status/1434964042645323779" xr:uid="{D3E1519D-A06F-4B2C-94FB-D2C597CCD083}"/>
    <hyperlink ref="V2475" r:id="rId2508" location="!/ndah_novianika/status/1434964042645323779" xr:uid="{FC1C4B78-E008-4560-8132-6D6F0373F326}"/>
    <hyperlink ref="V2476" r:id="rId2509" location="!/alwayscamilalj/status/1434964364843495425" xr:uid="{F567D190-900D-4A0E-9BE8-4BF35D16C4F2}"/>
    <hyperlink ref="V2477" r:id="rId2510" location="!/alwayscamilalj/status/1434964364843495425" xr:uid="{494A335A-93F4-4118-8AD5-C6438C72E1E7}"/>
    <hyperlink ref="V2478" r:id="rId2511" location="!/gabishameless/status/1434964498696314881" xr:uid="{5606BF95-CB38-4C71-82AD-F8572ABD77C4}"/>
    <hyperlink ref="V2479" r:id="rId2512" location="!/gabishameless/status/1434964498696314881" xr:uid="{1D330A41-ED2E-4027-A5FB-AF49DC2E950C}"/>
    <hyperlink ref="V2480" r:id="rId2513" location="!/ccbillboard/status/1434964585241530371" xr:uid="{D46F16EC-70FF-4699-A6F6-529B4285384E}"/>
    <hyperlink ref="V2481" r:id="rId2514" location="!/ccbillboard/status/1434964585241530371" xr:uid="{F7A7259A-DCE4-4BCC-A651-2E3DE2B94157}"/>
    <hyperlink ref="V2482" r:id="rId2515" location="!/1997camilizers/status/1434964586789224449" xr:uid="{299E2790-7EBC-4FFC-A1A5-3520FA95BB1F}"/>
    <hyperlink ref="V2483" r:id="rId2516" location="!/1997camilizers/status/1434964586789224449" xr:uid="{CF9EDFA9-7B64-4ECF-931F-FE1D4757394C}"/>
    <hyperlink ref="V2484" r:id="rId2517" location="!/marcelsavag/status/1434964766842310659" xr:uid="{1776A475-D723-4C9F-BC3B-E5940D67A293}"/>
    <hyperlink ref="V2485" r:id="rId2518" location="!/marcelsavag/status/1434964766842310659" xr:uid="{5F6D954E-BDAD-4293-BE64-297AB99E362C}"/>
    <hyperlink ref="V2486" r:id="rId2519" location="!/alwayssweetx/status/1434964886539341826" xr:uid="{BE810E7B-E9AC-48F8-A691-7F57E322304C}"/>
    <hyperlink ref="V2487" r:id="rId2520" location="!/alwayssweetx/status/1434964886539341826" xr:uid="{B88D0825-76A4-42CB-B0A4-DD56D794DB52}"/>
    <hyperlink ref="V2488" r:id="rId2521" location="!/darksouldream/status/1434964954881400832" xr:uid="{055165A8-9DCE-4D9D-B9BB-3F172056E014}"/>
    <hyperlink ref="V2489" r:id="rId2522" location="!/darksouldream/status/1434964954881400832" xr:uid="{37C42AE7-1477-4C84-9752-B2782D04A551}"/>
    <hyperlink ref="V2490" r:id="rId2523" location="!/adrew86/status/1434964978784681990" xr:uid="{081DFC73-3386-46FB-B388-5F21A316A1AC}"/>
    <hyperlink ref="V2491" r:id="rId2524" location="!/adrew86/status/1434964978784681990" xr:uid="{2145DCFB-0664-40D2-A002-2B5CFDB56007}"/>
    <hyperlink ref="V2492" r:id="rId2525" location="!/laurajime221012/status/1434965005842145284" xr:uid="{38123000-EB6B-4232-B5A4-9AEB79F5EB0B}"/>
    <hyperlink ref="V2493" r:id="rId2526" location="!/laurajime221012/status/1434965005842145284" xr:uid="{FD482A4D-3F72-4C64-8C92-596C335AA4E5}"/>
    <hyperlink ref="V2494" r:id="rId2527" location="!/ilov3lhh/status/1434965012154572807" xr:uid="{472DCF17-F387-49D7-9FC5-270EBCE6D534}"/>
    <hyperlink ref="V2495" r:id="rId2528" location="!/ilov3lhh/status/1434965012154572807" xr:uid="{626D68DF-89BB-489C-978B-E4A760E988A0}"/>
    <hyperlink ref="V2496" r:id="rId2529" location="!/sol33127887/status/1434965027111440387" xr:uid="{7936C22A-62A0-429B-81CD-4B2A526E9507}"/>
    <hyperlink ref="V2497" r:id="rId2530" location="!/sol33127887/status/1434965027111440387" xr:uid="{B78917C8-ADA7-4CD2-8BE9-F0FD7BB89E33}"/>
    <hyperlink ref="V2498" r:id="rId2531" location="!/sweetlikeariigb/status/1434965143297875969" xr:uid="{3EBE3946-05E5-4803-B1AF-E6E067C4F54F}"/>
    <hyperlink ref="V2499" r:id="rId2532" location="!/sweetlikeariigb/status/1434965143297875969" xr:uid="{A1DDEECD-B4C7-412A-A36E-55020C527559}"/>
    <hyperlink ref="V2500" r:id="rId2533" location="!/jetblackshawn/status/1434965203100307456" xr:uid="{E78F91EB-4E07-4F51-A8EE-C82E6FF51D27}"/>
    <hyperlink ref="V2501" r:id="rId2534" location="!/jetblackshawn/status/1434965203100307456" xr:uid="{843FC4E6-947B-4535-942A-00991998DADB}"/>
    <hyperlink ref="V2502" r:id="rId2535" location="!/nayoze1/status/1434965219403571205" xr:uid="{F2B67FF3-6D51-4B58-AA94-D672C6A0E2FE}"/>
    <hyperlink ref="V2503" r:id="rId2536" location="!/nayoze1/status/1434965219403571205" xr:uid="{9387D27D-F07B-4649-8E9C-4F13B22B5674}"/>
    <hyperlink ref="V2504" r:id="rId2537" location="!/ccabello_pe/status/1434965282821447684" xr:uid="{5C4EDC58-97F9-47F7-B25E-44C23B8292C4}"/>
    <hyperlink ref="V2505" r:id="rId2538" location="!/ccabello_pe/status/1434965282821447684" xr:uid="{70982FB7-1338-46C1-9888-138CCDE6CF09}"/>
    <hyperlink ref="V2506" r:id="rId2539" location="!/easytowonder/status/1434965395044196352" xr:uid="{3ED49E58-3724-4B71-BF8D-9905899B3BB7}"/>
    <hyperlink ref="V2507" r:id="rId2540" location="!/easytowonder/status/1434965395044196352" xr:uid="{85C0702A-4DD3-4FCA-9DB1-E1360D3771DC}"/>
    <hyperlink ref="V2508" r:id="rId2541" location="!/cigarrtsz_/status/1434965402497470465" xr:uid="{A4163798-CFEB-4E70-B027-DB621AC4DEFA}"/>
    <hyperlink ref="V2509" r:id="rId2542" location="!/cigarrtsz_/status/1434965402497470465" xr:uid="{9389BB17-1109-4441-B107-4AC61564B89E}"/>
    <hyperlink ref="V2510" r:id="rId2543" location="!/horanftshawn_/status/1434965509187964931" xr:uid="{25A3EAF3-6679-462F-B6C4-9192137AEE28}"/>
    <hyperlink ref="V2511" r:id="rId2544" location="!/horanftshawn_/status/1434965509187964931" xr:uid="{C3B1BC3C-B1C7-471C-941E-92ED4B6D5BEB}"/>
    <hyperlink ref="V2512" r:id="rId2545" location="!/taipanyayi/status/1434965570403905540" xr:uid="{A8ACF36F-1D8D-4B81-8AF1-F513A85373B5}"/>
    <hyperlink ref="V2513" r:id="rId2546" location="!/taipanyayi/status/1434965570403905540" xr:uid="{EACFCF6C-C07C-4030-967F-11866611E69E}"/>
    <hyperlink ref="V2514" r:id="rId2547" location="!/nbtscarpenter/status/1434965615308152853" xr:uid="{70ECDD77-B3B7-4AB2-ACBA-6A60C3811DF7}"/>
    <hyperlink ref="V2515" r:id="rId2548" location="!/nbtscarpenter/status/1434965615308152853" xr:uid="{4BD44932-33C7-450A-8F18-BC9D5CDC4B11}"/>
    <hyperlink ref="V2516" r:id="rId2549" location="!/gachajustin_yt/status/1434965710908821505" xr:uid="{5C377554-C1D2-4104-95DE-9FC44F3F08EC}"/>
    <hyperlink ref="V2517" r:id="rId2550" location="!/gachajustin_yt/status/1434965710908821505" xr:uid="{C2E9CA6D-BEC1-4ABA-B896-8BF32F9317BB}"/>
    <hyperlink ref="V2518" r:id="rId2551" location="!/blackesmila/status/1434965918560538639" xr:uid="{8B775A63-D3C6-4B01-B3D2-9F6146F4341F}"/>
    <hyperlink ref="V2519" r:id="rId2552" location="!/blackesmila/status/1434965918560538639" xr:uid="{0FA5E25B-D056-4F09-B07E-95F52C849B7B}"/>
    <hyperlink ref="V2520" r:id="rId2553" location="!/fannydp_muller/status/1434966112064573443" xr:uid="{5B1D7465-EF04-4F22-830B-6977428D1485}"/>
    <hyperlink ref="V2521" r:id="rId2554" location="!/fannydp_muller/status/1434966112064573443" xr:uid="{38D02F59-2D54-4725-8F72-C86014B02E75}"/>
    <hyperlink ref="V2522" r:id="rId2555" location="!/piececopy91/status/1434966200086417409" xr:uid="{68C443B6-A100-4E70-A877-34C9E3815D79}"/>
    <hyperlink ref="V2523" r:id="rId2556" location="!/piececopy91/status/1434966200086417409" xr:uid="{07E8CD09-F083-45C2-ABB8-CF0597271ACA}"/>
    <hyperlink ref="V2524" r:id="rId2557" location="!/onmywonder/status/1434966535752257537" xr:uid="{95B66306-7FBF-4572-B459-B8F35CB86886}"/>
    <hyperlink ref="V2525" r:id="rId2558" location="!/onmywonder/status/1434966535752257537" xr:uid="{11D41B78-C2CF-4C82-B608-49BA9CB04498}"/>
    <hyperlink ref="V2526" r:id="rId2559" location="!/bekinha517/status/1434966569197654018" xr:uid="{5D22FD2E-B13E-4D4C-A84D-52CC02D6D08E}"/>
    <hyperlink ref="V2527" r:id="rId2560" location="!/bekinha517/status/1434966569197654018" xr:uid="{120D8919-B101-4428-9A2D-E3A3AF64CF42}"/>
    <hyperlink ref="V2528" r:id="rId2561" location="!/sheloovscontrol/status/1434966729508237314" xr:uid="{C1986552-AEBF-40A0-ACD4-FD0150EE36FB}"/>
    <hyperlink ref="V2529" r:id="rId2562" location="!/sheloovscontrol/status/1434966729508237314" xr:uid="{47A14373-3D96-4539-B571-192FCB12D41B}"/>
    <hyperlink ref="V2530" r:id="rId2563" location="!/cristianswsfan/status/1434966837234704388" xr:uid="{9701FAB1-F260-4722-9CAD-453C0ECF38A2}"/>
    <hyperlink ref="V2531" r:id="rId2564" location="!/cristianswsfan/status/1434966837234704388" xr:uid="{D3116B2B-D22A-4954-A1FE-2BE2663C2964}"/>
    <hyperlink ref="V2532" r:id="rId2565" location="!/skxnsfire/status/1434967194236964866" xr:uid="{3CEC1DA6-AD8C-4D86-8604-2C0F987E3A33}"/>
    <hyperlink ref="V2533" r:id="rId2566" location="!/skxnsfire/status/1434967194236964866" xr:uid="{802AAD41-D012-42E6-8E46-C5A1A1D43961}"/>
    <hyperlink ref="V2534" r:id="rId2567" location="!/camilabanany/status/1434967238650515457" xr:uid="{8B8E5E4A-840F-435F-9CF0-5B4FBB63656F}"/>
    <hyperlink ref="V2535" r:id="rId2568" location="!/camilabanany/status/1434967238650515457" xr:uid="{0B8D7EF6-1055-4F29-A9FC-7C977D1E5981}"/>
    <hyperlink ref="V2536" r:id="rId2569" location="!/jana_ortiz_/status/1434967286109061120" xr:uid="{A2046079-1ADA-4083-A1C0-B6DF876CE68D}"/>
    <hyperlink ref="V2537" r:id="rId2570" location="!/jana_ortiz_/status/1434967286109061120" xr:uid="{15301971-7AA3-473D-B714-2705BE4CC0CE}"/>
    <hyperlink ref="V2538" r:id="rId2571" location="!/paty04split/status/1434967437825482763" xr:uid="{97DAFAE5-BB25-4C7F-8A32-BF2EE0814E45}"/>
    <hyperlink ref="V2539" r:id="rId2572" location="!/paty04split/status/1434967437825482763" xr:uid="{9A890C83-9B4A-4D4A-B740-48B2DE8C0546}"/>
    <hyperlink ref="V2540" r:id="rId2573" location="!/soylauramorales/status/1434967471908343810" xr:uid="{F2B73C20-69F2-400C-A565-7CA393F4ABCD}"/>
    <hyperlink ref="V2541" r:id="rId2574" location="!/soylauramorales/status/1434967471908343810" xr:uid="{D5990363-6430-42F0-A0DB-C2177332B0D7}"/>
    <hyperlink ref="V2542" r:id="rId2575" location="!/mariinaapm/status/1434967531064803329" xr:uid="{F41AC0EA-279A-46F3-A733-AA36636CA9B7}"/>
    <hyperlink ref="V2543" r:id="rId2576" location="!/mariinaapm/status/1434967531064803329" xr:uid="{39D294F1-2900-4E36-A71A-8746585BCB06}"/>
    <hyperlink ref="V2544" r:id="rId2577" location="!/hbaladementa/status/1434967610135822337" xr:uid="{3047A82C-E280-40BE-83FD-F0B0441FC545}"/>
    <hyperlink ref="V2545" r:id="rId2578" location="!/hbaladementa/status/1434967610135822337" xr:uid="{970BFDE4-36A5-46B1-9F54-6D1F8C551385}"/>
    <hyperlink ref="V2546" r:id="rId2579" location="!/unicornioross02/status/1434967740217921536" xr:uid="{E34469BE-335A-47F7-9516-79A953C68F43}"/>
    <hyperlink ref="V2547" r:id="rId2580" location="!/unicornioross02/status/1434967740217921536" xr:uid="{DB0C5C87-C453-4BF3-A488-56EA874A57D2}"/>
    <hyperlink ref="V2548" r:id="rId2581" location="!/5h_venezuela/status/1434967808014757893" xr:uid="{0CE7A163-5DAE-4DB4-B3EF-947EDE461CAB}"/>
    <hyperlink ref="V2549" r:id="rId2582" location="!/5h_venezuela/status/1434967808014757893" xr:uid="{D5455F2D-3C02-4A21-8287-F45BD95CDB13}"/>
    <hyperlink ref="V2550" r:id="rId2583" location="!/youresofeariess/status/1434967956170084353" xr:uid="{D6E19AF4-1DB0-403D-8B00-78579577CC0D}"/>
    <hyperlink ref="V2551" r:id="rId2584" location="!/youresofeariess/status/1434967956170084353" xr:uid="{D8BCD4E1-69BA-43A0-8A86-4C8346D427B7}"/>
    <hyperlink ref="V2552" r:id="rId2585" location="!/karlasbeso/status/1434968128149205000" xr:uid="{EB51ED02-1147-4EBD-9CC8-6A2C50DA3A41}"/>
    <hyperlink ref="V2553" r:id="rId2586" location="!/karlasbeso/status/1434968128149205000" xr:uid="{E68C11F9-29BB-4AAD-B2DD-E613AC1D1EC2}"/>
    <hyperlink ref="V2554" r:id="rId2587" location="!/jealousour/status/1434968138676949004" xr:uid="{AEB33967-3D66-48B8-A326-6184243F5E18}"/>
    <hyperlink ref="V2555" r:id="rId2588" location="!/jealousour/status/1434968138676949004" xr:uid="{72355C6B-37C5-4F7B-A2AA-F2BBB6B84E62}"/>
    <hyperlink ref="V2556" r:id="rId2589" location="!/camilam60548471/status/1434968153000402951" xr:uid="{B6C010D4-993C-4DC3-B9E0-6D22F2657919}"/>
    <hyperlink ref="V2557" r:id="rId2590" location="!/camilam60548471/status/1434968153000402951" xr:uid="{D9D2846B-68E1-46DF-B36A-8B5410E1E140}"/>
    <hyperlink ref="V2558" r:id="rId2591" location="!/kbllojauregui/status/1434968496945893378" xr:uid="{C612DB2A-7CAA-4C76-B36B-955DA09CEDF9}"/>
    <hyperlink ref="V2559" r:id="rId2592" location="!/kbllojauregui/status/1434968496945893378" xr:uid="{D89DBB74-1FE8-4E59-A218-1837AB11399B}"/>
    <hyperlink ref="V2560" r:id="rId2593" location="!/lovewalls_t91/status/1434968784649920512" xr:uid="{2B2A048F-C904-418D-948C-6D6CFC816460}"/>
    <hyperlink ref="V2561" r:id="rId2594" location="!/lovewalls_t91/status/1434968784649920512" xr:uid="{CF422311-AF90-41BD-A0AC-3BA3546FA616}"/>
    <hyperlink ref="V2562" r:id="rId2595" location="!/lndudag/status/1434968941705809926" xr:uid="{D71EDCC9-B4A7-4BFD-AF80-B92AC1CBA3A7}"/>
    <hyperlink ref="V2563" r:id="rId2596" location="!/lndudag/status/1434968941705809926" xr:uid="{85DC8117-96A9-4809-814B-25C131C5CF4A}"/>
    <hyperlink ref="V2564" r:id="rId2597" location="!/niallftshawn_/status/1434969280269934602" xr:uid="{F9E7F54C-30EC-422E-AD09-450692739D1A}"/>
    <hyperlink ref="V2565" r:id="rId2598" location="!/niallftshawn_/status/1434969280269934602" xr:uid="{54FB0A9E-512A-47DC-8CB0-DBE08AC78F0C}"/>
    <hyperlink ref="V2566" r:id="rId2599" location="!/wrngzym/status/1434969446850998275" xr:uid="{1AF379A5-08F9-4444-86EE-ED6C93B98C9E}"/>
    <hyperlink ref="V2567" r:id="rId2600" location="!/wrngzym/status/1434969446850998275" xr:uid="{03F9193B-6EAE-40E8-81FD-79D15699F24A}"/>
    <hyperlink ref="V2568" r:id="rId2601" location="!/kccteasy/status/1434969457319981059" xr:uid="{EF9C79C5-6F88-4396-A4F8-D7D6805F43AE}"/>
    <hyperlink ref="V2569" r:id="rId2602" location="!/kccteasy/status/1434969457319981059" xr:uid="{8EED5A46-3D34-4DA5-9720-6D5D3B40C03E}"/>
    <hyperlink ref="V2570" r:id="rId2603" location="!/shawnxbrina/status/1434969595077595139" xr:uid="{7AA5290F-000C-4467-8E96-1505DE3A1D44}"/>
    <hyperlink ref="V2571" r:id="rId2604" location="!/shawnxbrina/status/1434969595077595139" xr:uid="{C4E38CF0-D352-4869-A807-738885634CCA}"/>
    <hyperlink ref="V2572" r:id="rId2605" location="!/5hccabello_/status/1434969619631116294" xr:uid="{6EDB276C-E6C4-49BC-8534-81EE6D4872AE}"/>
    <hyperlink ref="V2573" r:id="rId2606" location="!/5hccabello_/status/1434969619631116294" xr:uid="{D0B8EFBA-D26A-4646-9DAA-1080D89C74E7}"/>
    <hyperlink ref="V2574" r:id="rId2607" location="!/lthzxeasy/status/1434969958711238657" xr:uid="{E730071E-E3CB-4405-9627-77924941E972}"/>
    <hyperlink ref="V2575" r:id="rId2608" location="!/lthzxeasy/status/1434969958711238657" xr:uid="{875F9277-D7F9-42C9-8162-53E6B5C83188}"/>
    <hyperlink ref="V2576" r:id="rId2609" location="!/fallingforpinks/status/1434970060242788355" xr:uid="{AB078A1B-CF55-4BFF-9059-CE0988CCE50F}"/>
    <hyperlink ref="V2577" r:id="rId2610" location="!/fallingforpinks/status/1434970060242788355" xr:uid="{AB280381-F884-41C8-A8C2-A32EC561263A}"/>
    <hyperlink ref="V2578" r:id="rId2611" location="!/fuckngfeel/status/1434970086222270474" xr:uid="{2FBA6F59-FA50-4909-969C-17EE73EBA1D3}"/>
    <hyperlink ref="V2579" r:id="rId2612" location="!/fuckngfeel/status/1434970086222270474" xr:uid="{2E667C89-32AD-456C-88C9-415D2C866477}"/>
    <hyperlink ref="V2580" r:id="rId2613" location="!/laurendorito/status/1434970122414927873" xr:uid="{D1F67F76-B15B-40E0-8A6F-3B0D6248751B}"/>
    <hyperlink ref="V2581" r:id="rId2614" location="!/laurendorito/status/1434970122414927873" xr:uid="{41715795-C11B-4FDC-B515-05A2908DBE6D}"/>
    <hyperlink ref="V2582" r:id="rId2615" location="!/favszlj/status/1434970630076649484" xr:uid="{87C7CD73-4D84-4E0A-B7D6-BCB90D5A829B}"/>
    <hyperlink ref="V2583" r:id="rId2616" location="!/favszlj/status/1434970630076649484" xr:uid="{27680DDF-3D6F-4BB1-BD03-2CEA055655BF}"/>
    <hyperlink ref="V2584" r:id="rId2617" location="!/mariabe42233937/status/1434970821643149313" xr:uid="{2D31F8FA-5A45-4D36-8125-BAC217504FF8}"/>
    <hyperlink ref="V2585" r:id="rId2618" location="!/mariabe42233937/status/1434970821643149313" xr:uid="{3CA41DB9-7C04-4B29-9A3F-6A4722C58EAC}"/>
    <hyperlink ref="V2586" r:id="rId2619" location="!/blushmilxs/status/1434971160261840901" xr:uid="{F3460B29-8B74-4881-AE40-8EDD52D1AE69}"/>
    <hyperlink ref="V2587" r:id="rId2620" location="!/blushmilxs/status/1434971160261840901" xr:uid="{07B69AE5-BAC2-40E6-8EA2-541C3BDFF603}"/>
    <hyperlink ref="V2588" r:id="rId2621" location="!/andchisco/status/1434971286661439490" xr:uid="{F56E9E7C-49EB-45BB-A181-1E4E33765FD4}"/>
    <hyperlink ref="V2589" r:id="rId2622" location="!/andchisco/status/1434971286661439490" xr:uid="{044359A6-2AB4-466D-9949-C254C9C5928E}"/>
    <hyperlink ref="V2590" r:id="rId2623" location="!/parkccrf/status/1434971304629841922" xr:uid="{734D20A2-131F-4508-B3FA-237BD9B2DBA4}"/>
    <hyperlink ref="V2591" r:id="rId2624" location="!/parkccrf/status/1434971304629841922" xr:uid="{22BC4324-16E9-49B6-9896-A704D97D9798}"/>
    <hyperlink ref="V2592" r:id="rId2625" location="!/misterio2sf/status/1434971312896847874" xr:uid="{661B93CB-3476-49F1-B79E-1B1801E65614}"/>
    <hyperlink ref="V2593" r:id="rId2626" location="!/misterio2sf/status/1434971312896847874" xr:uid="{F8444596-3150-4291-9696-89E03A04672F}"/>
    <hyperlink ref="V2594" r:id="rId2627" location="!/twicepinkmoo/status/1434971364805562370" xr:uid="{64129027-0070-4AF1-AFBB-7F8587C76C4E}"/>
    <hyperlink ref="V2595" r:id="rId2628" location="!/twicepinkmoo/status/1434971364805562370" xr:uid="{99524B3B-D9A5-4E32-A460-35AA4D2AA3D0}"/>
    <hyperlink ref="V2596" r:id="rId2629" location="!/fairyniaii/status/1434971615222243338" xr:uid="{869A083E-52AC-4C84-BC59-A2FC69212E2C}"/>
    <hyperlink ref="V2597" r:id="rId2630" location="!/fairyniaii/status/1434971615222243338" xr:uid="{4EE8DFDD-9DFB-4ABB-8F80-84E983CBD98B}"/>
    <hyperlink ref="V2598" r:id="rId2631" location="!/reuti5551/status/1434971644251054080" xr:uid="{FC07E500-4D4B-4F15-829E-DEF456A94183}"/>
    <hyperlink ref="V2599" r:id="rId2632" location="!/_mutley/status/1434971790997172224" xr:uid="{3698DD1A-D9C5-4144-B653-AA3B86A9D8DB}"/>
    <hyperlink ref="V2600" r:id="rId2633" location="!/_mutley/status/1434971790997172224" xr:uid="{BE200B4A-6A49-4D74-BDAB-50A0AA9BB0FB}"/>
    <hyperlink ref="V2601" r:id="rId2634" location="!/loviekarla/status/1434971801654861825" xr:uid="{95A1386D-76E8-4BF0-A810-06C5F23DDFAE}"/>
    <hyperlink ref="V2602" r:id="rId2635" location="!/loviekarla/status/1434971801654861825" xr:uid="{E7E303B9-67F5-4757-AD15-0FB50793D485}"/>
    <hyperlink ref="V2603" r:id="rId2636" location="!/eunalyvia/status/1434971835926523907" xr:uid="{16674D39-2EA5-4533-9926-939D15EA79CC}"/>
    <hyperlink ref="V2604" r:id="rId2637" location="!/eunalyvia/status/1434971835926523907" xr:uid="{08F64B46-67A5-49A6-9684-BB3B6C9E4237}"/>
    <hyperlink ref="V2605" r:id="rId2638" location="!/bwlaur/status/1434971854633066498" xr:uid="{6306CECC-F54C-498F-8E9A-2F9FA07648F4}"/>
    <hyperlink ref="V2606" r:id="rId2639" location="!/bwlaur/status/1434971854633066498" xr:uid="{A952241D-4C3B-4422-83CE-11068372BEE9}"/>
    <hyperlink ref="V2607" r:id="rId2640" location="!/sofxlj/status/1434971967178821633" xr:uid="{BD1BA3FC-F0C2-4BE1-ABD0-CEA6AEC0375D}"/>
    <hyperlink ref="V2608" r:id="rId2641" location="!/sofxlj/status/1434971967178821633" xr:uid="{B6437A50-193C-405E-8D7A-9A23AC25909A}"/>
    <hyperlink ref="V2609" r:id="rId2642" location="!/danzinhofc/status/1434972196334616588" xr:uid="{BCC86AC3-6D86-4A83-8995-7BB3B10D4683}"/>
    <hyperlink ref="V2610" r:id="rId2643" location="!/danzinhofc/status/1434972196334616588" xr:uid="{1FC1D06B-C684-4852-BFA9-0607040C1463}"/>
    <hyperlink ref="V2611" r:id="rId2644" location="!/campesnap/status/1434972214701477888" xr:uid="{2D900033-6FDA-49FE-838F-5DAC0184D28B}"/>
    <hyperlink ref="V2612" r:id="rId2645" location="!/campesnap/status/1434972214701477888" xr:uid="{D2B335D9-E26D-4094-8E86-72B593D7E9EF}"/>
    <hyperlink ref="V2613" r:id="rId2646" location="!/axeloropeza8/status/1434972287460122625" xr:uid="{D9B5149B-2129-4229-A1D5-DC7B7F1889FC}"/>
    <hyperlink ref="V2614" r:id="rId2647" location="!/axeloropeza8/status/1434972287460122625" xr:uid="{23080D5F-639E-405D-AA2B-39844ABB1068}"/>
    <hyperlink ref="V2615" r:id="rId2648" location="!/feelyoutde/status/1434972333849161728" xr:uid="{197A1C54-94A9-46FB-8A27-E37BA462A14A}"/>
    <hyperlink ref="V2616" r:id="rId2649" location="!/feelyoutde/status/1434972333849161728" xr:uid="{7829E077-F4CD-4CED-9897-7CDACE83BF13}"/>
    <hyperlink ref="V2617" r:id="rId2650" location="!/ijadelicate/status/1434972337078734859" xr:uid="{61BE7312-6F39-48DF-B88A-2E7318665F0C}"/>
    <hyperlink ref="V2618" r:id="rId2651" location="!/ijadelicate/status/1434972337078734859" xr:uid="{CE069E86-390B-473E-A274-437D1A12740D}"/>
    <hyperlink ref="V2619" r:id="rId2652" location="!/camilacometakis/status/1434972431328886786" xr:uid="{3FB84E9E-09E9-4EC0-9B3D-09C9C02BF419}"/>
    <hyperlink ref="V2620" r:id="rId2653" location="!/camilacometakis/status/1434972431328886786" xr:uid="{2B159EAE-9A4F-4C3C-BFF0-AD45A6C49E58}"/>
    <hyperlink ref="V2621" r:id="rId2654" location="!/ntdtk25/status/1434972495774306306" xr:uid="{BA7C6637-2233-43E6-997A-40BA69572B39}"/>
    <hyperlink ref="V2622" r:id="rId2655" location="!/queenzionsintel/status/1434972593392656385" xr:uid="{F85D8006-099F-4160-BD80-B04BF8EF39A1}"/>
    <hyperlink ref="V2623" r:id="rId2656" location="!/queenzionsintel/status/1434972593392656385" xr:uid="{28F92579-BCD9-4E50-B76A-36B4C7CBBD23}"/>
    <hyperlink ref="V2624" r:id="rId2657" location="!/vantemygs/status/1434972608353783820" xr:uid="{B37CDD56-43BB-4CE1-BDEE-C59DA866AEE5}"/>
    <hyperlink ref="V2625" r:id="rId2658" location="!/vantemygs/status/1434972608353783820" xr:uid="{A96B02E9-4708-4F09-AC5A-F26E0EAAFB9F}"/>
    <hyperlink ref="V2626" r:id="rId2659" location="!/karmilasunrise/status/1434972671440298002" xr:uid="{21F1959F-3012-48DB-B950-38D964F60C82}"/>
    <hyperlink ref="V2627" r:id="rId2660" location="!/karmilasunrise/status/1434972671440298002" xr:uid="{E8E6B080-F9FA-42D5-9B61-03D7F55424B5}"/>
    <hyperlink ref="V2628" r:id="rId2661" location="!/kiwilaur/status/1434972753862479872" xr:uid="{567541D9-0886-42B1-B2E3-25D9AA7EA0F7}"/>
    <hyperlink ref="V2629" r:id="rId2662" location="!/kiwilaur/status/1434972753862479872" xr:uid="{307A86F8-3D32-44A3-9CD7-9C58DB6188E1}"/>
    <hyperlink ref="V2630" r:id="rId2663" location="!/cubasidebowyo97/status/1434972997509599233" xr:uid="{00807899-0CED-4C1C-96A1-6AFFC5B37C01}"/>
    <hyperlink ref="V2631" r:id="rId2664" location="!/cubasidebowyo97/status/1434972997509599233" xr:uid="{A2F7FEC6-9AFD-41A0-A17B-D45E990DB4C9}"/>
    <hyperlink ref="V2632" r:id="rId2665" location="!/pkelili/status/1434973028669140999" xr:uid="{DAADA6BC-0F9A-4CCD-8465-54908921177D}"/>
    <hyperlink ref="V2633" r:id="rId2666" location="!/pkelili/status/1434973028669140999" xr:uid="{4A70A798-F0CE-4C04-B43B-1B314A9D2E64}"/>
    <hyperlink ref="V2634" r:id="rId2667" location="!/loveonlyfanid/status/1434973118330769411" xr:uid="{17E023E9-DAE1-4D03-9BCA-038DE66E135F}"/>
    <hyperlink ref="V2635" r:id="rId2668" location="!/loveonlyfanid/status/1434973118330769411" xr:uid="{16404D26-F69F-42CA-B77F-87B34FD6A02C}"/>
    <hyperlink ref="V2636" r:id="rId2669" location="!/avane202/status/1434973188253962244" xr:uid="{F1C3EF86-11B8-4FEB-92EC-B8000425F221}"/>
    <hyperlink ref="V2637" r:id="rId2670" location="!/avane202/status/1434973188253962244" xr:uid="{1F0FA125-5E55-475D-BEEB-47E7E0D6E037}"/>
    <hyperlink ref="V2638" r:id="rId2671" location="!/inthedark_walls/status/1434973384371281927" xr:uid="{3185C7A4-2D39-42AA-BA6D-BF52B18B69B5}"/>
    <hyperlink ref="V2639" r:id="rId2672" location="!/inthedark_walls/status/1434973384371281927" xr:uid="{76243EA4-DFFE-4265-ADBA-76B9FE981443}"/>
    <hyperlink ref="V2640" r:id="rId2673" location="!/jennsooyan/status/1434973519318761477" xr:uid="{24BBD372-4D58-4CB5-8EC9-57E470885EA9}"/>
    <hyperlink ref="V2641" r:id="rId2674" location="!/jennsooyan/status/1434973519318761477" xr:uid="{35A10FDA-EFEE-4936-8BF0-A878946AD3A3}"/>
    <hyperlink ref="V2642" r:id="rId2675" location="!/chrisofficiall1/status/1434973637820526595" xr:uid="{1E7DF640-8983-406F-84A8-0C71E142AD51}"/>
    <hyperlink ref="V2643" r:id="rId2676" location="!/chrisofficiall1/status/1434973637820526595" xr:uid="{D8F5F9CC-B919-4359-9B3C-581F288370F5}"/>
    <hyperlink ref="V2644" r:id="rId2677" location="!/michellcabelloe/status/1434973685832585216" xr:uid="{29EC0BD5-CB03-494E-97EF-4C73EDDB83FA}"/>
    <hyperlink ref="V2645" r:id="rId2678" location="!/michellcabelloe/status/1434973685832585216" xr:uid="{72D41567-DE32-429B-8D18-1B4C9D344874}"/>
    <hyperlink ref="V2646" r:id="rId2679" location="!/ccmileyforever/status/1434974149001285632" xr:uid="{F45E31A2-C275-4B08-B3B9-B1B5C858B010}"/>
    <hyperlink ref="V2647" r:id="rId2680" location="!/ccmileyforever/status/1434974149001285632" xr:uid="{C093F4EF-DE0E-4371-AED2-63E115F97058}"/>
    <hyperlink ref="V2648" r:id="rId2681" location="!/otb91lt/status/1434974242962030596" xr:uid="{4D3EAAEA-E280-4310-B864-C843A005C466}"/>
    <hyperlink ref="V2649" r:id="rId2682" location="!/otb91lt/status/1434974242962030596" xr:uid="{F7D9EA6E-A18E-46A2-BD5B-BD10CF0E4003}"/>
    <hyperlink ref="V2650" r:id="rId2683" location="!/ialicehs/status/1434974318438625284" xr:uid="{7012E123-6F55-4107-8DF2-A721B680D0B8}"/>
    <hyperlink ref="V2651" r:id="rId2684" location="!/ialicehs/status/1434974318438625284" xr:uid="{B396509E-7EE3-44FA-8941-9FE53C013B95}"/>
    <hyperlink ref="V2652" r:id="rId2685" location="!/susyaraujomtz/status/1434974376668041216" xr:uid="{C76E9719-ACBE-4CFA-A9B3-4A8125A63716}"/>
    <hyperlink ref="V2653" r:id="rId2686" location="!/susyaraujomtz/status/1434974376668041216" xr:uid="{C702D847-D9A3-4EEF-8BA9-CC3080E7D0DF}"/>
    <hyperlink ref="V2654" r:id="rId2687" location="!/meluale00/status/1434974700770414593" xr:uid="{EE93D0AC-EA3B-48F1-9084-BB539B3B02B6}"/>
    <hyperlink ref="V2655" r:id="rId2688" location="!/meluale00/status/1434974700770414593" xr:uid="{72221600-918E-4670-B0B9-5738F1DEA0CA}"/>
    <hyperlink ref="V2656" r:id="rId2689" location="!/lostinhiguer/status/1434975014659440645" xr:uid="{1B4004DF-7711-4CC9-966B-5F37EEE9D4DD}"/>
    <hyperlink ref="V2657" r:id="rId2690" location="!/lostinhiguer/status/1434975014659440645" xr:uid="{25F44637-7FD5-4A5A-ACF9-9A0F138994A1}"/>
    <hyperlink ref="V2658" r:id="rId2691" location="!/cabello_wings/status/1434975545268350983" xr:uid="{3CBC9CD8-C70C-4E7F-B298-03A42FBB874D}"/>
    <hyperlink ref="V2659" r:id="rId2692" location="!/cabello_wings/status/1434975545268350983" xr:uid="{7257B1BE-85BC-4F93-A55E-AFE889739E8A}"/>
    <hyperlink ref="V2660" r:id="rId2693" location="!/drewloyais/status/1434975586204651526" xr:uid="{2927EAAD-3C47-4057-BCBE-05F7D0E2A314}"/>
    <hyperlink ref="V2661" r:id="rId2694" location="!/drewloyais/status/1434975586204651526" xr:uid="{DE25B581-6CBB-4933-9422-4953180B43CC}"/>
    <hyperlink ref="V2662" r:id="rId2695" location="!/its_ana_vg/status/1434976255435231233" xr:uid="{B118E3F8-6407-4B01-A775-85A907B42E7E}"/>
    <hyperlink ref="V2663" r:id="rId2696" location="!/its_ana_vg/status/1434976255435231233" xr:uid="{8399A313-CB3B-436C-89F4-893366F61238}"/>
    <hyperlink ref="V2664" r:id="rId2697" location="!/icarusbrave29/status/1434976333533261826" xr:uid="{035FFBCF-C257-4007-BDBA-3D3AB1FEDFC4}"/>
    <hyperlink ref="V2665" r:id="rId2698" location="!/icarusbrave29/status/1434976333533261826" xr:uid="{67654801-5B66-4E59-9748-921EC4534BE0}"/>
    <hyperlink ref="V2666" r:id="rId2699" location="!/ccabellosp2/status/1434976835767525379" xr:uid="{82977B4A-E268-4EFE-A131-7909324A60AD}"/>
    <hyperlink ref="V2667" r:id="rId2700" location="!/ccabellosp2/status/1434976835767525379" xr:uid="{47B7503F-4FC7-4B2F-B742-D044A30456ED}"/>
    <hyperlink ref="V2668" r:id="rId2701" location="!/ivanax_live/status/1434976859721248770" xr:uid="{74C74CA5-09D5-4600-A5CE-F2073D926D71}"/>
    <hyperlink ref="V2669" r:id="rId2702" location="!/ivanax_live/status/1434976859721248770" xr:uid="{32F72177-8E8A-45C0-9790-2921367F2647}"/>
    <hyperlink ref="V2670" r:id="rId2703" location="!/pottahard/status/1434976868223041548" xr:uid="{259E7352-05F3-443B-94AA-87B143C178B7}"/>
    <hyperlink ref="V2671" r:id="rId2704" location="!/pottahard/status/1434976868223041548" xr:uid="{AF15EE35-E250-4D8C-A2F8-8EF7E0D6AE95}"/>
    <hyperlink ref="V2672" r:id="rId2705" location="!/cinnamonxrare/status/1434977391596691456" xr:uid="{8908AE55-9156-48A6-9B1B-888BC923E540}"/>
    <hyperlink ref="V2673" r:id="rId2706" location="!/cinnamonxrare/status/1434977391596691456" xr:uid="{7E79BCC4-5588-4135-9C13-2D8CA4DDDA3E}"/>
    <hyperlink ref="V2674" r:id="rId2707" location="!/krlascabello/status/1434977539596955651" xr:uid="{C6AAFD77-B2AA-4CB9-8FC1-02F2636BFAFA}"/>
    <hyperlink ref="V2675" r:id="rId2708" location="!/krlascabello/status/1434977539596955651" xr:uid="{DD85803D-0493-44B7-93D5-0210C7458888}"/>
    <hyperlink ref="V2676" r:id="rId2709" location="!/milennaalves01/status/1434977736448225282" xr:uid="{1DBC06F1-09A2-43B2-B4D0-BD96112AC6A9}"/>
    <hyperlink ref="V2677" r:id="rId2710" location="!/milennaalves01/status/1434977736448225282" xr:uid="{EDE969EE-99F0-45F6-9233-D57474B98BDE}"/>
    <hyperlink ref="V2678" r:id="rId2711" location="!/camilajaureguin/status/1434977794715435011" xr:uid="{6B00B269-2BDE-4652-B7A8-2997D46FF334}"/>
    <hyperlink ref="V2679" r:id="rId2712" location="!/camilajaureguin/status/1434977794715435011" xr:uid="{3C0AF39C-63FA-4182-A5AC-CC1CD54F8D17}"/>
    <hyperlink ref="V2680" r:id="rId2713" location="!/cristina_alme/status/1434978274443210760" xr:uid="{26A515A4-6CD9-453A-A713-09982395BAC0}"/>
    <hyperlink ref="V2681" r:id="rId2714" location="!/cristina_alme/status/1434978274443210760" xr:uid="{1732EF81-669E-4B45-A121-0514A8161CF6}"/>
    <hyperlink ref="V2682" r:id="rId2715" location="!/javierriverama/status/1434978498066751490" xr:uid="{FB10D166-C3BC-4AB5-9633-5E1FA5DCEC22}"/>
    <hyperlink ref="V2683" r:id="rId2716" location="!/javierriverama/status/1434978498066751490" xr:uid="{28D3ACED-9339-4250-B01A-24209CAB29C4}"/>
    <hyperlink ref="V2684" r:id="rId2717" location="!/lisbicamilizer/status/1434978594095353859" xr:uid="{1A76092C-D7C3-4D4F-81FE-4D94803CBE26}"/>
    <hyperlink ref="V2685" r:id="rId2718" location="!/lisbicamilizer/status/1434978594095353859" xr:uid="{58443E36-8F16-427B-A14B-631B26C1D852}"/>
    <hyperlink ref="V2686" r:id="rId2719" location="!/cynthia99313014/status/1434978613393252367" xr:uid="{851D31C6-E4DD-453C-8833-0D76888F898D}"/>
    <hyperlink ref="V2687" r:id="rId2720" location="!/cynthia99313014/status/1434978613393252367" xr:uid="{3C9D633F-D906-4E22-8BDE-F0D0293CA00E}"/>
    <hyperlink ref="V2688" r:id="rId2721" location="!/fannybananita/status/1434978619361746946" xr:uid="{67725DD0-44B8-479B-95AB-10EB673D8726}"/>
    <hyperlink ref="V2689" r:id="rId2722" location="!/fannybananita/status/1434978619361746946" xr:uid="{51433BBD-B85E-40A0-B505-01284DED5C3E}"/>
    <hyperlink ref="V2690" r:id="rId2723" location="!/adorelm31/status/1434978756200857600" xr:uid="{C6929C6D-C946-4EAC-8867-207F4A907BB6}"/>
    <hyperlink ref="V2691" r:id="rId2724" location="!/adorelm31/status/1434978756200857600" xr:uid="{A1D0B790-2E93-4F12-828F-7B0A90E90A67}"/>
    <hyperlink ref="V2692" r:id="rId2725" location="!/carolina_al_90/status/1434978844222623749" xr:uid="{98C0B601-E361-405D-A73F-1711A5996F50}"/>
    <hyperlink ref="V2693" r:id="rId2726" location="!/carolina_al_90/status/1434978844222623749" xr:uid="{8D9CD97D-2426-4A69-84E7-C2D02304E7F9}"/>
    <hyperlink ref="V2694" r:id="rId2727" location="!/lauxsindy/status/1434978845657010176" xr:uid="{8CB56A95-7747-40B9-B7D5-E491D606C8CC}"/>
    <hyperlink ref="V2695" r:id="rId2728" location="!/lauxsindy/status/1434978845657010176" xr:uid="{7288F4CB-EB78-4DA5-9196-637A174DEEDB}"/>
    <hyperlink ref="V2696" r:id="rId2729" location="!/lmjallty/status/1434979176205934601" xr:uid="{6280F45A-5FE0-4EE9-BDA8-F794C7A2F5B6}"/>
    <hyperlink ref="V2697" r:id="rId2730" location="!/lmjallty/status/1434979176205934601" xr:uid="{B1958A84-6E8E-4F05-8683-616BFC16B1E3}"/>
    <hyperlink ref="V2698" r:id="rId2731" location="!/lxrres/status/1434979323971264515" xr:uid="{9A0D33D6-9206-4512-9B26-E2E86DA587FB}"/>
    <hyperlink ref="V2699" r:id="rId2732" location="!/lxrres/status/1434979323971264515" xr:uid="{6978616C-1824-4EDA-A8BF-DA27FCD1EF3E}"/>
    <hyperlink ref="V2700" r:id="rId2733" location="!/lianarav97/status/1434979387980619780" xr:uid="{26D41747-7814-44ED-87FD-A07D5FF9150E}"/>
    <hyperlink ref="V2701" r:id="rId2734" location="!/lianarav97/status/1434979387980619780" xr:uid="{EA725835-58F3-4375-9C78-59F777BB25A5}"/>
    <hyperlink ref="V2702" r:id="rId2735" location="!/cindermiia/status/1434979621020344327" xr:uid="{124CDF1D-57D1-4352-82D5-A04798E1E833}"/>
    <hyperlink ref="V2703" r:id="rId2736" location="!/cindermiia/status/1434979621020344327" xr:uid="{2CE711DC-A578-43A5-8AA2-A6A84A261D85}"/>
    <hyperlink ref="V2704" r:id="rId2737" location="!/ornechs/status/1434979633171210241" xr:uid="{B1F4578F-91DF-4347-9FFD-CFA1631A2AB6}"/>
    <hyperlink ref="V2705" r:id="rId2738" location="!/ornechs/status/1434979633171210241" xr:uid="{DA0690F7-2DEB-4898-99CA-E9DABE50D3CF}"/>
    <hyperlink ref="V2706" r:id="rId2739" location="!/laurmilaland/status/1434979812779728896" xr:uid="{B6C7E96F-A383-4945-8FC4-03AABA326FEF}"/>
    <hyperlink ref="V2707" r:id="rId2740" location="!/laurmilaland/status/1434979812779728896" xr:uid="{0008E566-2C46-4DE5-BEC7-CAF22E887FD6}"/>
    <hyperlink ref="V2708" r:id="rId2741" location="!/sweetbbtg/status/1434979843515592707" xr:uid="{D6241FC4-EA79-4DEA-8988-403195E954A2}"/>
    <hyperlink ref="V2709" r:id="rId2742" location="!/sweetbbtg/status/1434979843515592707" xr:uid="{F721D72D-1BF5-4BAE-AF47-439226122F25}"/>
    <hyperlink ref="V2710" r:id="rId2743" location="!/itskaky/status/1434979890294624256" xr:uid="{427A6D10-93CC-4D89-8BE2-A3B9CF897F0F}"/>
    <hyperlink ref="V2711" r:id="rId2744" location="!/itskaky/status/1434979890294624256" xr:uid="{CDB9B28E-E8F1-44ED-B6D4-6D4FC5554937}"/>
    <hyperlink ref="V2712" r:id="rId2745" location="!/monnn_lizettt/status/1434980272488034308" xr:uid="{D2243ADB-72FC-4C2B-9435-18A77586AC7A}"/>
    <hyperlink ref="V2713" r:id="rId2746" location="!/monnn_lizettt/status/1434980272488034308" xr:uid="{97567029-AFDE-49B3-A9D7-21E659256302}"/>
    <hyperlink ref="V2714" r:id="rId2747" location="!/irinaboris0vna/status/1433692045575663617" xr:uid="{6FF513E0-4141-476F-B42D-CA67D61E5DDE}"/>
    <hyperlink ref="V2715" r:id="rId2748" location="!/irinaboris0vna/status/1433753985714999297" xr:uid="{F450CFCC-3020-42D8-ADBA-2A96916A0A0C}"/>
    <hyperlink ref="V2716" r:id="rId2749" location="!/fahburists/status/1433698994329374735" xr:uid="{C82C5BE6-B573-4C5C-BB19-F347E99BEF15}"/>
    <hyperlink ref="V2717" r:id="rId2750" location="!/irinaboris0vna/status/1433754046419116035" xr:uid="{CDD68C3A-5162-4C24-83E1-4476EEC4E2A8}"/>
    <hyperlink ref="V2718" r:id="rId2751" location="!/irinaboris0vna/status/1433692045575663617" xr:uid="{40A3015D-30B2-451E-AC5C-218E74934B21}"/>
    <hyperlink ref="V2719" r:id="rId2752" location="!/irinaboris0vna/status/1433753866676355074" xr:uid="{B3B3EE10-D41C-4569-97E1-B3CBD9F44B0D}"/>
    <hyperlink ref="V2720" r:id="rId2753" location="!/irinaboris0vna/status/1434622127458689027" xr:uid="{33ECE902-2B48-4EBF-8A73-A8F468853D7A}"/>
    <hyperlink ref="V2721" r:id="rId2754" location="!/irinaboris0vna/status/1434622220920410114" xr:uid="{7ED73B9E-DE77-459E-AE1B-461F471007DD}"/>
    <hyperlink ref="V2722" r:id="rId2755" location="!/irinaboris0vna/status/1434622220920410114" xr:uid="{14FB6B30-BD57-4906-A45E-EA5B55807AF2}"/>
    <hyperlink ref="V2723" r:id="rId2756" location="!/irinaboris0vna/status/1434622220920410114" xr:uid="{85D43606-5689-43F2-B522-0C1267294DF5}"/>
    <hyperlink ref="V2724" r:id="rId2757" location="!/irinaboris0vna/status/1434622220920410114" xr:uid="{1EA5C3AA-2791-4077-97D3-4FAF12A564BC}"/>
    <hyperlink ref="V2725" r:id="rId2758" location="!/irinaboris0vna/status/1434642686812770308" xr:uid="{B742E486-6100-45D2-8B59-B804DB70DD7C}"/>
    <hyperlink ref="V2726" r:id="rId2759" location="!/irinaboris0vna/status/1434980568190668809" xr:uid="{AFDB7079-E888-4557-891C-576468B1774D}"/>
    <hyperlink ref="V2727" r:id="rId2760" location="!/findiauren/status/1434980614927790087" xr:uid="{6C5186C7-26A3-4DCB-8CCB-3574CAEFF49D}"/>
    <hyperlink ref="V2728" r:id="rId2761" location="!/findiauren/status/1434980614927790087" xr:uid="{8361FB83-FC9D-4774-B005-1D683E016896}"/>
    <hyperlink ref="V2729" r:id="rId2762" location="!/jessicaarandam1/status/1434980629704237060" xr:uid="{DD152795-D545-4635-8632-22DC66F4E647}"/>
    <hyperlink ref="V2730" r:id="rId2763" location="!/jessicaarandam1/status/1434980629704237060" xr:uid="{7E0C2900-D32E-4FD4-93D3-AD82AFE52ADB}"/>
    <hyperlink ref="V2731" r:id="rId2764" location="!/travellover28/status/1434980972336861187" xr:uid="{E28FBCE7-8254-4760-849D-1C7795DD0FBC}"/>
    <hyperlink ref="V2732" r:id="rId2765" location="!/travellover28/status/1434935526096736263" xr:uid="{E72E4A76-0C1D-42E3-9C26-4BBF35CD74BE}"/>
    <hyperlink ref="V2733" r:id="rId2766" location="!/travellover28/status/1434935526096736263" xr:uid="{98858F8E-5748-4D9D-A3D4-E8BFD859667A}"/>
    <hyperlink ref="V2734" r:id="rId2767" location="!/felicitad6/status/1434981100409946114" xr:uid="{82720B8E-DA07-48BC-894F-5C168D5EF0E2}"/>
    <hyperlink ref="V2735" r:id="rId2768" location="!/felicitad6/status/1434981100409946114" xr:uid="{5C514F23-F8E4-40B4-866D-D388C7312755}"/>
    <hyperlink ref="V2736" r:id="rId2769" location="!/_ayeshamehmood/status/1434981119150133252" xr:uid="{A843E82D-CEBE-4F83-A8CC-1500D6C08889}"/>
    <hyperlink ref="V2737" r:id="rId2770" location="!/_ayeshamehmood/status/1434981119150133252" xr:uid="{6BB4FF68-23FE-4AE9-81A5-3B828F161423}"/>
    <hyperlink ref="V2738" r:id="rId2771" location="!/kayshemaine/status/1434981305180057605" xr:uid="{1370AC9D-9EED-446E-A5A3-EDA0DAD582DF}"/>
    <hyperlink ref="V2739" r:id="rId2772" location="!/kayshemaine/status/1434981305180057605" xr:uid="{F8F364DF-EE8B-4923-8B6B-697A8E986E3E}"/>
    <hyperlink ref="V2740" r:id="rId2773" location="!/v_travessaonze/status/1434981471962402819" xr:uid="{971D2457-6364-4593-9728-E7124C795210}"/>
    <hyperlink ref="V2741" r:id="rId2774" location="!/v_travessaonze/status/1434981471962402819" xr:uid="{EE3DB78A-0CB7-4DCE-A6FC-51E496DEF9BB}"/>
    <hyperlink ref="V2742" r:id="rId2775" location="!/biainwonder/status/1434981727622025218" xr:uid="{CED2C439-CF61-48C9-9503-C17EB9633781}"/>
    <hyperlink ref="V2743" r:id="rId2776" location="!/biainwonder/status/1434981727622025218" xr:uid="{80BD5C33-06CA-4E3F-A771-5FB7CEC27EFE}"/>
    <hyperlink ref="V2744" r:id="rId2777" location="!/mackieb123_/status/1434981857502900231" xr:uid="{9D944EB7-D344-4FD4-A39F-58E8F78DA546}"/>
    <hyperlink ref="V2745" r:id="rId2778" location="!/mackieb123_/status/1434981857502900231" xr:uid="{AC5E4D14-BCB4-4DD1-8CFF-F672A2994F4B}"/>
    <hyperlink ref="V2746" r:id="rId2779" location="!/_cubito16/status/1434981900070887424" xr:uid="{685146AD-9DAF-4A80-817E-C27B58E1594C}"/>
    <hyperlink ref="V2747" r:id="rId2780" location="!/_cubito16/status/1434981900070887424" xr:uid="{C0079B62-208A-4752-87FB-4B1B8F44656D}"/>
    <hyperlink ref="V2748" r:id="rId2781" location="!/mikesch95954709/status/1434981917326286850" xr:uid="{2A548513-9C42-4D10-BFB9-A4B2E130B779}"/>
    <hyperlink ref="V2749" r:id="rId2782" location="!/mikesch95954709/status/1434981917326286850" xr:uid="{50A6F3F3-B0B1-4EA3-9059-ACDA407A4AC4}"/>
    <hyperlink ref="V2750" r:id="rId2783" location="!/sary13070221/status/1434982037543432196" xr:uid="{E980EA1A-1503-4BF3-9ECF-A01491FBFA2F}"/>
    <hyperlink ref="V2751" r:id="rId2784" location="!/sary13070221/status/1434982037543432196" xr:uid="{D68FBD3E-024B-4217-B269-6E6AEAE50922}"/>
    <hyperlink ref="V2752" r:id="rId2785" location="!/blondie1288/status/1434982084632723456" xr:uid="{950AF366-7945-48B7-B530-AAA92C2E2BD3}"/>
    <hyperlink ref="V2753" r:id="rId2786" location="!/blondie1288/status/1434982084632723456" xr:uid="{9FA86B6A-D740-40A9-83B9-5BD71D076033}"/>
    <hyperlink ref="V2754" r:id="rId2787" location="!/kavyashawmila/status/1434982115171471363" xr:uid="{C489200F-B1ED-4E61-9812-EAFF43A93AD6}"/>
    <hyperlink ref="V2755" r:id="rId2788" location="!/kavyashawmila/status/1434982115171471363" xr:uid="{28C52D97-0AB2-47A7-981A-0859D8CA47D9}"/>
    <hyperlink ref="V2756" r:id="rId2789" location="!/bkobutterflies/status/1434982218749947906" xr:uid="{BF311970-9E26-4907-ADF9-83F0E34733D5}"/>
    <hyperlink ref="V2757" r:id="rId2790" location="!/bkobutterflies/status/1434982218749947906" xr:uid="{F605D9A1-8456-49A0-8215-58589ECFF62C}"/>
    <hyperlink ref="V2758" r:id="rId2791" location="!/kcamlj/status/1434982294821945353" xr:uid="{5F1372B5-2A25-4033-8206-516F0728167F}"/>
    <hyperlink ref="V2759" r:id="rId2792" location="!/kcamlj/status/1434982294821945353" xr:uid="{3E0D64D2-2651-43FD-84EB-B173AE90937D}"/>
    <hyperlink ref="V2760" r:id="rId2793" location="!/rakkelsantos/status/1434982442457305091" xr:uid="{743201AA-09A2-433C-AF49-FD5884ADFAB7}"/>
    <hyperlink ref="V2761" r:id="rId2794" location="!/rakkelsantos/status/1434982442457305091" xr:uid="{A5030213-DC10-40C6-8D0B-FEE46576AF63}"/>
    <hyperlink ref="V2762" r:id="rId2795" location="!/xbiancax93/status/1434982620618797057" xr:uid="{5F63A6C9-5379-4EC2-9D76-ABC321F4DD14}"/>
    <hyperlink ref="V2763" r:id="rId2796" location="!/xbiancax93/status/1434982620618797057" xr:uid="{6DEEED23-C42F-47EF-87DA-C75B06B06327}"/>
    <hyperlink ref="V2764" r:id="rId2797" location="!/luisilloanaya25/status/1434982768878968835" xr:uid="{C9DC085B-4D38-4583-8360-25149A7C590D}"/>
    <hyperlink ref="V2765" r:id="rId2798" location="!/luisilloanaya25/status/1434982768878968835" xr:uid="{6251F1FD-5662-437D-BF7C-DBC45D2BCD93}"/>
    <hyperlink ref="V2766" r:id="rId2799" location="!/alexie____/status/1434982894104162304" xr:uid="{DD47E7EE-299E-443F-A7D5-B10F72F0C8C7}"/>
    <hyperlink ref="V2767" r:id="rId2800" location="!/alexie____/status/1434982894104162304" xr:uid="{479B68E8-9EE0-4B93-B459-C7DB431711FF}"/>
    <hyperlink ref="V2768" r:id="rId2801" location="!/shawncamtini/status/1434982926660382722" xr:uid="{45AE9304-45CD-4E08-9518-E8D1128C606C}"/>
    <hyperlink ref="V2769" r:id="rId2802" location="!/shawncamtini/status/1434982926660382722" xr:uid="{9A66C0DE-B73D-46EE-9FDE-3DB59F50C31A}"/>
    <hyperlink ref="V2770" r:id="rId2803" location="!/jujulamejor_/status/1434982989910495243" xr:uid="{E73C7F96-25D9-48DF-AFAC-831DFC2E6DAB}"/>
    <hyperlink ref="V2771" r:id="rId2804" location="!/jujulamejor_/status/1434982989910495243" xr:uid="{9E54BE2D-4755-48F3-90C2-C83753219269}"/>
    <hyperlink ref="V2772" r:id="rId2805" location="!/loverofmine2016/status/1434983032226648064" xr:uid="{3264035B-7F2A-41FA-B263-F3B7D8F8DC87}"/>
    <hyperlink ref="V2773" r:id="rId2806" location="!/loverofmine2016/status/1434983032226648064" xr:uid="{A1AD23AB-7435-4049-8275-733FDCFD27C7}"/>
    <hyperlink ref="V2774" r:id="rId2807" location="!/lovesickmilas/status/1434983186564534278" xr:uid="{7F400D76-326E-43D7-B3B5-86B29CAFA79B}"/>
    <hyperlink ref="V2775" r:id="rId2808" location="!/lovesickmilas/status/1434983186564534278" xr:uid="{F680ADC6-5C44-4272-9BB8-D5017482C9C7}"/>
    <hyperlink ref="V2776" r:id="rId2809" location="!/ney_malanche/status/1434983193879449605" xr:uid="{BE2CA985-0FFA-443B-A0F8-482E40390A47}"/>
    <hyperlink ref="V2777" r:id="rId2810" location="!/ney_malanche/status/1434983193879449605" xr:uid="{7DAF1A55-6712-4D76-A7B1-957BC9E2FD62}"/>
    <hyperlink ref="V2778" r:id="rId2811" location="!/whycbello/status/1434983524931719173" xr:uid="{99FE8D7E-C147-4863-8DB9-2F3BA7364CE4}"/>
    <hyperlink ref="V2779" r:id="rId2812" location="!/whycbello/status/1434983524931719173" xr:uid="{F0B0854A-0052-40DC-91E8-6C9534DBB5B3}"/>
    <hyperlink ref="V2780" r:id="rId2813" location="!/chayanecarmo/status/1434983829199073281" xr:uid="{93590CE9-AD75-47D0-8696-44185C045563}"/>
    <hyperlink ref="V2781" r:id="rId2814" location="!/chayanecarmo/status/1434983829199073281" xr:uid="{286D83BB-3DB2-4369-864F-B51C8DEC3624}"/>
    <hyperlink ref="V2782" r:id="rId2815" location="!/ccabellosswift/status/1434984115741224961" xr:uid="{F990AED7-C0E3-421F-983D-4397B55ADC7C}"/>
    <hyperlink ref="V2783" r:id="rId2816" location="!/ccabellosswift/status/1434984115741224961" xr:uid="{55626ADC-64E6-4BA6-998F-4BBF48249A6A}"/>
    <hyperlink ref="V2784" r:id="rId2817" location="!/moonlight_1503/status/1434984337749909504" xr:uid="{BC1168A8-9F58-4D9D-9764-AF1B50749C27}"/>
    <hyperlink ref="V2785" r:id="rId2818" location="!/moonlight_1503/status/1434984337749909504" xr:uid="{5A6B95E0-3A9E-4341-89DA-70A4251B85A6}"/>
    <hyperlink ref="V2786" r:id="rId2819" location="!/larisolense93/status/1434984553953832964" xr:uid="{B9D30C91-413D-423A-91A6-79C077CCBA08}"/>
    <hyperlink ref="V2787" r:id="rId2820" location="!/larisolense93/status/1434984553953832964" xr:uid="{049456C9-2A21-473A-B1C0-30EAB1D04600}"/>
    <hyperlink ref="V2788" r:id="rId2821" location="!/95swiftie/status/1434984833067876353" xr:uid="{FBE20D6B-D923-411D-9208-E55233E51B11}"/>
    <hyperlink ref="V2789" r:id="rId2822" location="!/95swiftie/status/1434984833067876353" xr:uid="{758C1626-74DA-4C6F-9488-84BFED79FCFB}"/>
    <hyperlink ref="V2790" r:id="rId2823" location="!/th3cr38tor/status/1434984853527748608" xr:uid="{2F7B87AD-70BC-42CE-9321-7CE4D06C7B42}"/>
    <hyperlink ref="V2791" r:id="rId2824" location="!/th3cr38tor/status/1434984853527748608" xr:uid="{36999A42-3778-4B76-82C7-07070318D177}"/>
    <hyperlink ref="V2792" r:id="rId2825" location="!/nrhandescp/status/1434984863724019715" xr:uid="{7C9D6197-18D9-4307-AED0-22EACDCE7061}"/>
    <hyperlink ref="V2793" r:id="rId2826" location="!/nrhandescp/status/1434984863724019715" xr:uid="{646CA7CA-759D-469B-A4B5-E2D2C98F2F27}"/>
    <hyperlink ref="V2794" r:id="rId2827" location="!/mendescabell0/status/1434984953884946440" xr:uid="{DA32949E-C9A8-48DB-953B-51FC752928AE}"/>
    <hyperlink ref="V2795" r:id="rId2828" location="!/mendescabell0/status/1434984953884946440" xr:uid="{F0EB72CF-F768-44F9-A53F-6A7F5127F292}"/>
    <hyperlink ref="V2796" r:id="rId2829" location="!/camilafanrick03/status/1434981430686277641" xr:uid="{61859853-E525-46C2-9974-3556D53712FE}"/>
    <hyperlink ref="V2797" r:id="rId2830" location="!/camilafanrick03/status/1434981430686277641" xr:uid="{8302B5C8-5713-4BC5-9947-DC19F83D11B4}"/>
    <hyperlink ref="V2798" r:id="rId2831" location="!/camilafanrick03/status/1434983261994893317" xr:uid="{30DE8077-E0C8-42A5-9B6F-4652E6BCBC75}"/>
    <hyperlink ref="V2799" r:id="rId2832" location="!/camilafanrick03/status/1434983261994893317" xr:uid="{3F78E576-4DC7-46AD-AD66-352A6B697DD4}"/>
    <hyperlink ref="V2800" r:id="rId2833" location="!/camilafanrick03/status/1434984973468045313" xr:uid="{9436623C-3A59-45C7-8C42-587EA8C93CD0}"/>
    <hyperlink ref="V2801" r:id="rId2834" location="!/cbellosfav/status/1434985054825066496" xr:uid="{5C38FD7F-7D0B-41A5-B3CD-09B4BFF3EE4B}"/>
    <hyperlink ref="V2802" r:id="rId2835" location="!/cbellosfav/status/1434985054825066496" xr:uid="{198D064B-5266-48CA-8B64-7E3FA924F1C6}"/>
    <hyperlink ref="V2803" r:id="rId2836" location="!/beaamreis_/status/1434985185305579521" xr:uid="{03B3F14A-68BB-4684-B355-C5B1288E878C}"/>
    <hyperlink ref="V2804" r:id="rId2837" location="!/beaamreis_/status/1434985185305579521" xr:uid="{412A5F6F-085F-4ED9-B22A-211F88B41195}"/>
    <hyperlink ref="V2805" r:id="rId2838" location="!/danym09042002/status/1434985304679600131" xr:uid="{C4B49659-C3FE-405B-B58E-18C9944B002E}"/>
    <hyperlink ref="V2806" r:id="rId2839" location="!/danym09042002/status/1434985304679600131" xr:uid="{D56C00B9-A9D5-4138-92EE-3877853A2AF0}"/>
    <hyperlink ref="V2807" r:id="rId2840" location="!/vincitmila/status/1434985350951145476" xr:uid="{12B8F221-5CC8-4C8C-90E5-9CD787BC1561}"/>
    <hyperlink ref="V2808" r:id="rId2841" location="!/vincitmila/status/1434985350951145476" xr:uid="{DF154B05-15CB-4DC9-B7B3-695627635B84}"/>
    <hyperlink ref="V2809" r:id="rId2842" location="!/ruinshwcmz/status/1434985573685493760" xr:uid="{01A4BDCC-730E-43D6-A0D2-3EFE59BFD41B}"/>
    <hyperlink ref="V2810" r:id="rId2843" location="!/ruinshwcmz/status/1434985573685493760" xr:uid="{188508FF-42CA-4E7E-A826-3A167C68DC6D}"/>
    <hyperlink ref="V2811" r:id="rId2844" location="!/karmiiaa/status/1434985853298909184" xr:uid="{47AA5B04-CA08-4CE8-BA73-90503F7CD53E}"/>
    <hyperlink ref="V2812" r:id="rId2845" location="!/karmiiaa/status/1434985853298909184" xr:uid="{CC804D13-C3CB-4B01-B1B0-D830A672C7FD}"/>
    <hyperlink ref="V2813" r:id="rId2846" location="!/cnderellacamila/status/1434985877558611968" xr:uid="{F3F0B71C-0536-4944-B4A9-DDF795399876}"/>
    <hyperlink ref="V2814" r:id="rId2847" location="!/cnderellacamila/status/1434985877558611968" xr:uid="{A67D9B0B-723F-4E28-945A-1B766B871A75}"/>
    <hyperlink ref="V2815" r:id="rId2848" location="!/whesersind/status/1434986480271773697" xr:uid="{CD1FF08A-E059-4C0F-A92D-C92A7F5E3F2F}"/>
    <hyperlink ref="V2816" r:id="rId2849" location="!/whesersind/status/1434986480271773697" xr:uid="{B5B6D462-9308-47A5-8DA4-56F1EEC5EDD7}"/>
    <hyperlink ref="V2817" r:id="rId2850" location="!/tchxurubai/status/1434986565323870213" xr:uid="{D32FD107-5142-4EA2-9053-E0057C51743E}"/>
    <hyperlink ref="V2818" r:id="rId2851" location="!/tchxurubai/status/1434986565323870213" xr:uid="{F70D42F5-9659-4AA5-A201-8E28963B64C6}"/>
    <hyperlink ref="V2819" r:id="rId2852" location="!/camilizers97_/status/1434986909332291597" xr:uid="{C33D12F4-C57F-4DA8-A82B-51E669DF3BD4}"/>
    <hyperlink ref="V2820" r:id="rId2853" location="!/camilizers97_/status/1434986909332291597" xr:uid="{FC5FD42C-F2D3-4E33-8CA3-AAA30D61BE09}"/>
    <hyperlink ref="V2821" r:id="rId2854" location="!/manuzitadinoa/status/1434987104723996672" xr:uid="{FFF8622E-4004-4F3A-A5CE-E0CCC3FFDE3C}"/>
    <hyperlink ref="V2822" r:id="rId2855" location="!/manuzitadinoa/status/1434987104723996672" xr:uid="{FE6CEA43-BB49-4EEC-8C71-D02E1AEC0944}"/>
    <hyperlink ref="V2823" r:id="rId2856" location="!/larissa_m2505/status/1434987605700091908" xr:uid="{DE7EA568-0FD6-449D-B2B0-154D58A5F4FB}"/>
    <hyperlink ref="V2824" r:id="rId2857" location="!/larissa_m2505/status/1434987605700091908" xr:uid="{B2D27706-A123-46FF-A94C-DFBBD0C2657C}"/>
    <hyperlink ref="V2825" r:id="rId2858" location="!/dosmasdos422/status/1434987615883776006" xr:uid="{C584A00A-FCF5-43A9-B46A-BA16C7812A54}"/>
    <hyperlink ref="V2826" r:id="rId2859" location="!/dosmasdos422/status/1434987615883776006" xr:uid="{0FB1363E-76EB-4397-A251-56BE1F425963}"/>
    <hyperlink ref="V2827" r:id="rId2860" location="!/anitta062002_/status/1434987703704170496" xr:uid="{49B1B323-0889-4677-A14F-F5D8103EE33B}"/>
    <hyperlink ref="V2828" r:id="rId2861" location="!/anitta062002_/status/1434987703704170496" xr:uid="{884EF2D0-B223-4238-ADCB-EF6B1F9690B9}"/>
    <hyperlink ref="V2829" r:id="rId2862" location="!/fdante9/status/1434988209562431490" xr:uid="{87698953-F2A8-4D2B-A195-C7EFE04FD9CC}"/>
    <hyperlink ref="V2830" r:id="rId2863" location="!/fdante9/status/1434988209562431490" xr:uid="{D99E3909-4DDE-47DA-9099-0A626BCC69F7}"/>
    <hyperlink ref="V2831" r:id="rId2864" location="!/oscarwhittierca/status/1434988507559198722" xr:uid="{977D6A7D-91B3-4DA3-903E-1A7EF0326DEB}"/>
    <hyperlink ref="V2832" r:id="rId2865" location="!/oscarwhittierca/status/1434988507559198722" xr:uid="{331950DF-F360-404B-902A-3668165A6B57}"/>
    <hyperlink ref="V2833" r:id="rId2866" location="!/drinkdorah/status/1434988565914587138" xr:uid="{5E51BC87-2145-44AC-BA1B-AC9FFEC81587}"/>
    <hyperlink ref="V2834" r:id="rId2867" location="!/drinkdorah/status/1434988565914587138" xr:uid="{5AEB6184-4128-474E-9EA6-7B91FDAC9423}"/>
    <hyperlink ref="V2835" r:id="rId2868" location="!/snchezvero98/status/1434988926045929474" xr:uid="{3C4AE885-C668-4B92-99D8-58C1EF08D80F}"/>
    <hyperlink ref="V2836" r:id="rId2869" location="!/snchezvero98/status/1434988926045929474" xr:uid="{9A4D0261-8231-44DD-8AB6-D6BE88485A9F}"/>
    <hyperlink ref="V2837" r:id="rId2870" location="!/boredkaria/status/1434989079230353408" xr:uid="{A5D25FE8-0F6A-4B59-9B75-F18FFFB64645}"/>
    <hyperlink ref="V2838" r:id="rId2871" location="!/boredkaria/status/1434989079230353408" xr:uid="{878C1749-3CC1-4198-8B39-3574157C706B}"/>
    <hyperlink ref="V2839" r:id="rId2872" location="!/sule_vaz/status/1434989140022595597" xr:uid="{EFBE94C2-989E-40CC-B146-BAF1D33C29DA}"/>
    <hyperlink ref="V2840" r:id="rId2873" location="!/sule_vaz/status/1434989140022595597" xr:uid="{96EAC75B-18EF-4EAE-AD28-7B8A1CC20B69}"/>
    <hyperlink ref="V2841" r:id="rId2874" location="!/cabellovzla/status/1434989244800540678" xr:uid="{9D111949-3622-4028-8743-5B9D7DDA57A2}"/>
    <hyperlink ref="V2842" r:id="rId2875" location="!/cabellovzla/status/1434989244800540678" xr:uid="{8AFB572F-82E4-4C53-90CE-EDCBAB3F20BB}"/>
    <hyperlink ref="V2843" r:id="rId2876" location="!/nnantsis/status/1434989314354683913" xr:uid="{4823355B-45DD-44B5-94E2-7749801BF67B}"/>
    <hyperlink ref="V2844" r:id="rId2877" location="!/nnantsis/status/1434989314354683913" xr:uid="{63DEAFF7-FFE7-4050-B128-DF6A4DE5EC1C}"/>
    <hyperlink ref="V2845" r:id="rId2878" location="!/never_b_thesame/status/1434989464934236162" xr:uid="{4B832E35-F81B-407C-9C2C-60E404EF0F38}"/>
    <hyperlink ref="V2846" r:id="rId2879" location="!/never_b_thesame/status/1434989464934236162" xr:uid="{022EEBCD-443F-4AC5-8C12-4AD9610B92DE}"/>
    <hyperlink ref="V2847" r:id="rId2880" location="!/allthesedreamzs/status/1434989817465540609" xr:uid="{072DD75B-FE4E-4819-AD13-541A3FA4404F}"/>
    <hyperlink ref="V2848" r:id="rId2881" location="!/allthesedreamzs/status/1434989817465540609" xr:uid="{544EB020-AF1A-4FFD-8A2C-C0CEC5D15360}"/>
    <hyperlink ref="V2849" r:id="rId2882" location="!/kccwilddfire/status/1434989906032480262" xr:uid="{E1F31987-BFC2-4B1B-B072-CE4FB7A86DEF}"/>
    <hyperlink ref="V2850" r:id="rId2883" location="!/kccwilddfire/status/1434989906032480262" xr:uid="{52B5A75B-CEFF-474D-B73B-6B10DD2F04C6}"/>
    <hyperlink ref="V2851" r:id="rId2884" location="!/wendiisfav/status/1434989964614242305" xr:uid="{E5AF32A2-80B9-4DC3-BA6E-C9DEBD6A657B}"/>
    <hyperlink ref="V2852" r:id="rId2885" location="!/wendiisfav/status/1434989964614242305" xr:uid="{6D8CD39E-3C12-40DD-B3FE-29DA9C93B16F}"/>
    <hyperlink ref="V2853" r:id="rId2886" location="!/iamjosikritikos/status/1434990157074214915" xr:uid="{ED130870-D389-4FD5-A77D-02E8DA6B64E9}"/>
    <hyperlink ref="V2854" r:id="rId2887" location="!/iamjosikritikos/status/1434990157074214915" xr:uid="{DA1B6669-2144-4373-AA19-B10CAE355FCF}"/>
    <hyperlink ref="V2855" r:id="rId2888" location="!/1lucastomlinson/status/1434990538747486211" xr:uid="{1ECA9296-E052-4647-89E7-99CDD4467C5E}"/>
    <hyperlink ref="V2856" r:id="rId2889" location="!/1lucastomlinson/status/1434990538747486211" xr:uid="{DD483EBD-6ACA-4276-9C2A-7EC7345E93D1}"/>
    <hyperlink ref="V2857" r:id="rId2890" location="!/matt13_22/status/1434990606720327681" xr:uid="{C684FF0D-1CB4-41B7-A6CC-811346D5334B}"/>
    <hyperlink ref="V2858" r:id="rId2891" location="!/matt13_22/status/1434990606720327681" xr:uid="{074B14EE-DF88-46E4-8D15-FAA55F0B1E2D}"/>
    <hyperlink ref="V2859" r:id="rId2892" location="!/utteasy/status/1434990684948336649" xr:uid="{A899F38F-FBB7-42C9-A53E-23927E1E1D4E}"/>
    <hyperlink ref="V2860" r:id="rId2893" location="!/utteasy/status/1434990684948336649" xr:uid="{79BFCA58-1181-45E2-A6C6-E4E46C313CD5}"/>
    <hyperlink ref="V2861" r:id="rId2894" location="!/bravesther_/status/1434990819308675078" xr:uid="{7DC15F6A-B5AE-4BEB-86E4-6D5F76E8AB68}"/>
    <hyperlink ref="V2862" r:id="rId2895" location="!/bravesther_/status/1434990819308675078" xr:uid="{D2A7C491-2CA5-4475-845F-FFA002EED0FF}"/>
    <hyperlink ref="V2863" r:id="rId2896" location="!/5h2855059455/status/1434991213900451841" xr:uid="{88871FAA-29DD-4D80-8481-4115D7BC7996}"/>
    <hyperlink ref="V2864" r:id="rId2897" location="!/5h2855059455/status/1434991213900451841" xr:uid="{E13F6631-A831-4F40-AD04-742F3C87C2D7}"/>
    <hyperlink ref="V2865" r:id="rId2898" location="!/ruelxperfectnow/status/1434991785210753028" xr:uid="{B5F23CF1-3693-4738-BCD7-4FC526D779C0}"/>
    <hyperlink ref="V2866" r:id="rId2899" location="!/ruelxperfectnow/status/1434991785210753028" xr:uid="{678111D0-56BB-4E22-B3B0-A958EA880E89}"/>
    <hyperlink ref="V2867" r:id="rId2900" location="!/biajaurebeiio/status/1434991905704656896" xr:uid="{614288DA-0782-4F89-AB79-EE9A6E1E1889}"/>
    <hyperlink ref="V2868" r:id="rId2901" location="!/biajaurebeiio/status/1434991905704656896" xr:uid="{3C23E51B-744B-4C45-B484-C4D4CCE417B0}"/>
    <hyperlink ref="V2869" r:id="rId2902" location="!/harmonizersae/status/1434991916093829120" xr:uid="{2E62711A-A94A-4AE0-8A66-DA8AFF3881B0}"/>
    <hyperlink ref="V2870" r:id="rId2903" location="!/harmonizersae/status/1434991916093829120" xr:uid="{5DE6A6B4-9B7F-4D52-87DC-95D1FAFB10CA}"/>
    <hyperlink ref="V2871" r:id="rId2904" location="!/5hmusic4life/status/1434991964131311619" xr:uid="{110DC4E8-4747-4147-B677-D96DB5914C5F}"/>
    <hyperlink ref="V2872" r:id="rId2905" location="!/5hmusic4life/status/1434991964131311619" xr:uid="{70CA9AE0-A4BA-4C75-A99E-D5E4E4E0F54C}"/>
    <hyperlink ref="V2873" r:id="rId2906" location="!/sramesssdassout/status/1434991969537830917" xr:uid="{3372557D-F915-40F2-9C7D-8CCD2D6391E4}"/>
    <hyperlink ref="V2874" r:id="rId2907" location="!/sramesssdassout/status/1434991969537830917" xr:uid="{235EC12E-0BC9-4C8E-A758-8657038014FD}"/>
    <hyperlink ref="V2875" r:id="rId2908" location="!/__ddearr/status/1434992143521648643" xr:uid="{CC89DBE7-F8D2-4F2B-8879-4F9CF81EA89C}"/>
    <hyperlink ref="V2876" r:id="rId2909" location="!/__ddearr/status/1434992143521648643" xr:uid="{570227EB-ACD9-4F1C-B452-8C9EE9E5D165}"/>
    <hyperlink ref="V2877" r:id="rId2910" location="!/magicmanu20/status/1434992476587241481" xr:uid="{B1508E95-4E9C-45F4-B700-1F4203DE6C0A}"/>
    <hyperlink ref="V2878" r:id="rId2911" location="!/magicmanu20/status/1434992476587241481" xr:uid="{2C48C9DB-0CAB-4C38-8175-9A3771453C03}"/>
    <hyperlink ref="V2879" r:id="rId2912" location="!/dlovescamila/status/1434992851474124805" xr:uid="{DC6E4736-5352-47E1-AC63-D6908EC063CC}"/>
    <hyperlink ref="V2880" r:id="rId2913" location="!/dlovescamila/status/1434992851474124805" xr:uid="{8C94F9FB-5466-4150-87EF-FB69FBC4A855}"/>
    <hyperlink ref="V2881" r:id="rId2914" location="!/laurenh14394197/status/1434992878099451905" xr:uid="{DA86F184-4B02-49F6-8502-58EDB3B5CB9A}"/>
    <hyperlink ref="V2882" r:id="rId2915" location="!/laurenh14394197/status/1434992878099451905" xr:uid="{0118EA29-04BD-43B4-A804-8C6CE541D2E7}"/>
    <hyperlink ref="V2883" r:id="rId2916" location="!/thecamiladaily/status/1434993462567268352" xr:uid="{A95E30B9-12D9-4109-ADD3-53B5A794D053}"/>
    <hyperlink ref="V2884" r:id="rId2917" location="!/thecamiladaily/status/1434993462567268352" xr:uid="{1F963985-CDED-41DD-A140-3580C927D0D3}"/>
    <hyperlink ref="V2885" r:id="rId2918" location="!/wandasfriendy/status/1434993524668129283" xr:uid="{5B9E78DF-AB7B-4090-941F-5329AFAC3E0B}"/>
    <hyperlink ref="V2886" r:id="rId2919" location="!/wandasfriendy/status/1434993524668129283" xr:uid="{F292C052-0B5C-44B6-8368-AE5D6EC4062B}"/>
    <hyperlink ref="V2887" r:id="rId2920" location="!/irtup123344567/status/1434993684773105666" xr:uid="{EA053D74-23DB-4A05-A245-C63DC75596A8}"/>
    <hyperlink ref="V2888" r:id="rId2921" location="!/irtup123344567/status/1434993684773105666" xr:uid="{D41CB1ED-7ADF-489A-8806-E66626841278}"/>
    <hyperlink ref="V2889" r:id="rId2922" location="!/emmanuel22220/status/1434993758899253254" xr:uid="{BEA7C5DA-504B-4CD8-A5A7-EC3F4A03291E}"/>
    <hyperlink ref="V2890" r:id="rId2923" location="!/emmanuel22220/status/1434993758899253254" xr:uid="{A85D3B4A-8A55-4418-9CC9-B58FC5DB9B9B}"/>
    <hyperlink ref="V2891" r:id="rId2924" location="!/ximenag92323589/status/1434993794089357314" xr:uid="{B538AFBB-917C-4170-8830-6E4284CEE743}"/>
    <hyperlink ref="V2892" r:id="rId2925" location="!/ximenag92323589/status/1434993794089357314" xr:uid="{8CCBB21B-12EB-4BFE-A0B5-CC21F28D2C7E}"/>
    <hyperlink ref="V2893" r:id="rId2926" location="!/louisthewitcher/status/1434993964441120769" xr:uid="{BC4D4BB7-B0D0-4412-9C5B-CE98067E84AD}"/>
    <hyperlink ref="V2894" r:id="rId2927" location="!/louisthewitcher/status/1434993964441120769" xr:uid="{55AA9C58-0509-4C94-92CD-3907517FB119}"/>
    <hyperlink ref="V2895" r:id="rId2928" location="!/love5hcamren/status/1434994996701245442" xr:uid="{2483A3D3-35B6-4938-B2D4-71ED7C70D2FC}"/>
    <hyperlink ref="V2896" r:id="rId2929" location="!/love5hcamren/status/1434994996701245442" xr:uid="{CA03116A-C0CE-4FCE-9731-FD333AF84667}"/>
    <hyperlink ref="V2897" r:id="rId2930" location="!/chamuarisbey/status/1434995075780653056" xr:uid="{CC833E9F-D292-4C4B-A807-066D3D9119C7}"/>
    <hyperlink ref="V2898" r:id="rId2931" location="!/chamuarisbey/status/1434995075780653056" xr:uid="{E2BE674A-BD9E-4C50-BA3F-175703309BE7}"/>
    <hyperlink ref="V2899" r:id="rId2932" location="!/swiftlucky/status/1434995091555430404" xr:uid="{13FEDA5D-83BB-4DB9-A455-8A863F23E4FC}"/>
    <hyperlink ref="V2900" r:id="rId2933" location="!/swiftlucky/status/1434995091555430404" xr:uid="{0CEE45CC-AE03-46F6-AEE5-E6CB48ED5817}"/>
    <hyperlink ref="V2901" r:id="rId2934" location="!/constan69941010/status/1434995216935788550" xr:uid="{8E4F8667-93E6-4E06-9FEA-C6B2774A08B4}"/>
    <hyperlink ref="V2902" r:id="rId2935" location="!/constan69941010/status/1434995216935788550" xr:uid="{984F17DC-2B49-435E-91E9-050234E9E544}"/>
    <hyperlink ref="V2903" r:id="rId2936" location="!/moomi37/status/1434995229342375939" xr:uid="{81019349-6F6B-4077-BCF7-F6F24673B95E}"/>
    <hyperlink ref="V2904" r:id="rId2937" location="!/moomi37/status/1434995229342375939" xr:uid="{389D8145-245E-498A-A8E6-5CD4E72A4548}"/>
    <hyperlink ref="V2905" r:id="rId2938" location="!/ravenwscarlett/status/1434996015644516356" xr:uid="{210B845B-E315-4E4F-8A85-0FF81684134F}"/>
    <hyperlink ref="V2906" r:id="rId2939" location="!/ravenwscarlett/status/1434996015644516356" xr:uid="{EBFB5485-D980-41A8-B84A-7E56F37A29A6}"/>
    <hyperlink ref="V2907" r:id="rId2940" location="!/laurxmiiaa/status/1434996542516207618" xr:uid="{2375C260-6C51-477E-8A61-CD9195618471}"/>
    <hyperlink ref="V2908" r:id="rId2941" location="!/laurxmiiaa/status/1434996542516207618" xr:uid="{CF015F64-3742-47F7-AB4B-AAE689D1BC5C}"/>
    <hyperlink ref="V2909" r:id="rId2942" location="!/karlaxella/status/1434996867197198349" xr:uid="{704DC456-ADE7-431B-B365-40718C72BBB3}"/>
    <hyperlink ref="V2910" r:id="rId2943" location="!/karlaxella/status/1434996867197198349" xr:uid="{76945647-CF68-49DA-89F6-89E2AA23146F}"/>
    <hyperlink ref="V2911" r:id="rId2944" location="!/dhiegoallvez/status/1434996894258839557" xr:uid="{B6CF2BEF-42B9-460F-89CC-B9F66EA42ABB}"/>
    <hyperlink ref="V2912" r:id="rId2945" location="!/dhiegoallvez/status/1434996894258839557" xr:uid="{D7809DB2-9B62-4075-B786-A2167EB6E0A7}"/>
    <hyperlink ref="V2913" r:id="rId2946" location="!/cnizlr/status/1434997132667273217" xr:uid="{EC6EBC05-DB9F-47ED-AF10-29AD3B4544B9}"/>
    <hyperlink ref="V2914" r:id="rId2947" location="!/cnizlr/status/1434997132667273217" xr:uid="{C21BA27A-BF55-4F8E-91CC-91831C7767A1}"/>
    <hyperlink ref="V2915" r:id="rId2948" location="!/karlapeter11/status/1434997699481378817" xr:uid="{527F3D04-EF76-4C33-889E-B8DADFC1DA5F}"/>
    <hyperlink ref="V2916" r:id="rId2949" location="!/karlapeter11/status/1434997699481378817" xr:uid="{FB77FA8A-108F-4F1F-911F-11AC19DC5671}"/>
    <hyperlink ref="V2917" r:id="rId2950" location="!/masciaa_/status/1434998017313103872" xr:uid="{3C7DB105-B726-45E5-BF13-06D176CB10DB}"/>
    <hyperlink ref="V2918" r:id="rId2951" location="!/masciaa_/status/1434998017313103872" xr:uid="{2E43188E-A2EC-41B7-A147-F9F840B3CDF2}"/>
    <hyperlink ref="V2919" r:id="rId2952" location="!/4kobe24/status/1434998104730730501" xr:uid="{DB36B725-4584-4DAA-89AC-B55A8F407E75}"/>
    <hyperlink ref="V2920" r:id="rId2953" location="!/4kobe24/status/1434998104730730501" xr:uid="{63B6F40E-9BF2-468A-BB52-B51F82CCE006}"/>
    <hyperlink ref="V2921" r:id="rId2954" location="!/egocabeyo/status/1434998422549970944" xr:uid="{8BCEDDFF-A7B5-4ACF-A81A-6BD94C6E15E4}"/>
    <hyperlink ref="V2922" r:id="rId2955" location="!/egocabeyo/status/1434998422549970944" xr:uid="{9218D50A-8BBB-404E-A7BB-125B9761F642}"/>
    <hyperlink ref="V2923" r:id="rId2956" location="!/locky314/status/1434998749454024716" xr:uid="{651A2B53-A4B6-4C6C-AC9C-FE816858B360}"/>
    <hyperlink ref="V2924" r:id="rId2957" location="!/locky314/status/1434998749454024716" xr:uid="{8DA5BFF7-0147-4580-AF3B-2CBC094D15DB}"/>
    <hyperlink ref="V2925" r:id="rId2958" location="!/1160marvel/status/1434999055998865411" xr:uid="{BF675C75-E77D-4340-921A-A00C6CC5ECB4}"/>
    <hyperlink ref="V2926" r:id="rId2959" location="!/1160marvel/status/1434999055998865411" xr:uid="{FB52E142-CD51-495C-92A7-9D0FAC8A3D10}"/>
    <hyperlink ref="V2927" r:id="rId2960" location="!/jeoniipa/status/1434999091654807565" xr:uid="{95773D55-671B-48D4-BCE6-F7E31B042847}"/>
    <hyperlink ref="V2928" r:id="rId2961" location="!/jeoniipa/status/1434999091654807565" xr:uid="{FCDDDC51-D9B2-4153-9A1F-FFD41B30BACD}"/>
    <hyperlink ref="V2929" r:id="rId2962" location="!/yuli_2313/status/1434999103067394048" xr:uid="{443A073B-A51A-4A1D-A9E1-5C202568ED30}"/>
    <hyperlink ref="V2930" r:id="rId2963" location="!/yuli_2313/status/1434999103067394048" xr:uid="{7224CC59-9774-471F-9A67-CE5A1CD6E41D}"/>
    <hyperlink ref="V2931" r:id="rId2964" location="!/5harmonylatino/status/1434999327664001028" xr:uid="{307A8EA0-4055-4FDE-96A9-E1DFCD5C5027}"/>
    <hyperlink ref="V2932" r:id="rId2965" location="!/5harmonylatino/status/1434999327664001028" xr:uid="{B7A2B451-5462-439D-951A-69099A7E99B2}"/>
    <hyperlink ref="V2933" r:id="rId2966" location="!/emmamendes1998/status/1434999683982655490" xr:uid="{1A92ED45-D50E-4DB6-BF1A-5592B36E6C9D}"/>
    <hyperlink ref="V2934" r:id="rId2967" location="!/emmamendes1998/status/1434999683982655490" xr:uid="{7351F5CE-0578-4BED-8D9B-0D398D3A32B3}"/>
    <hyperlink ref="V2935" r:id="rId2968" location="!/yasmini39962571/status/1435000199701803016" xr:uid="{77750C17-3A0B-4D9B-A416-E8E1290FED0B}"/>
    <hyperlink ref="V2936" r:id="rId2969" location="!/yasmini39962571/status/1435000199701803016" xr:uid="{07F626BA-7DB2-457B-83BC-C66316197C73}"/>
    <hyperlink ref="V2937" r:id="rId2970" location="!/josteix79613361/status/1435000365401976834" xr:uid="{C0537D72-15AE-4147-9E33-C3AECF8F6965}"/>
    <hyperlink ref="V2938" r:id="rId2971" location="!/josteix79613361/status/1435000365401976834" xr:uid="{DE29C37E-2213-4928-90F9-ACA62A01A7BB}"/>
    <hyperlink ref="V2939" r:id="rId2972" location="!/maria86663835/status/1435000426080911365" xr:uid="{FB1656F2-67EE-4B16-A970-23F2F113F600}"/>
    <hyperlink ref="V2940" r:id="rId2973" location="!/maria86663835/status/1435000426080911365" xr:uid="{EE252E60-8E5E-4AC7-8066-67C31E46DE03}"/>
    <hyperlink ref="V2941" r:id="rId2974" location="!/lmjinsside/status/1435000600001982466" xr:uid="{98B81806-1CF9-4E75-88DD-643624CCE772}"/>
    <hyperlink ref="V2942" r:id="rId2975" location="!/lmjinsside/status/1435000600001982466" xr:uid="{44569CF9-D14C-4CC8-A5B0-A62B22CC3E8B}"/>
    <hyperlink ref="V2943" r:id="rId2976" location="!/lugo_dariela/status/1435000663533146113" xr:uid="{D234ACD1-62E9-4EFB-95D8-4C7F21B554A5}"/>
    <hyperlink ref="V2944" r:id="rId2977" location="!/lugo_dariela/status/1435000663533146113" xr:uid="{F8ECCBE3-D9E5-4BD4-B4F1-77F987F10A70}"/>
    <hyperlink ref="V2945" r:id="rId2978" location="!/hermsjennl/status/1435000838519459844" xr:uid="{BBB718E6-5FC2-4253-93B6-26C42F181421}"/>
    <hyperlink ref="V2946" r:id="rId2979" location="!/hermsjennl/status/1435000838519459844" xr:uid="{B8365427-4084-48B4-AA29-ED348ED970AD}"/>
    <hyperlink ref="V2947" r:id="rId2980" location="!/adiosmelody/status/1435001081004711940" xr:uid="{012E4A4B-C521-4EAE-B5A2-A5F94999B526}"/>
    <hyperlink ref="V2948" r:id="rId2981" location="!/adiosmelody/status/1435001081004711940" xr:uid="{F666C216-2A77-4C29-BAF7-30EB22AC0A65}"/>
    <hyperlink ref="V2949" r:id="rId2982" location="!/dreamofyoulove/status/1435001421103976449" xr:uid="{860923DD-6011-4E38-8819-5A0A6A4D4185}"/>
    <hyperlink ref="V2950" r:id="rId2983" location="!/dreamofyoulove/status/1435001421103976449" xr:uid="{3395C0A6-405C-4F3C-B0EB-999482E7C841}"/>
    <hyperlink ref="V2951" r:id="rId2984" location="!/lightingkarla/status/1435001643725111296" xr:uid="{FE58A139-AF53-4D2C-B467-E8041930342A}"/>
    <hyperlink ref="V2952" r:id="rId2985" location="!/lightingkarla/status/1435001643725111296" xr:uid="{4361FB2C-6680-4BFC-999F-DFBFF5AC9BB4}"/>
    <hyperlink ref="V2953" r:id="rId2986" location="!/good4uholland/status/1435001715774853120" xr:uid="{E79990A7-9E83-4B7E-B612-2593A634E5ED}"/>
    <hyperlink ref="V2954" r:id="rId2987" location="!/good4uholland/status/1435001715774853120" xr:uid="{CEEA1151-8FFD-46D9-833B-609934AF06FB}"/>
    <hyperlink ref="V2955" r:id="rId2988" location="!/francnizer/status/1435002125705170953" xr:uid="{289F0729-20BF-45B6-AD60-57BB7CEB9926}"/>
    <hyperlink ref="V2956" r:id="rId2989" location="!/francnizer/status/1435002125705170953" xr:uid="{83838CDF-5134-491D-8B81-FEA915F22205}"/>
    <hyperlink ref="V2957" r:id="rId2990" location="!/marymoonharmon1/status/1435002254415876112" xr:uid="{F69B9A33-BEBD-48F3-BEDC-4F9807511141}"/>
    <hyperlink ref="V2958" r:id="rId2991" location="!/marymoonharmon1/status/1435002254415876112" xr:uid="{EDABE44B-02EE-4AAF-AA34-C10B80994343}"/>
    <hyperlink ref="V2959" r:id="rId2992" location="!/arifrankel8/status/1435002912464416773" xr:uid="{E01DDC23-C0FB-4B68-9F14-36B9F9074E51}"/>
    <hyperlink ref="V2960" r:id="rId2993" location="!/arifrankel8/status/1435002912464416773" xr:uid="{92A60129-07A5-4D3B-A74B-2EDD6C559A8E}"/>
    <hyperlink ref="V2961" r:id="rId2994" location="!/luherediaok/status/1435003152613445639" xr:uid="{8BE4B9E7-A850-4F1B-9B9F-64B31E3489B3}"/>
    <hyperlink ref="V2962" r:id="rId2995" location="!/luherediaok/status/1435003152613445639" xr:uid="{80F5FED7-C12C-4534-AB88-5FA314DFAE90}"/>
    <hyperlink ref="V2963" r:id="rId2996" location="!/abi_cantu_/status/1435003244372185088" xr:uid="{075212D2-EE19-4ADA-85DF-AFB858810F31}"/>
    <hyperlink ref="V2964" r:id="rId2997" location="!/abi_cantu_/status/1435003244372185088" xr:uid="{60CC25DC-A771-472B-8F79-9427274330F5}"/>
    <hyperlink ref="V2965" r:id="rId2998" location="!/anabel_cara/status/1435003271186419714" xr:uid="{23E7F015-D968-40EA-A81C-A6E71E68F3B1}"/>
    <hyperlink ref="V2966" r:id="rId2999" location="!/anabel_cara/status/1435003271186419714" xr:uid="{3C5E8937-A0F8-4369-8396-003B0B74DAF4}"/>
    <hyperlink ref="V2967" r:id="rId3000" location="!/solebolso9/status/1435004148508934146" xr:uid="{29202335-15C9-4024-8FEE-ABD0F6ED7A60}"/>
    <hyperlink ref="V2968" r:id="rId3001" location="!/solebolso9/status/1435004148508934146" xr:uid="{7F0E98BC-2873-4567-8B8C-69DE49166EA8}"/>
    <hyperlink ref="V2969" r:id="rId3002" location="!/mamstephy/status/1435004559085215754" xr:uid="{A14B9E82-F7BB-494C-8543-E98D42010A7E}"/>
    <hyperlink ref="V2970" r:id="rId3003" location="!/mamstephy/status/1435004559085215754" xr:uid="{BF4B52AF-637F-4482-8A71-91655E43A868}"/>
    <hyperlink ref="V2971" r:id="rId3004" location="!/otralocatrumada/status/1435004639049625600" xr:uid="{F5D59E85-2014-47C0-8CCB-3935302606B8}"/>
    <hyperlink ref="V2972" r:id="rId3005" location="!/otralocatrumada/status/1435004639049625600" xr:uid="{0FD11084-6D5A-4355-ABB2-A6C0192796C7}"/>
    <hyperlink ref="V2973" r:id="rId3006" location="!/rosariocerverad/status/1435004648629444615" xr:uid="{A2740939-EFC9-4CC2-BC40-45EADB93E5A9}"/>
    <hyperlink ref="V2974" r:id="rId3007" location="!/rosariocerverad/status/1435004648629444615" xr:uid="{B13F586D-A7C5-4C79-B9BB-9959C0C18914}"/>
    <hyperlink ref="V2975" r:id="rId3008" location="!/laureanojersey/status/1435004961872510981" xr:uid="{DB28657F-5385-49C9-A698-BC5ECDBED811}"/>
    <hyperlink ref="V2976" r:id="rId3009" location="!/laureanojersey/status/1435004961872510981" xr:uid="{DA96D15F-84C9-401C-BAFB-2BA6D2CB5874}"/>
    <hyperlink ref="V2977" r:id="rId3010" location="!/leiirealonso/status/1435005003471761411" xr:uid="{CB391C16-F020-43AB-A38A-78EA9065BB87}"/>
    <hyperlink ref="V2978" r:id="rId3011" location="!/leiirealonso/status/1435005003471761411" xr:uid="{88C07180-F5BB-4542-A425-E39C803F2F2B}"/>
    <hyperlink ref="V2979" r:id="rId3012" location="!/azcuef391/status/1435005219562196998" xr:uid="{420E6983-51C2-4241-801E-DD2A1A84AC45}"/>
    <hyperlink ref="V2980" r:id="rId3013" location="!/azcuef391/status/1435005219562196998" xr:uid="{F3CBD04A-8E45-4928-BC07-CB1395FDEB40}"/>
    <hyperlink ref="V2981" r:id="rId3014" location="!/kainefcryforme/status/1435005581430034436" xr:uid="{22E1CC85-B8AD-416C-A92F-3B19A0BD2D0B}"/>
    <hyperlink ref="V2982" r:id="rId3015" location="!/kainefcryforme/status/1435005581430034436" xr:uid="{6CA52971-22B0-4710-AB4D-86980D87D501}"/>
    <hyperlink ref="V2983" r:id="rId3016" location="!/besocabello/status/1435005660526223364" xr:uid="{E637D318-BFF2-400C-88A5-8C72D9ED5091}"/>
    <hyperlink ref="V2984" r:id="rId3017" location="!/besocabello/status/1435005660526223364" xr:uid="{8D734D16-7AC2-4274-8E04-ADF2CE0605FF}"/>
    <hyperlink ref="V2985" r:id="rId3018" location="!/wtfsweetcabeyo/status/1435005999048429573" xr:uid="{29CACEEF-FCFD-46F6-98EB-F803482BF600}"/>
    <hyperlink ref="V2986" r:id="rId3019" location="!/wtfsweetcabeyo/status/1435005999048429573" xr:uid="{E487FFC1-9ABE-4F91-A0BA-F3F77AB6B363}"/>
    <hyperlink ref="V2987" r:id="rId3020" location="!/michellmonter16/status/1435006536535904257" xr:uid="{1B9D06D9-6976-45DA-9111-B7560D2008FF}"/>
    <hyperlink ref="V2988" r:id="rId3021" location="!/michellmonter16/status/1435006536535904257" xr:uid="{30412A9A-6906-429E-BDBE-311FDDC2016C}"/>
    <hyperlink ref="V2989" r:id="rId3022" location="!/wonderlove723/status/1435006562200866824" xr:uid="{BFAA4011-96DC-4F53-9476-267975D5EDFB}"/>
    <hyperlink ref="V2990" r:id="rId3023" location="!/wonderlove723/status/1435006562200866824" xr:uid="{91314C72-8769-47C9-802C-1BE5B5509C95}"/>
    <hyperlink ref="V2991" r:id="rId3024" location="!/smilingtomiley/status/1435006683982479366" xr:uid="{8AAB21E3-B1D3-4778-9D0F-F185E427E99B}"/>
    <hyperlink ref="V2992" r:id="rId3025" location="!/smilingtomiley/status/1435006683982479366" xr:uid="{D3FA91BE-299D-4376-985C-BB7A8141068D}"/>
    <hyperlink ref="V2993" r:id="rId3026" location="!/tu_vieja_fan/status/1435006695823052802" xr:uid="{568A4FDE-38CE-4EC7-82DA-CF76BB4C3482}"/>
    <hyperlink ref="V2994" r:id="rId3027" location="!/tu_vieja_fan/status/1435006695823052802" xr:uid="{6EB0E858-6EB6-498D-BCAF-C92A252CBF47}"/>
    <hyperlink ref="V2995" r:id="rId3028" location="!/lostincxnynmoon/status/1435007028502482945" xr:uid="{4ED59AD8-D87C-47AB-8039-90087F185374}"/>
    <hyperlink ref="V2996" r:id="rId3029" location="!/lostincxnynmoon/status/1435007028502482945" xr:uid="{1750D903-00E1-47D1-81DF-2028318C8769}"/>
    <hyperlink ref="V2997" r:id="rId3030" location="!/solfrites/status/1435007588941324291" xr:uid="{E93AAF0F-86AE-43F6-83CB-02E0EE27C75F}"/>
    <hyperlink ref="V2998" r:id="rId3031" location="!/solfrites/status/1435007588941324291" xr:uid="{77CE2309-F2B4-4D95-9B0F-3F74A0EDAE7D}"/>
    <hyperlink ref="V2999" r:id="rId3032" location="!/shawmilas_pinay/status/1435007658164043779" xr:uid="{D88DF7C6-AEE9-45E0-AC9F-640D318B0F1C}"/>
    <hyperlink ref="V3000" r:id="rId3033" location="!/shawmilas_pinay/status/1435007658164043779" xr:uid="{6A4A912C-4E32-4485-9DAC-37838C43C4F3}"/>
    <hyperlink ref="V3001" r:id="rId3034" location="!/lovelycabellobp/status/1435007908874424326" xr:uid="{9A6F6B05-358A-4C84-8004-246C6FC15C48}"/>
    <hyperlink ref="V3002" r:id="rId3035" location="!/lovelycabellobp/status/1435007908874424326" xr:uid="{8E48CE1C-4E9C-4944-94E7-03BC1B19F595}"/>
    <hyperlink ref="V3003" r:id="rId3036" location="!/wildesteasy/status/1435008251582685189" xr:uid="{33C5A468-7439-4242-A8D5-E3520B89BDAE}"/>
    <hyperlink ref="V3004" r:id="rId3037" location="!/wildesteasy/status/1435008251582685189" xr:uid="{4044E900-9417-4AF1-98F0-3F91AB7828A3}"/>
    <hyperlink ref="V3005" r:id="rId3038" location="!/cami_lalisa/status/1435008405937156096" xr:uid="{9EA78337-5629-476D-B0A4-BB3E136E036D}"/>
    <hyperlink ref="V3006" r:id="rId3039" location="!/cami_lalisa/status/1435008405937156096" xr:uid="{32A16023-6AE9-45AC-9E46-62E92A567BA7}"/>
    <hyperlink ref="V3007" r:id="rId3040" location="!/biessyou7/status/1435008833659629568" xr:uid="{54E65DD1-BF88-4D61-A9DF-64F75BFC9DF3}"/>
    <hyperlink ref="V3008" r:id="rId3041" location="!/biessyou7/status/1435008833659629568" xr:uid="{61BEDEF4-597A-430B-9F08-316B513B2A09}"/>
    <hyperlink ref="V3009" r:id="rId3042" location="!/arlethht9/status/1435009318034853897" xr:uid="{F137EAC5-AB05-4DA0-A1E6-F0E386387454}"/>
    <hyperlink ref="V3010" r:id="rId3043" location="!/arlethht9/status/1435009318034853897" xr:uid="{D66403E8-6640-4BFF-9C01-6A41A13BC8C8}"/>
    <hyperlink ref="V3011" r:id="rId3044" location="!/cubandreamerkc/status/1435009332505190404" xr:uid="{ADBC881A-F153-48E1-937C-B8863E60A007}"/>
    <hyperlink ref="V3012" r:id="rId3045" location="!/cubandreamerkc/status/1435009332505190404" xr:uid="{4EF431F4-A5C3-4B2E-894D-33ECA63F19E2}"/>
    <hyperlink ref="V3013" r:id="rId3046" location="!/ariahernndez6/status/1435009748294795265" xr:uid="{D3DDEA31-BDBF-4BF8-9998-3D86C9A27C19}"/>
    <hyperlink ref="V3014" r:id="rId3047" location="!/ariahernndez6/status/1435009748294795265" xr:uid="{7AA38AE5-3182-484B-B60C-7A99FC9C89CB}"/>
    <hyperlink ref="V3015" r:id="rId3048" location="!/myfvture/status/1435009778615468032" xr:uid="{53B8673C-CD6B-4941-8651-C22EB7F6BE70}"/>
    <hyperlink ref="V3016" r:id="rId3049" location="!/myfvture/status/1435009778615468032" xr:uid="{537F8265-32AC-4598-80E9-A0D9484918CC}"/>
    <hyperlink ref="V3017" r:id="rId3050" location="!/uttshawn/status/1435009825063247876" xr:uid="{CAADEA29-2F73-4D79-A6E6-71C4B1EDDCB3}"/>
    <hyperlink ref="V3018" r:id="rId3051" location="!/uttshawn/status/1435009825063247876" xr:uid="{341574B5-B08E-4986-AC14-717F63445A27}"/>
    <hyperlink ref="V3019" r:id="rId3052" location="!/marwahahh/status/1435009912581640194" xr:uid="{047BBE9C-A387-4FD5-9626-2D30E7A70BC0}"/>
    <hyperlink ref="V3020" r:id="rId3053" location="!/marwahahh/status/1435009912581640194" xr:uid="{C91BAF13-DB6D-48F5-A486-B6128C65B32E}"/>
    <hyperlink ref="V3021" r:id="rId3054" location="!/vloveslittlemix/status/1435010096329682944" xr:uid="{27C82B2D-9DB6-4B3D-AF87-FED7AB8BB0D6}"/>
    <hyperlink ref="V3022" r:id="rId3055" location="!/vloveslittlemix/status/1435010096329682944" xr:uid="{0D97AC62-E855-41AC-9F19-6C7CAAFED44D}"/>
    <hyperlink ref="V3023" r:id="rId3056" location="!/melefezu/status/1435010129196425217" xr:uid="{66A082E1-2700-4ECB-8A2D-B778E00B4BFD}"/>
    <hyperlink ref="V3024" r:id="rId3057" location="!/melefezu/status/1435010129196425217" xr:uid="{8D809432-DF60-462A-9253-640470719EF7}"/>
    <hyperlink ref="V3025" r:id="rId3058" location="!/1997cc2/status/1435010616872210436" xr:uid="{94BC41EE-9764-4E41-9B2A-825259FFC2B2}"/>
    <hyperlink ref="V3026" r:id="rId3059" location="!/1997cc2/status/1435010616872210436" xr:uid="{F6AE8694-D021-4FED-B006-EB98223EC9F4}"/>
    <hyperlink ref="V3027" r:id="rId3060" location="!/5hloveonly/status/1435010626871443456" xr:uid="{59751E25-CAD9-4EB5-9841-E74D38BF55B4}"/>
    <hyperlink ref="V3028" r:id="rId3061" location="!/5hloveonly/status/1435010626871443456" xr:uid="{CF508283-F687-4B07-882F-F4CF1ED7641C}"/>
    <hyperlink ref="V3029" r:id="rId3062" location="!/camipinkb/status/1435010653455007754" xr:uid="{81672A64-EA17-4049-989A-030B80EE4251}"/>
    <hyperlink ref="V3030" r:id="rId3063" location="!/camipinkb/status/1435010653455007754" xr:uid="{A7A054F3-A7A0-4584-A218-AFF068E313E4}"/>
    <hyperlink ref="V3031" r:id="rId3064" location="!/melgarcalderon/status/1435010992228945921" xr:uid="{0DB30BAA-37B9-4E4B-9ED3-2C9BED9873BA}"/>
    <hyperlink ref="V3032" r:id="rId3065" location="!/melgarcalderon/status/1435010992228945921" xr:uid="{08B45981-454E-48F6-8CE0-3B6807F9AD9C}"/>
    <hyperlink ref="V3033" r:id="rId3066" location="!/watrmelosuga/status/1435011368672022529" xr:uid="{F01D798A-C806-4F3D-91EA-05F53A787190}"/>
    <hyperlink ref="V3034" r:id="rId3067" location="!/watrmelosuga/status/1435011368672022529" xr:uid="{5FED61BF-CD5B-4102-9E70-7E6CDCBF0DCF}"/>
    <hyperlink ref="V3035" r:id="rId3068" location="!/jlia23415233/status/1435011452579033092" xr:uid="{76843848-7060-434E-8C19-19BF6C888CEE}"/>
    <hyperlink ref="V3036" r:id="rId3069" location="!/jlia23415233/status/1435011452579033092" xr:uid="{F4BB5532-09CC-4F83-BB76-7FA21070E559}"/>
    <hyperlink ref="V3037" r:id="rId3070" location="!/lak1000ita_/status/1435012096685711362" xr:uid="{E45EFD29-DC5F-491F-85D8-5AA841B607AB}"/>
    <hyperlink ref="V3038" r:id="rId3071" location="!/lak1000ita_/status/1435012096685711362" xr:uid="{5817D219-B5A3-47A6-ADA7-C36CDB2BB034}"/>
    <hyperlink ref="V3039" r:id="rId3072" location="!/sunhstyle/status/1435012364974309384" xr:uid="{7106D1DF-2495-47C5-81EA-8B28D9C834F7}"/>
    <hyperlink ref="V3040" r:id="rId3073" location="!/sunhstyle/status/1435012364974309384" xr:uid="{301011D5-CA0F-4A1F-9B65-23E5DA3EE845}"/>
    <hyperlink ref="V3041" r:id="rId3074" location="!/llorarismypass1/status/1435012466996563973" xr:uid="{2EE51800-A64A-4ED6-A9C4-91869215A820}"/>
    <hyperlink ref="V3042" r:id="rId3075" location="!/llorarismypass1/status/1435012466996563973" xr:uid="{F801BBCC-8972-4E29-876E-DC232D83776B}"/>
    <hyperlink ref="V3043" r:id="rId3076" location="!/wolvestilnski/status/1435012612882894848" xr:uid="{254A3A9C-6541-44E2-A0D5-BFF973BD00FB}"/>
    <hyperlink ref="V3044" r:id="rId3077" location="!/wolvestilnski/status/1435012612882894848" xr:uid="{CBF69CDE-E117-474D-A6A7-E1600CB6B22D}"/>
    <hyperlink ref="V3045" r:id="rId3078" location="!/camibaby19/status/1435012640032632832" xr:uid="{C2A635D3-A121-4A6E-BA1B-0D9294FC0661}"/>
    <hyperlink ref="V3046" r:id="rId3079" location="!/camibaby19/status/1435012640032632832" xr:uid="{F7FAE039-E560-47DD-88C2-6F5854B342D8}"/>
    <hyperlink ref="V3047" r:id="rId3080" location="!/mafer37718922/status/1435012662245605377" xr:uid="{51807A62-B83F-4C08-898F-4667E0EC768D}"/>
    <hyperlink ref="V3048" r:id="rId3081" location="!/mafer37718922/status/1435012662245605377" xr:uid="{83811E8B-A279-4055-8BC4-B441CF765B11}"/>
    <hyperlink ref="V3049" r:id="rId3082" location="!/bieberkylizzlep/status/1435012731124527104" xr:uid="{E4F0E3F1-0552-491C-992C-5591AC1D8668}"/>
    <hyperlink ref="V3050" r:id="rId3083" location="!/bieberkylizzlep/status/1435012731124527104" xr:uid="{D05FCEA4-5F01-4E25-99AA-577179B49366}"/>
    <hyperlink ref="V3051" r:id="rId3084" location="!/wolfxskylar/status/1435012788297125892" xr:uid="{C885F99B-9B7E-419B-96B8-C3337DB8138A}"/>
    <hyperlink ref="V3052" r:id="rId3085" location="!/wolfxskylar/status/1435012788297125892" xr:uid="{27BDCF0A-777C-413C-9985-F22D9C3C1BDC}"/>
    <hyperlink ref="V3053" r:id="rId3086" location="!/porrastefy/status/1435013215918956547" xr:uid="{C8D18D6E-8186-4694-80CB-5606123587C0}"/>
    <hyperlink ref="V3054" r:id="rId3087" location="!/porrastefy/status/1435013215918956547" xr:uid="{BBAE141C-E559-4DF2-8D40-33CBA1EB2C63}"/>
    <hyperlink ref="V3055" r:id="rId3088" location="!/perez1793perez/status/1435013550339133447" xr:uid="{4CFB9DA8-5C5D-41F7-B168-B3C0884AC4E6}"/>
    <hyperlink ref="V3056" r:id="rId3089" location="!/perez1793perez/status/1435013550339133447" xr:uid="{3BFACF93-3CCD-4737-BB0B-A9FA0A8B690D}"/>
    <hyperlink ref="V3057" r:id="rId3090" location="!/maihhcamren/status/1435013618693722114" xr:uid="{030F97DB-F0E2-4971-9141-AC17B6B0CB34}"/>
    <hyperlink ref="V3058" r:id="rId3091" location="!/maihhcamren/status/1435013618693722114" xr:uid="{7004D597-0135-45DA-AFA2-3CDCD74DB8BF}"/>
    <hyperlink ref="V3059" r:id="rId3092" location="!/westsideboowy0/status/1435013681067274241" xr:uid="{33594B70-01F3-43E8-AFBC-AE345A4FA8D7}"/>
    <hyperlink ref="V3060" r:id="rId3093" location="!/westsideboowy0/status/1435013681067274241" xr:uid="{5C7AA894-11C5-4563-8EF4-B2E720A35BD8}"/>
    <hyperlink ref="V3061" r:id="rId3094" location="!/harriettomlimsn/status/1435013696112185357" xr:uid="{26E8FE35-D4A1-41BE-92B4-EE3679CB7AAF}"/>
    <hyperlink ref="V3062" r:id="rId3095" location="!/harriettomlimsn/status/1435013696112185357" xr:uid="{ADD97950-5862-45D4-822B-BB25A7ACD152}"/>
    <hyperlink ref="V3063" r:id="rId3096" location="!/tybear2000/status/1435014143715729409" xr:uid="{33084935-32FA-4A79-95D0-43655B2C86A1}"/>
    <hyperlink ref="V3064" r:id="rId3097" location="!/tybear2000/status/1435014143715729409" xr:uid="{36A3D0F8-C90A-47D5-8EDD-97EA034D9966}"/>
    <hyperlink ref="V3065" r:id="rId3098" location="!/brasilariza/status/1435014421131190275" xr:uid="{4DD39166-5C8E-49DE-BFFC-160023B6C995}"/>
    <hyperlink ref="V3066" r:id="rId3099" location="!/brasilariza/status/1435014421131190275" xr:uid="{D2AB1A7C-6D81-45DF-8DE3-A41BD3D67D44}"/>
    <hyperlink ref="V3067" r:id="rId3100" location="!/isac_chile/status/1435014594649538573" xr:uid="{91E403CD-6E52-4B7E-98EC-75E6011D19A8}"/>
    <hyperlink ref="V3068" r:id="rId3101" location="!/isac_chile/status/1435014594649538573" xr:uid="{4F2FF717-A70C-4042-99EC-162FEA1310C4}"/>
    <hyperlink ref="V3069" r:id="rId3102" location="!/sabrylovescami/status/1435014733338484737" xr:uid="{B2CF2A6D-1F0A-4560-B6C8-1900E0ADC1CD}"/>
    <hyperlink ref="V3070" r:id="rId3103" location="!/sabrylovescami/status/1435014733338484737" xr:uid="{DBC3ED6A-62B0-42EA-9797-439667FE6323}"/>
    <hyperlink ref="V3071" r:id="rId3104" location="!/ccabello_lately/status/1435015221718945796" xr:uid="{0E650246-2C27-40BB-92F5-A7C59A73DE49}"/>
    <hyperlink ref="V3072" r:id="rId3105" location="!/ccabello_lately/status/1435015221718945796" xr:uid="{B41E6BC7-83B6-4687-BA1C-68A9440884D1}"/>
    <hyperlink ref="V3073" r:id="rId3106" location="!/choosetomany/status/1435015695327236098" xr:uid="{F9AEF909-6DA0-495F-A177-96D8BCD8D4E1}"/>
    <hyperlink ref="V3074" r:id="rId3107" location="!/choosetomany/status/1435015695327236098" xr:uid="{5C13617A-52B0-4A08-A71E-D1333B88BA3D}"/>
    <hyperlink ref="V3075" r:id="rId3108" location="!/swiftiedl13/status/1435015874558234624" xr:uid="{849051EC-36CB-4B63-82C0-A6A8C8409C46}"/>
    <hyperlink ref="V3076" r:id="rId3109" location="!/swiftiedl13/status/1435015874558234624" xr:uid="{6BAFD849-AC8F-4050-B50F-7483E6041256}"/>
    <hyperlink ref="V3077" r:id="rId3110" location="!/themoon_666_/status/1435015959513681931" xr:uid="{F3711F5B-C3A9-4E51-9D86-94B5FA2BEE74}"/>
    <hyperlink ref="V3078" r:id="rId3111" location="!/themoon_666_/status/1435015959513681931" xr:uid="{E6BECDEA-7482-492E-8974-F12B913FC836}"/>
    <hyperlink ref="V3079" r:id="rId3112" location="!/cubamiaesthetic/status/1435016054674239489" xr:uid="{96557DCE-7A7E-436F-B56C-389B0BD194E0}"/>
    <hyperlink ref="V3080" r:id="rId3113" location="!/cubamiaesthetic/status/1435016054674239489" xr:uid="{57170935-DE5E-4915-93EB-BE758CDB186E}"/>
    <hyperlink ref="V3081" r:id="rId3114" location="!/_cristianjg/status/1435016303400689668" xr:uid="{00A8BE15-BE49-451D-A2B7-69F5228D6B57}"/>
    <hyperlink ref="V3082" r:id="rId3115" location="!/_cristianjg/status/1435016303400689668" xr:uid="{BC6FD847-326E-4583-AB1E-66BEAAB9EE01}"/>
    <hyperlink ref="V3083" r:id="rId3116" location="!/jeffrey98057267/status/1435016341275168770" xr:uid="{ACB16B15-DCB4-47AB-934C-576C0A4E2476}"/>
    <hyperlink ref="V3084" r:id="rId3117" location="!/jeffrey98057267/status/1435016341275168770" xr:uid="{8A3F384C-84D2-4170-B3BD-F1F6E13241C7}"/>
    <hyperlink ref="V3085" r:id="rId3118" location="!/cameela_t/status/1435016461454610435" xr:uid="{2FCC8828-F850-41C9-9C18-4E194F67C7F9}"/>
    <hyperlink ref="V3086" r:id="rId3119" location="!/cameela_t/status/1435016461454610435" xr:uid="{1327D731-AD1F-4AB3-9027-70EFD52A36DB}"/>
    <hyperlink ref="V3087" r:id="rId3120" location="!/grandesfamilia/status/1435016477015412737" xr:uid="{31F8B82E-0941-4252-A013-676D3DB91061}"/>
    <hyperlink ref="V3088" r:id="rId3121" location="!/grandesfamilia/status/1435016477015412737" xr:uid="{CC8D1924-6AED-4419-8CEA-BD889F19582B}"/>
    <hyperlink ref="V3089" r:id="rId3122" location="!/dianaan54260813/status/1435016526369800192" xr:uid="{245C121C-5324-4723-B053-EA4F665E2EC4}"/>
    <hyperlink ref="V3090" r:id="rId3123" location="!/dianaan54260813/status/1435016526369800192" xr:uid="{E23BB772-A0FB-4F46-96C1-6942B86B3542}"/>
    <hyperlink ref="V3091" r:id="rId3124" location="!/freitass_vii/status/1435016556002660360" xr:uid="{65CD9FD7-69EA-483C-B1FC-2D955B1E1FEA}"/>
    <hyperlink ref="V3092" r:id="rId3125" location="!/freitass_vii/status/1435016556002660360" xr:uid="{4DCBF739-570D-4A46-A5F8-579C25974D81}"/>
    <hyperlink ref="V3093" r:id="rId3126" location="!/camrianascharm/status/1435016588923572226" xr:uid="{9BB25C6C-18E3-4D9C-A8B6-846E9B8D79AF}"/>
    <hyperlink ref="V3094" r:id="rId3127" location="!/camrianascharm/status/1435016588923572226" xr:uid="{5E315D56-93D3-4954-8274-7B9EC31F0377}"/>
    <hyperlink ref="V3095" r:id="rId3128" location="!/arnoldmcguire16/status/1435016723720073216" xr:uid="{8BD1C4B5-8DD1-4EEF-A68E-8FDD01DB790C}"/>
    <hyperlink ref="V3096" r:id="rId3129" location="!/arnoldmcguire16/status/1435016723720073216" xr:uid="{A83268D0-1D95-4A36-8709-42A7D82124F2}"/>
    <hyperlink ref="V3097" r:id="rId3130" location="!/luiscandelas07/status/1435017331038724106" xr:uid="{1C76AE17-465C-4C10-9BC4-D2E19A3F1F08}"/>
    <hyperlink ref="V3098" r:id="rId3131" location="!/luiscandelas07/status/1435017331038724106" xr:uid="{4EAA0803-963F-4052-AD2D-CE1D4504645D}"/>
    <hyperlink ref="V3099" r:id="rId3132" location="!/jaguar_kamii/status/1435017796291809283" xr:uid="{6F170B16-4C1F-4E22-B121-A7601265D998}"/>
    <hyperlink ref="V3100" r:id="rId3133" location="!/jaguar_kamii/status/1435017796291809283" xr:uid="{2244D3E6-44F9-4F6C-AAB9-12972ECC8BB7}"/>
    <hyperlink ref="V3101" r:id="rId3134" location="!/aemcflyer/status/1435017881939480580" xr:uid="{7261C1B0-3BA6-4B47-B7C9-9B0E16440242}"/>
    <hyperlink ref="V3102" r:id="rId3135" location="!/aemcflyer/status/1435017881939480580" xr:uid="{B24DCDD7-E63C-4D09-8D18-079F11DDB594}"/>
    <hyperlink ref="V3103" r:id="rId3136" location="!/corni2891/status/1435017911861747719" xr:uid="{FFD68D8F-2F7D-4A29-ACDC-CDED004366DC}"/>
    <hyperlink ref="V3104" r:id="rId3137" location="!/corni2891/status/1435017911861747719" xr:uid="{E69CBFAB-3887-47FB-94C7-375E088744D3}"/>
    <hyperlink ref="V3105" r:id="rId3138" location="!/easywesc/status/1435018942762860553" xr:uid="{579A42D3-DDA0-4CF0-84B0-BBCC3D24E9C4}"/>
    <hyperlink ref="V3106" r:id="rId3139" location="!/easywesc/status/1435018942762860553" xr:uid="{CEA19D8F-48FA-4AFE-A9E2-B3B5D3CDD34B}"/>
    <hyperlink ref="V3107" r:id="rId3140" location="!/nathaliexshawn/status/1435019089924198401" xr:uid="{2CC44533-A154-4902-9F74-F988F6287D24}"/>
    <hyperlink ref="V3108" r:id="rId3141" location="!/nathaliexshawn/status/1435019089924198401" xr:uid="{82AD6E68-0DB2-4CD6-8D39-49A58497D8E9}"/>
    <hyperlink ref="V3109" r:id="rId3142" location="!/aeaethicha/status/1435019442627379200" xr:uid="{09AC3666-F0D3-4633-9278-5A48FBF75B64}"/>
    <hyperlink ref="V3110" r:id="rId3143" location="!/emily_5h4ever/status/1435019605840388103" xr:uid="{E1A115F7-4C88-4054-9E1C-C4D297FE789E}"/>
    <hyperlink ref="V3111" r:id="rId3144" location="!/emily_5h4ever/status/1435019605840388103" xr:uid="{9B174B14-DD01-4AB7-9458-099B5BDE7C94}"/>
    <hyperlink ref="V3112" r:id="rId3145" location="!/nahue118/status/1435019790356295683" xr:uid="{471E4532-F186-4DCD-9348-F59D7496DDCB}"/>
    <hyperlink ref="V3113" r:id="rId3146" location="!/nahue118/status/1435019790356295683" xr:uid="{9D763DFC-2749-46F5-A023-7304295C28FC}"/>
    <hyperlink ref="V3114" r:id="rId3147" location="!/busetothis/status/1435020173896044544" xr:uid="{95CC6CAC-9134-4FFF-8000-B713C05713A3}"/>
    <hyperlink ref="V3115" r:id="rId3148" location="!/busetothis/status/1435020173896044544" xr:uid="{DC1305C4-D5F6-47F2-978D-A159B7B65D74}"/>
    <hyperlink ref="V3116" r:id="rId3149" location="!/sintia_esconc/status/1435020402984734721" xr:uid="{56659902-58AE-42CA-9A27-0C2A299737D5}"/>
    <hyperlink ref="V3117" r:id="rId3150" location="!/sintia_esconc/status/1435020402984734721" xr:uid="{E2E4A412-49C5-447F-918C-8F29AFAC55B4}"/>
    <hyperlink ref="V3118" r:id="rId3151" location="!/kccsgrey/status/1435020925775319041" xr:uid="{B3F5B06E-7A05-4B1C-82E9-E4DCC49C130C}"/>
    <hyperlink ref="V3119" r:id="rId3152" location="!/kccsgrey/status/1435020925775319041" xr:uid="{F050FEDD-A235-4794-B4C0-1EF9D669F373}"/>
    <hyperlink ref="V3120" r:id="rId3153" location="!/lernjerguikcc/status/1435021832898453508" xr:uid="{45151568-4E76-4139-9FDA-EDACD78FB0DB}"/>
    <hyperlink ref="V3121" r:id="rId3154" location="!/lernjerguikcc/status/1435021832898453508" xr:uid="{BB321DBE-714F-4EE7-851F-7B1BCD7D0751}"/>
    <hyperlink ref="V3122" r:id="rId3155" location="!/mendeswallshs28/status/1435022032345915402" xr:uid="{EB352812-2F93-438F-8095-2BFCB1385C31}"/>
    <hyperlink ref="V3123" r:id="rId3156" location="!/mendeswallshs28/status/1435022032345915402" xr:uid="{610C6E5F-079E-4FE6-A1A7-8361104671B5}"/>
    <hyperlink ref="V3124" r:id="rId3157" location="!/arasghostin/status/1435022119713185799" xr:uid="{E2B9AA85-FFE1-451D-A570-62F1E62F31F6}"/>
    <hyperlink ref="V3125" r:id="rId3158" location="!/arasghostin/status/1435022119713185799" xr:uid="{8F7E5B9D-123F-4096-8A23-3FC9D5872A05}"/>
    <hyperlink ref="V3126" r:id="rId3159" location="!/karellysalbines/status/1435022327377502208" xr:uid="{24BF074A-E94D-48FE-9C44-0AC64ECDF0F6}"/>
    <hyperlink ref="V3127" r:id="rId3160" location="!/karellysalbines/status/1435022327377502208" xr:uid="{A92F37A0-F850-487E-AB4E-BFADA395D208}"/>
    <hyperlink ref="V3128" r:id="rId3161" location="!/lgoddessregui/status/1435022559465062400" xr:uid="{898E68DD-CA17-4CB9-A74C-73AC98E63781}"/>
    <hyperlink ref="V3129" r:id="rId3162" location="!/lgoddessregui/status/1435022559465062400" xr:uid="{E42E4D7B-C35E-439D-BD1C-180E78C0A795}"/>
    <hyperlink ref="V3130" r:id="rId3163" location="!/shwnstiel/status/1435022627127668741" xr:uid="{5BF78AE6-BD2E-4D99-AA35-15DC19DE33F9}"/>
    <hyperlink ref="V3131" r:id="rId3164" location="!/shwnstiel/status/1435022627127668741" xr:uid="{A0BC4075-36F9-4051-A74C-1CD5AC0C1B8F}"/>
    <hyperlink ref="V3132" r:id="rId3165" location="!/simplycamilizer/status/1435022737005756417" xr:uid="{3F5D36D4-31EC-43F5-A908-1AFBDD171161}"/>
    <hyperlink ref="V3133" r:id="rId3166" location="!/simplycamilizer/status/1435022737005756417" xr:uid="{D5F31A34-DDDB-45C2-8D2C-D158DD03DBCB}"/>
    <hyperlink ref="V3134" r:id="rId3167" location="!/feelithigher/status/1435023205412966402" xr:uid="{A86C4633-EA01-49FF-A1CC-688CA530E7EA}"/>
    <hyperlink ref="V3135" r:id="rId3168" location="!/feelithigher/status/1435023205412966402" xr:uid="{6B78736D-8B4E-49B6-8974-546422EBF72C}"/>
    <hyperlink ref="V3136" r:id="rId3169" location="!/yougaku7777777/status/1435024059729805314" xr:uid="{7AE1D66A-9203-4D57-A275-D0B8C3549350}"/>
    <hyperlink ref="V3137" r:id="rId3170" location="!/yougaku7777777/status/1435024059729805314" xr:uid="{852EDC32-416E-47BC-A5EE-44D4A948002F}"/>
    <hyperlink ref="V3138" r:id="rId3171" location="!/ikigaii14/status/1435024167955427329" xr:uid="{CC6FF485-E245-449D-803E-27890E852774}"/>
    <hyperlink ref="V3139" r:id="rId3172" location="!/ikigaii14/status/1435024167955427329" xr:uid="{0D5DF4AD-AFC1-4EEA-B5B8-57B7313E1525}"/>
    <hyperlink ref="V3140" r:id="rId3173" location="!/beyourownmuse22/status/1435024229880131584" xr:uid="{1F7B70A0-F81A-42A3-A353-F9E5A20ACAF2}"/>
    <hyperlink ref="V3141" r:id="rId3174" location="!/beyourownmuse22/status/1435024229880131584" xr:uid="{58764ACE-350C-4456-9CF5-BD3ED54498C3}"/>
    <hyperlink ref="V3142" r:id="rId3175" location="!/gocoo_59/status/1435024373572784132" xr:uid="{1097BB93-ACAA-4C48-9673-771CBE343979}"/>
    <hyperlink ref="V3143" r:id="rId3176" location="!/gocoo_59/status/1435024373572784132" xr:uid="{7592F1B8-DED8-4563-99DE-F0A528CC545F}"/>
    <hyperlink ref="V3144" r:id="rId3177" location="!/kook_camii/status/1435024500211470337" xr:uid="{202B699A-960A-4CE1-9423-1988E4623F8F}"/>
    <hyperlink ref="V3145" r:id="rId3178" location="!/kook_camii/status/1435024500211470337" xr:uid="{4E81D531-C7BA-4C6E-AEDB-57D1FE88F150}"/>
    <hyperlink ref="V3146" r:id="rId3179" location="!/thisclose2quit/status/1435024550870257664" xr:uid="{E7E2A06A-DC53-4AF4-9B47-112FF84374FA}"/>
    <hyperlink ref="V3147" r:id="rId3180" location="!/thisclose2quit/status/1435024550870257664" xr:uid="{09A62A14-5E31-459D-AB1D-02D2DFBA3B98}"/>
    <hyperlink ref="V3148" r:id="rId3181" location="!/vivi0718/status/1435025304615985153" xr:uid="{92F087A4-D6F9-4882-9F8A-89B40171A132}"/>
    <hyperlink ref="V3149" r:id="rId3182" location="!/vivi0718/status/1435025304615985153" xr:uid="{85DF39B2-0876-4146-A96E-07F8338D3489}"/>
    <hyperlink ref="V3150" r:id="rId3183" location="!/jaguatirica_02/status/1435025429627383812" xr:uid="{72DAD8E6-3C17-470C-8A35-B01460C13073}"/>
    <hyperlink ref="V3151" r:id="rId3184" location="!/jaguatirica_02/status/1435025429627383812" xr:uid="{EC090853-5C86-48B8-B279-133B275F8462}"/>
    <hyperlink ref="V3152" r:id="rId3185" location="!/evii_cabj/status/1435025525018435586" xr:uid="{1D066B72-CC52-408E-8BF7-130B057E9F09}"/>
    <hyperlink ref="V3153" r:id="rId3186" location="!/evii_cabj/status/1435025525018435586" xr:uid="{64FB5E91-D704-4E76-B2E5-B0487E1F1440}"/>
    <hyperlink ref="V3154" r:id="rId3187" location="!/davilapaola96/status/1435025740450254850" xr:uid="{67D21451-7850-4178-9339-C6C810A4BFF6}"/>
    <hyperlink ref="V3155" r:id="rId3188" location="!/davilapaola96/status/1435025740450254850" xr:uid="{DB4C448D-4971-4C64-80F6-744444DBE90B}"/>
    <hyperlink ref="V3156" r:id="rId3189" location="!/fiasafia2/status/1435025857244905474" xr:uid="{76D4FE61-9C85-41E3-A081-620C94CDA902}"/>
    <hyperlink ref="V3157" r:id="rId3190" location="!/fiasafia2/status/1435025857244905474" xr:uid="{CC5DFF8F-E2DE-4BEC-BA8B-AB69B47313FE}"/>
    <hyperlink ref="V3158" r:id="rId3191" location="!/pieceofshameles/status/1435026203035983876" xr:uid="{728C55AD-6B72-40FC-BFC1-0160DE622EBD}"/>
    <hyperlink ref="V3159" r:id="rId3192" location="!/pieceofshameles/status/1435026203035983876" xr:uid="{B958238F-CF1C-434A-8360-CD75CDBA8E1F}"/>
    <hyperlink ref="V3160" r:id="rId3193" location="!/diseasebyjhope/status/1435026347882160133" xr:uid="{D1BD6828-FC01-41DF-A677-17C6FF56CFCE}"/>
    <hyperlink ref="V3161" r:id="rId3194" location="!/diseasebyjhope/status/1435026347882160133" xr:uid="{2A36512A-3B4F-430F-9250-F3BB05C37F0B}"/>
    <hyperlink ref="V3162" r:id="rId3195" location="!/kcxpetsch/status/1435026583325130755" xr:uid="{87BE8D2F-C0D5-424B-9C14-80432478F8C7}"/>
    <hyperlink ref="V3163" r:id="rId3196" location="!/kcxpetsch/status/1435026583325130755" xr:uid="{BB4BAB1D-618F-478D-9DC4-0A8D9F48367D}"/>
    <hyperlink ref="V3164" r:id="rId3197" location="!/daddywoo8/status/1435026647242002436" xr:uid="{06CF8338-77DA-4F04-AC08-3F64079C6935}"/>
    <hyperlink ref="V3165" r:id="rId3198" location="!/niazyyaqub/status/1435026725939859459" xr:uid="{ABA97A01-CB01-4ACD-ABA8-0EE6056BAC2E}"/>
    <hyperlink ref="V3166" r:id="rId3199" location="!/niazyyaqub/status/1435026725939859459" xr:uid="{833BB83D-CABF-4AEE-A83B-3819F75973FF}"/>
    <hyperlink ref="V3167" r:id="rId3200" location="!/lo_ka1899/status/1435026736719204354" xr:uid="{7154332F-7E0D-4C02-8DBA-A5B136722CF7}"/>
    <hyperlink ref="V3168" r:id="rId3201" location="!/lo_ka1899/status/1435026736719204354" xr:uid="{3FC5E069-90F3-4ED6-BC00-0086720976CC}"/>
    <hyperlink ref="V3169" r:id="rId3202" location="!/shawnspieceofyo/status/1435027477093621761" xr:uid="{0B039833-BC07-47E6-8398-2C7EF9E985B4}"/>
    <hyperlink ref="V3170" r:id="rId3203" location="!/shawnspieceofyo/status/1435027477093621761" xr:uid="{677C570E-7A67-4D94-AE6B-4B9D99DA7B87}"/>
    <hyperlink ref="V3171" r:id="rId3204" location="!/camilananiyey/status/1435027776923332609" xr:uid="{9652001C-6165-4186-8DFD-9C315CC49405}"/>
    <hyperlink ref="V3172" r:id="rId3205" location="!/camilananiyey/status/1435027776923332609" xr:uid="{5F68766D-C993-4B8D-9CB1-AE9CF67F873D}"/>
    <hyperlink ref="V3173" r:id="rId3206" location="!/lelinhaamt/status/1435027814533763072" xr:uid="{FE1FAB00-0948-4DF3-8A2A-4049A479E6CA}"/>
    <hyperlink ref="V3174" r:id="rId3207" location="!/lelinhaamt/status/1435027814533763072" xr:uid="{D93BAEED-3783-4A9B-81BD-2EC537972949}"/>
    <hyperlink ref="V3175" r:id="rId3208" location="!/carin_ld/status/1435028535563915266" xr:uid="{32C69AFC-EEA0-48CC-A4B5-0957E1456B5E}"/>
    <hyperlink ref="V3176" r:id="rId3209" location="!/carin_ld/status/1435028535563915266" xr:uid="{D84D7E6A-79BE-4D59-A44D-053205AD58CF}"/>
    <hyperlink ref="V3177" r:id="rId3210" location="!/yesiknowmyself/status/1435029681015701504" xr:uid="{D699E818-3826-47C5-9C35-F0AE34A69986}"/>
    <hyperlink ref="V3178" r:id="rId3211" location="!/yesiknowmyself/status/1435029681015701504" xr:uid="{FB271EE3-2FD1-4475-A4B0-399723ADB7AE}"/>
    <hyperlink ref="V3179" r:id="rId3212" location="!/gocoo/status/1435029782027141120" xr:uid="{EBC2899B-E0E8-4CFB-829D-71A6908C33CF}"/>
    <hyperlink ref="V3180" r:id="rId3213" location="!/gocoo/status/1435029782027141120" xr:uid="{1ED02C9E-B1F0-4933-A2A5-D21B8A2812AD}"/>
    <hyperlink ref="V3181" r:id="rId3214" location="!/taymilaeasier/status/1435030417468542976" xr:uid="{240C2DFD-7EFF-4F41-97F5-5D45F9B80427}"/>
    <hyperlink ref="V3182" r:id="rId3215" location="!/taymilaeasier/status/1435030417468542976" xr:uid="{6700BEFC-258D-4B6F-B8C6-0730A80AEEE6}"/>
    <hyperlink ref="V3183" r:id="rId3216" location="!/lookingafterl_h/status/1435031185177067520" xr:uid="{981CF752-13B7-4E40-A616-F2E8443332B8}"/>
    <hyperlink ref="V3184" r:id="rId3217" location="!/lookingafterl_h/status/1435031185177067520" xr:uid="{21292E8C-2A45-4A74-89CA-0314B59442F2}"/>
    <hyperlink ref="V3185" r:id="rId3218" location="!/dannaiswonder/status/1435031422587260933" xr:uid="{733E19C2-8260-4950-B481-F2911C1A98CC}"/>
    <hyperlink ref="V3186" r:id="rId3219" location="!/dannaiswonder/status/1435031422587260933" xr:uid="{602FE5E7-B24E-49A8-B329-2B8D149932FA}"/>
    <hyperlink ref="V3187" r:id="rId3220" location="!/karlaiude/status/1435031438014009344" xr:uid="{3B52262F-5290-45A8-8140-689D95A71D4F}"/>
    <hyperlink ref="V3188" r:id="rId3221" location="!/karlaiude/status/1435031438014009344" xr:uid="{8119A325-1446-48B9-BAF4-5B92146C0667}"/>
    <hyperlink ref="V3189" r:id="rId3222" location="!/candacehagen1/status/1435032014726615040" xr:uid="{83DF03EB-9417-46F7-83FA-8B1528E97B39}"/>
    <hyperlink ref="V3190" r:id="rId3223" location="!/candacehagen1/status/1435032014726615040" xr:uid="{C30DFA65-FFC0-4F82-8ABE-27D3941B3F34}"/>
    <hyperlink ref="V3191" r:id="rId3224" location="!/lenusiksun/status/1435032111875072003" xr:uid="{85B8A7C9-31D7-4BB7-B510-48C08240E1A2}"/>
    <hyperlink ref="V3192" r:id="rId3225" location="!/lenusiksun/status/1435032111875072003" xr:uid="{5157012F-D240-43FC-9E9A-AEA85A2D59DC}"/>
    <hyperlink ref="V3193" r:id="rId3226" location="!/fl4ncs/status/1435032680832327683" xr:uid="{16CD11F0-2529-4EDE-9FAE-3F9A8CF31163}"/>
    <hyperlink ref="V3194" r:id="rId3227" location="!/fl4ncs/status/1435032680832327683" xr:uid="{6357A5C0-C784-44EC-98BD-109FFC15AF03}"/>
    <hyperlink ref="V3195" r:id="rId3228" location="!/stankarla/status/1435033119112011779" xr:uid="{9D8D4710-AB8B-446E-BE23-E66C82793EC6}"/>
    <hyperlink ref="V3196" r:id="rId3229" location="!/stankarla/status/1435033119112011779" xr:uid="{65AA5C0D-6442-4868-B7B7-30DF8C23EFE6}"/>
    <hyperlink ref="V3197" r:id="rId3230" location="!/babyc_1995/status/1435033167891767299" xr:uid="{0B8EAEAE-2DB8-4C3A-81DD-1699F33FC979}"/>
    <hyperlink ref="V3198" r:id="rId3231" location="!/babyc_1995/status/1435033167891767299" xr:uid="{DC8D46E7-48A4-4B4F-AC72-A772BD14487F}"/>
    <hyperlink ref="V3199" r:id="rId3232" location="!/calumhollister/status/1435033435492528139" xr:uid="{673EA23B-C886-435F-8918-66A8C96342AD}"/>
    <hyperlink ref="V3200" r:id="rId3233" location="!/calumhollister/status/1435033435492528139" xr:uid="{580ECD14-9472-400E-B670-FE73CF556458}"/>
    <hyperlink ref="V3201" r:id="rId3234" location="!/dreamofbtsmila/status/1435033566916841475" xr:uid="{0CC2D1BB-F081-46AD-AB3A-7DA086859365}"/>
    <hyperlink ref="V3202" r:id="rId3235" location="!/dreamofbtsmila/status/1435033566916841475" xr:uid="{DDD83186-50FA-4ACC-BC80-2DDC78A94201}"/>
    <hyperlink ref="V3203" r:id="rId3236" location="!/neverbethelisa/status/1435033604002701314" xr:uid="{33BBCD1D-1AE4-4A39-B16F-C02F512918D2}"/>
    <hyperlink ref="V3204" r:id="rId3237" location="!/neverbethelisa/status/1435033604002701314" xr:uid="{054D6107-6DB7-4D09-9F63-3C275404A408}"/>
    <hyperlink ref="V3205" r:id="rId3238" location="!/behind_me25/status/1435035405120847872" xr:uid="{50D6BCC8-6D6D-4F5C-824F-11AB9CB2EB9A}"/>
    <hyperlink ref="V3206" r:id="rId3239" location="!/behind_me25/status/1435035405120847872" xr:uid="{7297768E-F0A2-4E1D-B03E-31BE31925763}"/>
    <hyperlink ref="V3207" r:id="rId3240" location="!/ncteezlast/status/1435037255995887621" xr:uid="{6DA07621-1595-40E4-95EA-44A41D5F1536}"/>
    <hyperlink ref="V3208" r:id="rId3241" location="!/ncteezlast/status/1435037255995887621" xr:uid="{E2D976DC-477D-4E1F-9BFC-215E044D6889}"/>
    <hyperlink ref="V3209" r:id="rId3242" location="!/mellahficent/status/1435037505309462530" xr:uid="{2D65DDC1-2BF0-4B9B-BB36-8FE286C5E9C3}"/>
    <hyperlink ref="V3210" r:id="rId3243" location="!/mellahficent/status/1435037505309462530" xr:uid="{ECAC8D87-D71F-492D-8664-628E34228179}"/>
    <hyperlink ref="V3211" r:id="rId3244" location="!/howtolovecamila/status/1435037811111956483" xr:uid="{A53D2B14-5E82-4EF6-BA9F-2892346D6625}"/>
    <hyperlink ref="V3212" r:id="rId3245" location="!/howtolovecamila/status/1435037811111956483" xr:uid="{1E85AE5B-409E-4895-9701-55928014C023}"/>
    <hyperlink ref="V3213" r:id="rId3246" location="!/kidrauhlseungwo/status/1435038002258931713" xr:uid="{68E3667F-814E-4E99-9B93-D4FF4ED38F05}"/>
    <hyperlink ref="V3214" r:id="rId3247" location="!/kidrauhlseungwo/status/1435038002258931713" xr:uid="{2385CA7B-B611-41F1-A060-00283C6A6B89}"/>
    <hyperlink ref="V3215" r:id="rId3248" location="!/miritho_16/status/1435039521503125506" xr:uid="{C3EFC6EA-0504-40AC-82C3-B09195BA25EE}"/>
    <hyperlink ref="V3216" r:id="rId3249" location="!/miritho_16/status/1435039521503125506" xr:uid="{7AD55E05-B5FB-49A5-8C34-A14F7CAF4532}"/>
    <hyperlink ref="V3217" r:id="rId3250" location="!/cuttestkarla/status/1435040611078377472" xr:uid="{C8B5F461-6011-4B7F-A60C-866526C785F7}"/>
    <hyperlink ref="V3218" r:id="rId3251" location="!/cuttestkarla/status/1435040611078377472" xr:uid="{4A8B14B3-5F3A-47D2-A84D-AB485F25B9C3}"/>
    <hyperlink ref="V3219" r:id="rId3252" location="!/naizerccabello/status/1435040713872445441" xr:uid="{537D69BF-C3B9-46DE-95F4-5C338286D31E}"/>
    <hyperlink ref="V3220" r:id="rId3253" location="!/naizerccabello/status/1435040713872445441" xr:uid="{A07CF935-BF68-452A-9ED1-509C88C92991}"/>
    <hyperlink ref="V3221" r:id="rId3254" location="!/evans_st/status/1435041397112020995" xr:uid="{CADA1B62-FC8A-41AF-9741-532F08E7AFCA}"/>
    <hyperlink ref="V3222" r:id="rId3255" location="!/evans_st/status/1435041397112020995" xr:uid="{6A172179-D466-498A-A31A-F40CBD810039}"/>
    <hyperlink ref="V3223" r:id="rId3256" location="!/jazzyvrri/status/1435041471506288643" xr:uid="{EDF70395-D456-4895-817A-C8865648EF20}"/>
    <hyperlink ref="V3224" r:id="rId3257" location="!/jazzyvrri/status/1435041471506288643" xr:uid="{7652F201-0A14-4D19-8509-1ACA11AD0049}"/>
    <hyperlink ref="V3225" r:id="rId3258" location="!/antonioa503/status/1435041985329467394" xr:uid="{1A29CB6D-CE8E-419F-B644-BF355347DC3F}"/>
    <hyperlink ref="V3226" r:id="rId3259" location="!/antonioa503/status/1435041985329467394" xr:uid="{63C6287D-0BAA-4D93-9046-B69EFE200EDF}"/>
    <hyperlink ref="V3227" r:id="rId3260" location="!/carlosp202/status/1435042127554166787" xr:uid="{3B269997-8268-4A69-A720-11585B150CF0}"/>
    <hyperlink ref="V3228" r:id="rId3261" location="!/carlosp202/status/1435042127554166787" xr:uid="{EC7D7ADC-F602-40C5-9F9F-4D6CA10D63C8}"/>
    <hyperlink ref="V3229" r:id="rId3262" location="!/iphysical93/status/1435042885754400775" xr:uid="{12B0AFF9-2CF1-4F0A-899D-3423EED3E8B4}"/>
    <hyperlink ref="V3230" r:id="rId3263" location="!/iphysical93/status/1435042885754400775" xr:uid="{B06E674E-4A61-40E8-A7AB-3CE92E17BCD4}"/>
    <hyperlink ref="V3231" r:id="rId3264" location="!/cat08387720/status/1435042997834444803" xr:uid="{EA16CC65-107E-4980-933D-B542FA562A54}"/>
    <hyperlink ref="V3232" r:id="rId3265" location="!/cat08387720/status/1435042997834444803" xr:uid="{9AD1E1E4-35A8-448C-A516-750082357EF0}"/>
    <hyperlink ref="V3233" r:id="rId3266" location="!/bosstweed02/status/1435043142982586372" xr:uid="{8F975614-13D1-4A5A-9D2A-A5CD7F8A93DA}"/>
    <hyperlink ref="V3234" r:id="rId3267" location="!/bosstweed02/status/1435043142982586372" xr:uid="{64C22014-9C72-4FEF-B86A-60FCB3A5D4AF}"/>
    <hyperlink ref="V3235" r:id="rId3268" location="!/kellymeneses22/status/1435043706734845952" xr:uid="{C843E4E5-3794-41EC-B2FA-DC761AE05319}"/>
    <hyperlink ref="V3236" r:id="rId3269" location="!/kellymeneses22/status/1435043706734845952" xr:uid="{6819BBB8-A127-4890-9AFA-01E68560631A}"/>
    <hyperlink ref="V3237" r:id="rId3270" location="!/jenfer_cabello/status/1435044129797509123" xr:uid="{B3AAB006-2908-4ADB-A65A-EF7908C530DC}"/>
    <hyperlink ref="V3238" r:id="rId3271" location="!/jenfer_cabello/status/1435044129797509123" xr:uid="{69EBDC99-ECDA-4DBF-BC51-5C6C7E2342EB}"/>
    <hyperlink ref="V3239" r:id="rId3272" location="!/nickita1049/status/1435044853826600961" xr:uid="{88FE63E0-9870-4124-9078-BBDD425CD8C6}"/>
    <hyperlink ref="V3240" r:id="rId3273" location="!/nickita1049/status/1435044853826600961" xr:uid="{9F27879B-ED15-4BEF-BB49-801B3E332752}"/>
    <hyperlink ref="V3241" r:id="rId3274" location="!/ourhappyselena/status/1435045622705532928" xr:uid="{053980B1-B14F-49C8-881C-83372411F23B}"/>
    <hyperlink ref="V3242" r:id="rId3275" location="!/ourhappyselena/status/1435045622705532928" xr:uid="{88D94681-B4DD-40E4-9BE6-C7CE30C59EE3}"/>
    <hyperlink ref="V3243" r:id="rId3276" location="!/xlmdn/status/1435046323665915904" xr:uid="{8B7D29CB-53AC-4FC3-A34F-4ACE4FA040A2}"/>
    <hyperlink ref="V3244" r:id="rId3277" location="!/xlmdn/status/1435046323665915904" xr:uid="{5D6B3029-B3DA-4D31-BC8B-2AA8E8715255}"/>
    <hyperlink ref="V3245" r:id="rId3278" location="!/leilanym_hg/status/1435046391253016577" xr:uid="{B50F26AE-E0DE-46B1-8C47-CBB094FBFD4B}"/>
    <hyperlink ref="V3246" r:id="rId3279" location="!/leilanym_hg/status/1435046391253016577" xr:uid="{9C910C24-8E63-4B07-8B37-03BC889A7875}"/>
    <hyperlink ref="V3247" r:id="rId3280" location="!/andy_nabs/status/1435046803494223873" xr:uid="{C5D2DD71-A48B-46A9-8414-D1A8BC5DEF27}"/>
    <hyperlink ref="V3248" r:id="rId3281" location="!/andy_nabs/status/1435046803494223873" xr:uid="{6870029B-3EE4-4785-8635-4CFDC49C0841}"/>
    <hyperlink ref="V3249" r:id="rId3282" location="!/enterart_center/status/1435046990954520592" xr:uid="{17EF1F5E-B2CC-4AC2-8157-E4E83D7E4C40}"/>
    <hyperlink ref="V3250" r:id="rId3283" location="!/enterart_center/status/1435046990954520592" xr:uid="{E2621B14-C101-4B16-AC7A-3E6DE0689C5F}"/>
    <hyperlink ref="V3251" r:id="rId3284" location="!/ic0leb0y/status/1435047071220916227" xr:uid="{1349B0FA-3F4D-47E4-B2A7-8360D3AFD893}"/>
    <hyperlink ref="V3252" r:id="rId3285" location="!/ic0leb0y/status/1435047071220916227" xr:uid="{13506ED4-F952-45FB-8F81-82AA2732C8CD}"/>
    <hyperlink ref="V3253" r:id="rId3286" location="!/albinoramos13/status/1435047513770401792" xr:uid="{EB67B5BC-8729-4DB0-803F-81859A698A6E}"/>
    <hyperlink ref="V3254" r:id="rId3287" location="!/albinoramos13/status/1435047513770401792" xr:uid="{244474C6-6044-4BFB-A5BB-B10F01F03A8C}"/>
    <hyperlink ref="V3255" r:id="rId3288" location="!/mikelipereiras3/status/1435047570007527424" xr:uid="{DD15952E-24F4-4E44-B20F-41F000FF396D}"/>
    <hyperlink ref="V3256" r:id="rId3289" location="!/mikelipereiras3/status/1435047570007527424" xr:uid="{9615463F-B09C-4970-B163-C39E1042ADF4}"/>
    <hyperlink ref="V3257" r:id="rId3290" location="!/carito_rbd/status/1435047668124897284" xr:uid="{77960864-45C3-483F-839C-E9D0B1198C10}"/>
    <hyperlink ref="V3258" r:id="rId3291" location="!/carito_rbd/status/1435047668124897284" xr:uid="{53A872F9-1675-40D3-8938-B1FEDE3BB3AD}"/>
    <hyperlink ref="V3259" r:id="rId3292" location="!/p_man_74/status/1435047785141731329" xr:uid="{44CF27D2-6F2E-4B92-B458-861F3BDECC66}"/>
    <hyperlink ref="V3260" r:id="rId3293" location="!/p_man_74/status/1435047785141731329" xr:uid="{685A68FB-08DB-4D76-8294-60BFA883A76D}"/>
    <hyperlink ref="V3261" r:id="rId3294" location="!/r_ramir3z_/status/1435047873117409280" xr:uid="{67A37F7D-B41D-4D1C-88F0-F1373AD4E4CD}"/>
    <hyperlink ref="V3262" r:id="rId3295" location="!/r_ramir3z_/status/1435047873117409280" xr:uid="{E152ED0D-BC88-4400-A4D0-CEB726CD3A24}"/>
    <hyperlink ref="V3263" r:id="rId3296" location="!/kiarape78793475/status/1435048159403823105" xr:uid="{6903D62A-B016-45EC-8EA0-4F349336CD2F}"/>
    <hyperlink ref="V3264" r:id="rId3297" location="!/kiarape78793475/status/1435048159403823105" xr:uid="{F3C7D16F-7ADD-4A96-AD98-D5C3DB7173A7}"/>
    <hyperlink ref="V3265" r:id="rId3298" location="!/faride14316339/status/1435048546684788737" xr:uid="{DCFA791E-4E64-4B3D-8CA7-653279752509}"/>
    <hyperlink ref="V3266" r:id="rId3299" location="!/faride14316339/status/1435048546684788737" xr:uid="{50F77E22-A188-4DA6-9DC9-0927196CE6DC}"/>
    <hyperlink ref="V3267" r:id="rId3300" location="!/shwnmontero/status/1435048880576606208" xr:uid="{4ACFF722-76B0-4853-A84D-EB38AEFB4A43}"/>
    <hyperlink ref="V3268" r:id="rId3301" location="!/shwnmontero/status/1435048880576606208" xr:uid="{E91E22BB-FED6-478B-97D6-500D90E076D0}"/>
    <hyperlink ref="V3269" r:id="rId3302" location="!/lttsf95/status/1435049115059200001" xr:uid="{2AD97FB4-2617-4C55-8302-E14BFBB501EB}"/>
    <hyperlink ref="V3270" r:id="rId3303" location="!/lttsf95/status/1435049115059200001" xr:uid="{1D7D7D6D-8220-41F6-8034-DB23D1BB008B}"/>
    <hyperlink ref="V3271" r:id="rId3304" location="!/anaro_98/status/1435049410266796035" xr:uid="{B719E47E-9F6E-476F-BEE0-796B246FCF6D}"/>
    <hyperlink ref="V3272" r:id="rId3305" location="!/anaro_98/status/1435049410266796035" xr:uid="{48A43358-92F3-4C88-9829-C9D6074E1F08}"/>
    <hyperlink ref="V3273" r:id="rId3306" location="!/jauregay276/status/1435050023524384769" xr:uid="{E313BE39-3BB6-4ECC-8C36-F9C00D0DF9C2}"/>
    <hyperlink ref="V3274" r:id="rId3307" location="!/jauregay276/status/1435050023524384769" xr:uid="{AA978F62-8154-4FD2-A4DB-56936C631062}"/>
    <hyperlink ref="V3275" r:id="rId3308" location="!/xcwaakemeup/status/1435050102150811652" xr:uid="{1A7FCDE6-8E0C-4B60-B25B-5CC7D4BCECAC}"/>
    <hyperlink ref="V3276" r:id="rId3309" location="!/xcwaakemeup/status/1435050102150811652" xr:uid="{6515ABDD-47F6-45ED-9E2B-97517F46CE35}"/>
    <hyperlink ref="V3277" r:id="rId3310" location="!/db_hirai/status/1435050555085246464" xr:uid="{7C9F4B1D-D3CB-4E42-B620-0479C04A0D97}"/>
    <hyperlink ref="V3278" r:id="rId3311" location="!/db_hirai/status/1435050555085246464" xr:uid="{FD3BDC6D-4585-41D5-9349-1BCC7E16EE73}"/>
    <hyperlink ref="V3279" r:id="rId3312" location="!/loohpimenta22/status/1435050764532072452" xr:uid="{97CB0C9F-3EE4-4C0E-A3A0-47C4AC34948B}"/>
    <hyperlink ref="V3280" r:id="rId3313" location="!/loohpimenta22/status/1435050764532072452" xr:uid="{F668DAFD-4208-4611-B3B9-3FE506149A8B}"/>
    <hyperlink ref="V3281" r:id="rId3314" location="!/sayltover/status/1435051053813276675" xr:uid="{C45EF447-1C7B-4647-8316-A350AB43E89D}"/>
    <hyperlink ref="V3282" r:id="rId3315" location="!/sayltover/status/1435051053813276675" xr:uid="{597F3024-BB88-4316-BBBB-E977B4D23B1A}"/>
    <hyperlink ref="V3283" r:id="rId3316" location="!/camilizer5hstan/status/1435051555468816391" xr:uid="{EAB0E257-4A1B-49F1-8478-217D33B362CC}"/>
    <hyperlink ref="V3284" r:id="rId3317" location="!/camilizer5hstan/status/1435051555468816391" xr:uid="{F5DD5AAB-2A21-43E9-8E0A-E51B57075AE3}"/>
    <hyperlink ref="V3285" r:id="rId3318" location="!/20fifthharmony/status/1435051603636129793" xr:uid="{02502ED2-FBDE-43FA-8E41-8B9C7CEB3584}"/>
    <hyperlink ref="V3286" r:id="rId3319" location="!/20fifthharmony/status/1435051603636129793" xr:uid="{ECD6FFD8-9D6F-4D04-A8DB-8C405A9C4B48}"/>
    <hyperlink ref="V3287" r:id="rId3320" location="!/rafaelasousalc/status/1435052067249397763" xr:uid="{60722901-A18E-49BB-88B1-EFFBEF6F6E80}"/>
    <hyperlink ref="V3288" r:id="rId3321" location="!/rafaelasousalc/status/1435052067249397763" xr:uid="{636C87A7-264C-4C1D-853F-9479F1C83A1E}"/>
    <hyperlink ref="V3289" r:id="rId3322" location="!/alesaldierna14/status/1435052303082475520" xr:uid="{193E71D9-A673-4D17-9D13-301325A887C8}"/>
    <hyperlink ref="V3290" r:id="rId3323" location="!/alesaldierna14/status/1435052303082475520" xr:uid="{1C6B0655-0BD2-4A03-8B57-A7030B64A009}"/>
    <hyperlink ref="V3291" r:id="rId3324" location="!/247_happygurl/status/1435052610172506117" xr:uid="{6A0049C5-D282-4BC0-862E-5333522C4397}"/>
    <hyperlink ref="V3292" r:id="rId3325" location="!/247_happygurl/status/1435052610172506117" xr:uid="{FE776759-A2AE-4A51-9187-026C0EF1D32B}"/>
    <hyperlink ref="V3293" r:id="rId3326" location="!/familyofangels_/status/1435052892642332675" xr:uid="{FF1A91EF-0CAE-44A8-A770-3ECCCE2184BD}"/>
    <hyperlink ref="V3294" r:id="rId3327" location="!/familyofangels_/status/1435052892642332675" xr:uid="{FA34F291-7B6E-4381-93E0-09EBC4DC7960}"/>
    <hyperlink ref="V3295" r:id="rId3328" location="!/msxdreams/status/1435053072867336195" xr:uid="{73EDE2CD-ADE6-4149-B99A-75E85A911663}"/>
    <hyperlink ref="V3296" r:id="rId3329" location="!/msxdreams/status/1435053072867336195" xr:uid="{C2883F11-E963-47E5-ACAC-8BDDA36D00CA}"/>
    <hyperlink ref="V3297" r:id="rId3330" location="!/ariaddiaz2/status/1435053378896289796" xr:uid="{636B8407-BE7E-43C1-AA88-13EC8CF33FC4}"/>
    <hyperlink ref="V3298" r:id="rId3331" location="!/ariaddiaz2/status/1435053378896289796" xr:uid="{19ED4963-A6C2-4339-82D3-E3F2F776F80F}"/>
    <hyperlink ref="V3299" r:id="rId3332" location="!/flavianarobert6/status/1435054197271982087" xr:uid="{643C7544-8546-4D66-A29C-2603A40B0118}"/>
    <hyperlink ref="V3300" r:id="rId3333" location="!/flavianarobert6/status/1435054197271982087" xr:uid="{5D7DA2EA-294B-428E-9F86-F28A3B1C635D}"/>
    <hyperlink ref="V3301" r:id="rId3334" location="!/caleconsam/status/1435055161118969857" xr:uid="{57767F5D-8D16-4596-8D96-64CB92B71DBF}"/>
    <hyperlink ref="V3302" r:id="rId3335" location="!/caleconsam/status/1435055161118969857" xr:uid="{1E75528A-F7C6-4E9E-8D52-6352D2A931AD}"/>
    <hyperlink ref="V3303" r:id="rId3336" location="!/lajuanok1/status/1435055350819037190" xr:uid="{A91E28BF-3B68-4D8D-B6CC-3A4BF46CD038}"/>
    <hyperlink ref="V3304" r:id="rId3337" location="!/lajuanok1/status/1435055350819037190" xr:uid="{51E36B64-4F1B-40A0-A993-2E90926E37F3}"/>
    <hyperlink ref="V3305" r:id="rId3338" location="!/proofnbts/status/1435055721524207616" xr:uid="{9CD044F1-1415-428A-9826-F65699BF39CA}"/>
    <hyperlink ref="V3306" r:id="rId3339" location="!/proofnbts/status/1435055721524207616" xr:uid="{01313FD6-76DB-4D00-B090-6772F459A00E}"/>
    <hyperlink ref="V3307" r:id="rId3340" location="!/dhuli4n/status/1435055771671224329" xr:uid="{47D8815A-2AF1-4F70-B320-940A1AC591D1}"/>
    <hyperlink ref="V3308" r:id="rId3341" location="!/dhuli4n/status/1435055771671224329" xr:uid="{299924C9-C261-4E0B-B87A-684F68A3338A}"/>
    <hyperlink ref="V3309" r:id="rId3342" location="!/mad_woman97/status/1435055817749827585" xr:uid="{0FE00025-A95B-4C9F-98F8-CB11973F3384}"/>
    <hyperlink ref="V3310" r:id="rId3343" location="!/mad_woman97/status/1435055817749827585" xr:uid="{C205202D-EFD2-43B8-AEEE-2BBCDA9F75A0}"/>
    <hyperlink ref="V3311" r:id="rId3344" location="!/louierose11/status/1435056127297785860" xr:uid="{29539EDC-245F-4F49-8A8F-6864834D60FF}"/>
    <hyperlink ref="V3312" r:id="rId3345" location="!/louierose11/status/1435056127297785860" xr:uid="{35978748-8E05-4DA8-9501-9D6A328A6AF0}"/>
    <hyperlink ref="V3313" r:id="rId3346" location="!/lupitachvez12/status/1435056383867584519" xr:uid="{4B114889-282A-4077-A0A4-B5F86EA20C6D}"/>
    <hyperlink ref="V3314" r:id="rId3347" location="!/lupitachvez12/status/1435056383867584519" xr:uid="{66151096-CC2D-4BC3-BBB9-BC72038B2371}"/>
    <hyperlink ref="V3315" r:id="rId3348" location="!/mintra38653543/status/1435057428349874180" xr:uid="{A64E0765-2352-4F46-9697-5FFD63EADA5F}"/>
    <hyperlink ref="V3316" r:id="rId3349" location="!/mintra38653543/status/1435057428349874180" xr:uid="{E55A0CF4-75A7-4E5B-8323-F436E54B0BD5}"/>
    <hyperlink ref="V3317" r:id="rId3350" location="!/_cabelloyo/status/1435057593895030785" xr:uid="{0514A773-5B33-4CE5-8F14-4CB7E66675F8}"/>
    <hyperlink ref="V3318" r:id="rId3351" location="!/_cabelloyo/status/1435057593895030785" xr:uid="{F307C23F-1EDE-40F2-86F1-FF87779A841C}"/>
    <hyperlink ref="V3319" r:id="rId3352" location="!/lizlovecamila/status/1435057974284849160" xr:uid="{EC07D973-1924-40B0-A85C-BF74433002AE}"/>
    <hyperlink ref="V3320" r:id="rId3353" location="!/lizlovecamila/status/1435057974284849160" xr:uid="{8C162845-9D84-4718-BF3A-924CFB6D0DB1}"/>
    <hyperlink ref="V3321" r:id="rId3354" location="!/nsaguezl/status/1435058319346053128" xr:uid="{7F0DB4A7-F3DB-4C30-BEF2-5FDBDE6B50ED}"/>
    <hyperlink ref="V3322" r:id="rId3355" location="!/nsaguezl/status/1435058319346053128" xr:uid="{140F44D9-D1A8-4F4A-9A88-4D65908738BE}"/>
    <hyperlink ref="V3323" r:id="rId3356" location="!/smilescabello/status/1435059103236243467" xr:uid="{6D356CF4-9D60-4EC8-A6AC-9550D4357775}"/>
    <hyperlink ref="V3324" r:id="rId3357" location="!/smilescabello/status/1435059103236243467" xr:uid="{82C7A440-7A01-426C-A2C0-E86B056B5E96}"/>
    <hyperlink ref="V3325" r:id="rId3358" location="!/erilee15/status/1435059973852119040" xr:uid="{4853B2BA-5421-461F-A1FA-94B9302B1B4A}"/>
    <hyperlink ref="V3326" r:id="rId3359" location="!/erilee15/status/1435059973852119040" xr:uid="{CC539415-29C7-41C9-9185-12C218DBF963}"/>
    <hyperlink ref="V3327" r:id="rId3360" location="!/kcfallin/status/1435060090101448704" xr:uid="{7D130ACE-7B3B-4AAE-AAEC-D8BAA695F629}"/>
    <hyperlink ref="V3328" r:id="rId3361" location="!/kcfallin/status/1435060090101448704" xr:uid="{037E7478-4C0D-4FB7-A5EC-9EB55CC6A1E2}"/>
    <hyperlink ref="V3329" r:id="rId3362" location="!/shawnnie08/status/1435060892744433667" xr:uid="{307FE7DA-7F48-499F-B859-2696AB721954}"/>
    <hyperlink ref="V3330" r:id="rId3363" location="!/shawnnie08/status/1435060892744433667" xr:uid="{885A9985-322B-45FB-9F76-D3D05D43DF1C}"/>
    <hyperlink ref="V3331" r:id="rId3364" location="!/dragon_unicor/status/1435061131085815817" xr:uid="{1A709263-C3CB-4669-A673-957109F310EF}"/>
    <hyperlink ref="V3332" r:id="rId3365" location="!/dragon_unicor/status/1435061131085815817" xr:uid="{911A3FB7-A63A-49D0-B285-1CD407F59313}"/>
    <hyperlink ref="V3333" r:id="rId3366" location="!/almeida_carol_/status/1435061675648970761" xr:uid="{33BA646C-7AED-40C9-B91E-CB38ABAF2804}"/>
    <hyperlink ref="V3334" r:id="rId3367" location="!/almeida_carol_/status/1435061675648970761" xr:uid="{A41C743E-0C35-40A9-BAE2-BC5783A7A2F4}"/>
    <hyperlink ref="V3335" r:id="rId3368" location="!/babaanananaaaaa/status/1435061926598303746" xr:uid="{91373F0E-6ED3-4AFD-BD0E-4E1E33D812F9}"/>
    <hyperlink ref="V3336" r:id="rId3369" location="!/blissfulkarla/status/1435061985780117511" xr:uid="{0E86476C-BD9A-4FF3-BE06-8781A262DE14}"/>
    <hyperlink ref="V3337" r:id="rId3370" location="!/blissfulkarla/status/1435061985780117511" xr:uid="{34199DE4-1CE4-4DB7-99EC-04A702503A27}"/>
    <hyperlink ref="V3338" r:id="rId3371" location="!/dmnormi06/status/1435062143515348994" xr:uid="{A1843D86-F0C2-4963-95F4-009B1031DC08}"/>
    <hyperlink ref="V3339" r:id="rId3372" location="!/dmnormi06/status/1435062143515348994" xr:uid="{B6D2F62C-B93A-4AEC-9AE8-39356F6C017D}"/>
    <hyperlink ref="V3340" r:id="rId3373" location="!/mandywa26949417/status/1435062840855973889" xr:uid="{EE6BEC2A-2FF2-4D9A-A411-603BFBE19F50}"/>
    <hyperlink ref="V3341" r:id="rId3374" location="!/mandywa26949417/status/1435062840855973889" xr:uid="{57FE816A-36B5-442F-AD27-98D96C1A0F51}"/>
    <hyperlink ref="V3342" r:id="rId3375" location="!/ljcvjp/status/1435062939887841284" xr:uid="{3169EDC3-A44F-47F8-9471-0A26E33BA4A4}"/>
    <hyperlink ref="V3343" r:id="rId3376" location="!/ljcvjp/status/1435062939887841284" xr:uid="{6022EDEC-ED2D-44A6-A8F3-87605DE66879}"/>
    <hyperlink ref="V3344" r:id="rId3377" location="!/cnzrxh/status/1435063521654489091" xr:uid="{64B5602B-1C5F-437F-96AB-36A3A5931996}"/>
    <hyperlink ref="V3345" r:id="rId3378" location="!/cnzrxh/status/1435063521654489091" xr:uid="{CB15D6B3-EA99-45F3-9BEA-33143E75E621}"/>
    <hyperlink ref="V3346" r:id="rId3379" location="!/feelitgguk/status/1435063807714504714" xr:uid="{ECF57278-B3D1-46DE-AAD8-812048451A1E}"/>
    <hyperlink ref="V3347" r:id="rId3380" location="!/feelitgguk/status/1435063807714504714" xr:uid="{C09EA11D-660A-47FC-8894-C9A1CD442925}"/>
    <hyperlink ref="V3348" r:id="rId3381" location="!/prettyodd_am/status/1435063938538999810" xr:uid="{920018C7-AF94-4BF9-883C-C296CFDD4F65}"/>
    <hyperlink ref="V3349" r:id="rId3382" location="!/prettyodd_am/status/1435063938538999810" xr:uid="{387E9860-B180-4014-B585-0BDBEA336395}"/>
    <hyperlink ref="V3350" r:id="rId3383" location="!/marklouiss/status/1435064058558906371" xr:uid="{CA8DE3C8-001B-46FB-8083-14D026178056}"/>
    <hyperlink ref="V3351" r:id="rId3384" location="!/marklouiss/status/1435064058558906371" xr:uid="{B2980F0F-428E-4220-91AE-69D1B9E78707}"/>
    <hyperlink ref="V3352" r:id="rId3385" location="!/lalisthequeen/status/1435064358711832577" xr:uid="{33D832C9-46F4-43CF-9D2C-BE4ECE1160F3}"/>
    <hyperlink ref="V3353" r:id="rId3386" location="!/lalisthequeen/status/1435064358711832577" xr:uid="{744EA805-80CE-4196-BB29-9C21EB0EFDD6}"/>
    <hyperlink ref="V3354" r:id="rId3387" location="!/happierstreet/status/1435065488946696198" xr:uid="{A6DF174C-7FD2-4573-B7E0-408157660FB7}"/>
    <hyperlink ref="V3355" r:id="rId3388" location="!/happierstreet/status/1435065488946696198" xr:uid="{C4523F6D-5F72-4114-B1F6-B05ABBF66565}"/>
    <hyperlink ref="V3356" r:id="rId3389" location="!/kccjaguar7/status/1435065527769108484" xr:uid="{3A6FE463-8599-431B-AD2F-CA4E7F507A56}"/>
    <hyperlink ref="V3357" r:id="rId3390" location="!/kccjaguar7/status/1435065527769108484" xr:uid="{CD1077CE-8ED3-4448-9B93-46AB9427728A}"/>
    <hyperlink ref="V3358" r:id="rId3391" location="!/alexcab00952659/status/1435065623638331394" xr:uid="{782B7736-FEBB-402E-9222-2929EAA1F349}"/>
    <hyperlink ref="V3359" r:id="rId3392" location="!/alexcab00952659/status/1435065623638331394" xr:uid="{B150D8D4-6D16-4937-B504-3EBEB5D6AD55}"/>
    <hyperlink ref="V3360" r:id="rId3393" location="!/fraansheg/status/1435066024257261569" xr:uid="{70F52C7D-AD60-4A2A-BBD6-C10590E25DBD}"/>
    <hyperlink ref="V3361" r:id="rId3394" location="!/fraansheg/status/1435066024257261569" xr:uid="{D7C1227D-CB20-4732-9978-B2256A9EA8E6}"/>
    <hyperlink ref="V3362" r:id="rId3395" location="!/lafilmisimisife/status/1435066239487860736" xr:uid="{20D246F1-FA5D-4CEA-9428-55901DB38FFC}"/>
    <hyperlink ref="V3363" r:id="rId3396" location="!/lafilmisimisife/status/1435066239487860736" xr:uid="{57F5BF43-DF7B-4FD6-820B-42B950140838}"/>
    <hyperlink ref="V3364" r:id="rId3397" location="!/isiscar56625276/status/1435066354873344000" xr:uid="{1C0BA5B2-C990-4498-AC45-73AB866E1F6E}"/>
    <hyperlink ref="V3365" r:id="rId3398" location="!/isiscar56625276/status/1435066354873344000" xr:uid="{4674CBA6-544A-4B51-8B59-9562B8524591}"/>
    <hyperlink ref="V3366" r:id="rId3399" location="!/sheloveswonder/status/1435066476168368129" xr:uid="{A0E87CAC-CF8D-44D8-AAE8-E55D192E4A95}"/>
    <hyperlink ref="V3367" r:id="rId3400" location="!/sheloveswonder/status/1435066476168368129" xr:uid="{9C5ED99F-4FB6-455A-BB2A-0967EA519455}"/>
    <hyperlink ref="V3368" r:id="rId3401" location="!/rockpaperposie/status/1435066764862296068" xr:uid="{733CD2EE-9A8E-4AFB-929C-D60903E698A4}"/>
    <hyperlink ref="V3369" r:id="rId3402" location="!/rockpaperposie/status/1435066764862296068" xr:uid="{8123E0B8-8115-4189-8145-EF00640A66CD}"/>
    <hyperlink ref="V3370" r:id="rId3403" location="!/bl4ckf3ver/status/1435066802724290562" xr:uid="{FCA7542F-3705-4D4E-99A4-7A39568D1859}"/>
    <hyperlink ref="V3371" r:id="rId3404" location="!/bl4ckf3ver/status/1435066802724290562" xr:uid="{1AFF2D20-2643-436F-A80F-BE67074FF073}"/>
    <hyperlink ref="V3372" r:id="rId3405" location="!/lustforcevans/status/1435066803831689219" xr:uid="{7D93C8D8-C8F7-460C-B56E-86DEDC36C125}"/>
    <hyperlink ref="V3373" r:id="rId3406" location="!/lustforcevans/status/1435066803831689219" xr:uid="{495F92CC-0241-4864-9109-A3074C112829}"/>
    <hyperlink ref="V3374" r:id="rId3407" location="!/archive_harmony/status/1435067140911026176" xr:uid="{FA5300F2-C9B6-453B-878A-223E1C2521E8}"/>
    <hyperlink ref="V3375" r:id="rId3408" location="!/archive_harmony/status/1435067140911026176" xr:uid="{8077FACC-561D-4E64-AF0C-F46B32B4E8F4}"/>
    <hyperlink ref="V3376" r:id="rId3409" location="!/jaymarsthefanny/status/1435067209060061186" xr:uid="{30910E06-05FE-48D8-AC88-28A3A7393D29}"/>
    <hyperlink ref="V3377" r:id="rId3410" location="!/jaymarsthefanny/status/1435067209060061186" xr:uid="{1F86C188-F5BF-4503-8CB7-D812CA269160}"/>
    <hyperlink ref="V3378" r:id="rId3411" location="!/ddysteguicc/status/1435067331819016192" xr:uid="{C7A096BB-9619-4774-9739-701AF9F11AF2}"/>
    <hyperlink ref="V3379" r:id="rId3412" location="!/ddysteguicc/status/1435067331819016192" xr:uid="{5B6C44ED-96E8-42DD-80D9-B65C70081D54}"/>
    <hyperlink ref="V3380" r:id="rId3413" location="!/milawestside/status/1435067684064989188" xr:uid="{2D5FF086-4679-4B2C-9C0B-888AC56B0D23}"/>
    <hyperlink ref="V3381" r:id="rId3414" location="!/milawestside/status/1435067684064989188" xr:uid="{84A54384-4551-4849-830A-9ED13C0B65C1}"/>
    <hyperlink ref="V3382" r:id="rId3415" location="!/davianchus/status/1435067980250075145" xr:uid="{3AE1DF95-8ACD-4089-BE07-D48A5DBB6868}"/>
    <hyperlink ref="V3383" r:id="rId3416" location="!/davianchus/status/1435067980250075145" xr:uid="{DA514649-EEC9-45BF-87BF-95482DEE9A36}"/>
    <hyperlink ref="V3384" r:id="rId3417" location="!/bpxcamila_/status/1435068080351326208" xr:uid="{0899C92E-60DE-465F-86F3-D6671818461C}"/>
    <hyperlink ref="V3385" r:id="rId3418" location="!/bpxcamila_/status/1435068080351326208" xr:uid="{84E3461E-4536-4A7E-8EE5-5345AE7455A2}"/>
    <hyperlink ref="V3386" r:id="rId3419" location="!/mrslmjc/status/1435068195656896516" xr:uid="{72FC32B4-C623-4A88-931E-686BFC34A485}"/>
    <hyperlink ref="V3387" r:id="rId3420" location="!/mrslmjc/status/1435068195656896516" xr:uid="{D13E9322-388E-477E-BB4F-BA057AD298ED}"/>
    <hyperlink ref="V3388" r:id="rId3421" location="!/_ibokribo/status/1435068458748702722" xr:uid="{11CAF228-4F8D-4123-A46F-5D44D65176D9}"/>
    <hyperlink ref="V3389" r:id="rId3422" location="!/_ibokribo/status/1435068458748702722" xr:uid="{B3ED56F0-82C9-417E-8FA4-96CDAD9A2E9C}"/>
    <hyperlink ref="V3390" r:id="rId3423" location="!/hanna_demetriaa/status/1435068900878790660" xr:uid="{9DD87D3A-4DF3-4417-B4E6-9657C1B80C5E}"/>
    <hyperlink ref="V3391" r:id="rId3424" location="!/hanna_demetriaa/status/1435068900878790660" xr:uid="{7064A354-0905-4913-BD9C-15CADB5F1DE2}"/>
    <hyperlink ref="V3392" r:id="rId3425" location="!/prettylmjbutera/status/1435070019763855360" xr:uid="{86C58C84-ADCB-4892-B361-41B35C578FDE}"/>
    <hyperlink ref="V3393" r:id="rId3426" location="!/prettylmjbutera/status/1435070019763855360" xr:uid="{F724C6CA-077D-42C3-AB1F-310AB969FEFD}"/>
    <hyperlink ref="V3394" r:id="rId3427" location="!/andrearock97/status/1435070303969763331" xr:uid="{EDC495EC-6F87-4E69-BB29-43638B00F22C}"/>
    <hyperlink ref="V3395" r:id="rId3428" location="!/andrearock97/status/1435070303969763331" xr:uid="{1E5AD40E-C4E4-4AB9-B85C-7E1C3DE21AAC}"/>
    <hyperlink ref="V3396" r:id="rId3429" location="!/alexartez/status/1435071286686978048" xr:uid="{1EADD738-F652-41B5-B2B4-3F268AAC5299}"/>
    <hyperlink ref="V3397" r:id="rId3430" location="!/alexartez/status/1435071286686978048" xr:uid="{16EC9D72-7DEC-49A6-9EC6-EE926FB56FDD}"/>
    <hyperlink ref="V3398" r:id="rId3431" location="!/mercyofsummer/status/1435071308929241088" xr:uid="{140F88EC-8BA9-4653-B797-2B3A59CDCE42}"/>
    <hyperlink ref="V3399" r:id="rId3432" location="!/mercyofsummer/status/1435071308929241088" xr:uid="{49729141-2583-4050-BC23-4653D228F05B}"/>
    <hyperlink ref="V3400" r:id="rId3433" location="!/robert99616050/status/1435071868201996292" xr:uid="{7BB4EC89-1153-42A3-B5C3-2D62A93307E2}"/>
    <hyperlink ref="V3401" r:id="rId3434" location="!/robert99616050/status/1435071868201996292" xr:uid="{08CDB30A-9651-448D-9600-55A16C90BEDB}"/>
    <hyperlink ref="V3402" r:id="rId3435" location="!/mrs_cry_babyy/status/1435073023766323200" xr:uid="{FB1B1395-F8F5-47D6-955E-E3EA7B0A54D8}"/>
    <hyperlink ref="V3403" r:id="rId3436" location="!/mrs_cry_babyy/status/1435073023766323200" xr:uid="{08D25028-7B80-4E84-A2B1-BDF25941C3B0}"/>
    <hyperlink ref="V3404" r:id="rId3437" location="!/cubanprinces97/status/1435074490497650689" xr:uid="{8902BF97-D89A-4AC5-9D72-D2E5EA71622B}"/>
    <hyperlink ref="V3405" r:id="rId3438" location="!/cubanprinces97/status/1435074490497650689" xr:uid="{55A36BC4-569A-4361-943C-1591F3AF90D5}"/>
    <hyperlink ref="V3406" r:id="rId3439" location="!/sdfgchloie/status/1435074686405074945" xr:uid="{23DE5A9D-937D-4B45-BF2C-93D65A27220E}"/>
    <hyperlink ref="V3407" r:id="rId3440" location="!/sdfgchloie/status/1435074686405074945" xr:uid="{EAF17479-DA74-4B15-97AA-3D07752DDB5E}"/>
    <hyperlink ref="V3408" r:id="rId3441" location="!/ca58046321/status/1435074802562240512" xr:uid="{44CE565E-40E6-4FAB-B530-70B3000710A0}"/>
    <hyperlink ref="V3409" r:id="rId3442" location="!/ca58046321/status/1435074802562240512" xr:uid="{291B6B65-334A-442F-9A5F-CD2FB64D6BB8}"/>
    <hyperlink ref="V3410" r:id="rId3443" location="!/yaritzalizethma/status/1435075605750599686" xr:uid="{C1E662F9-0CB0-4C67-A702-BC492AC2E67B}"/>
    <hyperlink ref="V3411" r:id="rId3444" location="!/yaritzalizethma/status/1435075605750599686" xr:uid="{0FE67511-B8FD-4907-9822-0C96C90EAA6D}"/>
    <hyperlink ref="V3412" r:id="rId3445" location="!/mich22mx/status/1435075822851874816" xr:uid="{26B333B1-B67E-49EC-8A89-1F8E3E31F812}"/>
    <hyperlink ref="V3413" r:id="rId3446" location="!/mich22mx/status/1435075822851874816" xr:uid="{CCC93C50-04A7-4560-B4F8-52C482AA4754}"/>
    <hyperlink ref="V3414" r:id="rId3447" location="!/bananinha567/status/1435076122874683394" xr:uid="{573A30AD-9DE9-468B-B22D-5BA8A17FF358}"/>
    <hyperlink ref="V3415" r:id="rId3448" location="!/bananinha567/status/1435076122874683394" xr:uid="{90F5AC0B-8B2E-43C7-8174-162F743E040A}"/>
    <hyperlink ref="V3416" r:id="rId3449" location="!/prfctdeukids/status/1435076364017836034" xr:uid="{63BC3EFE-24AD-4A22-84A0-B1CF08F36499}"/>
    <hyperlink ref="V3417" r:id="rId3450" location="!/prfctdeukids/status/1435076364017836034" xr:uid="{0F7FBD8E-04B1-4CF3-AEA5-A826C523A872}"/>
    <hyperlink ref="V3418" r:id="rId3451" location="!/safeinmyheart_x/status/1435076406942306311" xr:uid="{F17E34D5-7CE3-45FB-89A6-CE523686C4BD}"/>
    <hyperlink ref="V3419" r:id="rId3452" location="!/safeinmyheart_x/status/1435076406942306311" xr:uid="{E6B4ED18-3B54-4881-84AB-90D67A0E0FA8}"/>
    <hyperlink ref="V3420" r:id="rId3453" location="!/jkmxxz/status/1435076428479954946" xr:uid="{610CADD7-AEA5-4547-9360-D364A557EA4E}"/>
    <hyperlink ref="V3421" r:id="rId3454" location="!/arjunya21929625/status/1435076674253582338" xr:uid="{45E2F68F-A569-4734-AAB4-E3A2B8E82B27}"/>
    <hyperlink ref="V3422" r:id="rId3455" location="!/arjunya21929625/status/1435076674253582338" xr:uid="{BD86EE0E-2DD7-4008-9398-41BAF7186FCF}"/>
    <hyperlink ref="V3423" r:id="rId3456" location="!/puchomentolado/status/1435076875727085570" xr:uid="{03AE2324-5607-4568-815C-6F9E0DF71C49}"/>
    <hyperlink ref="V3424" r:id="rId3457" location="!/puchomentolado/status/1435076875727085570" xr:uid="{BB7F3981-5DD0-4098-8AF9-9E8C25612DB5}"/>
    <hyperlink ref="V3425" r:id="rId3458" location="!/kodywan1/status/1435077072234311682" xr:uid="{CF42F598-8831-40B0-BE4E-99F9F3539AFE}"/>
    <hyperlink ref="V3426" r:id="rId3459" location="!/paaaaal7/status/1435077467325157376" xr:uid="{7195BCDC-D36F-4EB9-A6E1-89AF23A2BFE4}"/>
    <hyperlink ref="V3427" r:id="rId3460" location="!/cantantesnew/status/1435078259667046403" xr:uid="{EE80074A-8134-4FE1-AAAA-E2E6862B250A}"/>
    <hyperlink ref="V3428" r:id="rId3461" location="!/cantantesnew/status/1435078259667046403" xr:uid="{118FA265-86AF-4AC4-ABDD-6FD5ACE0E55F}"/>
    <hyperlink ref="V3429" r:id="rId3462" location="!/pursuemendes/status/1435078403405668353" xr:uid="{89E26B4B-1783-4192-8156-A0F904E78D12}"/>
    <hyperlink ref="V3430" r:id="rId3463" location="!/pursuemendes/status/1435078403405668353" xr:uid="{160E53CB-DA57-4DDF-8974-FD049BB9D79D}"/>
    <hyperlink ref="V3431" r:id="rId3464" location="!/blaircabello/status/1435078799369064449" xr:uid="{4EE34C3A-4311-4C10-8239-49DBA648343D}"/>
    <hyperlink ref="V3432" r:id="rId3465" location="!/blaircabello/status/1435078799369064449" xr:uid="{5964808F-C6DE-4386-9FD5-AAE19A07166F}"/>
    <hyperlink ref="V3433" r:id="rId3466" location="!/inspiredxcamila/status/1435079661948637193" xr:uid="{CED613E3-A553-4A85-BB29-5D3BF751DB63}"/>
    <hyperlink ref="V3434" r:id="rId3467" location="!/inspiredxcamila/status/1435079661948637193" xr:uid="{F2DB7FCD-03EA-454B-9F39-2500B9AC4E5F}"/>
    <hyperlink ref="V3435" r:id="rId3468" location="!/supernova9333/status/1435079683520049152" xr:uid="{76C84233-ADCA-4BB6-BA47-22B0DF11FC06}"/>
    <hyperlink ref="V3436" r:id="rId3469" location="!/supernova9333/status/1435079683520049152" xr:uid="{CABBA89E-0129-41FA-8824-A0CECB919F2F}"/>
    <hyperlink ref="V3437" r:id="rId3470" location="!/krabbeau/status/1435079843180208128" xr:uid="{AF8DD4BF-FEAA-40D8-A1DD-9BF7AD61A4D6}"/>
    <hyperlink ref="V3438" r:id="rId3471" location="!/krabbeau/status/1435079843180208128" xr:uid="{B1013CCA-CA65-42D8-A68A-8030CD401289}"/>
    <hyperlink ref="V3439" r:id="rId3472" location="!/savir_bp/status/1435080266540781571" xr:uid="{08DD73AF-238A-465B-8FE6-1D532A4AA7D8}"/>
    <hyperlink ref="V3440" r:id="rId3473" location="!/savir_bp/status/1435080266540781571" xr:uid="{DCA0B8CE-6219-4117-A261-68B758AC20FE}"/>
    <hyperlink ref="V3441" r:id="rId3474" location="!/romncezcabello/status/1435080533768392707" xr:uid="{DA033A25-0F7E-4127-86AD-72075BB301F1}"/>
    <hyperlink ref="V3442" r:id="rId3475" location="!/romncezcabello/status/1435080533768392707" xr:uid="{011ACB01-8799-486F-8E2D-4AFA9B453B8A}"/>
    <hyperlink ref="V3443" r:id="rId3476" location="!/celyhearts/status/1435081178395070464" xr:uid="{9E60AD4B-3097-45D6-9BE4-F61508D9ED39}"/>
    <hyperlink ref="V3444" r:id="rId3477" location="!/celyhearts/status/1435081178395070464" xr:uid="{70BF1529-FC63-4EAF-A5A3-1A9AED4F204F}"/>
    <hyperlink ref="V3445" r:id="rId3478" location="!/rvilakaet/status/1435081201576906755" xr:uid="{16317F3C-9F4B-4A55-910E-33C7A41AD1DB}"/>
    <hyperlink ref="V3446" r:id="rId3479" location="!/rvilakaet/status/1435081201576906755" xr:uid="{9CEBD541-9583-4DCC-9AA3-246499D9848B}"/>
    <hyperlink ref="V3447" r:id="rId3480" location="!/irizqeem/status/1435081767455637509" xr:uid="{183C4073-F304-43D5-AE23-2A2C90957EA1}"/>
    <hyperlink ref="V3448" r:id="rId3481" location="!/irizqeem/status/1435081767455637509" xr:uid="{CCD578B4-9B35-4DDF-ADF8-D41AABD34B7D}"/>
    <hyperlink ref="V3449" r:id="rId3482" location="!/giihmendes1998/status/1435081944627302404" xr:uid="{30D9E5F8-6BBA-406A-BC83-6A29AC618D43}"/>
    <hyperlink ref="V3450" r:id="rId3483" location="!/giihmendes1998/status/1435081944627302404" xr:uid="{4CB860A2-FDA3-4E9A-BE7E-0A9B2BB906B6}"/>
    <hyperlink ref="V3451" r:id="rId3484" location="!/sanantoniosandy/status/1435083123721703424" xr:uid="{368E7D52-1B57-47B3-B2E7-7199A30C5C5F}"/>
    <hyperlink ref="V3452" r:id="rId3485" location="!/sanantoniosandy/status/1435083123721703424" xr:uid="{076D29B2-344B-4AFE-B7B8-A5D9F83DED8E}"/>
    <hyperlink ref="V3453" r:id="rId3486" location="!/zxy_sehun/status/1435084568583815168" xr:uid="{16918379-1654-4A19-825F-8B02090CB8C5}"/>
    <hyperlink ref="V3454" r:id="rId3487" location="!/kopemilaxlillis/status/1435084689065316357" xr:uid="{56B916E5-3D5F-406D-A0DF-5A0C9DD54FDE}"/>
    <hyperlink ref="V3455" r:id="rId3488" location="!/kopemilaxlillis/status/1435084689065316357" xr:uid="{CA31304A-3C0B-42A1-97A7-46B5D5CC685F}"/>
    <hyperlink ref="V3456" r:id="rId3489" location="!/malalimalila/status/1435084706245054468" xr:uid="{50414888-F305-4246-AF6B-9E23EC0184BB}"/>
    <hyperlink ref="V3457" r:id="rId3490" location="!/ddaengyeon/status/1435085346983849984" xr:uid="{A5E5729F-587B-4A17-B498-CAAEB2CFFE99}"/>
    <hyperlink ref="V3458" r:id="rId3491" location="!/ddaengyeon/status/1435085346983849984" xr:uid="{AD8865C1-EFC7-4C16-9E64-6DB01E33F6CD}"/>
    <hyperlink ref="V3459" r:id="rId3492" location="!/itsjust_uptome/status/1435085572582752261" xr:uid="{66E2D2B2-F7D8-41DC-93AE-859FEA4D8C98}"/>
    <hyperlink ref="V3460" r:id="rId3493" location="!/itsjust_uptome/status/1435085572582752261" xr:uid="{A599396C-76DD-4A5C-B227-562A448C3DB0}"/>
    <hyperlink ref="V3461" r:id="rId3494" location="!/kjichumila/status/1435086309736030212" xr:uid="{28A48590-C671-4503-9DC5-755ED0EAC584}"/>
    <hyperlink ref="V3462" r:id="rId3495" location="!/kjichumila/status/1435086309736030212" xr:uid="{0F7D1148-AE7D-4451-9CD6-1A736DDAFCD2}"/>
    <hyperlink ref="V3463" r:id="rId3496" location="!/annad579/status/1435086705380446212" xr:uid="{E1E28792-5425-42B2-B4EC-52F0AFBF959B}"/>
    <hyperlink ref="V3464" r:id="rId3497" location="!/annad579/status/1435086705380446212" xr:uid="{7CEA53FE-AFBA-4CDE-B46B-A9E7E2AEB778}"/>
    <hyperlink ref="V3465" r:id="rId3498" location="!/por_ti_7/status/1435087557063319555" xr:uid="{F0D45400-54E2-4ABC-966A-780952C1CEEE}"/>
    <hyperlink ref="V3466" r:id="rId3499" location="!/por_ti_7/status/1435087557063319555" xr:uid="{4C6CAE84-6B40-4F47-A57F-1625EDC12E6C}"/>
    <hyperlink ref="V3467" r:id="rId3500" location="!/egocabello/status/1435087651565092872" xr:uid="{B2C06D42-886F-4A67-8E1E-BCC4F53C5F48}"/>
    <hyperlink ref="V3468" r:id="rId3501" location="!/egocabello/status/1435087651565092872" xr:uid="{417E9F29-023F-4FBA-90B3-CD8F96A74458}"/>
    <hyperlink ref="V3469" r:id="rId3502" location="!/easysm_/status/1435088792327802880" xr:uid="{BA6F9F1E-1943-4761-A70A-9AA56118BD9C}"/>
    <hyperlink ref="V3470" r:id="rId3503" location="!/easysm_/status/1435088792327802880" xr:uid="{24470BD0-35C9-4E7C-B72D-361A6F208093}"/>
    <hyperlink ref="V3471" r:id="rId3504" location="!/kookdeltae/status/1435089284298522629" xr:uid="{BD3CF5FA-1DDC-4204-8E58-7D03B92A6E3B}"/>
    <hyperlink ref="V3472" r:id="rId3505" location="!/kookdeltae/status/1435089284298522629" xr:uid="{5C5D8998-FE48-4732-AC01-89174F97F5DA}"/>
    <hyperlink ref="V3473" r:id="rId3506" location="!/myfavgi/status/1435089300358565890" xr:uid="{34734432-7B56-4140-82E4-ABB60CCA0CDD}"/>
    <hyperlink ref="V3474" r:id="rId3507" location="!/myfavgi/status/1435089300358565890" xr:uid="{02148295-91E6-4D17-BA48-FE9702C6BC3F}"/>
    <hyperlink ref="V3475" r:id="rId3508" location="!/merciimerciii/status/1435089576377257984" xr:uid="{8794F310-E656-4391-ADB3-193B8F9EE326}"/>
    <hyperlink ref="V3476" r:id="rId3509" location="!/merciimerciii/status/1435089576377257984" xr:uid="{97DFB9A4-8F6C-4E1A-9AE5-24F7637507D9}"/>
    <hyperlink ref="V3477" r:id="rId3510" location="!/euesther/status/1435090665331957761" xr:uid="{B4547A87-1A15-4BD0-B238-22445A709E38}"/>
    <hyperlink ref="V3478" r:id="rId3511" location="!/euesther/status/1435090665331957761" xr:uid="{F78457DE-BFD9-4F6C-ABB2-A8391840BDB8}"/>
    <hyperlink ref="V3479" r:id="rId3512" location="!/2539_qp/status/1435090827299065862" xr:uid="{860A5F58-74ED-456A-8A24-9C3164F66BE9}"/>
    <hyperlink ref="V3480" r:id="rId3513" location="!/samueljkhan1/status/1435092811141959686" xr:uid="{11E744A9-6F68-4C74-8CA6-B493D142B868}"/>
    <hyperlink ref="V3481" r:id="rId3514" location="!/samueljkhan1/status/1435092811141959686" xr:uid="{24D5D181-6207-4762-A3E0-5CD9ADE63945}"/>
    <hyperlink ref="V3482" r:id="rId3515" location="!/briangutiez/status/1435093010371514374" xr:uid="{F8232C60-E830-4B2E-91FC-73F9045D37EF}"/>
    <hyperlink ref="V3483" r:id="rId3516" location="!/briangutiez/status/1435093010371514374" xr:uid="{F6A699E8-293A-443F-97E3-CF59239B0ABC}"/>
    <hyperlink ref="V3484" r:id="rId3517" location="!/franbrandao20/status/1435093080416325633" xr:uid="{C9D082A0-0244-4DC1-80E3-D2973127FC76}"/>
    <hyperlink ref="V3485" r:id="rId3518" location="!/franbrandao20/status/1435093080416325633" xr:uid="{A25DF08C-95F8-4FDB-901B-B79B21C0EF41}"/>
    <hyperlink ref="V3486" r:id="rId3519" location="!/cabelloluvonly/status/1435094844087705603" xr:uid="{65445ACF-8938-4619-8C7C-0EFAFE0663B4}"/>
    <hyperlink ref="V3487" r:id="rId3520" location="!/cabelloluvonly/status/1435094844087705603" xr:uid="{C438E664-E5E2-4192-A428-6AF1BA79A750}"/>
    <hyperlink ref="V3488" r:id="rId3521" location="!/aparupa1812___/status/1435095740477423617" xr:uid="{78677D6B-3A4A-49A3-81F0-D441151604B2}"/>
    <hyperlink ref="V3489" r:id="rId3522" location="!/aparupa1812___/status/1435095740477423617" xr:uid="{A798E56B-B3EE-40DA-9DFD-B6D73B04E89D}"/>
    <hyperlink ref="V3490" r:id="rId3523" location="!/stevenhitchcock/status/1435095748169936898" xr:uid="{519969BC-1B4A-4E9B-8C8F-F185C834936F}"/>
    <hyperlink ref="V3491" r:id="rId3524" location="!/stevenhitchcock/status/1435095748169936898" xr:uid="{4A328838-F8CD-4744-B636-01D663B76958}"/>
    <hyperlink ref="V3492" r:id="rId3525" location="!/5h_cabeiio/status/1435097402042507266" xr:uid="{3B54D93D-2A46-47C8-8705-041F612A785C}"/>
    <hyperlink ref="V3493" r:id="rId3526" location="!/5h_cabeiio/status/1435097402042507266" xr:uid="{09B0AF03-6A9F-4627-B7D7-8D48DA2B1799}"/>
    <hyperlink ref="V3494" r:id="rId3527" location="!/inaryane/status/1435098220737269771" xr:uid="{92FB9332-DC40-417D-A446-8D8B571A4578}"/>
    <hyperlink ref="V3495" r:id="rId3528" location="!/inaryane/status/1435098220737269771" xr:uid="{F4C60B0E-10B8-438A-9AF8-6F8D5DB996FA}"/>
    <hyperlink ref="V3496" r:id="rId3529" location="!/srp19/status/1435098310038204416" xr:uid="{E36D91EC-D79D-410F-A988-DB330A8C6B53}"/>
    <hyperlink ref="V3497" r:id="rId3530" location="!/srp19/status/1435098310038204416" xr:uid="{F105AC50-1B5D-4712-8882-C59B2EFD1E67}"/>
    <hyperlink ref="V3498" r:id="rId3531" location="!/maricrissoria/status/1435098645225934849" xr:uid="{DF1BD4C3-411C-4BE5-856C-C8F5718E6461}"/>
    <hyperlink ref="V3499" r:id="rId3532" location="!/maricrissoria/status/1435098645225934849" xr:uid="{F3F20EAA-64E4-4275-81A3-59144BBB5F83}"/>
    <hyperlink ref="V3500" r:id="rId3533" location="!/contadeborah4/status/1435099716258238465" xr:uid="{145EF4BC-7A95-4AE7-B8ED-579A18D9CD4F}"/>
    <hyperlink ref="V3501" r:id="rId3534" location="!/contadeborah4/status/1435099716258238465" xr:uid="{8ACB30BE-D1DE-46B9-8CC7-CDE0E5203864}"/>
    <hyperlink ref="V3502" r:id="rId3535" location="!/frankmila_/status/1435100195616739330" xr:uid="{286488D8-7A86-46D6-A07C-4AE1FD5BD899}"/>
    <hyperlink ref="V3503" r:id="rId3536" location="!/frankmila_/status/1435100195616739330" xr:uid="{79B46260-4CE0-43AC-B7BA-FD76FF2FF087}"/>
    <hyperlink ref="V3504" r:id="rId3537" location="!/canadiense_sm/status/1435100228059897857" xr:uid="{1268040E-3C14-4740-8A83-982E91B1108C}"/>
    <hyperlink ref="V3505" r:id="rId3538" location="!/canadiense_sm/status/1435100228059897857" xr:uid="{F9BA77D4-21FD-486A-B0AF-24A97C210EB7}"/>
    <hyperlink ref="V3506" r:id="rId3539" location="!/camzsaurus50ft/status/1435101825066221570" xr:uid="{D0DEEAAC-C41A-4A60-B1A6-3E1945F22E5A}"/>
    <hyperlink ref="V3507" r:id="rId3540" location="!/camzsaurus50ft/status/1435101825066221570" xr:uid="{37E02691-B6F8-4DFD-A859-73ED0DA24BD7}"/>
    <hyperlink ref="V3508" r:id="rId3541" location="!/happyjedi2019/status/1435103017888411650" xr:uid="{C4C075C4-332F-4313-AC00-8E4119ADCAAF}"/>
    <hyperlink ref="V3509" r:id="rId3542" location="!/happyjedi2019/status/1435103017888411650" xr:uid="{DF75F3E2-3844-49E5-BD2E-6C6BABAE9144}"/>
    <hyperlink ref="V3510" r:id="rId3543" location="!/marcsargent7/status/1435103618915606530" xr:uid="{C07945FF-E7CB-46FD-B1E0-7D9654A454C6}"/>
    <hyperlink ref="V3511" r:id="rId3544" location="!/marcsargent7/status/1435103618915606530" xr:uid="{6FEAFBBD-9A42-4B19-A46F-298DE905B46C}"/>
    <hyperlink ref="V3512" r:id="rId3545" location="!/realccabello/status/1435103727984291840" xr:uid="{13D1E24E-A6C8-40E2-8596-47721812580C}"/>
    <hyperlink ref="V3513" r:id="rId3546" location="!/realccabello/status/1435103727984291840" xr:uid="{CFA76A02-FE52-49B3-9938-32BA3DE96C00}"/>
    <hyperlink ref="V3514" r:id="rId3547" location="!/overpowerednake/status/1435104394622775299" xr:uid="{3857F7E2-9CA2-4185-BE8E-17B4B63CDD80}"/>
    <hyperlink ref="V3515" r:id="rId3548" location="!/overpowerednake/status/1435104394622775299" xr:uid="{03F8C334-F351-4F91-827A-28D86BD3C958}"/>
    <hyperlink ref="V3516" r:id="rId3549" location="!/camilaxlisa/status/1435106717566652419" xr:uid="{95B8D149-FA4C-4144-9B87-DCC522CEFB47}"/>
    <hyperlink ref="V3517" r:id="rId3550" location="!/camilaxlisa/status/1435106717566652419" xr:uid="{8938BCA8-4E36-4FE5-8A56-1BB3946B6D14}"/>
    <hyperlink ref="V3518" r:id="rId3551" location="!/germanycamila/status/1435107233478610945" xr:uid="{80688703-97D3-4D48-87E1-A179AF19B932}"/>
    <hyperlink ref="V3519" r:id="rId3552" location="!/germanycamila/status/1435107233478610945" xr:uid="{5FAF50E0-247D-45A4-AA6C-73EB3714AA1B}"/>
    <hyperlink ref="V3520" r:id="rId3553" location="!/eltw5hcc/status/1435108556160716803" xr:uid="{2F818389-2CD5-46B4-9259-BB473A77760B}"/>
    <hyperlink ref="V3521" r:id="rId3554" location="!/eltw5hcc/status/1435108556160716803" xr:uid="{1885CFE9-D71E-4AFB-BA05-3E8A90FCB5E4}"/>
    <hyperlink ref="V3522" r:id="rId3555" location="!/blackpinkarla/status/1435110074276581380" xr:uid="{DE5BD10A-9968-4232-B1F9-C381F251981D}"/>
    <hyperlink ref="V3523" r:id="rId3556" location="!/blackpinkarla/status/1435110074276581380" xr:uid="{C94F1094-A119-4CED-96BE-4759AFA25906}"/>
    <hyperlink ref="V3524" r:id="rId3557" location="!/mari__fefe/status/1435110158972108800" xr:uid="{F4FE955B-1132-495D-A21A-1FF0661756FA}"/>
    <hyperlink ref="V3525" r:id="rId3558" location="!/mari__fefe/status/1435110158972108800" xr:uid="{37CD7518-1A22-4A01-AAAE-0A29F0AF3D6D}"/>
    <hyperlink ref="V3526" r:id="rId3559" location="!/princessmadiro/status/1435111570808397826" xr:uid="{74A5CF77-4BBE-4DA6-B81D-D2725CDF1E67}"/>
    <hyperlink ref="V3527" r:id="rId3560" location="!/princessmadiro/status/1435111570808397826" xr:uid="{AEF2A515-2A70-44F6-943D-552751EC358B}"/>
    <hyperlink ref="V3528" r:id="rId3561" location="!/likenicotinei/status/1435113351357603842" xr:uid="{92263128-7005-453D-9D01-04C6D303D53B}"/>
    <hyperlink ref="V3529" r:id="rId3562" location="!/likenicotinei/status/1435113351357603842" xr:uid="{4DC74189-B6D0-465B-AEA2-7509EB45CE4F}"/>
    <hyperlink ref="V3530" r:id="rId3563" location="!/blazingcool08/status/1435113867017740290" xr:uid="{82545C06-69AD-471C-8329-BE469B0FD359}"/>
    <hyperlink ref="V3531" r:id="rId3564" location="!/blazingcool08/status/1435113867017740290" xr:uid="{A549D750-DD5E-4BEE-90D8-57BE927A6C76}"/>
    <hyperlink ref="V3532" r:id="rId3565" location="!/josuekardashiam/status/1435114550894936067" xr:uid="{E378DB67-F9C6-420D-903E-8F5A406D4CD6}"/>
    <hyperlink ref="V3533" r:id="rId3566" location="!/josuekardashiam/status/1435114550894936067" xr:uid="{88D65172-8DA6-4E0D-B590-1AB3E2D434A5}"/>
    <hyperlink ref="V3534" r:id="rId3567" location="!/acs_liar/status/1435116137608589315" xr:uid="{9D2A3451-CCD9-47E8-B8E3-5C84FCC8A62B}"/>
    <hyperlink ref="V3535" r:id="rId3568" location="!/acs_liar/status/1435116137608589315" xr:uid="{4FF11A1B-8843-4415-B2E7-A7F5F78F40D2}"/>
    <hyperlink ref="V3536" r:id="rId3569" location="!/melanie89147805/status/1435116631206678529" xr:uid="{76C14672-0DB4-4BF3-9352-B0ABB29374F7}"/>
    <hyperlink ref="V3537" r:id="rId3570" location="!/melanie89147805/status/1435116631206678529" xr:uid="{B83C77F2-D24A-4B54-89FF-DE60EB41FD26}"/>
    <hyperlink ref="V3538" r:id="rId3571" location="!/canolanation/status/1435117000284536840" xr:uid="{4BE6A3FE-9FFE-4479-BBBB-86AC1ED70EAB}"/>
    <hyperlink ref="V3539" r:id="rId3572" location="!/canolanation/status/1435117000284536840" xr:uid="{08804CD9-4017-4AF4-8E43-3EB0A94709FD}"/>
    <hyperlink ref="V3540" r:id="rId3573" location="!/k1000a_kbio/status/1435117537948225536" xr:uid="{CE4DB869-1FF2-4641-9619-26BB7FA3A66F}"/>
    <hyperlink ref="V3541" r:id="rId3574" location="!/k1000a_kbio/status/1435117537948225536" xr:uid="{C4DE8134-A7EC-4CAF-82DD-E9315F180A57}"/>
    <hyperlink ref="V3542" r:id="rId3575" location="!/emmy_emmy000444/status/1435118118179729412" xr:uid="{79FF8DFB-5D8B-4A7A-AD50-E143FD64D626}"/>
    <hyperlink ref="V3543" r:id="rId3576" location="!/emmy_emmy000444/status/1435118118179729412" xr:uid="{2E8887AC-2731-4F67-8A97-40B9E6931328}"/>
    <hyperlink ref="V3544" r:id="rId3577" location="!/tsurearea/status/1435118881056514053" xr:uid="{F1F3031E-7605-4913-A5CC-9F22BBB496DF}"/>
    <hyperlink ref="V3545" r:id="rId3578" location="!/adamsorawit/status/1435119427167547394" xr:uid="{21EF1C6F-54CF-4097-ADF7-19AD58D37C9C}"/>
    <hyperlink ref="V3546" r:id="rId3579" location="!/adamsorawit/status/1435119427167547394" xr:uid="{3E0400DC-B721-442E-9584-D1F72940E10A}"/>
    <hyperlink ref="V3547" r:id="rId3580" location="!/alipablov/status/1435120897858412551" xr:uid="{8F704C40-1840-46CB-A6D2-23916C582C94}"/>
    <hyperlink ref="V3548" r:id="rId3581" location="!/alipablov/status/1435120897858412551" xr:uid="{0EEEA75F-4A21-49EF-A1BE-3925EC15699B}"/>
    <hyperlink ref="V3549" r:id="rId3582" location="!/tmhtlxdream/status/1435121230651199488" xr:uid="{0ECC5441-22D3-4B56-B641-F155D02F17FB}"/>
    <hyperlink ref="V3550" r:id="rId3583" location="!/tmhtlxdream/status/1435121230651199488" xr:uid="{81520F2F-24F8-438F-9CF2-C715666CB49F}"/>
    <hyperlink ref="V3551" r:id="rId3584" location="!/ndriver/status/1435122446147809285" xr:uid="{8D356EC0-38A5-41B2-AEF3-11BA123E5027}"/>
    <hyperlink ref="V3552" r:id="rId3585" location="!/ndriver/status/1435122446147809285" xr:uid="{5CB754FE-2D96-47AB-9D27-B606B09B0B79}"/>
    <hyperlink ref="V3553" r:id="rId3586" location="!/support_camila_/status/1435122731910156292" xr:uid="{9E3EF206-5B2A-4FA7-B13D-BAF1A095A3DE}"/>
    <hyperlink ref="V3554" r:id="rId3587" location="!/support_camila_/status/1435122731910156292" xr:uid="{8E6C8F56-CA58-4D83-81A3-A1EF0C38CAC7}"/>
    <hyperlink ref="V3555" r:id="rId3588" location="!/bala_officiall/status/1435122921207316483" xr:uid="{C5F42E6F-B192-4551-B6B2-0E55FAB72B85}"/>
    <hyperlink ref="V3556" r:id="rId3589" location="!/bala_officiall/status/1435122921207316483" xr:uid="{A83BF08A-2ECE-4D6E-BF16-962199583248}"/>
    <hyperlink ref="V3557" r:id="rId3590" location="!/sailom457/status/1435123321360707586" xr:uid="{B62CCD2A-29C3-4649-BC09-063A8D65AC17}"/>
    <hyperlink ref="V3558" r:id="rId3591" location="!/meldaykyte/status/1435123386913632256" xr:uid="{74214C47-9195-48DD-9FE8-8D48DEB0E215}"/>
    <hyperlink ref="V3559" r:id="rId3592" location="!/meldaykyte/status/1435123386913632256" xr:uid="{2E0A61AD-8A48-4500-94C0-9DA54BEDE623}"/>
    <hyperlink ref="V3560" r:id="rId3593" location="!/kccties/status/1435123690627338241" xr:uid="{A04F1E3C-CB0C-42AE-901F-0F12CE21D633}"/>
    <hyperlink ref="V3561" r:id="rId3594" location="!/kccties/status/1435123690627338241" xr:uid="{003ED04F-4984-42E0-9392-3C2FCD17BC84}"/>
    <hyperlink ref="V3562" r:id="rId3595" location="!/ccabellobadgirl/status/1435123744603791370" xr:uid="{C3D293F2-2CFF-4BEE-8DA7-353F67A5C07A}"/>
    <hyperlink ref="V3563" r:id="rId3596" location="!/ccabellobadgirl/status/1435123744603791370" xr:uid="{53EDEC98-72BC-4FA2-8CA2-214E2887BD79}"/>
    <hyperlink ref="V3564" r:id="rId3597" location="!/tmhtl_shawn/status/1435124119096500225" xr:uid="{1D8CD71B-5B2D-45E8-8DF9-7186F1B4902A}"/>
    <hyperlink ref="V3565" r:id="rId3598" location="!/tmhtl_shawn/status/1435124119096500225" xr:uid="{E5F3C723-1079-4181-951D-B88BD6B51D20}"/>
    <hyperlink ref="V3566" r:id="rId3599" location="!/moonlightkjisoo/status/1435124241914073097" xr:uid="{F17500DD-E55F-4CA4-ABC2-7BB48F0FE860}"/>
    <hyperlink ref="V3567" r:id="rId3600" location="!/moonlightkjisoo/status/1435124241914073097" xr:uid="{D67E1A3D-55FD-4A38-81F3-EA0C2564CF6A}"/>
    <hyperlink ref="V3568" r:id="rId3601" location="!/anthonnygermake/status/1435124986541486083" xr:uid="{105CE4B2-EF00-46D7-8C8E-47700002AA56}"/>
    <hyperlink ref="V3569" r:id="rId3602" location="!/anthonnygermake/status/1435124986541486083" xr:uid="{A72B98BE-7B1B-42C9-92F9-CE32A1D675C5}"/>
    <hyperlink ref="V3570" r:id="rId3603" location="!/mybabebabyboo/status/1435126604275990530" xr:uid="{BD4CCE2C-4CDB-41D6-9200-44C1BE832817}"/>
    <hyperlink ref="V3571" r:id="rId3604" location="!/osnappitzme/status/1435127829079887876" xr:uid="{339F6123-2216-466B-8331-E85A81BD122E}"/>
    <hyperlink ref="V3572" r:id="rId3605" location="!/osnappitzme/status/1435127829079887876" xr:uid="{858C1341-33CC-4428-BE21-D3E3C62C1711}"/>
    <hyperlink ref="V3573" r:id="rId3606" location="!/jaajoyjaa/status/1435128260803760131" xr:uid="{FA5C5FCA-6640-4BE1-847A-59CF2B5F5779}"/>
    <hyperlink ref="V3574" r:id="rId3607" location="!/teachmepieceofu/status/1435128405566136320" xr:uid="{68CDECA7-D004-4E5D-8119-D1C415B9FDE8}"/>
    <hyperlink ref="V3575" r:id="rId3608" location="!/teachmepieceofu/status/1435128405566136320" xr:uid="{2A10640A-B6D0-421F-B822-84B8DA890414}"/>
    <hyperlink ref="V3576" r:id="rId3609" location="!/borntobemalee11/status/1435128631928315905" xr:uid="{BA7E9353-1CEF-405E-8C43-1DCDEB970005}"/>
    <hyperlink ref="V3577" r:id="rId3610" location="!/manue516/status/1435128855967244289" xr:uid="{6BC763F9-C1B1-44C9-9334-D2987272A631}"/>
    <hyperlink ref="V3578" r:id="rId3611" location="!/manue516/status/1435128855967244289" xr:uid="{AE0CFDAF-4D1F-4CAA-A8F6-E3959E43262C}"/>
    <hyperlink ref="V3579" r:id="rId3612" location="!/notevayascamila/status/1435128990075965444" xr:uid="{71B73180-F421-4AA5-8203-18CC39796EB0}"/>
    <hyperlink ref="V3580" r:id="rId3613" location="!/notevayascamila/status/1435128990075965444" xr:uid="{3BBF9B7B-D41F-478A-9FA8-76443DDF233E}"/>
    <hyperlink ref="V3581" r:id="rId3614" location="!/jadeh321/status/1435131721196900358" xr:uid="{1793908C-8B11-4806-9369-3424EF16C042}"/>
    <hyperlink ref="V3582" r:id="rId3615" location="!/jadeh321/status/1435131721196900358" xr:uid="{7CD5AECA-50B6-4292-BB2D-C49AAB04CF8F}"/>
    <hyperlink ref="V3583" r:id="rId3616" location="!/zabmicuchurrumi/status/1435131795947855873" xr:uid="{CD3B5D88-8BAE-4348-A557-E3FE0A53FEFA}"/>
    <hyperlink ref="V3584" r:id="rId3617" location="!/zabmicuchurrumi/status/1435131795947855873" xr:uid="{7BFFB355-8DAC-47B0-A86C-80AE63CB7746}"/>
    <hyperlink ref="V3585" r:id="rId3618" location="!/tonmaiisaranyaa/status/1435133842797432837" xr:uid="{D02EA792-9195-4D1F-843C-206EED3B5D50}"/>
    <hyperlink ref="V3586" r:id="rId3619" location="!/jazmindaphnne/status/1435135521672478724" xr:uid="{CBF7CC7C-69F1-4B83-89ED-24CE6A7AD611}"/>
    <hyperlink ref="V3587" r:id="rId3620" location="!/jazmindaphnne/status/1435135521672478724" xr:uid="{F51434D9-2A8C-4C97-88F8-9F7801246876}"/>
    <hyperlink ref="V3588" r:id="rId3621" location="!/jaurellx/status/1435137754837422083" xr:uid="{46E44042-18F1-4B3F-BAAE-31DA2EDC7111}"/>
    <hyperlink ref="V3589" r:id="rId3622" location="!/jaurellx/status/1435137754837422083" xr:uid="{BA015F87-216C-4063-AE9F-2D4AFA3125D6}"/>
    <hyperlink ref="V3590" r:id="rId3623" location="!/jcamilizer28/status/1435139318977155074" xr:uid="{C3A112F4-8583-4691-A55B-4234E31AA77E}"/>
    <hyperlink ref="V3591" r:id="rId3624" location="!/jcamilizer28/status/1435139318977155074" xr:uid="{A5CEB96F-DAA4-4447-94F7-4A077E812E0A}"/>
    <hyperlink ref="V3592" r:id="rId3625" location="!/ceciliaryle1/status/1435140535988019201" xr:uid="{B90E6653-EE81-4184-ABB2-F8035C2D784E}"/>
    <hyperlink ref="V3593" r:id="rId3626" location="!/ceciliaryle1/status/1435140535988019201" xr:uid="{F464F81F-E238-4136-8648-9EC8D69AA7CA}"/>
    <hyperlink ref="V3594" r:id="rId3627" location="!/shawnpetsch/status/1435140711951654913" xr:uid="{732C1F96-C57A-4A0A-9183-1A02286C807B}"/>
    <hyperlink ref="V3595" r:id="rId3628" location="!/shawnpetsch/status/1435140711951654913" xr:uid="{C221BB16-640A-419C-ADE4-88D7159EAF58}"/>
    <hyperlink ref="V3596" r:id="rId3629" location="!/alexmellet21/status/1435141168204075012" xr:uid="{3F2546E5-D61C-4306-82A6-6E5D2751ED9B}"/>
    <hyperlink ref="V3597" r:id="rId3630" location="!/alexmellet21/status/1435141168204075012" xr:uid="{507A4B80-46E2-4E3B-B36E-281406AE3EC4}"/>
    <hyperlink ref="V3598" r:id="rId3631" location="!/leydi_reyes00/status/1435144763238457344" xr:uid="{D836EE00-D874-478E-89AB-90C76D7A7ED6}"/>
    <hyperlink ref="V3599" r:id="rId3632" location="!/leydi_reyes00/status/1435144763238457344" xr:uid="{B74202A7-BB59-4104-A1E3-146127ECBA89}"/>
    <hyperlink ref="V3600" r:id="rId3633" location="!/romancerosas/status/1435149253962354689" xr:uid="{7A7D00EC-7C5A-486C-9A39-860DFD797588}"/>
    <hyperlink ref="V3601" r:id="rId3634" location="!/romancerosas/status/1435149253962354689" xr:uid="{7A3F92C3-A936-4FC8-9961-8CA3EBED59D7}"/>
    <hyperlink ref="V3602" r:id="rId3635" location="!/navjottoor420/status/1435154395046428675" xr:uid="{28F3CA14-69CF-4E1D-8DFE-3C1A86949FD6}"/>
    <hyperlink ref="V3603" r:id="rId3636" location="!/navjottoor420/status/1435154395046428675" xr:uid="{BDAAD7C2-34A3-4AB2-A211-BF6960B690E9}"/>
    <hyperlink ref="V3604" r:id="rId3637" location="!/shienacabello/status/1435156269946396673" xr:uid="{C252FD06-B3DE-41E7-99F8-227A09E26A36}"/>
    <hyperlink ref="V3605" r:id="rId3638" location="!/shienacabello/status/1435156269946396673" xr:uid="{F95A84D5-EA2B-4009-A14F-B87FF96299F7}"/>
    <hyperlink ref="V3606" r:id="rId3639" location="!/cutest_shawn/status/1435156825939267585" xr:uid="{182973F8-B0FF-4F39-B616-A5D52297F105}"/>
    <hyperlink ref="V3607" r:id="rId3640" location="!/cutest_shawn/status/1435156825939267585" xr:uid="{D2B77115-0409-4E1F-A706-32FAD31F4DFD}"/>
    <hyperlink ref="V3608" r:id="rId3641" location="!/shawmilajadine/status/1435158420156338179" xr:uid="{D31C29CC-B673-4037-8EAB-EF3D76C3D0EE}"/>
    <hyperlink ref="V3609" r:id="rId3642" location="!/shawmilajadine/status/1435158420156338179" xr:uid="{B2BE1932-313E-49B8-86F1-6EFFAF7E7E10}"/>
    <hyperlink ref="V3610" r:id="rId3643" location="!/dannysthilld/status/1435159530162335745" xr:uid="{BC5FEED4-F2DA-4860-9261-F9A9BA8719C1}"/>
    <hyperlink ref="V3611" r:id="rId3644" location="!/dannysthilld/status/1435159530162335745" xr:uid="{732788CE-ECD8-4FF6-B257-190F8C65DB63}"/>
    <hyperlink ref="V3612" r:id="rId3645" location="!/emina1993m/status/1435163071266398210" xr:uid="{9DE783EB-3F72-4CFE-BFA4-ADEE44CD1F27}"/>
    <hyperlink ref="V3613" r:id="rId3646" location="!/lifeis_jaehyu/status/1435165439328329730" xr:uid="{5B1C8F6D-6A84-4846-A185-0E2F61D38AF1}"/>
    <hyperlink ref="V3614" r:id="rId3647" location="!/kasamsukpaisann/status/1435166494556495884" xr:uid="{8445091C-0858-4269-AC53-414BDEEB9574}"/>
    <hyperlink ref="V3615" r:id="rId3648" location="!/samsiii19/status/1435166658549534720" xr:uid="{6424D56C-50B1-44AB-AAD1-82F5BCFBFB70}"/>
    <hyperlink ref="V3616" r:id="rId3649" location="!/samsiii19/status/1435166658549534720" xr:uid="{0E2289E1-55DA-4912-A7C8-B406BA53EB5D}"/>
    <hyperlink ref="V3617" r:id="rId3650" location="!/iiiiiiiiivyo555/status/1435166719618654214" xr:uid="{F1621298-0564-4AB5-A116-495A3EDCEF3C}"/>
    <hyperlink ref="V3618" r:id="rId3651" location="!/eimyfunes/status/1435169159680303105" xr:uid="{D1D57B5D-1E7F-4F4F-BF73-B1F754FE878A}"/>
    <hyperlink ref="V3619" r:id="rId3652" location="!/eimyfunes/status/1435169159680303105" xr:uid="{AAA09E88-AFD4-4340-B255-A5AE856ABFD3}"/>
    <hyperlink ref="V3620" r:id="rId3653" location="!/tumjungjung/status/1435170112915456001" xr:uid="{BACBA53A-C164-4956-BEAF-7DE1F763E8DA}"/>
    <hyperlink ref="V3621" r:id="rId3654" location="!/amelwinata/status/1434879574723096579" xr:uid="{20019285-F2D4-428C-B28C-26AE49A71EA6}"/>
    <hyperlink ref="V3622" r:id="rId3655" location="!/amelwinata/status/1435174136238641156" xr:uid="{97063328-DB01-4AA3-8FE7-3CE690CDAAB4}"/>
    <hyperlink ref="V3623" r:id="rId3656" location="!/amelwinata/status/1435174138134482951" xr:uid="{79BE7781-4A7A-4047-B43D-C7FB172F3FE4}"/>
    <hyperlink ref="V3624" r:id="rId3657" location="!/amelwinata/status/1435175112613920771" xr:uid="{911C2DC5-B1FC-476B-B26D-4CD73A6B4979}"/>
    <hyperlink ref="V3625" r:id="rId3658" location="!/nningkb/status/1435176184761896965" xr:uid="{6D6503A5-7887-4172-A648-E886A91A5545}"/>
    <hyperlink ref="V3626" r:id="rId3659" location="!/rguezpetit55/status/1435177116493099010" xr:uid="{A4153142-8A6F-4949-80CA-41B7177B9B6A}"/>
    <hyperlink ref="V3627" r:id="rId3660" location="!/rguezpetit55/status/1435177116493099010" xr:uid="{A9A703F5-448F-49C2-829C-F49155B6AA1F}"/>
    <hyperlink ref="V3628" r:id="rId3661" location="!/kevxxo/status/1435177407120560129" xr:uid="{B9619153-C787-4739-A9D8-F8DD3C03ED25}"/>
    <hyperlink ref="V3629" r:id="rId3662" location="!/kevxxo/status/1435177407120560129" xr:uid="{E18A2CFD-CCD9-447F-A363-A82D950CCC13}"/>
    <hyperlink ref="V3630" r:id="rId3663" location="!/blackraven1697/status/1435181706395496463" xr:uid="{741F19F5-81F3-46DE-9DDC-C1462B5CB791}"/>
    <hyperlink ref="V3631" r:id="rId3664" location="!/blackraven1697/status/1435181706395496463" xr:uid="{16E83A22-D315-4EFC-964D-1B46374766E9}"/>
    <hyperlink ref="V3632" r:id="rId3665" location="!/mariaap86724555/status/1435182110537666563" xr:uid="{03FE4B6F-E0BB-40F5-AE86-10BBD7CDACF6}"/>
    <hyperlink ref="V3633" r:id="rId3666" location="!/mariaap86724555/status/1435182110537666563" xr:uid="{EE123AAB-852B-4757-B5E0-D6370508B4C0}"/>
    <hyperlink ref="V3634" r:id="rId3667" location="!/hana28kh/status/1435183528040288259" xr:uid="{521B032E-ACE8-48A3-A87D-B7A2F2BAEEF3}"/>
    <hyperlink ref="V3635" r:id="rId3668" location="!/hana28kh/status/1435183528040288259" xr:uid="{EA96BA85-C002-4480-B830-E517537367CC}"/>
    <hyperlink ref="V3636" r:id="rId3669" location="!/rubialwayscoven/status/1435185779337097217" xr:uid="{FDDA97AA-3F05-4558-84CB-56566539A6AE}"/>
    <hyperlink ref="V3637" r:id="rId3670" location="!/rubialwayscoven/status/1435185779337097217" xr:uid="{08ADE649-1AE2-4C64-91D1-1FEAFA32D187}"/>
    <hyperlink ref="V3638" r:id="rId3671" location="!/devanshu157/status/1435185937319796741" xr:uid="{6DE01B5B-F739-4282-9CB2-DB52AC456A94}"/>
    <hyperlink ref="V3639" r:id="rId3672" location="!/devanshu157/status/1435185937319796741" xr:uid="{DCA1EFCE-E6CB-417B-9150-B1F7BAD90F16}"/>
    <hyperlink ref="V3640" r:id="rId3673" location="!/parnnuttayakorn/status/1435186093234614275" xr:uid="{2FAA94EC-38AC-457A-B903-A3055E6E42F3}"/>
    <hyperlink ref="V3641" r:id="rId3674" location="!/puadjun25/status/1435186860637126661" xr:uid="{780A47BE-071D-4E15-A68D-29FAEB313E54}"/>
    <hyperlink ref="V3642" r:id="rId3675" location="!/roseapple2003/status/1435186909475528711" xr:uid="{F2C40F76-7AD0-4AA0-BE90-4DCBB4BE6EFB}"/>
    <hyperlink ref="V3643" r:id="rId3676" location="!/kookkieyohh/status/1435187435109957632" xr:uid="{E6753B53-EFCE-45FE-B7CC-DC79CE7E171B}"/>
    <hyperlink ref="V3644" r:id="rId3677" location="!/poapla/status/1435187649657008132" xr:uid="{E8E141AC-203E-44F2-900D-0031EEF0DD6B}"/>
    <hyperlink ref="V3645" r:id="rId3678" location="!/callmyromance/status/1435188127216414720" xr:uid="{609B85DF-D8AC-4D35-BDB7-391FB07C6B4C}"/>
    <hyperlink ref="V3646" r:id="rId3679" location="!/callmyromance/status/1435188127216414720" xr:uid="{7CE911C6-2B49-4DEC-9B5B-4C4616C1C47D}"/>
    <hyperlink ref="V3647" r:id="rId3680" location="!/perzias/status/1435188138960248833" xr:uid="{0043D8EF-E2C3-4379-89C5-1371E2682827}"/>
    <hyperlink ref="V3648" r:id="rId3681" location="!/kunggfoii/status/1435188468192219145" xr:uid="{1584E23A-50D8-4528-AA1D-54F6462455E6}"/>
    <hyperlink ref="V3649" r:id="rId3682" location="!/aruuuuuun1/status/1435189158465597446" xr:uid="{D4A5F583-DD06-4522-A70F-772F215C4938}"/>
    <hyperlink ref="V3650" r:id="rId3683" location="!/mod21419951/status/1435190832861089793" xr:uid="{090327E9-0500-4742-9BE4-BF753D8A1FFF}"/>
    <hyperlink ref="V3651" r:id="rId3684" location="!/peachsince96/status/1435192887772254212" xr:uid="{F67F2BF2-6FD5-407E-B0D1-DF8B63563100}"/>
    <hyperlink ref="V3652" r:id="rId3685" location="!/jackson47641795/status/1435193016780836865" xr:uid="{DAAEAE6A-7C7D-4B3A-9C4D-9F7A2234F77D}"/>
    <hyperlink ref="V3653" r:id="rId3686" location="!/jackson47641795/status/1435193016780836865" xr:uid="{5F67D67F-E5A9-43FA-8F4B-56F59B152C49}"/>
    <hyperlink ref="V3654" r:id="rId3687" location="!/jaeonxnabi/status/1435195183604379654" xr:uid="{BFBE1D02-D338-4DD5-8F10-B6AD7AB4F04D}"/>
    <hyperlink ref="V3655" r:id="rId3688" location="!/xeesoxee__18/status/1435195397329219585" xr:uid="{B13DE763-A4BA-4FDD-8C3F-7764DF1D6EDE}"/>
    <hyperlink ref="V3656" r:id="rId3689" location="!/xxnabixxsh/status/1435195954995478529" xr:uid="{D2882F17-FF49-4085-BC7B-CCBFAB33B77C}"/>
    <hyperlink ref="V3657" r:id="rId3690" location="!/prw0111/status/1435196019738775553" xr:uid="{D91FBDE6-CDD0-4CDA-8E3D-BA6F1CF4015B}"/>
    <hyperlink ref="V3658" r:id="rId3691" location="!/madnesskarla/status/1435197099449192450" xr:uid="{C9A1AECE-312E-4975-8494-72E2E8D5C8BA}"/>
    <hyperlink ref="V3659" r:id="rId3692" location="!/madnesskarla/status/1435197099449192450" xr:uid="{9E3D77E6-9437-454C-8EFB-4FAF0C994497}"/>
    <hyperlink ref="V3660" r:id="rId3693" location="!/loveyou1050/status/1435197221415227406" xr:uid="{97F0F16A-8235-42B4-B561-1673155F0103}"/>
    <hyperlink ref="V3661" r:id="rId3694" location="!/jerkevy/status/1435198397447815171" xr:uid="{E3470D41-53A7-4ABD-890D-3248F7589AED}"/>
    <hyperlink ref="V3662" r:id="rId3695" location="!/jerkevy/status/1435198397447815171" xr:uid="{AEF389C2-3C68-4503-B051-9ED0EFADAACA}"/>
    <hyperlink ref="V3663" r:id="rId3696" location="!/shehinimran9/status/1435198928174010372" xr:uid="{250233D0-E328-47DD-BC4E-9BFE5671AC95}"/>
    <hyperlink ref="V3664" r:id="rId3697" location="!/shehinimran9/status/1435198928174010372" xr:uid="{50160F4A-7239-4CB1-8BEC-E4783D274677}"/>
    <hyperlink ref="V3665" r:id="rId3698" location="!/vtmnuc/status/1435199132239605765" xr:uid="{94351CFC-146B-4623-9CF4-A9A8B47B5FDB}"/>
    <hyperlink ref="V3666" r:id="rId3699" location="!/vtmnuc/status/1435199132239605765" xr:uid="{F607E8BB-F8A2-40AA-B4CA-017751313641}"/>
    <hyperlink ref="V3667" r:id="rId3700" location="!/jaydeeptomar9/status/1435199153156460544" xr:uid="{6EF1FD7E-A468-4C43-8FE5-A57D565A9528}"/>
    <hyperlink ref="V3668" r:id="rId3701" location="!/jaydeeptomar9/status/1435199153156460544" xr:uid="{6DDAE4EC-491A-43EE-839D-EB31EE28F236}"/>
    <hyperlink ref="V3669" r:id="rId3702" location="!/songnabii/status/1435200393605091333" xr:uid="{C724390D-BDA0-47A4-AE2E-8C2E70CF100D}"/>
    <hyperlink ref="V3670" r:id="rId3703" location="!/bestbabemew/status/1435207176105041922" xr:uid="{0CFF757E-4777-4092-BE90-97EC4E541BEE}"/>
    <hyperlink ref="V3671" r:id="rId3704" location="!/waratsita_w/status/1435207823919509513" xr:uid="{85E65727-2A36-44B9-B2AB-FD950CD78359}"/>
    <hyperlink ref="V3672" r:id="rId3705" location="!/hotannxx/status/1435207889543524355" xr:uid="{9853B05D-8AD6-4773-8666-73B60764613E}"/>
    <hyperlink ref="V3673" r:id="rId3706" location="!/onasis_rom/status/1435209964260368385" xr:uid="{05CF11B2-5C53-4721-BB08-E75DD25529FE}"/>
    <hyperlink ref="V3674" r:id="rId3707" location="!/onasis_rom/status/1435209964260368385" xr:uid="{82D3CEAC-1FAF-481F-AE54-C2F801F62FA7}"/>
    <hyperlink ref="V3675" r:id="rId3708" location="!/sadjaureguistan/status/1435212429772959751" xr:uid="{FB1F2DAE-16AF-4079-8A61-7AF59D265407}"/>
    <hyperlink ref="V3676" r:id="rId3709" location="!/sadjaureguistan/status/1435212429772959751" xr:uid="{59487F1E-6028-4682-8850-ABD67B9F1978}"/>
    <hyperlink ref="V3677" r:id="rId3710" location="!/tuesdayborns/status/1435213821237362688" xr:uid="{7AA5FFA3-FEDC-4F54-BC03-FFD1BE6CC079}"/>
    <hyperlink ref="V3678" r:id="rId3711" location="!/aleyhll/status/1435214618285195269" xr:uid="{A1C03342-F14F-4930-BCFC-B481879C8957}"/>
    <hyperlink ref="V3679" r:id="rId3712" location="!/wmd57139800/status/1435215472685768706" xr:uid="{C59C1D6C-323C-49F8-B85F-FE5765761956}"/>
    <hyperlink ref="V3680" r:id="rId3713" location="!/97majosiva/status/1435215576897662977" xr:uid="{DCE5F0BE-11B9-41DA-A1DC-973D9B2C3B57}"/>
    <hyperlink ref="V3681" r:id="rId3714" location="!/97majosiva/status/1435215576897662977" xr:uid="{86910892-84DC-4C0F-B303-3EE6A040DAF1}"/>
    <hyperlink ref="V3682" r:id="rId3715" location="!/milaenthusiasts/status/1435216471160811521" xr:uid="{CECF8196-4247-4EDF-9751-6433363CE56A}"/>
    <hyperlink ref="V3683" r:id="rId3716" location="!/milaenthusiasts/status/1435216471160811521" xr:uid="{54DA7A5F-B034-4298-B504-6C24D4CD0432}"/>
    <hyperlink ref="V3684" r:id="rId3717" location="!/mylittlemissred/status/1435217164819054600" xr:uid="{89F0F611-BCDC-4AFF-9666-494DF5FDCB4A}"/>
    <hyperlink ref="V3685" r:id="rId3718" location="!/mylittlemissred/status/1435217164819054600" xr:uid="{B959E56A-8507-4AED-8356-62721F34F0A7}"/>
    <hyperlink ref="V3686" r:id="rId3719" location="!/thiskrlas/status/1435220585030819840" xr:uid="{48193019-BF82-4A5D-B9C9-86CC3FE58AED}"/>
    <hyperlink ref="V3687" r:id="rId3720" location="!/thiskrlas/status/1435220585030819840" xr:uid="{7FD14E90-39EC-4630-BB4B-48ACB3037FA2}"/>
    <hyperlink ref="V3688" r:id="rId3721" location="!/cescaph_/status/1435223222929088521" xr:uid="{D52CC21D-2202-4619-A33B-0F4DE88F6AA6}"/>
    <hyperlink ref="V3689" r:id="rId3722" location="!/ndk_flawless/status/1435225916393803781" xr:uid="{512F356A-E38C-4060-91BC-E7625DF73045}"/>
    <hyperlink ref="V3690" r:id="rId3723" location="!/elisfigueredo3/status/1435226599163678721" xr:uid="{353876BF-34AF-495E-96DC-5133F7D4A807}"/>
    <hyperlink ref="V3691" r:id="rId3724" location="!/elisfigueredo3/status/1435226599163678721" xr:uid="{44F79FA5-4812-4171-A72D-6EF702843414}"/>
    <hyperlink ref="V3692" r:id="rId3725" location="!/cindylo33255644/status/1435226915422490631" xr:uid="{838331AE-1A5F-476F-9F76-61D81E35DE56}"/>
    <hyperlink ref="V3693" r:id="rId3726" location="!/cindylo33255644/status/1435226915422490631" xr:uid="{C4B6EC37-426B-41E3-813F-262C6E67450D}"/>
    <hyperlink ref="V3694" r:id="rId3727" location="!/lena516magda/status/1435227906456829954" xr:uid="{5C7338BF-F3E4-4B11-A580-F2DF7E23333F}"/>
    <hyperlink ref="V3695" r:id="rId3728" location="!/lena516magda/status/1435227906456829954" xr:uid="{9C4E27EA-C786-4ECF-8532-56DF68515CBD}"/>
    <hyperlink ref="V3696" r:id="rId3729" location="!/hansoheeth/status/1435185380198735877" xr:uid="{86D71342-6817-43EF-A225-BAB637DCAA96}"/>
    <hyperlink ref="V3697" r:id="rId3730" location="!/jiji753439801/status/1435231106228391940" xr:uid="{A9B9B9DC-F4EA-46E8-9C95-BEECEAF58834}"/>
    <hyperlink ref="V3698" r:id="rId3731" location="!/susanmarie1290/status/1435231157625532419" xr:uid="{FBE2756A-46D3-4722-8D44-887D0F20C55B}"/>
    <hyperlink ref="V3699" r:id="rId3732" location="!/susanmarie1290/status/1435231157625532419" xr:uid="{42BC6D0E-3628-4A02-8F88-020A22733E48}"/>
    <hyperlink ref="V3700" r:id="rId3733" location="!/jpmarquesgouvea/status/1435232031408017408" xr:uid="{B68E396A-61DC-4227-AD0F-679C715F5A17}"/>
    <hyperlink ref="V3701" r:id="rId3734" location="!/jpmarquesgouvea/status/1435232031408017408" xr:uid="{3BF69D76-A3CC-474D-B877-41FE58FD44E6}"/>
    <hyperlink ref="V3702" r:id="rId3735" location="!/pauuccabello/status/1435235199361720324" xr:uid="{A36F5991-B3FA-4C2C-8AC1-42E960245151}"/>
    <hyperlink ref="V3703" r:id="rId3736" location="!/pauuccabello/status/1435235199361720324" xr:uid="{1923ADF8-95ED-463A-9274-10CE2029E823}"/>
    <hyperlink ref="V3704" r:id="rId3737" location="!/snd_2020/status/1435235601197015053" xr:uid="{246AC661-189B-4C67-BB2C-8100C02A534B}"/>
    <hyperlink ref="V3705" r:id="rId3738" location="!/snd_2020/status/1435235601197015053" xr:uid="{F934078F-BD1B-4FFA-AE0B-BD80C0B47698}"/>
    <hyperlink ref="V3706" r:id="rId3739" location="!/mckayla9702/status/1435236557137514500" xr:uid="{16D0DE85-BC71-469A-80C1-7CFC010326F3}"/>
    <hyperlink ref="V3707" r:id="rId3740" location="!/mckayla9702/status/1435236557137514500" xr:uid="{7CD63E6D-5346-411F-A43F-2E00A84A7562}"/>
    <hyperlink ref="V3708" r:id="rId3741" location="!/vrehkoko2/status/1435237489044766723" xr:uid="{EBCA1FB7-B6A2-4BE3-9D0F-E652EAE712A1}"/>
    <hyperlink ref="V3709" r:id="rId3742" location="!/vrehkoko2/status/1435237489044766723" xr:uid="{8B62941C-F3E5-4BD9-87B9-8C930151BC2A}"/>
    <hyperlink ref="V3710" r:id="rId3743" location="!/camilaxlisa03/status/1435238405214900226" xr:uid="{BC378ED7-7BB9-49AD-ACC4-AF9446E64845}"/>
    <hyperlink ref="V3711" r:id="rId3744" location="!/camilaxlisa03/status/1435238405214900226" xr:uid="{3177D7EB-0701-4944-9600-AB498D5F2564}"/>
    <hyperlink ref="V3712" r:id="rId3745" location="!/truearianalove/status/1435238687932043275" xr:uid="{38F686F9-FD70-4724-9DC0-C1E949B889C8}"/>
    <hyperlink ref="V3713" r:id="rId3746" location="!/truearianalove/status/1435238687932043275" xr:uid="{BB5667C8-CCB9-4958-BF3A-30314F6BFF76}"/>
    <hyperlink ref="V3714" r:id="rId3747" location="!/angiegay_/status/1435239365563887619" xr:uid="{0369E072-D47D-403D-9B7F-FAD6DAA6B7A0}"/>
    <hyperlink ref="V3715" r:id="rId3748" location="!/angiegay_/status/1435239365563887619" xr:uid="{9733E81D-68E3-4BC2-99C3-C8F21FF306EC}"/>
    <hyperlink ref="V3716" r:id="rId3749" location="!/jazmin31819440/status/1435242306291081219" xr:uid="{97E3C2CC-121A-4CAF-9653-1749D8E89A46}"/>
    <hyperlink ref="V3717" r:id="rId3750" location="!/jazmin31819440/status/1435242306291081219" xr:uid="{CA75C6AF-579E-40B0-9C1E-B80E2E4F1EE6}"/>
    <hyperlink ref="V3718" r:id="rId3751" location="!/erin039/status/1435242825197649921" xr:uid="{33C7E9A7-60F1-4D21-9C9A-705C09605D2B}"/>
    <hyperlink ref="V3719" r:id="rId3752" location="!/erin039/status/1435242825197649921" xr:uid="{6E170564-A545-4C37-8B57-B2A2F6B0A3C8}"/>
    <hyperlink ref="V3720" r:id="rId3753" location="!/mia_00678/status/1435243727581159431" xr:uid="{00C4DDBD-45CB-4F69-A925-E5ABFECA3B7F}"/>
    <hyperlink ref="V3721" r:id="rId3754" location="!/mia_00678/status/1435243727581159431" xr:uid="{8AE0013F-1745-4054-9BEB-C731392B1805}"/>
    <hyperlink ref="V3722" r:id="rId3755" location="!/jaybe2012/status/1435243842865876996" xr:uid="{3E33C52A-2005-4017-8089-208DEA0B04C6}"/>
    <hyperlink ref="V3723" r:id="rId3756" location="!/jaybe2012/status/1435243842865876996" xr:uid="{C983EB75-6412-4CCE-A5E5-B5C94E3E6CD6}"/>
    <hyperlink ref="V3724" r:id="rId3757" location="!/cabellopodi/status/1435244288883953672" xr:uid="{A2B26238-6256-48F7-B7E5-A0EA62802B11}"/>
    <hyperlink ref="V3725" r:id="rId3758" location="!/cabellopodi/status/1435244288883953672" xr:uid="{096C09D0-7B7A-4A67-AA9F-F301122D5954}"/>
    <hyperlink ref="V3726" r:id="rId3759" location="!/camila50125987/status/1435245513926868995" xr:uid="{B7233CB1-EADC-4D60-933B-7CA4413EB8F9}"/>
    <hyperlink ref="V3727" r:id="rId3760" location="!/camila50125987/status/1435245513926868995" xr:uid="{C8B2D1D0-4B18-4D5A-A6E6-1356110C8518}"/>
    <hyperlink ref="V3728" r:id="rId3761" location="!/laurpayno/status/1435246229756289028" xr:uid="{01183230-BF2A-4E81-8593-E5F6890F4603}"/>
    <hyperlink ref="V3729" r:id="rId3762" location="!/laurpayno/status/1435246229756289028" xr:uid="{6CC1F4D0-0AAB-4F46-9DA9-5FDDF154BB6D}"/>
    <hyperlink ref="V3730" r:id="rId3763" location="!/evellynmiguel5/status/1435246435109380099" xr:uid="{88B1F1F8-A6AA-4239-97C7-CCD8623398E8}"/>
    <hyperlink ref="V3731" r:id="rId3764" location="!/evellynmiguel5/status/1435246435109380099" xr:uid="{A3D33544-5FE4-462D-808F-C351478A5589}"/>
    <hyperlink ref="V3732" r:id="rId3765" location="!/fvslatina/status/1435249148433948681" xr:uid="{5970ABC1-EE82-4C27-809F-7E3B1FFCE1DE}"/>
    <hyperlink ref="V3733" r:id="rId3766" location="!/fvslatina/status/1435249148433948681" xr:uid="{D1AB226F-0BE1-4CD7-AD0B-E8A1E63135D7}"/>
    <hyperlink ref="V3734" r:id="rId3767" location="!/sbrnabha/status/1435250423493922816" xr:uid="{26A9C26A-7D99-49C7-9D76-8A747101647B}"/>
    <hyperlink ref="V3735" r:id="rId3768" location="!/sbrnabha/status/1435250423493922816" xr:uid="{90D3CB66-8707-428A-ABBA-B6D9396BB77D}"/>
    <hyperlink ref="V3736" r:id="rId3769" location="!/romanceane/status/1435250768974655488" xr:uid="{28D8D9AF-541B-4D31-AF4A-F1BD4FB3786E}"/>
    <hyperlink ref="V3737" r:id="rId3770" location="!/romanceane/status/1435250768974655488" xr:uid="{20CB6C22-EA1F-479C-89FE-459504DEB7B5}"/>
    <hyperlink ref="V3738" r:id="rId3771" location="!/soulcmilizer/status/1435251010201657344" xr:uid="{6C41EB20-13EB-403E-ADE9-A101070A0BD2}"/>
    <hyperlink ref="V3739" r:id="rId3772" location="!/soulcmilizer/status/1435251010201657344" xr:uid="{6710005E-2532-4070-BF69-7E48A8C78768}"/>
    <hyperlink ref="V3740" r:id="rId3773" location="!/liarsound2/status/1435251227214946304" xr:uid="{AF89F113-C0FA-4CD5-B097-FA904C63E13A}"/>
    <hyperlink ref="V3741" r:id="rId3774" location="!/liarsound2/status/1435251227214946304" xr:uid="{F8EA140D-18F8-4605-987E-7AB1D1566368}"/>
    <hyperlink ref="V3742" r:id="rId3775" location="!/soulkcce/status/1435251509147709441" xr:uid="{19AAAF62-B843-43D7-B89C-814ACDBFDA10}"/>
    <hyperlink ref="V3743" r:id="rId3776" location="!/soulkcce/status/1435251509147709441" xr:uid="{8576DB88-35AE-4EFE-B748-2ED854D481D5}"/>
    <hyperlink ref="V3744" r:id="rId3777" location="!/soulhavana/status/1435253341832060937" xr:uid="{3D3014C2-046B-4B2F-88C7-DF13C6B8444E}"/>
    <hyperlink ref="V3745" r:id="rId3778" location="!/soulhavana/status/1435253341832060937" xr:uid="{C2788014-BF95-4C65-9E4B-A4A0F497B97A}"/>
    <hyperlink ref="V3746" r:id="rId3779" location="!/kimchi99539032/status/1435253776286306309" xr:uid="{27E8CEEF-18C1-442A-8BDF-9E843C42CD6C}"/>
    <hyperlink ref="V3747" r:id="rId3780" location="!/kimchi99539032/status/1435253776286306309" xr:uid="{0058BE5E-511A-4DF6-81CE-857D612E1DFA}"/>
    <hyperlink ref="V3748" r:id="rId3781" location="!/beauty89960383/status/1434071837583892485" xr:uid="{DDDD5448-6FD6-4BCC-99A5-41F0D687E13F}"/>
    <hyperlink ref="V3749" r:id="rId3782" location="!/beauty89960383/status/1435255165959880704" xr:uid="{B4AA9B57-8794-427D-8B56-E3C84995ED3A}"/>
    <hyperlink ref="V3750" r:id="rId3783" location="!/cabeilosound/status/1435257465805934595" xr:uid="{9911C35E-EE0A-4D9A-AFD9-C9F2E6B61BF2}"/>
    <hyperlink ref="V3751" r:id="rId3784" location="!/cabeilosound/status/1435257465805934595" xr:uid="{936BAFCB-58C4-40B3-9B79-FD5D1862DAA7}"/>
    <hyperlink ref="V3752" r:id="rId3785" location="!/averydmerrick/status/1435259417860231170" xr:uid="{EB3ED3E8-41FD-44F3-ADC2-48483D01BE60}"/>
    <hyperlink ref="V3753" r:id="rId3786" location="!/averydmerrick/status/1435259417860231170" xr:uid="{8B3770C9-E19D-4CCB-854F-0A71CEF13726}"/>
    <hyperlink ref="V3754" r:id="rId3787" location="!/camz2c18/status/1435260559331635208" xr:uid="{A45C21DD-2874-460C-938C-564BDD99C367}"/>
    <hyperlink ref="V3755" r:id="rId3788" location="!/camz2c18/status/1435260559331635208" xr:uid="{D9CF1BFB-077E-4E1F-84D5-60D091CEE4F8}"/>
    <hyperlink ref="V3756" r:id="rId3789" location="!/jayemcex/status/1435261618707894284" xr:uid="{71231A51-F443-4DEB-B6F3-B94ED6C85F2C}"/>
    <hyperlink ref="V3757" r:id="rId3790" location="!/jayemcex/status/1435261618707894284" xr:uid="{A5798B1E-4E7B-4743-AD37-1998840A6401}"/>
    <hyperlink ref="V3758" r:id="rId3791" location="!/linavoronkova37/status/1433837270277185536" xr:uid="{A1FD59DF-032D-47A9-8F75-BF8D4BAC8DA8}"/>
    <hyperlink ref="V3759" r:id="rId3792" location="!/mirayfahbur/status/1434563948314038276" xr:uid="{ACED55CC-A914-4757-85FE-4BD56469A283}"/>
    <hyperlink ref="V3760" r:id="rId3793" location="!/mirayfahbur/status/1434954725292662785" xr:uid="{4C433CB0-9E1B-48B1-8CA2-30E380127D33}"/>
    <hyperlink ref="V3761" r:id="rId3794" location="!/linavoronkova37/status/1433837493296766976" xr:uid="{247AF8F4-8B1A-4B5B-8902-FE721CF7E1B5}"/>
    <hyperlink ref="V3762" r:id="rId3795" location="!/mirayfahbur/status/1434563948314038276" xr:uid="{8EFE7DEA-851C-4B05-800E-40FFF92C1481}"/>
    <hyperlink ref="V3763" r:id="rId3796" location="!/mirayfahbur/status/1434954725292662785" xr:uid="{2BB725F8-57B9-4E3F-91DA-0A6193DFAEBF}"/>
    <hyperlink ref="V3764" r:id="rId3797" location="!/linavoronkova37/status/1433837493296766976" xr:uid="{56B98B19-5309-4E0D-B0D3-8E57A1D76612}"/>
    <hyperlink ref="V3765" r:id="rId3798" location="!/mirayfahbur/status/1434563948314038276" xr:uid="{612F60CB-18AF-4275-8847-DB5A0E14F7E2}"/>
    <hyperlink ref="V3766" r:id="rId3799" location="!/mirayfahbur/status/1434954725292662785" xr:uid="{24137842-E8DD-4B56-9FED-F1DEDE605E96}"/>
    <hyperlink ref="V3767" r:id="rId3800" location="!/linavoronkova37/status/1433837493296766976" xr:uid="{8F6E8E21-1ECA-4D28-AF0D-AB53DC3FEC76}"/>
    <hyperlink ref="V3768" r:id="rId3801" location="!/linavoronkova37/status/1433837270277185536" xr:uid="{37954177-02F9-490B-8AA6-503B1E7BCBEB}"/>
    <hyperlink ref="V3769" r:id="rId3802" location="!/linavoronkova37/status/1433837493296766976" xr:uid="{97A17D08-92CC-4778-A0BC-FCA121C21EEE}"/>
    <hyperlink ref="V3770" r:id="rId3803" location="!/linavoronkova37/status/1433837588440289280" xr:uid="{EFB11A20-55F2-4C38-9BFC-052AE9B524E1}"/>
    <hyperlink ref="V3771" r:id="rId3804" location="!/linavoronkova37/status/1433837588440289280" xr:uid="{0929722A-90F2-4B0B-8B4B-9E4B2798F40E}"/>
    <hyperlink ref="V3772" r:id="rId3805" location="!/fevcen_ozcivit/status/1433654465849176082" xr:uid="{77336BAA-150B-48AE-A41D-0AA5A12BCD3B}"/>
    <hyperlink ref="V3773" r:id="rId3806" location="!/fevcen_ozcivit/status/1433655038333931520" xr:uid="{DDD2DF94-F0B0-4BEA-990D-4CFE17D6FCAC}"/>
    <hyperlink ref="V3774" r:id="rId3807" location="!/fevcen_ozcivit/status/1434728398413303809" xr:uid="{CB8D8B81-7DF4-4971-90E3-7C2336178A58}"/>
    <hyperlink ref="V3775" r:id="rId3808" location="!/fevcen_ozcivit/status/1434739269655015426" xr:uid="{A6CE13C5-D43D-4D42-9DC2-A23697F245D7}"/>
    <hyperlink ref="V3776" r:id="rId3809" location="!/linavoronkova37/status/1433837477110890505" xr:uid="{303F8F34-B3B4-4A0D-817D-64D6AF4F7005}"/>
    <hyperlink ref="V3777" r:id="rId3810" location="!/linavoronkova37/status/1433837964438740999" xr:uid="{6A87DFDA-F88A-4E9C-8526-BFE7C9C1C14E}"/>
    <hyperlink ref="V3778" r:id="rId3811" location="!/fahriyeevcenaf/status/1434581131995844608" xr:uid="{F2180BBA-C532-442A-AA75-05176C65FC62}"/>
    <hyperlink ref="V3779" r:id="rId3812" location="!/fahriyeevcenaf/status/1434918407665762305" xr:uid="{FEF1F666-4D8C-4722-9B66-3DA7EB360F42}"/>
    <hyperlink ref="V3780" r:id="rId3813" location="!/linavoronkova37/status/1435262690914709510" xr:uid="{39187918-5019-49AE-97A1-E9A0681B0169}"/>
    <hyperlink ref="V3781" r:id="rId3814" location="!/nasty94walls/status/1435267255122624513" xr:uid="{9F68A3D1-7911-4A40-8B98-CE2BC5367201}"/>
    <hyperlink ref="V3782" r:id="rId3815" location="!/nasty94walls/status/1435267255122624513" xr:uid="{764F1D36-C561-4915-A52E-1C942C3AD9E6}"/>
    <hyperlink ref="V3783" r:id="rId3816" location="!/kat14archila/status/1435269641585274880" xr:uid="{23F5E174-3D16-4DC6-8F81-7EF996AB1538}"/>
    <hyperlink ref="V3784" r:id="rId3817" location="!/kat14archila/status/1435269641585274880" xr:uid="{381FC11A-5E32-4C7C-BBEC-01E5B241355E}"/>
    <hyperlink ref="V3785" r:id="rId3818" location="!/milafondness/status/1435274432499666947" xr:uid="{9E101427-4C95-49BC-87E3-0287F6CE56FC}"/>
    <hyperlink ref="V3786" r:id="rId3819" location="!/milafondness/status/1435274432499666947" xr:uid="{8C6C4317-F692-48E6-A2BB-A1AD5FB5709C}"/>
    <hyperlink ref="V3787" r:id="rId3820" location="!/nat_far1/status/1435277732921823238" xr:uid="{89EC506A-5F41-4A53-BA5C-C6753745F514}"/>
    <hyperlink ref="V3788" r:id="rId3821" location="!/nat_far1/status/1435277732921823238" xr:uid="{2368C253-0725-47AE-B6E8-CCFF0981F027}"/>
    <hyperlink ref="V3789" r:id="rId3822" location="!/aracelycorcuera/status/1435279564335247361" xr:uid="{37670383-E5AD-4EBB-BB00-6D6F9F478114}"/>
    <hyperlink ref="V3790" r:id="rId3823" location="!/aracelycorcuera/status/1435279564335247361" xr:uid="{4ABC3181-E2FD-4541-BBA7-95E4637C64A8}"/>
    <hyperlink ref="V3791" r:id="rId3824" location="!/yajai23/status/1435282737565298688" xr:uid="{BCBC446F-E899-4CB9-B0DA-1E4EFF56C363}"/>
    <hyperlink ref="V3792" r:id="rId3825" location="!/gloria_rios2000/status/1435284158499024900" xr:uid="{7CE8BD4C-87A6-4BF8-B712-4DBACD46B116}"/>
    <hyperlink ref="V3793" r:id="rId3826" location="!/gloria_rios2000/status/1435284158499024900" xr:uid="{71CFAB67-D885-4ACA-B26E-D01426749E40}"/>
    <hyperlink ref="V3794" r:id="rId3827" location="!/guloglumimoza/status/1435285132001390603" xr:uid="{C921BE6F-ED02-420A-BEB1-0E6BA2515A8A}"/>
    <hyperlink ref="V3795" r:id="rId3828" location="!/guloglumimoza/status/1435285132001390603" xr:uid="{D3865D7A-FCB0-4785-B796-B7D8D3E216BD}"/>
    <hyperlink ref="V3796" r:id="rId3829" location="!/paulsonhugsme/status/1435287444279209985" xr:uid="{8500FB1B-ECA9-488D-9B7E-7A6464193ABD}"/>
    <hyperlink ref="V3797" r:id="rId3830" location="!/paulsonhugsme/status/1435287444279209985" xr:uid="{3E942F55-D122-4A39-8347-02A9E486C714}"/>
    <hyperlink ref="V3798" r:id="rId3831" location="!/cubanacam1/status/1435289923704131591" xr:uid="{717FD4BB-6B3C-4581-B8F5-C9EBF835AFC1}"/>
    <hyperlink ref="V3799" r:id="rId3832" location="!/cubanacam1/status/1435289923704131591" xr:uid="{677DC9D3-AF65-4579-827F-E7A216FC179B}"/>
    <hyperlink ref="V3800" r:id="rId3833" location="!/valberchaves/status/1435290669753450506" xr:uid="{57932D53-FB32-42E9-9585-C1C2E26394E6}"/>
    <hyperlink ref="V3801" r:id="rId3834" location="!/valberchaves/status/1435290669753450506" xr:uid="{33ED6F6C-77A8-49D4-BE4C-E05B75821778}"/>
    <hyperlink ref="V3802" r:id="rId3835" location="!/coriniti_157/status/1435291683696955396" xr:uid="{5DD334E3-B10C-4A56-9D69-179CE004A381}"/>
    <hyperlink ref="V3803" r:id="rId3836" location="!/coriniti_157/status/1435291683696955396" xr:uid="{79EFC146-43B7-4899-92E6-F26B64FF918E}"/>
    <hyperlink ref="V3804" r:id="rId3837" location="!/camila_cabello/status/1434931719774392328" xr:uid="{A3910171-2011-4821-82C6-699A4A112E18}"/>
    <hyperlink ref="V3805" r:id="rId3838" location="!/ppteammariaa/status/1435292253480620034" xr:uid="{DA596666-3C40-430D-97D8-B6A7730876C8}"/>
    <hyperlink ref="V3806" r:id="rId3839" location="!/ppteammariaa/status/1435292253480620034" xr:uid="{F7946C1A-98E1-4EFD-9C08-83ABA9BCC551}"/>
  </hyperlinks>
  <pageMargins left="0.7" right="0.7" top="0.75" bottom="0.75" header="0.3" footer="0.3"/>
  <pageSetup orientation="portrait" verticalDpi="0" r:id="rId3840"/>
  <legacyDrawing r:id="rId3841"/>
  <tableParts count="1">
    <tablePart r:id="rId384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U1966"/>
  <sheetViews>
    <sheetView workbookViewId="0">
      <pane xSplit="1" ySplit="2" topLeftCell="B3" activePane="bottomRight" state="frozen"/>
      <selection pane="topRight" activeCell="B1" sqref="B1"/>
      <selection pane="bottomLeft" activeCell="A3" sqref="A3"/>
      <selection pane="bottomRight" activeCell="A2" sqref="A2:AC2"/>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style="3"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style="3" hidden="1" customWidth="1"/>
    <col min="28" max="28" width="16" style="3" hidden="1" customWidth="1"/>
    <col min="29" max="29" width="16" style="6" bestFit="1" customWidth="1"/>
    <col min="30" max="30" width="11.5703125" style="2" bestFit="1" customWidth="1"/>
    <col min="31" max="31" width="12" style="3" bestFit="1" customWidth="1"/>
    <col min="32" max="32" width="9.7109375" style="3" bestFit="1" customWidth="1"/>
    <col min="33" max="33" width="11.42578125" style="3" bestFit="1" customWidth="1"/>
    <col min="34" max="34" width="18.140625" style="3" bestFit="1" customWidth="1"/>
    <col min="35" max="35" width="10.5703125" bestFit="1" customWidth="1"/>
    <col min="36" max="36" width="10.7109375" bestFit="1" customWidth="1"/>
    <col min="37" max="37" width="7.42578125" bestFit="1" customWidth="1"/>
    <col min="38" max="38" width="7.7109375" bestFit="1" customWidth="1"/>
    <col min="39" max="39" width="16.140625" bestFit="1" customWidth="1"/>
    <col min="40" max="41" width="15.7109375" bestFit="1" customWidth="1"/>
    <col min="42" max="42" width="15.140625" bestFit="1" customWidth="1"/>
  </cols>
  <sheetData>
    <row r="1" spans="1:47" x14ac:dyDescent="0.25">
      <c r="B1" s="25" t="s">
        <v>39</v>
      </c>
      <c r="C1" s="18"/>
      <c r="D1" s="18"/>
      <c r="E1" s="18"/>
      <c r="F1" s="18"/>
      <c r="G1" s="18"/>
      <c r="H1" s="27" t="s">
        <v>43</v>
      </c>
      <c r="I1" s="26"/>
      <c r="J1" s="26"/>
      <c r="K1" s="26"/>
      <c r="L1" s="29" t="s">
        <v>44</v>
      </c>
      <c r="M1" s="28"/>
      <c r="N1" s="28"/>
      <c r="O1" s="28"/>
      <c r="P1" s="28"/>
      <c r="Q1" s="28"/>
      <c r="R1" s="24" t="s">
        <v>42</v>
      </c>
      <c r="S1" s="21"/>
      <c r="T1" s="22"/>
      <c r="U1" s="23"/>
      <c r="V1" s="21"/>
      <c r="W1" s="21"/>
      <c r="X1" s="21"/>
      <c r="Y1" s="21"/>
      <c r="Z1" s="21"/>
      <c r="AA1" s="30" t="s">
        <v>40</v>
      </c>
      <c r="AB1" s="20"/>
      <c r="AC1" s="31" t="s">
        <v>41</v>
      </c>
      <c r="AD1"/>
      <c r="AE1"/>
      <c r="AF1"/>
      <c r="AG1"/>
      <c r="AH1"/>
    </row>
    <row r="2" spans="1:47" ht="30" customHeight="1" x14ac:dyDescent="0.2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194</v>
      </c>
      <c r="AE2" s="13" t="s">
        <v>195</v>
      </c>
      <c r="AF2" s="13" t="s">
        <v>196</v>
      </c>
      <c r="AG2" s="13" t="s">
        <v>197</v>
      </c>
      <c r="AH2" s="13" t="s">
        <v>198</v>
      </c>
      <c r="AI2" s="13" t="s">
        <v>199</v>
      </c>
      <c r="AJ2" s="13" t="s">
        <v>200</v>
      </c>
      <c r="AK2" s="13" t="s">
        <v>201</v>
      </c>
      <c r="AL2" s="13" t="s">
        <v>202</v>
      </c>
      <c r="AM2" s="13" t="s">
        <v>203</v>
      </c>
      <c r="AN2" s="13" t="s">
        <v>204</v>
      </c>
      <c r="AO2" s="13" t="s">
        <v>205</v>
      </c>
      <c r="AP2" s="13" t="s">
        <v>206</v>
      </c>
      <c r="AQ2" s="3"/>
      <c r="AR2" s="3"/>
    </row>
    <row r="3" spans="1:47" ht="15" customHeight="1" x14ac:dyDescent="0.25">
      <c r="A3" s="66" t="s">
        <v>225</v>
      </c>
      <c r="B3" s="83"/>
      <c r="C3" s="83"/>
      <c r="D3" s="84"/>
      <c r="E3" s="86"/>
      <c r="F3" s="81" t="s">
        <v>9415</v>
      </c>
      <c r="G3" s="83"/>
      <c r="H3" s="82"/>
      <c r="I3" s="87"/>
      <c r="J3" s="87"/>
      <c r="K3" s="82" t="s">
        <v>13317</v>
      </c>
      <c r="L3" s="100"/>
      <c r="M3" s="101"/>
      <c r="N3" s="101"/>
      <c r="O3" s="102"/>
      <c r="P3" s="103"/>
      <c r="Q3" s="103"/>
      <c r="R3" s="50"/>
      <c r="S3" s="50"/>
      <c r="T3" s="50"/>
      <c r="U3" s="50"/>
      <c r="V3" s="51"/>
      <c r="W3" s="51"/>
      <c r="X3" s="52"/>
      <c r="Y3" s="51"/>
      <c r="Z3" s="51"/>
      <c r="AA3" s="88"/>
      <c r="AB3" s="88"/>
      <c r="AC3" s="89"/>
      <c r="AD3" s="68">
        <v>88</v>
      </c>
      <c r="AE3" s="68">
        <v>20</v>
      </c>
      <c r="AF3" s="68">
        <v>10975</v>
      </c>
      <c r="AG3" s="68">
        <v>9935</v>
      </c>
      <c r="AH3" s="68"/>
      <c r="AI3" s="68"/>
      <c r="AJ3" s="68"/>
      <c r="AK3" s="68"/>
      <c r="AL3" s="68"/>
      <c r="AM3" s="71">
        <v>43862.803483796299</v>
      </c>
      <c r="AN3" s="68" t="s">
        <v>218</v>
      </c>
      <c r="AO3" s="75" t="s">
        <v>11355</v>
      </c>
      <c r="AP3" s="68" t="s">
        <v>66</v>
      </c>
      <c r="AQ3" s="3"/>
      <c r="AR3" s="3"/>
    </row>
    <row r="4" spans="1:47" x14ac:dyDescent="0.25">
      <c r="A4" s="66" t="s">
        <v>2172</v>
      </c>
      <c r="B4" s="83"/>
      <c r="C4" s="83"/>
      <c r="D4" s="84"/>
      <c r="E4" s="104"/>
      <c r="F4" s="81" t="s">
        <v>9416</v>
      </c>
      <c r="G4" s="105"/>
      <c r="H4" s="82"/>
      <c r="I4" s="87"/>
      <c r="J4" s="106"/>
      <c r="K4" s="82" t="s">
        <v>13318</v>
      </c>
      <c r="L4" s="107"/>
      <c r="M4" s="101"/>
      <c r="N4" s="101"/>
      <c r="O4" s="102"/>
      <c r="P4" s="103"/>
      <c r="Q4" s="103"/>
      <c r="R4" s="80"/>
      <c r="S4" s="80"/>
      <c r="T4" s="80"/>
      <c r="U4" s="80"/>
      <c r="V4" s="52"/>
      <c r="W4" s="52"/>
      <c r="X4" s="52"/>
      <c r="Y4" s="52"/>
      <c r="Z4" s="51"/>
      <c r="AA4" s="88"/>
      <c r="AB4" s="88"/>
      <c r="AC4" s="89"/>
      <c r="AD4" s="69">
        <v>168</v>
      </c>
      <c r="AE4" s="69">
        <v>1015</v>
      </c>
      <c r="AF4" s="69">
        <v>32883</v>
      </c>
      <c r="AG4" s="69">
        <v>9744</v>
      </c>
      <c r="AH4" s="69"/>
      <c r="AI4" s="69"/>
      <c r="AJ4" s="69"/>
      <c r="AK4" s="69"/>
      <c r="AL4" s="69"/>
      <c r="AM4" s="72">
        <v>40794.495833333334</v>
      </c>
      <c r="AN4" s="69" t="s">
        <v>218</v>
      </c>
      <c r="AO4" s="74" t="s">
        <v>11356</v>
      </c>
      <c r="AP4" s="69" t="s">
        <v>65</v>
      </c>
      <c r="AQ4" s="2"/>
      <c r="AR4" s="3"/>
      <c r="AS4" s="3"/>
      <c r="AT4" s="3"/>
      <c r="AU4" s="3"/>
    </row>
    <row r="5" spans="1:47" x14ac:dyDescent="0.25">
      <c r="A5" s="66" t="s">
        <v>2173</v>
      </c>
      <c r="B5" s="83"/>
      <c r="C5" s="83"/>
      <c r="D5" s="84"/>
      <c r="E5" s="104"/>
      <c r="F5" s="81" t="s">
        <v>9417</v>
      </c>
      <c r="G5" s="105"/>
      <c r="H5" s="82"/>
      <c r="I5" s="87"/>
      <c r="J5" s="106"/>
      <c r="K5" s="82" t="s">
        <v>13319</v>
      </c>
      <c r="L5" s="107"/>
      <c r="M5" s="101"/>
      <c r="N5" s="101"/>
      <c r="O5" s="102"/>
      <c r="P5" s="103"/>
      <c r="Q5" s="103"/>
      <c r="R5" s="80"/>
      <c r="S5" s="80"/>
      <c r="T5" s="80"/>
      <c r="U5" s="80"/>
      <c r="V5" s="52"/>
      <c r="W5" s="52"/>
      <c r="X5" s="52"/>
      <c r="Y5" s="52"/>
      <c r="Z5" s="51"/>
      <c r="AA5" s="88"/>
      <c r="AB5" s="88"/>
      <c r="AC5" s="89"/>
      <c r="AD5" s="69">
        <v>46</v>
      </c>
      <c r="AE5" s="69">
        <v>447578</v>
      </c>
      <c r="AF5" s="69">
        <v>368</v>
      </c>
      <c r="AG5" s="69">
        <v>8</v>
      </c>
      <c r="AH5" s="69"/>
      <c r="AI5" s="69" t="s">
        <v>6317</v>
      </c>
      <c r="AJ5" s="69"/>
      <c r="AK5" s="69"/>
      <c r="AL5" s="69"/>
      <c r="AM5" s="72">
        <v>40794.519976851851</v>
      </c>
      <c r="AN5" s="69" t="s">
        <v>218</v>
      </c>
      <c r="AO5" s="74" t="s">
        <v>11357</v>
      </c>
      <c r="AP5" s="69" t="s">
        <v>65</v>
      </c>
      <c r="AQ5" s="2"/>
      <c r="AR5" s="3"/>
      <c r="AS5" s="3"/>
      <c r="AT5" s="3"/>
      <c r="AU5" s="3"/>
    </row>
    <row r="6" spans="1:47" x14ac:dyDescent="0.25">
      <c r="A6" s="66" t="s">
        <v>226</v>
      </c>
      <c r="B6" s="83"/>
      <c r="C6" s="83"/>
      <c r="D6" s="84"/>
      <c r="E6" s="104"/>
      <c r="F6" s="81" t="s">
        <v>9418</v>
      </c>
      <c r="G6" s="105"/>
      <c r="H6" s="82"/>
      <c r="I6" s="87"/>
      <c r="J6" s="106"/>
      <c r="K6" s="82" t="s">
        <v>13320</v>
      </c>
      <c r="L6" s="107"/>
      <c r="M6" s="101"/>
      <c r="N6" s="101"/>
      <c r="O6" s="102"/>
      <c r="P6" s="103"/>
      <c r="Q6" s="103"/>
      <c r="R6" s="80"/>
      <c r="S6" s="80"/>
      <c r="T6" s="80"/>
      <c r="U6" s="80"/>
      <c r="V6" s="52"/>
      <c r="W6" s="52"/>
      <c r="X6" s="52"/>
      <c r="Y6" s="52"/>
      <c r="Z6" s="51"/>
      <c r="AA6" s="88"/>
      <c r="AB6" s="88"/>
      <c r="AC6" s="89"/>
      <c r="AD6" s="69">
        <v>78</v>
      </c>
      <c r="AE6" s="69">
        <v>26</v>
      </c>
      <c r="AF6" s="69">
        <v>5685</v>
      </c>
      <c r="AG6" s="69">
        <v>7149</v>
      </c>
      <c r="AH6" s="69"/>
      <c r="AI6" s="69"/>
      <c r="AJ6" s="69" t="s">
        <v>7960</v>
      </c>
      <c r="AK6" s="69"/>
      <c r="AL6" s="69"/>
      <c r="AM6" s="72">
        <v>44199.4218287037</v>
      </c>
      <c r="AN6" s="69" t="s">
        <v>218</v>
      </c>
      <c r="AO6" s="74" t="s">
        <v>11358</v>
      </c>
      <c r="AP6" s="69" t="s">
        <v>66</v>
      </c>
      <c r="AQ6" s="2"/>
      <c r="AR6" s="3"/>
      <c r="AS6" s="3"/>
      <c r="AT6" s="3"/>
      <c r="AU6" s="3"/>
    </row>
    <row r="7" spans="1:47" x14ac:dyDescent="0.25">
      <c r="A7" s="66" t="s">
        <v>2156</v>
      </c>
      <c r="B7" s="83"/>
      <c r="C7" s="83"/>
      <c r="D7" s="84"/>
      <c r="E7" s="104"/>
      <c r="F7" s="81" t="s">
        <v>9419</v>
      </c>
      <c r="G7" s="105"/>
      <c r="H7" s="82"/>
      <c r="I7" s="87"/>
      <c r="J7" s="106"/>
      <c r="K7" s="82" t="s">
        <v>13321</v>
      </c>
      <c r="L7" s="107"/>
      <c r="M7" s="101"/>
      <c r="N7" s="101"/>
      <c r="O7" s="102"/>
      <c r="P7" s="103"/>
      <c r="Q7" s="103"/>
      <c r="R7" s="80"/>
      <c r="S7" s="80"/>
      <c r="T7" s="80"/>
      <c r="U7" s="80"/>
      <c r="V7" s="52"/>
      <c r="W7" s="52"/>
      <c r="X7" s="52"/>
      <c r="Y7" s="52"/>
      <c r="Z7" s="51"/>
      <c r="AA7" s="88"/>
      <c r="AB7" s="88"/>
      <c r="AC7" s="89"/>
      <c r="AD7" s="69">
        <v>190</v>
      </c>
      <c r="AE7" s="69">
        <v>740</v>
      </c>
      <c r="AF7" s="69">
        <v>68185</v>
      </c>
      <c r="AG7" s="69">
        <v>78458</v>
      </c>
      <c r="AH7" s="69"/>
      <c r="AI7" s="69"/>
      <c r="AJ7" s="69" t="s">
        <v>7961</v>
      </c>
      <c r="AK7" s="69"/>
      <c r="AL7" s="69"/>
      <c r="AM7" s="72">
        <v>41998.588842592595</v>
      </c>
      <c r="AN7" s="69" t="s">
        <v>218</v>
      </c>
      <c r="AO7" s="74" t="s">
        <v>11359</v>
      </c>
      <c r="AP7" s="69" t="s">
        <v>66</v>
      </c>
      <c r="AQ7" s="2"/>
      <c r="AR7" s="3"/>
      <c r="AS7" s="3"/>
      <c r="AT7" s="3"/>
      <c r="AU7" s="3"/>
    </row>
    <row r="8" spans="1:47" x14ac:dyDescent="0.25">
      <c r="A8" s="66" t="s">
        <v>227</v>
      </c>
      <c r="B8" s="83"/>
      <c r="C8" s="83"/>
      <c r="D8" s="84"/>
      <c r="E8" s="104"/>
      <c r="F8" s="81" t="s">
        <v>9420</v>
      </c>
      <c r="G8" s="105"/>
      <c r="H8" s="82"/>
      <c r="I8" s="87"/>
      <c r="J8" s="106"/>
      <c r="K8" s="82" t="s">
        <v>13322</v>
      </c>
      <c r="L8" s="107"/>
      <c r="M8" s="101"/>
      <c r="N8" s="101"/>
      <c r="O8" s="102"/>
      <c r="P8" s="103"/>
      <c r="Q8" s="103"/>
      <c r="R8" s="80"/>
      <c r="S8" s="80"/>
      <c r="T8" s="80"/>
      <c r="U8" s="80"/>
      <c r="V8" s="52"/>
      <c r="W8" s="52"/>
      <c r="X8" s="52"/>
      <c r="Y8" s="52"/>
      <c r="Z8" s="51"/>
      <c r="AA8" s="88"/>
      <c r="AB8" s="88"/>
      <c r="AC8" s="89"/>
      <c r="AD8" s="69">
        <v>137</v>
      </c>
      <c r="AE8" s="69">
        <v>36</v>
      </c>
      <c r="AF8" s="69">
        <v>562</v>
      </c>
      <c r="AG8" s="69">
        <v>410</v>
      </c>
      <c r="AH8" s="69"/>
      <c r="AI8" s="69" t="s">
        <v>6318</v>
      </c>
      <c r="AJ8" s="69"/>
      <c r="AK8" s="74" t="s">
        <v>8873</v>
      </c>
      <c r="AL8" s="69"/>
      <c r="AM8" s="72">
        <v>42848.576944444445</v>
      </c>
      <c r="AN8" s="69" t="s">
        <v>218</v>
      </c>
      <c r="AO8" s="74" t="s">
        <v>11360</v>
      </c>
      <c r="AP8" s="69" t="s">
        <v>66</v>
      </c>
      <c r="AQ8" s="2"/>
      <c r="AR8" s="3"/>
      <c r="AS8" s="3"/>
      <c r="AT8" s="3"/>
      <c r="AU8" s="3"/>
    </row>
    <row r="9" spans="1:47" x14ac:dyDescent="0.25">
      <c r="A9" s="66" t="s">
        <v>228</v>
      </c>
      <c r="B9" s="83"/>
      <c r="C9" s="83"/>
      <c r="D9" s="84"/>
      <c r="E9" s="104"/>
      <c r="F9" s="81" t="s">
        <v>9421</v>
      </c>
      <c r="G9" s="105"/>
      <c r="H9" s="82"/>
      <c r="I9" s="87"/>
      <c r="J9" s="106"/>
      <c r="K9" s="82" t="s">
        <v>13323</v>
      </c>
      <c r="L9" s="107"/>
      <c r="M9" s="101"/>
      <c r="N9" s="101"/>
      <c r="O9" s="102"/>
      <c r="P9" s="103"/>
      <c r="Q9" s="103"/>
      <c r="R9" s="80"/>
      <c r="S9" s="80"/>
      <c r="T9" s="80"/>
      <c r="U9" s="80"/>
      <c r="V9" s="52"/>
      <c r="W9" s="52"/>
      <c r="X9" s="52"/>
      <c r="Y9" s="52"/>
      <c r="Z9" s="51"/>
      <c r="AA9" s="88"/>
      <c r="AB9" s="88"/>
      <c r="AC9" s="89"/>
      <c r="AD9" s="69">
        <v>131</v>
      </c>
      <c r="AE9" s="69">
        <v>53</v>
      </c>
      <c r="AF9" s="69">
        <v>205</v>
      </c>
      <c r="AG9" s="69">
        <v>3</v>
      </c>
      <c r="AH9" s="69"/>
      <c r="AI9" s="69" t="s">
        <v>6319</v>
      </c>
      <c r="AJ9" s="69" t="s">
        <v>210</v>
      </c>
      <c r="AK9" s="74" t="s">
        <v>8874</v>
      </c>
      <c r="AL9" s="69"/>
      <c r="AM9" s="72">
        <v>43837.269363425927</v>
      </c>
      <c r="AN9" s="69" t="s">
        <v>218</v>
      </c>
      <c r="AO9" s="74" t="s">
        <v>11361</v>
      </c>
      <c r="AP9" s="69" t="s">
        <v>66</v>
      </c>
      <c r="AQ9" s="2"/>
      <c r="AR9" s="3"/>
      <c r="AS9" s="3"/>
      <c r="AT9" s="3"/>
      <c r="AU9" s="3"/>
    </row>
    <row r="10" spans="1:47" x14ac:dyDescent="0.25">
      <c r="A10" s="66" t="s">
        <v>229</v>
      </c>
      <c r="B10" s="83"/>
      <c r="C10" s="83"/>
      <c r="D10" s="84"/>
      <c r="E10" s="104"/>
      <c r="F10" s="81" t="s">
        <v>9422</v>
      </c>
      <c r="G10" s="105"/>
      <c r="H10" s="82"/>
      <c r="I10" s="87"/>
      <c r="J10" s="106"/>
      <c r="K10" s="82" t="s">
        <v>13324</v>
      </c>
      <c r="L10" s="107"/>
      <c r="M10" s="101"/>
      <c r="N10" s="101"/>
      <c r="O10" s="102"/>
      <c r="P10" s="103"/>
      <c r="Q10" s="103"/>
      <c r="R10" s="80"/>
      <c r="S10" s="80"/>
      <c r="T10" s="80"/>
      <c r="U10" s="80"/>
      <c r="V10" s="52"/>
      <c r="W10" s="52"/>
      <c r="X10" s="52"/>
      <c r="Y10" s="52"/>
      <c r="Z10" s="51"/>
      <c r="AA10" s="88"/>
      <c r="AB10" s="88"/>
      <c r="AC10" s="89"/>
      <c r="AD10" s="69">
        <v>450</v>
      </c>
      <c r="AE10" s="69">
        <v>2184</v>
      </c>
      <c r="AF10" s="69">
        <v>55291</v>
      </c>
      <c r="AG10" s="69">
        <v>48823</v>
      </c>
      <c r="AH10" s="69"/>
      <c r="AI10" s="69" t="s">
        <v>6320</v>
      </c>
      <c r="AJ10" s="69"/>
      <c r="AK10" s="74" t="s">
        <v>8875</v>
      </c>
      <c r="AL10" s="69"/>
      <c r="AM10" s="72">
        <v>41677.784097222226</v>
      </c>
      <c r="AN10" s="69" t="s">
        <v>218</v>
      </c>
      <c r="AO10" s="74" t="s">
        <v>11362</v>
      </c>
      <c r="AP10" s="69" t="s">
        <v>66</v>
      </c>
      <c r="AQ10" s="2"/>
      <c r="AR10" s="3"/>
      <c r="AS10" s="3"/>
      <c r="AT10" s="3"/>
      <c r="AU10" s="3"/>
    </row>
    <row r="11" spans="1:47" x14ac:dyDescent="0.25">
      <c r="A11" s="66" t="s">
        <v>230</v>
      </c>
      <c r="B11" s="83"/>
      <c r="C11" s="83"/>
      <c r="D11" s="84"/>
      <c r="E11" s="104"/>
      <c r="F11" s="81" t="s">
        <v>9423</v>
      </c>
      <c r="G11" s="105"/>
      <c r="H11" s="82"/>
      <c r="I11" s="87"/>
      <c r="J11" s="106"/>
      <c r="K11" s="82" t="s">
        <v>13325</v>
      </c>
      <c r="L11" s="107"/>
      <c r="M11" s="101"/>
      <c r="N11" s="101"/>
      <c r="O11" s="102"/>
      <c r="P11" s="103"/>
      <c r="Q11" s="103"/>
      <c r="R11" s="80"/>
      <c r="S11" s="80"/>
      <c r="T11" s="80"/>
      <c r="U11" s="80"/>
      <c r="V11" s="52"/>
      <c r="W11" s="52"/>
      <c r="X11" s="52"/>
      <c r="Y11" s="52"/>
      <c r="Z11" s="51"/>
      <c r="AA11" s="88"/>
      <c r="AB11" s="88"/>
      <c r="AC11" s="89"/>
      <c r="AD11" s="69">
        <v>254</v>
      </c>
      <c r="AE11" s="69">
        <v>36</v>
      </c>
      <c r="AF11" s="69">
        <v>517</v>
      </c>
      <c r="AG11" s="69">
        <v>319</v>
      </c>
      <c r="AH11" s="69"/>
      <c r="AI11" s="69"/>
      <c r="AJ11" s="69"/>
      <c r="AK11" s="69"/>
      <c r="AL11" s="69"/>
      <c r="AM11" s="72">
        <v>43598.350324074076</v>
      </c>
      <c r="AN11" s="69" t="s">
        <v>218</v>
      </c>
      <c r="AO11" s="74" t="s">
        <v>11363</v>
      </c>
      <c r="AP11" s="69" t="s">
        <v>66</v>
      </c>
      <c r="AQ11" s="2"/>
      <c r="AR11" s="3"/>
      <c r="AS11" s="3"/>
      <c r="AT11" s="3"/>
      <c r="AU11" s="3"/>
    </row>
    <row r="12" spans="1:47" x14ac:dyDescent="0.25">
      <c r="A12" s="66" t="s">
        <v>231</v>
      </c>
      <c r="B12" s="83"/>
      <c r="C12" s="83"/>
      <c r="D12" s="84"/>
      <c r="E12" s="104"/>
      <c r="F12" s="81" t="s">
        <v>216</v>
      </c>
      <c r="G12" s="105"/>
      <c r="H12" s="82"/>
      <c r="I12" s="87"/>
      <c r="J12" s="106"/>
      <c r="K12" s="82" t="s">
        <v>13326</v>
      </c>
      <c r="L12" s="107"/>
      <c r="M12" s="101"/>
      <c r="N12" s="101"/>
      <c r="O12" s="102"/>
      <c r="P12" s="103"/>
      <c r="Q12" s="103"/>
      <c r="R12" s="80"/>
      <c r="S12" s="80"/>
      <c r="T12" s="80"/>
      <c r="U12" s="80"/>
      <c r="V12" s="52"/>
      <c r="W12" s="52"/>
      <c r="X12" s="52"/>
      <c r="Y12" s="52"/>
      <c r="Z12" s="51"/>
      <c r="AA12" s="88"/>
      <c r="AB12" s="88"/>
      <c r="AC12" s="89"/>
      <c r="AD12" s="69">
        <v>87</v>
      </c>
      <c r="AE12" s="69">
        <v>13</v>
      </c>
      <c r="AF12" s="69">
        <v>9945</v>
      </c>
      <c r="AG12" s="69">
        <v>206</v>
      </c>
      <c r="AH12" s="69"/>
      <c r="AI12" s="69"/>
      <c r="AJ12" s="69"/>
      <c r="AK12" s="69"/>
      <c r="AL12" s="69"/>
      <c r="AM12" s="72">
        <v>42274.475937499999</v>
      </c>
      <c r="AN12" s="69" t="s">
        <v>218</v>
      </c>
      <c r="AO12" s="74" t="s">
        <v>11364</v>
      </c>
      <c r="AP12" s="69" t="s">
        <v>66</v>
      </c>
      <c r="AQ12" s="2"/>
      <c r="AR12" s="3"/>
      <c r="AS12" s="3"/>
      <c r="AT12" s="3"/>
      <c r="AU12" s="3"/>
    </row>
    <row r="13" spans="1:47" x14ac:dyDescent="0.25">
      <c r="A13" s="66" t="s">
        <v>232</v>
      </c>
      <c r="B13" s="83"/>
      <c r="C13" s="83"/>
      <c r="D13" s="84"/>
      <c r="E13" s="104"/>
      <c r="F13" s="81" t="s">
        <v>9424</v>
      </c>
      <c r="G13" s="105"/>
      <c r="H13" s="82"/>
      <c r="I13" s="87"/>
      <c r="J13" s="106"/>
      <c r="K13" s="82" t="s">
        <v>13327</v>
      </c>
      <c r="L13" s="107"/>
      <c r="M13" s="101"/>
      <c r="N13" s="101"/>
      <c r="O13" s="102"/>
      <c r="P13" s="103"/>
      <c r="Q13" s="103"/>
      <c r="R13" s="80"/>
      <c r="S13" s="80"/>
      <c r="T13" s="80"/>
      <c r="U13" s="80"/>
      <c r="V13" s="52"/>
      <c r="W13" s="52"/>
      <c r="X13" s="52"/>
      <c r="Y13" s="52"/>
      <c r="Z13" s="51"/>
      <c r="AA13" s="88"/>
      <c r="AB13" s="88"/>
      <c r="AC13" s="89"/>
      <c r="AD13" s="69">
        <v>1733</v>
      </c>
      <c r="AE13" s="69">
        <v>26446</v>
      </c>
      <c r="AF13" s="69">
        <v>9299</v>
      </c>
      <c r="AG13" s="69">
        <v>3064</v>
      </c>
      <c r="AH13" s="69"/>
      <c r="AI13" s="69" t="s">
        <v>6321</v>
      </c>
      <c r="AJ13" s="69" t="s">
        <v>7962</v>
      </c>
      <c r="AK13" s="74" t="s">
        <v>8876</v>
      </c>
      <c r="AL13" s="69"/>
      <c r="AM13" s="72">
        <v>40464.685428240744</v>
      </c>
      <c r="AN13" s="69" t="s">
        <v>218</v>
      </c>
      <c r="AO13" s="74" t="s">
        <v>11365</v>
      </c>
      <c r="AP13" s="69" t="s">
        <v>66</v>
      </c>
      <c r="AQ13" s="2"/>
      <c r="AR13" s="3"/>
      <c r="AS13" s="3"/>
      <c r="AT13" s="3"/>
      <c r="AU13" s="3"/>
    </row>
    <row r="14" spans="1:47" x14ac:dyDescent="0.25">
      <c r="A14" s="66" t="s">
        <v>2174</v>
      </c>
      <c r="B14" s="83"/>
      <c r="C14" s="83"/>
      <c r="D14" s="84"/>
      <c r="E14" s="104"/>
      <c r="F14" s="81" t="s">
        <v>9425</v>
      </c>
      <c r="G14" s="105"/>
      <c r="H14" s="82"/>
      <c r="I14" s="87"/>
      <c r="J14" s="106"/>
      <c r="K14" s="82" t="s">
        <v>13328</v>
      </c>
      <c r="L14" s="107"/>
      <c r="M14" s="101"/>
      <c r="N14" s="101"/>
      <c r="O14" s="102"/>
      <c r="P14" s="103"/>
      <c r="Q14" s="103"/>
      <c r="R14" s="80"/>
      <c r="S14" s="80"/>
      <c r="T14" s="80"/>
      <c r="U14" s="80"/>
      <c r="V14" s="52"/>
      <c r="W14" s="52"/>
      <c r="X14" s="52"/>
      <c r="Y14" s="52"/>
      <c r="Z14" s="51"/>
      <c r="AA14" s="88"/>
      <c r="AB14" s="88"/>
      <c r="AC14" s="89"/>
      <c r="AD14" s="69">
        <v>3652</v>
      </c>
      <c r="AE14" s="69">
        <v>171366</v>
      </c>
      <c r="AF14" s="69">
        <v>16003</v>
      </c>
      <c r="AG14" s="69">
        <v>3284</v>
      </c>
      <c r="AH14" s="69"/>
      <c r="AI14" s="69" t="s">
        <v>6322</v>
      </c>
      <c r="AJ14" s="69" t="s">
        <v>7962</v>
      </c>
      <c r="AK14" s="74" t="s">
        <v>8877</v>
      </c>
      <c r="AL14" s="69"/>
      <c r="AM14" s="72">
        <v>40186.439085648148</v>
      </c>
      <c r="AN14" s="69" t="s">
        <v>218</v>
      </c>
      <c r="AO14" s="74" t="s">
        <v>11366</v>
      </c>
      <c r="AP14" s="69" t="s">
        <v>65</v>
      </c>
      <c r="AQ14" s="2"/>
      <c r="AR14" s="3"/>
      <c r="AS14" s="3"/>
      <c r="AT14" s="3"/>
      <c r="AU14" s="3"/>
    </row>
    <row r="15" spans="1:47" x14ac:dyDescent="0.25">
      <c r="A15" s="66" t="s">
        <v>233</v>
      </c>
      <c r="B15" s="83"/>
      <c r="C15" s="83"/>
      <c r="D15" s="84"/>
      <c r="E15" s="104"/>
      <c r="F15" s="81" t="s">
        <v>9426</v>
      </c>
      <c r="G15" s="105"/>
      <c r="H15" s="82"/>
      <c r="I15" s="87"/>
      <c r="J15" s="106"/>
      <c r="K15" s="82" t="s">
        <v>13329</v>
      </c>
      <c r="L15" s="107"/>
      <c r="M15" s="101"/>
      <c r="N15" s="101"/>
      <c r="O15" s="102"/>
      <c r="P15" s="103"/>
      <c r="Q15" s="103"/>
      <c r="R15" s="80"/>
      <c r="S15" s="80"/>
      <c r="T15" s="80"/>
      <c r="U15" s="80"/>
      <c r="V15" s="52"/>
      <c r="W15" s="52"/>
      <c r="X15" s="52"/>
      <c r="Y15" s="52"/>
      <c r="Z15" s="51"/>
      <c r="AA15" s="88"/>
      <c r="AB15" s="88"/>
      <c r="AC15" s="89"/>
      <c r="AD15" s="69">
        <v>678</v>
      </c>
      <c r="AE15" s="69">
        <v>136</v>
      </c>
      <c r="AF15" s="69">
        <v>1764</v>
      </c>
      <c r="AG15" s="69">
        <v>2530</v>
      </c>
      <c r="AH15" s="69"/>
      <c r="AI15" s="69" t="s">
        <v>6323</v>
      </c>
      <c r="AJ15" s="69" t="s">
        <v>7963</v>
      </c>
      <c r="AK15" s="69"/>
      <c r="AL15" s="69"/>
      <c r="AM15" s="72">
        <v>40257.489803240744</v>
      </c>
      <c r="AN15" s="69" t="s">
        <v>218</v>
      </c>
      <c r="AO15" s="74" t="s">
        <v>11367</v>
      </c>
      <c r="AP15" s="69" t="s">
        <v>66</v>
      </c>
      <c r="AQ15" s="2"/>
      <c r="AR15" s="3"/>
      <c r="AS15" s="3"/>
      <c r="AT15" s="3"/>
      <c r="AU15" s="3"/>
    </row>
    <row r="16" spans="1:47" x14ac:dyDescent="0.25">
      <c r="A16" s="66" t="s">
        <v>2175</v>
      </c>
      <c r="B16" s="83"/>
      <c r="C16" s="83"/>
      <c r="D16" s="84"/>
      <c r="E16" s="104"/>
      <c r="F16" s="81" t="s">
        <v>9427</v>
      </c>
      <c r="G16" s="105"/>
      <c r="H16" s="82"/>
      <c r="I16" s="87"/>
      <c r="J16" s="106"/>
      <c r="K16" s="82" t="s">
        <v>13330</v>
      </c>
      <c r="L16" s="107"/>
      <c r="M16" s="101"/>
      <c r="N16" s="101"/>
      <c r="O16" s="102"/>
      <c r="P16" s="103"/>
      <c r="Q16" s="103"/>
      <c r="R16" s="80"/>
      <c r="S16" s="80"/>
      <c r="T16" s="80"/>
      <c r="U16" s="80"/>
      <c r="V16" s="52"/>
      <c r="W16" s="52"/>
      <c r="X16" s="52"/>
      <c r="Y16" s="52"/>
      <c r="Z16" s="51"/>
      <c r="AA16" s="88"/>
      <c r="AB16" s="88"/>
      <c r="AC16" s="89"/>
      <c r="AD16" s="69">
        <v>1435</v>
      </c>
      <c r="AE16" s="69">
        <v>73541</v>
      </c>
      <c r="AF16" s="69">
        <v>14571</v>
      </c>
      <c r="AG16" s="69">
        <v>4522</v>
      </c>
      <c r="AH16" s="69"/>
      <c r="AI16" s="69" t="s">
        <v>6324</v>
      </c>
      <c r="AJ16" s="69"/>
      <c r="AK16" s="74" t="s">
        <v>8878</v>
      </c>
      <c r="AL16" s="69"/>
      <c r="AM16" s="72">
        <v>40434.479641203703</v>
      </c>
      <c r="AN16" s="69" t="s">
        <v>218</v>
      </c>
      <c r="AO16" s="74" t="s">
        <v>11368</v>
      </c>
      <c r="AP16" s="69" t="s">
        <v>65</v>
      </c>
      <c r="AQ16" s="2"/>
      <c r="AR16" s="3"/>
      <c r="AS16" s="3"/>
      <c r="AT16" s="3"/>
      <c r="AU16" s="3"/>
    </row>
    <row r="17" spans="1:47" x14ac:dyDescent="0.25">
      <c r="A17" s="66" t="s">
        <v>234</v>
      </c>
      <c r="B17" s="83"/>
      <c r="C17" s="83"/>
      <c r="D17" s="84"/>
      <c r="E17" s="104"/>
      <c r="F17" s="81" t="s">
        <v>9428</v>
      </c>
      <c r="G17" s="105"/>
      <c r="H17" s="82"/>
      <c r="I17" s="87"/>
      <c r="J17" s="106"/>
      <c r="K17" s="82" t="s">
        <v>13331</v>
      </c>
      <c r="L17" s="107"/>
      <c r="M17" s="101"/>
      <c r="N17" s="101"/>
      <c r="O17" s="102"/>
      <c r="P17" s="103"/>
      <c r="Q17" s="103"/>
      <c r="R17" s="80"/>
      <c r="S17" s="80"/>
      <c r="T17" s="80"/>
      <c r="U17" s="80"/>
      <c r="V17" s="52"/>
      <c r="W17" s="52"/>
      <c r="X17" s="52"/>
      <c r="Y17" s="52"/>
      <c r="Z17" s="51"/>
      <c r="AA17" s="88"/>
      <c r="AB17" s="88"/>
      <c r="AC17" s="89"/>
      <c r="AD17" s="69">
        <v>4</v>
      </c>
      <c r="AE17" s="69">
        <v>0</v>
      </c>
      <c r="AF17" s="69">
        <v>67</v>
      </c>
      <c r="AG17" s="69">
        <v>21</v>
      </c>
      <c r="AH17" s="69"/>
      <c r="AI17" s="69" t="s">
        <v>6325</v>
      </c>
      <c r="AJ17" s="69" t="s">
        <v>7964</v>
      </c>
      <c r="AK17" s="69"/>
      <c r="AL17" s="69"/>
      <c r="AM17" s="72">
        <v>44385.148877314816</v>
      </c>
      <c r="AN17" s="69" t="s">
        <v>218</v>
      </c>
      <c r="AO17" s="74" t="s">
        <v>11369</v>
      </c>
      <c r="AP17" s="69" t="s">
        <v>66</v>
      </c>
      <c r="AQ17" s="2"/>
      <c r="AR17" s="3"/>
      <c r="AS17" s="3"/>
      <c r="AT17" s="3"/>
      <c r="AU17" s="3"/>
    </row>
    <row r="18" spans="1:47" x14ac:dyDescent="0.25">
      <c r="A18" s="66" t="s">
        <v>235</v>
      </c>
      <c r="B18" s="83"/>
      <c r="C18" s="83"/>
      <c r="D18" s="84"/>
      <c r="E18" s="104"/>
      <c r="F18" s="81" t="s">
        <v>9429</v>
      </c>
      <c r="G18" s="105"/>
      <c r="H18" s="82"/>
      <c r="I18" s="87"/>
      <c r="J18" s="106"/>
      <c r="K18" s="82" t="s">
        <v>13332</v>
      </c>
      <c r="L18" s="107"/>
      <c r="M18" s="101"/>
      <c r="N18" s="101"/>
      <c r="O18" s="102"/>
      <c r="P18" s="103"/>
      <c r="Q18" s="103"/>
      <c r="R18" s="80"/>
      <c r="S18" s="80"/>
      <c r="T18" s="80"/>
      <c r="U18" s="80"/>
      <c r="V18" s="52"/>
      <c r="W18" s="52"/>
      <c r="X18" s="52"/>
      <c r="Y18" s="52"/>
      <c r="Z18" s="51"/>
      <c r="AA18" s="88"/>
      <c r="AB18" s="88"/>
      <c r="AC18" s="89"/>
      <c r="AD18" s="69">
        <v>922</v>
      </c>
      <c r="AE18" s="69">
        <v>525</v>
      </c>
      <c r="AF18" s="69">
        <v>198104</v>
      </c>
      <c r="AG18" s="69">
        <v>31579</v>
      </c>
      <c r="AH18" s="69"/>
      <c r="AI18" s="69" t="s">
        <v>6326</v>
      </c>
      <c r="AJ18" s="69"/>
      <c r="AK18" s="74" t="s">
        <v>8879</v>
      </c>
      <c r="AL18" s="69"/>
      <c r="AM18" s="72">
        <v>40573.335150462961</v>
      </c>
      <c r="AN18" s="69" t="s">
        <v>218</v>
      </c>
      <c r="AO18" s="74" t="s">
        <v>11370</v>
      </c>
      <c r="AP18" s="69" t="s">
        <v>66</v>
      </c>
      <c r="AQ18" s="2"/>
      <c r="AR18" s="3"/>
      <c r="AS18" s="3"/>
      <c r="AT18" s="3"/>
      <c r="AU18" s="3"/>
    </row>
    <row r="19" spans="1:47" x14ac:dyDescent="0.25">
      <c r="A19" s="66" t="s">
        <v>2176</v>
      </c>
      <c r="B19" s="83"/>
      <c r="C19" s="83"/>
      <c r="D19" s="84"/>
      <c r="E19" s="104"/>
      <c r="F19" s="81" t="s">
        <v>9430</v>
      </c>
      <c r="G19" s="105"/>
      <c r="H19" s="82"/>
      <c r="I19" s="87"/>
      <c r="J19" s="106"/>
      <c r="K19" s="82" t="s">
        <v>13333</v>
      </c>
      <c r="L19" s="107"/>
      <c r="M19" s="101"/>
      <c r="N19" s="101"/>
      <c r="O19" s="102"/>
      <c r="P19" s="103"/>
      <c r="Q19" s="103"/>
      <c r="R19" s="80"/>
      <c r="S19" s="80"/>
      <c r="T19" s="80"/>
      <c r="U19" s="80"/>
      <c r="V19" s="52"/>
      <c r="W19" s="52"/>
      <c r="X19" s="52"/>
      <c r="Y19" s="52"/>
      <c r="Z19" s="51"/>
      <c r="AA19" s="88"/>
      <c r="AB19" s="88"/>
      <c r="AC19" s="89"/>
      <c r="AD19" s="69">
        <v>144</v>
      </c>
      <c r="AE19" s="69">
        <v>5968</v>
      </c>
      <c r="AF19" s="69">
        <v>8873</v>
      </c>
      <c r="AG19" s="69">
        <v>3562</v>
      </c>
      <c r="AH19" s="69"/>
      <c r="AI19" s="69" t="s">
        <v>6327</v>
      </c>
      <c r="AJ19" s="69" t="s">
        <v>7965</v>
      </c>
      <c r="AK19" s="74" t="s">
        <v>8880</v>
      </c>
      <c r="AL19" s="69"/>
      <c r="AM19" s="72">
        <v>40021.276967592596</v>
      </c>
      <c r="AN19" s="69" t="s">
        <v>218</v>
      </c>
      <c r="AO19" s="74" t="s">
        <v>11371</v>
      </c>
      <c r="AP19" s="69" t="s">
        <v>65</v>
      </c>
      <c r="AQ19" s="2"/>
      <c r="AR19" s="3"/>
      <c r="AS19" s="3"/>
      <c r="AT19" s="3"/>
      <c r="AU19" s="3"/>
    </row>
    <row r="20" spans="1:47" x14ac:dyDescent="0.25">
      <c r="A20" s="66" t="s">
        <v>236</v>
      </c>
      <c r="B20" s="83"/>
      <c r="C20" s="83"/>
      <c r="D20" s="84"/>
      <c r="E20" s="104"/>
      <c r="F20" s="81" t="s">
        <v>9431</v>
      </c>
      <c r="G20" s="105"/>
      <c r="H20" s="82"/>
      <c r="I20" s="87"/>
      <c r="J20" s="106"/>
      <c r="K20" s="82" t="s">
        <v>13334</v>
      </c>
      <c r="L20" s="107"/>
      <c r="M20" s="101"/>
      <c r="N20" s="101"/>
      <c r="O20" s="102"/>
      <c r="P20" s="103"/>
      <c r="Q20" s="103"/>
      <c r="R20" s="80"/>
      <c r="S20" s="80"/>
      <c r="T20" s="80"/>
      <c r="U20" s="80"/>
      <c r="V20" s="52"/>
      <c r="W20" s="52"/>
      <c r="X20" s="52"/>
      <c r="Y20" s="52"/>
      <c r="Z20" s="51"/>
      <c r="AA20" s="88"/>
      <c r="AB20" s="88"/>
      <c r="AC20" s="89"/>
      <c r="AD20" s="69">
        <v>53</v>
      </c>
      <c r="AE20" s="69">
        <v>27</v>
      </c>
      <c r="AF20" s="69">
        <v>127</v>
      </c>
      <c r="AG20" s="69">
        <v>288</v>
      </c>
      <c r="AH20" s="69"/>
      <c r="AI20" s="69"/>
      <c r="AJ20" s="69"/>
      <c r="AK20" s="69"/>
      <c r="AL20" s="69"/>
      <c r="AM20" s="72">
        <v>44164.839444444442</v>
      </c>
      <c r="AN20" s="69" t="s">
        <v>218</v>
      </c>
      <c r="AO20" s="74" t="s">
        <v>11372</v>
      </c>
      <c r="AP20" s="69" t="s">
        <v>66</v>
      </c>
      <c r="AQ20" s="2"/>
      <c r="AR20" s="3"/>
      <c r="AS20" s="3"/>
      <c r="AT20" s="3"/>
      <c r="AU20" s="3"/>
    </row>
    <row r="21" spans="1:47" x14ac:dyDescent="0.25">
      <c r="A21" s="66" t="s">
        <v>237</v>
      </c>
      <c r="B21" s="83"/>
      <c r="C21" s="83"/>
      <c r="D21" s="84"/>
      <c r="E21" s="104"/>
      <c r="F21" s="81" t="s">
        <v>9432</v>
      </c>
      <c r="G21" s="105"/>
      <c r="H21" s="82"/>
      <c r="I21" s="87"/>
      <c r="J21" s="106"/>
      <c r="K21" s="82" t="s">
        <v>13335</v>
      </c>
      <c r="L21" s="107"/>
      <c r="M21" s="101"/>
      <c r="N21" s="101"/>
      <c r="O21" s="102"/>
      <c r="P21" s="103"/>
      <c r="Q21" s="103"/>
      <c r="R21" s="80"/>
      <c r="S21" s="80"/>
      <c r="T21" s="80"/>
      <c r="U21" s="80"/>
      <c r="V21" s="52"/>
      <c r="W21" s="52"/>
      <c r="X21" s="52"/>
      <c r="Y21" s="52"/>
      <c r="Z21" s="51"/>
      <c r="AA21" s="88"/>
      <c r="AB21" s="88"/>
      <c r="AC21" s="89"/>
      <c r="AD21" s="69">
        <v>37</v>
      </c>
      <c r="AE21" s="69">
        <v>18</v>
      </c>
      <c r="AF21" s="69">
        <v>195</v>
      </c>
      <c r="AG21" s="69">
        <v>93</v>
      </c>
      <c r="AH21" s="69"/>
      <c r="AI21" s="69"/>
      <c r="AJ21" s="69"/>
      <c r="AK21" s="69"/>
      <c r="AL21" s="69"/>
      <c r="AM21" s="72">
        <v>44433.873298611114</v>
      </c>
      <c r="AN21" s="69" t="s">
        <v>218</v>
      </c>
      <c r="AO21" s="74" t="s">
        <v>11373</v>
      </c>
      <c r="AP21" s="69" t="s">
        <v>66</v>
      </c>
      <c r="AQ21" s="2"/>
      <c r="AR21" s="3"/>
      <c r="AS21" s="3"/>
      <c r="AT21" s="3"/>
      <c r="AU21" s="3"/>
    </row>
    <row r="22" spans="1:47" x14ac:dyDescent="0.25">
      <c r="A22" s="66" t="s">
        <v>189</v>
      </c>
      <c r="B22" s="83"/>
      <c r="C22" s="83"/>
      <c r="D22" s="84"/>
      <c r="E22" s="104"/>
      <c r="F22" s="81" t="s">
        <v>215</v>
      </c>
      <c r="G22" s="105"/>
      <c r="H22" s="82"/>
      <c r="I22" s="87"/>
      <c r="J22" s="106"/>
      <c r="K22" s="82" t="s">
        <v>221</v>
      </c>
      <c r="L22" s="107"/>
      <c r="M22" s="101"/>
      <c r="N22" s="101"/>
      <c r="O22" s="102"/>
      <c r="P22" s="103"/>
      <c r="Q22" s="103"/>
      <c r="R22" s="80"/>
      <c r="S22" s="80"/>
      <c r="T22" s="80"/>
      <c r="U22" s="80"/>
      <c r="V22" s="52"/>
      <c r="W22" s="52"/>
      <c r="X22" s="52"/>
      <c r="Y22" s="52"/>
      <c r="Z22" s="51"/>
      <c r="AA22" s="88"/>
      <c r="AB22" s="88"/>
      <c r="AC22" s="89"/>
      <c r="AD22" s="69">
        <v>197</v>
      </c>
      <c r="AE22" s="69">
        <v>22356</v>
      </c>
      <c r="AF22" s="69">
        <v>3268</v>
      </c>
      <c r="AG22" s="69">
        <v>916</v>
      </c>
      <c r="AH22" s="69"/>
      <c r="AI22" s="69" t="s">
        <v>207</v>
      </c>
      <c r="AJ22" s="69" t="s">
        <v>212</v>
      </c>
      <c r="AK22" s="74" t="s">
        <v>213</v>
      </c>
      <c r="AL22" s="69"/>
      <c r="AM22" s="72">
        <v>40623.62777777778</v>
      </c>
      <c r="AN22" s="69" t="s">
        <v>218</v>
      </c>
      <c r="AO22" s="74" t="s">
        <v>219</v>
      </c>
      <c r="AP22" s="69" t="s">
        <v>65</v>
      </c>
      <c r="AQ22" s="2"/>
      <c r="AR22" s="3"/>
      <c r="AS22" s="3"/>
      <c r="AT22" s="3"/>
      <c r="AU22" s="3"/>
    </row>
    <row r="23" spans="1:47" x14ac:dyDescent="0.25">
      <c r="A23" s="66" t="s">
        <v>238</v>
      </c>
      <c r="B23" s="83"/>
      <c r="C23" s="83"/>
      <c r="D23" s="84"/>
      <c r="E23" s="104"/>
      <c r="F23" s="81" t="s">
        <v>9433</v>
      </c>
      <c r="G23" s="105"/>
      <c r="H23" s="82"/>
      <c r="I23" s="87"/>
      <c r="J23" s="106"/>
      <c r="K23" s="82" t="s">
        <v>13336</v>
      </c>
      <c r="L23" s="107"/>
      <c r="M23" s="101"/>
      <c r="N23" s="101"/>
      <c r="O23" s="102"/>
      <c r="P23" s="103"/>
      <c r="Q23" s="103"/>
      <c r="R23" s="80"/>
      <c r="S23" s="80"/>
      <c r="T23" s="80"/>
      <c r="U23" s="80"/>
      <c r="V23" s="52"/>
      <c r="W23" s="52"/>
      <c r="X23" s="52"/>
      <c r="Y23" s="52"/>
      <c r="Z23" s="51"/>
      <c r="AA23" s="88"/>
      <c r="AB23" s="88"/>
      <c r="AC23" s="89"/>
      <c r="AD23" s="69">
        <v>14</v>
      </c>
      <c r="AE23" s="69">
        <v>6</v>
      </c>
      <c r="AF23" s="69">
        <v>190</v>
      </c>
      <c r="AG23" s="69">
        <v>591</v>
      </c>
      <c r="AH23" s="69"/>
      <c r="AI23" s="69"/>
      <c r="AJ23" s="69"/>
      <c r="AK23" s="69"/>
      <c r="AL23" s="69"/>
      <c r="AM23" s="72">
        <v>44326.361863425926</v>
      </c>
      <c r="AN23" s="69" t="s">
        <v>218</v>
      </c>
      <c r="AO23" s="74" t="s">
        <v>11374</v>
      </c>
      <c r="AP23" s="69" t="s">
        <v>66</v>
      </c>
      <c r="AQ23" s="2"/>
      <c r="AR23" s="3"/>
      <c r="AS23" s="3"/>
      <c r="AT23" s="3"/>
      <c r="AU23" s="3"/>
    </row>
    <row r="24" spans="1:47" x14ac:dyDescent="0.25">
      <c r="A24" s="66" t="s">
        <v>2177</v>
      </c>
      <c r="B24" s="83"/>
      <c r="C24" s="83"/>
      <c r="D24" s="84"/>
      <c r="E24" s="104"/>
      <c r="F24" s="81" t="s">
        <v>9434</v>
      </c>
      <c r="G24" s="105"/>
      <c r="H24" s="82"/>
      <c r="I24" s="87"/>
      <c r="J24" s="106"/>
      <c r="K24" s="82" t="s">
        <v>13337</v>
      </c>
      <c r="L24" s="107"/>
      <c r="M24" s="101"/>
      <c r="N24" s="101"/>
      <c r="O24" s="102"/>
      <c r="P24" s="103"/>
      <c r="Q24" s="103"/>
      <c r="R24" s="80"/>
      <c r="S24" s="80"/>
      <c r="T24" s="80"/>
      <c r="U24" s="80"/>
      <c r="V24" s="52"/>
      <c r="W24" s="52"/>
      <c r="X24" s="52"/>
      <c r="Y24" s="52"/>
      <c r="Z24" s="51"/>
      <c r="AA24" s="88"/>
      <c r="AB24" s="88"/>
      <c r="AC24" s="89"/>
      <c r="AD24" s="69">
        <v>191</v>
      </c>
      <c r="AE24" s="69">
        <v>19440</v>
      </c>
      <c r="AF24" s="69">
        <v>1954</v>
      </c>
      <c r="AG24" s="69">
        <v>786</v>
      </c>
      <c r="AH24" s="69"/>
      <c r="AI24" s="69" t="s">
        <v>6328</v>
      </c>
      <c r="AJ24" s="69" t="s">
        <v>7966</v>
      </c>
      <c r="AK24" s="74" t="s">
        <v>8881</v>
      </c>
      <c r="AL24" s="69"/>
      <c r="AM24" s="72">
        <v>40473.352164351854</v>
      </c>
      <c r="AN24" s="69" t="s">
        <v>218</v>
      </c>
      <c r="AO24" s="74" t="s">
        <v>11375</v>
      </c>
      <c r="AP24" s="69" t="s">
        <v>65</v>
      </c>
      <c r="AQ24" s="2"/>
      <c r="AR24" s="3"/>
      <c r="AS24" s="3"/>
      <c r="AT24" s="3"/>
      <c r="AU24" s="3"/>
    </row>
    <row r="25" spans="1:47" x14ac:dyDescent="0.25">
      <c r="A25" s="66" t="s">
        <v>2155</v>
      </c>
      <c r="B25" s="83"/>
      <c r="C25" s="83"/>
      <c r="D25" s="84"/>
      <c r="E25" s="104"/>
      <c r="F25" s="81" t="s">
        <v>9435</v>
      </c>
      <c r="G25" s="105"/>
      <c r="H25" s="82"/>
      <c r="I25" s="87"/>
      <c r="J25" s="106"/>
      <c r="K25" s="82" t="s">
        <v>13338</v>
      </c>
      <c r="L25" s="107"/>
      <c r="M25" s="101"/>
      <c r="N25" s="101"/>
      <c r="O25" s="102"/>
      <c r="P25" s="103"/>
      <c r="Q25" s="103"/>
      <c r="R25" s="80"/>
      <c r="S25" s="80"/>
      <c r="T25" s="80"/>
      <c r="U25" s="80"/>
      <c r="V25" s="52"/>
      <c r="W25" s="52"/>
      <c r="X25" s="52"/>
      <c r="Y25" s="52"/>
      <c r="Z25" s="51"/>
      <c r="AA25" s="88"/>
      <c r="AB25" s="88"/>
      <c r="AC25" s="89"/>
      <c r="AD25" s="69">
        <v>64</v>
      </c>
      <c r="AE25" s="69">
        <v>24</v>
      </c>
      <c r="AF25" s="69">
        <v>266</v>
      </c>
      <c r="AG25" s="69">
        <v>286</v>
      </c>
      <c r="AH25" s="69"/>
      <c r="AI25" s="69" t="s">
        <v>6329</v>
      </c>
      <c r="AJ25" s="69"/>
      <c r="AK25" s="69"/>
      <c r="AL25" s="69"/>
      <c r="AM25" s="72">
        <v>44354.031736111108</v>
      </c>
      <c r="AN25" s="69" t="s">
        <v>218</v>
      </c>
      <c r="AO25" s="74" t="s">
        <v>11376</v>
      </c>
      <c r="AP25" s="69" t="s">
        <v>66</v>
      </c>
      <c r="AQ25" s="2"/>
      <c r="AR25" s="3"/>
      <c r="AS25" s="3"/>
      <c r="AT25" s="3"/>
      <c r="AU25" s="3"/>
    </row>
    <row r="26" spans="1:47" x14ac:dyDescent="0.25">
      <c r="A26" s="66" t="s">
        <v>239</v>
      </c>
      <c r="B26" s="83"/>
      <c r="C26" s="83"/>
      <c r="D26" s="84"/>
      <c r="E26" s="104"/>
      <c r="F26" s="81" t="s">
        <v>9436</v>
      </c>
      <c r="G26" s="105"/>
      <c r="H26" s="82"/>
      <c r="I26" s="87"/>
      <c r="J26" s="106"/>
      <c r="K26" s="82" t="s">
        <v>13339</v>
      </c>
      <c r="L26" s="107"/>
      <c r="M26" s="101"/>
      <c r="N26" s="101"/>
      <c r="O26" s="102"/>
      <c r="P26" s="103"/>
      <c r="Q26" s="103"/>
      <c r="R26" s="80"/>
      <c r="S26" s="80"/>
      <c r="T26" s="80"/>
      <c r="U26" s="80"/>
      <c r="V26" s="52"/>
      <c r="W26" s="52"/>
      <c r="X26" s="52"/>
      <c r="Y26" s="52"/>
      <c r="Z26" s="51"/>
      <c r="AA26" s="88"/>
      <c r="AB26" s="88"/>
      <c r="AC26" s="89"/>
      <c r="AD26" s="69">
        <v>197</v>
      </c>
      <c r="AE26" s="69">
        <v>60</v>
      </c>
      <c r="AF26" s="69">
        <v>2015</v>
      </c>
      <c r="AG26" s="69">
        <v>2974</v>
      </c>
      <c r="AH26" s="69"/>
      <c r="AI26" s="69" t="s">
        <v>6330</v>
      </c>
      <c r="AJ26" s="69" t="s">
        <v>7967</v>
      </c>
      <c r="AK26" s="69"/>
      <c r="AL26" s="69"/>
      <c r="AM26" s="72">
        <v>44369.800555555557</v>
      </c>
      <c r="AN26" s="69" t="s">
        <v>218</v>
      </c>
      <c r="AO26" s="74" t="s">
        <v>11377</v>
      </c>
      <c r="AP26" s="69" t="s">
        <v>66</v>
      </c>
      <c r="AQ26" s="2"/>
      <c r="AR26" s="3"/>
      <c r="AS26" s="3"/>
      <c r="AT26" s="3"/>
      <c r="AU26" s="3"/>
    </row>
    <row r="27" spans="1:47" x14ac:dyDescent="0.25">
      <c r="A27" s="66" t="s">
        <v>240</v>
      </c>
      <c r="B27" s="83"/>
      <c r="C27" s="83"/>
      <c r="D27" s="84"/>
      <c r="E27" s="104"/>
      <c r="F27" s="81" t="s">
        <v>9437</v>
      </c>
      <c r="G27" s="105"/>
      <c r="H27" s="82"/>
      <c r="I27" s="87"/>
      <c r="J27" s="106"/>
      <c r="K27" s="82" t="s">
        <v>13340</v>
      </c>
      <c r="L27" s="107"/>
      <c r="M27" s="101"/>
      <c r="N27" s="101"/>
      <c r="O27" s="102"/>
      <c r="P27" s="103"/>
      <c r="Q27" s="103"/>
      <c r="R27" s="80"/>
      <c r="S27" s="80"/>
      <c r="T27" s="80"/>
      <c r="U27" s="80"/>
      <c r="V27" s="52"/>
      <c r="W27" s="52"/>
      <c r="X27" s="52"/>
      <c r="Y27" s="52"/>
      <c r="Z27" s="51"/>
      <c r="AA27" s="88"/>
      <c r="AB27" s="88"/>
      <c r="AC27" s="89"/>
      <c r="AD27" s="69">
        <v>253</v>
      </c>
      <c r="AE27" s="69">
        <v>337</v>
      </c>
      <c r="AF27" s="69">
        <v>16804</v>
      </c>
      <c r="AG27" s="69">
        <v>52555</v>
      </c>
      <c r="AH27" s="69"/>
      <c r="AI27" s="69" t="s">
        <v>6331</v>
      </c>
      <c r="AJ27" s="69" t="s">
        <v>7968</v>
      </c>
      <c r="AK27" s="69"/>
      <c r="AL27" s="69"/>
      <c r="AM27" s="72">
        <v>43155.517962962964</v>
      </c>
      <c r="AN27" s="69" t="s">
        <v>218</v>
      </c>
      <c r="AO27" s="74" t="s">
        <v>11378</v>
      </c>
      <c r="AP27" s="69" t="s">
        <v>66</v>
      </c>
      <c r="AQ27" s="2"/>
      <c r="AR27" s="3"/>
      <c r="AS27" s="3"/>
      <c r="AT27" s="3"/>
      <c r="AU27" s="3"/>
    </row>
    <row r="28" spans="1:47" x14ac:dyDescent="0.25">
      <c r="A28" s="66" t="s">
        <v>241</v>
      </c>
      <c r="B28" s="83"/>
      <c r="C28" s="83"/>
      <c r="D28" s="84"/>
      <c r="E28" s="104"/>
      <c r="F28" s="81" t="s">
        <v>9438</v>
      </c>
      <c r="G28" s="105"/>
      <c r="H28" s="82"/>
      <c r="I28" s="87"/>
      <c r="J28" s="106"/>
      <c r="K28" s="82" t="s">
        <v>13341</v>
      </c>
      <c r="L28" s="107"/>
      <c r="M28" s="101"/>
      <c r="N28" s="101"/>
      <c r="O28" s="102"/>
      <c r="P28" s="103"/>
      <c r="Q28" s="103"/>
      <c r="R28" s="80"/>
      <c r="S28" s="80"/>
      <c r="T28" s="80"/>
      <c r="U28" s="80"/>
      <c r="V28" s="52"/>
      <c r="W28" s="52"/>
      <c r="X28" s="52"/>
      <c r="Y28" s="52"/>
      <c r="Z28" s="51"/>
      <c r="AA28" s="88"/>
      <c r="AB28" s="88"/>
      <c r="AC28" s="89"/>
      <c r="AD28" s="69">
        <v>3015</v>
      </c>
      <c r="AE28" s="69">
        <v>1283</v>
      </c>
      <c r="AF28" s="69">
        <v>32969</v>
      </c>
      <c r="AG28" s="69">
        <v>24923</v>
      </c>
      <c r="AH28" s="69"/>
      <c r="AI28" s="69"/>
      <c r="AJ28" s="69"/>
      <c r="AK28" s="69"/>
      <c r="AL28" s="69"/>
      <c r="AM28" s="72">
        <v>44342.483206018522</v>
      </c>
      <c r="AN28" s="69" t="s">
        <v>218</v>
      </c>
      <c r="AO28" s="74" t="s">
        <v>11379</v>
      </c>
      <c r="AP28" s="69" t="s">
        <v>66</v>
      </c>
      <c r="AQ28" s="2"/>
      <c r="AR28" s="3"/>
      <c r="AS28" s="3"/>
      <c r="AT28" s="3"/>
      <c r="AU28" s="3"/>
    </row>
    <row r="29" spans="1:47" x14ac:dyDescent="0.25">
      <c r="A29" s="66" t="s">
        <v>2178</v>
      </c>
      <c r="B29" s="83"/>
      <c r="C29" s="83"/>
      <c r="D29" s="84"/>
      <c r="E29" s="104"/>
      <c r="F29" s="81" t="s">
        <v>9439</v>
      </c>
      <c r="G29" s="105"/>
      <c r="H29" s="82"/>
      <c r="I29" s="87"/>
      <c r="J29" s="106"/>
      <c r="K29" s="82" t="s">
        <v>13342</v>
      </c>
      <c r="L29" s="107"/>
      <c r="M29" s="101"/>
      <c r="N29" s="101"/>
      <c r="O29" s="102"/>
      <c r="P29" s="103"/>
      <c r="Q29" s="103"/>
      <c r="R29" s="80"/>
      <c r="S29" s="80"/>
      <c r="T29" s="80"/>
      <c r="U29" s="80"/>
      <c r="V29" s="52"/>
      <c r="W29" s="52"/>
      <c r="X29" s="52"/>
      <c r="Y29" s="52"/>
      <c r="Z29" s="51"/>
      <c r="AA29" s="88"/>
      <c r="AB29" s="88"/>
      <c r="AC29" s="89"/>
      <c r="AD29" s="69">
        <v>1115</v>
      </c>
      <c r="AE29" s="69">
        <v>1198936</v>
      </c>
      <c r="AF29" s="69">
        <v>5380</v>
      </c>
      <c r="AG29" s="69">
        <v>1079</v>
      </c>
      <c r="AH29" s="69"/>
      <c r="AI29" s="69" t="s">
        <v>6332</v>
      </c>
      <c r="AJ29" s="69" t="s">
        <v>7969</v>
      </c>
      <c r="AK29" s="69"/>
      <c r="AL29" s="69"/>
      <c r="AM29" s="72">
        <v>40267.671203703707</v>
      </c>
      <c r="AN29" s="69" t="s">
        <v>218</v>
      </c>
      <c r="AO29" s="74" t="s">
        <v>11380</v>
      </c>
      <c r="AP29" s="69" t="s">
        <v>65</v>
      </c>
      <c r="AQ29" s="2"/>
      <c r="AR29" s="3"/>
      <c r="AS29" s="3"/>
      <c r="AT29" s="3"/>
      <c r="AU29" s="3"/>
    </row>
    <row r="30" spans="1:47" x14ac:dyDescent="0.25">
      <c r="A30" s="66" t="s">
        <v>242</v>
      </c>
      <c r="B30" s="83"/>
      <c r="C30" s="83"/>
      <c r="D30" s="84"/>
      <c r="E30" s="104"/>
      <c r="F30" s="81" t="s">
        <v>9440</v>
      </c>
      <c r="G30" s="105"/>
      <c r="H30" s="82"/>
      <c r="I30" s="87"/>
      <c r="J30" s="106"/>
      <c r="K30" s="82" t="s">
        <v>13343</v>
      </c>
      <c r="L30" s="107"/>
      <c r="M30" s="101"/>
      <c r="N30" s="101"/>
      <c r="O30" s="102"/>
      <c r="P30" s="103"/>
      <c r="Q30" s="103"/>
      <c r="R30" s="80"/>
      <c r="S30" s="80"/>
      <c r="T30" s="80"/>
      <c r="U30" s="80"/>
      <c r="V30" s="52"/>
      <c r="W30" s="52"/>
      <c r="X30" s="52"/>
      <c r="Y30" s="52"/>
      <c r="Z30" s="51"/>
      <c r="AA30" s="88"/>
      <c r="AB30" s="88"/>
      <c r="AC30" s="89"/>
      <c r="AD30" s="69">
        <v>256</v>
      </c>
      <c r="AE30" s="69">
        <v>325</v>
      </c>
      <c r="AF30" s="69">
        <v>125249</v>
      </c>
      <c r="AG30" s="69">
        <v>3818</v>
      </c>
      <c r="AH30" s="69"/>
      <c r="AI30" s="69"/>
      <c r="AJ30" s="69" t="s">
        <v>7970</v>
      </c>
      <c r="AK30" s="69"/>
      <c r="AL30" s="69"/>
      <c r="AM30" s="72">
        <v>42030.715729166666</v>
      </c>
      <c r="AN30" s="69" t="s">
        <v>218</v>
      </c>
      <c r="AO30" s="74" t="s">
        <v>11381</v>
      </c>
      <c r="AP30" s="69" t="s">
        <v>66</v>
      </c>
      <c r="AQ30" s="2"/>
      <c r="AR30" s="3"/>
      <c r="AS30" s="3"/>
      <c r="AT30" s="3"/>
      <c r="AU30" s="3"/>
    </row>
    <row r="31" spans="1:47" x14ac:dyDescent="0.25">
      <c r="A31" s="66" t="s">
        <v>243</v>
      </c>
      <c r="B31" s="83"/>
      <c r="C31" s="83"/>
      <c r="D31" s="84"/>
      <c r="E31" s="104"/>
      <c r="F31" s="81" t="s">
        <v>9441</v>
      </c>
      <c r="G31" s="105"/>
      <c r="H31" s="82"/>
      <c r="I31" s="87"/>
      <c r="J31" s="106"/>
      <c r="K31" s="82" t="s">
        <v>13344</v>
      </c>
      <c r="L31" s="107"/>
      <c r="M31" s="101"/>
      <c r="N31" s="101"/>
      <c r="O31" s="102"/>
      <c r="P31" s="103"/>
      <c r="Q31" s="103"/>
      <c r="R31" s="80"/>
      <c r="S31" s="80"/>
      <c r="T31" s="80"/>
      <c r="U31" s="80"/>
      <c r="V31" s="52"/>
      <c r="W31" s="52"/>
      <c r="X31" s="52"/>
      <c r="Y31" s="52"/>
      <c r="Z31" s="51"/>
      <c r="AA31" s="88"/>
      <c r="AB31" s="88"/>
      <c r="AC31" s="89"/>
      <c r="AD31" s="69">
        <v>707</v>
      </c>
      <c r="AE31" s="69">
        <v>358</v>
      </c>
      <c r="AF31" s="69">
        <v>13397</v>
      </c>
      <c r="AG31" s="69">
        <v>29702</v>
      </c>
      <c r="AH31" s="69"/>
      <c r="AI31" s="69" t="s">
        <v>6333</v>
      </c>
      <c r="AJ31" s="69" t="s">
        <v>7966</v>
      </c>
      <c r="AK31" s="69"/>
      <c r="AL31" s="69"/>
      <c r="AM31" s="72">
        <v>43714.850648148145</v>
      </c>
      <c r="AN31" s="69" t="s">
        <v>218</v>
      </c>
      <c r="AO31" s="74" t="s">
        <v>11382</v>
      </c>
      <c r="AP31" s="69" t="s">
        <v>66</v>
      </c>
      <c r="AQ31" s="2"/>
      <c r="AR31" s="3"/>
      <c r="AS31" s="3"/>
      <c r="AT31" s="3"/>
      <c r="AU31" s="3"/>
    </row>
    <row r="32" spans="1:47" x14ac:dyDescent="0.25">
      <c r="A32" s="66" t="s">
        <v>2157</v>
      </c>
      <c r="B32" s="83"/>
      <c r="C32" s="83"/>
      <c r="D32" s="84"/>
      <c r="E32" s="104"/>
      <c r="F32" s="81" t="s">
        <v>9442</v>
      </c>
      <c r="G32" s="105"/>
      <c r="H32" s="82"/>
      <c r="I32" s="87"/>
      <c r="J32" s="106"/>
      <c r="K32" s="82" t="s">
        <v>13345</v>
      </c>
      <c r="L32" s="107"/>
      <c r="M32" s="101"/>
      <c r="N32" s="101"/>
      <c r="O32" s="102"/>
      <c r="P32" s="103"/>
      <c r="Q32" s="103"/>
      <c r="R32" s="80"/>
      <c r="S32" s="80"/>
      <c r="T32" s="80"/>
      <c r="U32" s="80"/>
      <c r="V32" s="52"/>
      <c r="W32" s="52"/>
      <c r="X32" s="52"/>
      <c r="Y32" s="52"/>
      <c r="Z32" s="51"/>
      <c r="AA32" s="88"/>
      <c r="AB32" s="88"/>
      <c r="AC32" s="89"/>
      <c r="AD32" s="69">
        <v>113</v>
      </c>
      <c r="AE32" s="69">
        <v>2749</v>
      </c>
      <c r="AF32" s="69">
        <v>8160</v>
      </c>
      <c r="AG32" s="69">
        <v>3747</v>
      </c>
      <c r="AH32" s="69"/>
      <c r="AI32" s="69" t="s">
        <v>6334</v>
      </c>
      <c r="AJ32" s="69"/>
      <c r="AK32" s="69"/>
      <c r="AL32" s="69"/>
      <c r="AM32" s="72">
        <v>41756.469675925924</v>
      </c>
      <c r="AN32" s="69" t="s">
        <v>218</v>
      </c>
      <c r="AO32" s="74" t="s">
        <v>11383</v>
      </c>
      <c r="AP32" s="69" t="s">
        <v>66</v>
      </c>
      <c r="AQ32" s="2"/>
      <c r="AR32" s="3"/>
      <c r="AS32" s="3"/>
      <c r="AT32" s="3"/>
      <c r="AU32" s="3"/>
    </row>
    <row r="33" spans="1:47" x14ac:dyDescent="0.25">
      <c r="A33" s="66" t="s">
        <v>244</v>
      </c>
      <c r="B33" s="83"/>
      <c r="C33" s="83"/>
      <c r="D33" s="84"/>
      <c r="E33" s="104"/>
      <c r="F33" s="81" t="s">
        <v>9443</v>
      </c>
      <c r="G33" s="105"/>
      <c r="H33" s="82"/>
      <c r="I33" s="87"/>
      <c r="J33" s="106"/>
      <c r="K33" s="82" t="s">
        <v>13346</v>
      </c>
      <c r="L33" s="107"/>
      <c r="M33" s="101"/>
      <c r="N33" s="101"/>
      <c r="O33" s="102"/>
      <c r="P33" s="103"/>
      <c r="Q33" s="103"/>
      <c r="R33" s="80"/>
      <c r="S33" s="80"/>
      <c r="T33" s="80"/>
      <c r="U33" s="80"/>
      <c r="V33" s="52"/>
      <c r="W33" s="52"/>
      <c r="X33" s="52"/>
      <c r="Y33" s="52"/>
      <c r="Z33" s="51"/>
      <c r="AA33" s="88"/>
      <c r="AB33" s="88"/>
      <c r="AC33" s="89"/>
      <c r="AD33" s="69">
        <v>706</v>
      </c>
      <c r="AE33" s="69">
        <v>1435</v>
      </c>
      <c r="AF33" s="69">
        <v>128956</v>
      </c>
      <c r="AG33" s="69">
        <v>80342</v>
      </c>
      <c r="AH33" s="69"/>
      <c r="AI33" s="69" t="s">
        <v>6335</v>
      </c>
      <c r="AJ33" s="69" t="s">
        <v>7971</v>
      </c>
      <c r="AK33" s="74" t="s">
        <v>8882</v>
      </c>
      <c r="AL33" s="69"/>
      <c r="AM33" s="72">
        <v>40162.852210648147</v>
      </c>
      <c r="AN33" s="69" t="s">
        <v>218</v>
      </c>
      <c r="AO33" s="74" t="s">
        <v>11384</v>
      </c>
      <c r="AP33" s="69" t="s">
        <v>66</v>
      </c>
      <c r="AQ33" s="2"/>
      <c r="AR33" s="3"/>
      <c r="AS33" s="3"/>
      <c r="AT33" s="3"/>
      <c r="AU33" s="3"/>
    </row>
    <row r="34" spans="1:47" x14ac:dyDescent="0.25">
      <c r="A34" s="66" t="s">
        <v>245</v>
      </c>
      <c r="B34" s="83"/>
      <c r="C34" s="83"/>
      <c r="D34" s="84"/>
      <c r="E34" s="104"/>
      <c r="F34" s="81" t="s">
        <v>9444</v>
      </c>
      <c r="G34" s="105"/>
      <c r="H34" s="82"/>
      <c r="I34" s="87"/>
      <c r="J34" s="106"/>
      <c r="K34" s="82" t="s">
        <v>13347</v>
      </c>
      <c r="L34" s="107"/>
      <c r="M34" s="101"/>
      <c r="N34" s="101"/>
      <c r="O34" s="102"/>
      <c r="P34" s="103"/>
      <c r="Q34" s="103"/>
      <c r="R34" s="80"/>
      <c r="S34" s="80"/>
      <c r="T34" s="80"/>
      <c r="U34" s="80"/>
      <c r="V34" s="52"/>
      <c r="W34" s="52"/>
      <c r="X34" s="52"/>
      <c r="Y34" s="52"/>
      <c r="Z34" s="51"/>
      <c r="AA34" s="88"/>
      <c r="AB34" s="88"/>
      <c r="AC34" s="89"/>
      <c r="AD34" s="69">
        <v>21</v>
      </c>
      <c r="AE34" s="69">
        <v>47</v>
      </c>
      <c r="AF34" s="69">
        <v>11957</v>
      </c>
      <c r="AG34" s="69">
        <v>18067</v>
      </c>
      <c r="AH34" s="69"/>
      <c r="AI34" s="69"/>
      <c r="AJ34" s="69"/>
      <c r="AK34" s="69"/>
      <c r="AL34" s="69"/>
      <c r="AM34" s="72">
        <v>42850.405057870368</v>
      </c>
      <c r="AN34" s="69" t="s">
        <v>218</v>
      </c>
      <c r="AO34" s="74" t="s">
        <v>11385</v>
      </c>
      <c r="AP34" s="69" t="s">
        <v>66</v>
      </c>
      <c r="AQ34" s="2"/>
      <c r="AR34" s="3"/>
      <c r="AS34" s="3"/>
      <c r="AT34" s="3"/>
      <c r="AU34" s="3"/>
    </row>
    <row r="35" spans="1:47" x14ac:dyDescent="0.25">
      <c r="A35" s="66" t="s">
        <v>246</v>
      </c>
      <c r="B35" s="83"/>
      <c r="C35" s="83"/>
      <c r="D35" s="84"/>
      <c r="E35" s="104"/>
      <c r="F35" s="81" t="s">
        <v>9445</v>
      </c>
      <c r="G35" s="105"/>
      <c r="H35" s="82"/>
      <c r="I35" s="87"/>
      <c r="J35" s="106"/>
      <c r="K35" s="82" t="s">
        <v>13348</v>
      </c>
      <c r="L35" s="107"/>
      <c r="M35" s="101"/>
      <c r="N35" s="101"/>
      <c r="O35" s="102"/>
      <c r="P35" s="103"/>
      <c r="Q35" s="103"/>
      <c r="R35" s="80"/>
      <c r="S35" s="80"/>
      <c r="T35" s="80"/>
      <c r="U35" s="80"/>
      <c r="V35" s="52"/>
      <c r="W35" s="52"/>
      <c r="X35" s="52"/>
      <c r="Y35" s="52"/>
      <c r="Z35" s="51"/>
      <c r="AA35" s="88"/>
      <c r="AB35" s="88"/>
      <c r="AC35" s="89"/>
      <c r="AD35" s="69">
        <v>2166</v>
      </c>
      <c r="AE35" s="69">
        <v>2264</v>
      </c>
      <c r="AF35" s="69">
        <v>4644</v>
      </c>
      <c r="AG35" s="69">
        <v>30526</v>
      </c>
      <c r="AH35" s="69"/>
      <c r="AI35" s="69" t="s">
        <v>6336</v>
      </c>
      <c r="AJ35" s="69" t="s">
        <v>7972</v>
      </c>
      <c r="AK35" s="74" t="s">
        <v>8883</v>
      </c>
      <c r="AL35" s="69"/>
      <c r="AM35" s="72">
        <v>42147.16814814815</v>
      </c>
      <c r="AN35" s="69" t="s">
        <v>218</v>
      </c>
      <c r="AO35" s="74" t="s">
        <v>11386</v>
      </c>
      <c r="AP35" s="69" t="s">
        <v>66</v>
      </c>
      <c r="AQ35" s="2"/>
      <c r="AR35" s="3"/>
      <c r="AS35" s="3"/>
      <c r="AT35" s="3"/>
      <c r="AU35" s="3"/>
    </row>
    <row r="36" spans="1:47" x14ac:dyDescent="0.25">
      <c r="A36" s="66" t="s">
        <v>2179</v>
      </c>
      <c r="B36" s="83"/>
      <c r="C36" s="83"/>
      <c r="D36" s="84"/>
      <c r="E36" s="104"/>
      <c r="F36" s="81" t="s">
        <v>9446</v>
      </c>
      <c r="G36" s="105"/>
      <c r="H36" s="82"/>
      <c r="I36" s="87"/>
      <c r="J36" s="106"/>
      <c r="K36" s="82" t="s">
        <v>13349</v>
      </c>
      <c r="L36" s="107"/>
      <c r="M36" s="101"/>
      <c r="N36" s="101"/>
      <c r="O36" s="102"/>
      <c r="P36" s="103"/>
      <c r="Q36" s="103"/>
      <c r="R36" s="80"/>
      <c r="S36" s="80"/>
      <c r="T36" s="80"/>
      <c r="U36" s="80"/>
      <c r="V36" s="52"/>
      <c r="W36" s="52"/>
      <c r="X36" s="52"/>
      <c r="Y36" s="52"/>
      <c r="Z36" s="51"/>
      <c r="AA36" s="88"/>
      <c r="AB36" s="88"/>
      <c r="AC36" s="89"/>
      <c r="AD36" s="69">
        <v>639</v>
      </c>
      <c r="AE36" s="69">
        <v>48903</v>
      </c>
      <c r="AF36" s="69">
        <v>6469</v>
      </c>
      <c r="AG36" s="69">
        <v>16358</v>
      </c>
      <c r="AH36" s="69"/>
      <c r="AI36" s="69" t="s">
        <v>6337</v>
      </c>
      <c r="AJ36" s="69" t="s">
        <v>7973</v>
      </c>
      <c r="AK36" s="74" t="s">
        <v>8884</v>
      </c>
      <c r="AL36" s="69"/>
      <c r="AM36" s="72">
        <v>40014.911747685182</v>
      </c>
      <c r="AN36" s="69" t="s">
        <v>218</v>
      </c>
      <c r="AO36" s="74" t="s">
        <v>11387</v>
      </c>
      <c r="AP36" s="69" t="s">
        <v>65</v>
      </c>
      <c r="AQ36" s="2"/>
      <c r="AR36" s="3"/>
      <c r="AS36" s="3"/>
      <c r="AT36" s="3"/>
      <c r="AU36" s="3"/>
    </row>
    <row r="37" spans="1:47" x14ac:dyDescent="0.25">
      <c r="A37" s="66" t="s">
        <v>247</v>
      </c>
      <c r="B37" s="83"/>
      <c r="C37" s="83"/>
      <c r="D37" s="84"/>
      <c r="E37" s="104"/>
      <c r="F37" s="81" t="s">
        <v>9447</v>
      </c>
      <c r="G37" s="105"/>
      <c r="H37" s="82"/>
      <c r="I37" s="87"/>
      <c r="J37" s="106"/>
      <c r="K37" s="82" t="s">
        <v>13350</v>
      </c>
      <c r="L37" s="107"/>
      <c r="M37" s="101"/>
      <c r="N37" s="101"/>
      <c r="O37" s="102"/>
      <c r="P37" s="103"/>
      <c r="Q37" s="103"/>
      <c r="R37" s="80"/>
      <c r="S37" s="80"/>
      <c r="T37" s="80"/>
      <c r="U37" s="80"/>
      <c r="V37" s="52"/>
      <c r="W37" s="52"/>
      <c r="X37" s="52"/>
      <c r="Y37" s="52"/>
      <c r="Z37" s="51"/>
      <c r="AA37" s="88"/>
      <c r="AB37" s="88"/>
      <c r="AC37" s="89"/>
      <c r="AD37" s="69">
        <v>232</v>
      </c>
      <c r="AE37" s="69">
        <v>589</v>
      </c>
      <c r="AF37" s="69">
        <v>91814</v>
      </c>
      <c r="AG37" s="69">
        <v>8102</v>
      </c>
      <c r="AH37" s="69"/>
      <c r="AI37" s="69"/>
      <c r="AJ37" s="69" t="s">
        <v>7970</v>
      </c>
      <c r="AK37" s="69"/>
      <c r="AL37" s="69"/>
      <c r="AM37" s="72">
        <v>41629.780266203707</v>
      </c>
      <c r="AN37" s="69" t="s">
        <v>218</v>
      </c>
      <c r="AO37" s="74" t="s">
        <v>11388</v>
      </c>
      <c r="AP37" s="69" t="s">
        <v>66</v>
      </c>
      <c r="AQ37" s="2"/>
      <c r="AR37" s="3"/>
      <c r="AS37" s="3"/>
      <c r="AT37" s="3"/>
      <c r="AU37" s="3"/>
    </row>
    <row r="38" spans="1:47" x14ac:dyDescent="0.25">
      <c r="A38" s="66" t="s">
        <v>248</v>
      </c>
      <c r="B38" s="83"/>
      <c r="C38" s="83"/>
      <c r="D38" s="84"/>
      <c r="E38" s="104"/>
      <c r="F38" s="81" t="s">
        <v>9448</v>
      </c>
      <c r="G38" s="105"/>
      <c r="H38" s="82"/>
      <c r="I38" s="87"/>
      <c r="J38" s="106"/>
      <c r="K38" s="82" t="s">
        <v>13351</v>
      </c>
      <c r="L38" s="107"/>
      <c r="M38" s="101"/>
      <c r="N38" s="101"/>
      <c r="O38" s="102"/>
      <c r="P38" s="103"/>
      <c r="Q38" s="103"/>
      <c r="R38" s="80"/>
      <c r="S38" s="80"/>
      <c r="T38" s="80"/>
      <c r="U38" s="80"/>
      <c r="V38" s="52"/>
      <c r="W38" s="52"/>
      <c r="X38" s="52"/>
      <c r="Y38" s="52"/>
      <c r="Z38" s="51"/>
      <c r="AA38" s="88"/>
      <c r="AB38" s="88"/>
      <c r="AC38" s="89"/>
      <c r="AD38" s="69">
        <v>65</v>
      </c>
      <c r="AE38" s="69">
        <v>44</v>
      </c>
      <c r="AF38" s="69">
        <v>23863</v>
      </c>
      <c r="AG38" s="69">
        <v>11066</v>
      </c>
      <c r="AH38" s="69"/>
      <c r="AI38" s="69"/>
      <c r="AJ38" s="69"/>
      <c r="AK38" s="69"/>
      <c r="AL38" s="69"/>
      <c r="AM38" s="72">
        <v>41834.988310185188</v>
      </c>
      <c r="AN38" s="69" t="s">
        <v>218</v>
      </c>
      <c r="AO38" s="74" t="s">
        <v>11389</v>
      </c>
      <c r="AP38" s="69" t="s">
        <v>66</v>
      </c>
      <c r="AQ38" s="2"/>
      <c r="AR38" s="3"/>
      <c r="AS38" s="3"/>
      <c r="AT38" s="3"/>
      <c r="AU38" s="3"/>
    </row>
    <row r="39" spans="1:47" x14ac:dyDescent="0.25">
      <c r="A39" s="66" t="s">
        <v>1616</v>
      </c>
      <c r="B39" s="83"/>
      <c r="C39" s="83"/>
      <c r="D39" s="84"/>
      <c r="E39" s="104"/>
      <c r="F39" s="81" t="s">
        <v>9449</v>
      </c>
      <c r="G39" s="105"/>
      <c r="H39" s="82"/>
      <c r="I39" s="87"/>
      <c r="J39" s="106"/>
      <c r="K39" s="82" t="s">
        <v>13352</v>
      </c>
      <c r="L39" s="107"/>
      <c r="M39" s="101"/>
      <c r="N39" s="101"/>
      <c r="O39" s="102"/>
      <c r="P39" s="103"/>
      <c r="Q39" s="103"/>
      <c r="R39" s="80"/>
      <c r="S39" s="80"/>
      <c r="T39" s="80"/>
      <c r="U39" s="80"/>
      <c r="V39" s="52"/>
      <c r="W39" s="52"/>
      <c r="X39" s="52"/>
      <c r="Y39" s="52"/>
      <c r="Z39" s="51"/>
      <c r="AA39" s="88"/>
      <c r="AB39" s="88"/>
      <c r="AC39" s="89"/>
      <c r="AD39" s="69">
        <v>182</v>
      </c>
      <c r="AE39" s="69">
        <v>519</v>
      </c>
      <c r="AF39" s="69">
        <v>239776</v>
      </c>
      <c r="AG39" s="69">
        <v>19280</v>
      </c>
      <c r="AH39" s="69"/>
      <c r="AI39" s="69"/>
      <c r="AJ39" s="69"/>
      <c r="AK39" s="74" t="s">
        <v>8885</v>
      </c>
      <c r="AL39" s="69"/>
      <c r="AM39" s="72">
        <v>42173.916030092594</v>
      </c>
      <c r="AN39" s="69" t="s">
        <v>218</v>
      </c>
      <c r="AO39" s="74" t="s">
        <v>11390</v>
      </c>
      <c r="AP39" s="69" t="s">
        <v>66</v>
      </c>
      <c r="AQ39" s="2"/>
      <c r="AR39" s="3"/>
      <c r="AS39" s="3"/>
      <c r="AT39" s="3"/>
      <c r="AU39" s="3"/>
    </row>
    <row r="40" spans="1:47" x14ac:dyDescent="0.25">
      <c r="A40" s="66" t="s">
        <v>249</v>
      </c>
      <c r="B40" s="83"/>
      <c r="C40" s="83"/>
      <c r="D40" s="84"/>
      <c r="E40" s="104"/>
      <c r="F40" s="81" t="s">
        <v>9450</v>
      </c>
      <c r="G40" s="105"/>
      <c r="H40" s="82"/>
      <c r="I40" s="87"/>
      <c r="J40" s="106"/>
      <c r="K40" s="82" t="s">
        <v>13353</v>
      </c>
      <c r="L40" s="107"/>
      <c r="M40" s="101"/>
      <c r="N40" s="101"/>
      <c r="O40" s="102"/>
      <c r="P40" s="103"/>
      <c r="Q40" s="103"/>
      <c r="R40" s="80"/>
      <c r="S40" s="80"/>
      <c r="T40" s="80"/>
      <c r="U40" s="80"/>
      <c r="V40" s="52"/>
      <c r="W40" s="52"/>
      <c r="X40" s="52"/>
      <c r="Y40" s="52"/>
      <c r="Z40" s="51"/>
      <c r="AA40" s="88"/>
      <c r="AB40" s="88"/>
      <c r="AC40" s="89"/>
      <c r="AD40" s="69">
        <v>341</v>
      </c>
      <c r="AE40" s="69">
        <v>378</v>
      </c>
      <c r="AF40" s="69">
        <v>166102</v>
      </c>
      <c r="AG40" s="69">
        <v>40431</v>
      </c>
      <c r="AH40" s="69"/>
      <c r="AI40" s="69" t="s">
        <v>6338</v>
      </c>
      <c r="AJ40" s="69" t="s">
        <v>7974</v>
      </c>
      <c r="AK40" s="69"/>
      <c r="AL40" s="69"/>
      <c r="AM40" s="72">
        <v>41848.67827546296</v>
      </c>
      <c r="AN40" s="69" t="s">
        <v>218</v>
      </c>
      <c r="AO40" s="74" t="s">
        <v>11391</v>
      </c>
      <c r="AP40" s="69" t="s">
        <v>66</v>
      </c>
      <c r="AQ40" s="2"/>
      <c r="AR40" s="3"/>
      <c r="AS40" s="3"/>
      <c r="AT40" s="3"/>
      <c r="AU40" s="3"/>
    </row>
    <row r="41" spans="1:47" x14ac:dyDescent="0.25">
      <c r="A41" s="66" t="s">
        <v>250</v>
      </c>
      <c r="B41" s="83"/>
      <c r="C41" s="83"/>
      <c r="D41" s="84"/>
      <c r="E41" s="104"/>
      <c r="F41" s="81" t="s">
        <v>9451</v>
      </c>
      <c r="G41" s="105"/>
      <c r="H41" s="82"/>
      <c r="I41" s="87"/>
      <c r="J41" s="106"/>
      <c r="K41" s="82" t="s">
        <v>13354</v>
      </c>
      <c r="L41" s="107"/>
      <c r="M41" s="101"/>
      <c r="N41" s="101"/>
      <c r="O41" s="102"/>
      <c r="P41" s="103"/>
      <c r="Q41" s="103"/>
      <c r="R41" s="80"/>
      <c r="S41" s="80"/>
      <c r="T41" s="80"/>
      <c r="U41" s="80"/>
      <c r="V41" s="52"/>
      <c r="W41" s="52"/>
      <c r="X41" s="52"/>
      <c r="Y41" s="52"/>
      <c r="Z41" s="51"/>
      <c r="AA41" s="88"/>
      <c r="AB41" s="88"/>
      <c r="AC41" s="89"/>
      <c r="AD41" s="69">
        <v>155</v>
      </c>
      <c r="AE41" s="69">
        <v>179</v>
      </c>
      <c r="AF41" s="69">
        <v>10528</v>
      </c>
      <c r="AG41" s="69">
        <v>11337</v>
      </c>
      <c r="AH41" s="69"/>
      <c r="AI41" s="69" t="s">
        <v>6339</v>
      </c>
      <c r="AJ41" s="69"/>
      <c r="AK41" s="69"/>
      <c r="AL41" s="69"/>
      <c r="AM41" s="72">
        <v>43789.82708333333</v>
      </c>
      <c r="AN41" s="69" t="s">
        <v>218</v>
      </c>
      <c r="AO41" s="74" t="s">
        <v>11392</v>
      </c>
      <c r="AP41" s="69" t="s">
        <v>66</v>
      </c>
      <c r="AQ41" s="2"/>
      <c r="AR41" s="3"/>
      <c r="AS41" s="3"/>
      <c r="AT41" s="3"/>
      <c r="AU41" s="3"/>
    </row>
    <row r="42" spans="1:47" x14ac:dyDescent="0.25">
      <c r="A42" s="66" t="s">
        <v>251</v>
      </c>
      <c r="B42" s="83"/>
      <c r="C42" s="83"/>
      <c r="D42" s="84"/>
      <c r="E42" s="104"/>
      <c r="F42" s="81" t="s">
        <v>9452</v>
      </c>
      <c r="G42" s="105"/>
      <c r="H42" s="82"/>
      <c r="I42" s="87"/>
      <c r="J42" s="106"/>
      <c r="K42" s="82" t="s">
        <v>13355</v>
      </c>
      <c r="L42" s="107"/>
      <c r="M42" s="101"/>
      <c r="N42" s="101"/>
      <c r="O42" s="102"/>
      <c r="P42" s="103"/>
      <c r="Q42" s="103"/>
      <c r="R42" s="80"/>
      <c r="S42" s="80"/>
      <c r="T42" s="80"/>
      <c r="U42" s="80"/>
      <c r="V42" s="52"/>
      <c r="W42" s="52"/>
      <c r="X42" s="52"/>
      <c r="Y42" s="52"/>
      <c r="Z42" s="51"/>
      <c r="AA42" s="88"/>
      <c r="AB42" s="88"/>
      <c r="AC42" s="89"/>
      <c r="AD42" s="69">
        <v>867</v>
      </c>
      <c r="AE42" s="69">
        <v>80</v>
      </c>
      <c r="AF42" s="69">
        <v>4162</v>
      </c>
      <c r="AG42" s="69">
        <v>373</v>
      </c>
      <c r="AH42" s="69"/>
      <c r="AI42" s="69" t="s">
        <v>6340</v>
      </c>
      <c r="AJ42" s="69"/>
      <c r="AK42" s="69"/>
      <c r="AL42" s="69"/>
      <c r="AM42" s="72">
        <v>44150.532083333332</v>
      </c>
      <c r="AN42" s="69" t="s">
        <v>218</v>
      </c>
      <c r="AO42" s="74" t="s">
        <v>11393</v>
      </c>
      <c r="AP42" s="69" t="s">
        <v>66</v>
      </c>
      <c r="AQ42" s="2"/>
      <c r="AR42" s="3"/>
      <c r="AS42" s="3"/>
      <c r="AT42" s="3"/>
      <c r="AU42" s="3"/>
    </row>
    <row r="43" spans="1:47" x14ac:dyDescent="0.25">
      <c r="A43" s="66" t="s">
        <v>252</v>
      </c>
      <c r="B43" s="83"/>
      <c r="C43" s="83"/>
      <c r="D43" s="84"/>
      <c r="E43" s="104"/>
      <c r="F43" s="81" t="s">
        <v>9453</v>
      </c>
      <c r="G43" s="105"/>
      <c r="H43" s="82"/>
      <c r="I43" s="87"/>
      <c r="J43" s="106"/>
      <c r="K43" s="82" t="s">
        <v>13356</v>
      </c>
      <c r="L43" s="107"/>
      <c r="M43" s="101"/>
      <c r="N43" s="101"/>
      <c r="O43" s="102"/>
      <c r="P43" s="103"/>
      <c r="Q43" s="103"/>
      <c r="R43" s="80"/>
      <c r="S43" s="80"/>
      <c r="T43" s="80"/>
      <c r="U43" s="80"/>
      <c r="V43" s="52"/>
      <c r="W43" s="52"/>
      <c r="X43" s="52"/>
      <c r="Y43" s="52"/>
      <c r="Z43" s="51"/>
      <c r="AA43" s="88"/>
      <c r="AB43" s="88"/>
      <c r="AC43" s="89"/>
      <c r="AD43" s="69">
        <v>617</v>
      </c>
      <c r="AE43" s="69">
        <v>11</v>
      </c>
      <c r="AF43" s="69">
        <v>6183</v>
      </c>
      <c r="AG43" s="69">
        <v>22845</v>
      </c>
      <c r="AH43" s="69"/>
      <c r="AI43" s="69" t="s">
        <v>6341</v>
      </c>
      <c r="AJ43" s="69" t="s">
        <v>7975</v>
      </c>
      <c r="AK43" s="69"/>
      <c r="AL43" s="69"/>
      <c r="AM43" s="72">
        <v>43470.574918981481</v>
      </c>
      <c r="AN43" s="69" t="s">
        <v>218</v>
      </c>
      <c r="AO43" s="74" t="s">
        <v>11394</v>
      </c>
      <c r="AP43" s="69" t="s">
        <v>66</v>
      </c>
      <c r="AQ43" s="2"/>
      <c r="AR43" s="3"/>
      <c r="AS43" s="3"/>
      <c r="AT43" s="3"/>
      <c r="AU43" s="3"/>
    </row>
    <row r="44" spans="1:47" x14ac:dyDescent="0.25">
      <c r="A44" s="66" t="s">
        <v>253</v>
      </c>
      <c r="B44" s="83"/>
      <c r="C44" s="83"/>
      <c r="D44" s="84"/>
      <c r="E44" s="104"/>
      <c r="F44" s="81" t="s">
        <v>9454</v>
      </c>
      <c r="G44" s="105"/>
      <c r="H44" s="82"/>
      <c r="I44" s="87"/>
      <c r="J44" s="106"/>
      <c r="K44" s="82" t="s">
        <v>13357</v>
      </c>
      <c r="L44" s="107"/>
      <c r="M44" s="101"/>
      <c r="N44" s="101"/>
      <c r="O44" s="102"/>
      <c r="P44" s="103"/>
      <c r="Q44" s="103"/>
      <c r="R44" s="80"/>
      <c r="S44" s="80"/>
      <c r="T44" s="80"/>
      <c r="U44" s="80"/>
      <c r="V44" s="52"/>
      <c r="W44" s="52"/>
      <c r="X44" s="52"/>
      <c r="Y44" s="52"/>
      <c r="Z44" s="51"/>
      <c r="AA44" s="88"/>
      <c r="AB44" s="88"/>
      <c r="AC44" s="89"/>
      <c r="AD44" s="69">
        <v>4800</v>
      </c>
      <c r="AE44" s="69">
        <v>203</v>
      </c>
      <c r="AF44" s="69">
        <v>30840</v>
      </c>
      <c r="AG44" s="69">
        <v>8207</v>
      </c>
      <c r="AH44" s="69"/>
      <c r="AI44" s="69" t="s">
        <v>6342</v>
      </c>
      <c r="AJ44" s="69"/>
      <c r="AK44" s="69"/>
      <c r="AL44" s="69"/>
      <c r="AM44" s="72">
        <v>44213.62945601852</v>
      </c>
      <c r="AN44" s="69" t="s">
        <v>218</v>
      </c>
      <c r="AO44" s="74" t="s">
        <v>11395</v>
      </c>
      <c r="AP44" s="69" t="s">
        <v>66</v>
      </c>
      <c r="AQ44" s="2"/>
      <c r="AR44" s="3"/>
      <c r="AS44" s="3"/>
      <c r="AT44" s="3"/>
      <c r="AU44" s="3"/>
    </row>
    <row r="45" spans="1:47" x14ac:dyDescent="0.25">
      <c r="A45" s="66" t="s">
        <v>254</v>
      </c>
      <c r="B45" s="83"/>
      <c r="C45" s="83"/>
      <c r="D45" s="84"/>
      <c r="E45" s="104"/>
      <c r="F45" s="81" t="s">
        <v>9455</v>
      </c>
      <c r="G45" s="105"/>
      <c r="H45" s="82"/>
      <c r="I45" s="87"/>
      <c r="J45" s="106"/>
      <c r="K45" s="82" t="s">
        <v>13358</v>
      </c>
      <c r="L45" s="107"/>
      <c r="M45" s="101"/>
      <c r="N45" s="101"/>
      <c r="O45" s="102"/>
      <c r="P45" s="103"/>
      <c r="Q45" s="103"/>
      <c r="R45" s="80"/>
      <c r="S45" s="80"/>
      <c r="T45" s="80"/>
      <c r="U45" s="80"/>
      <c r="V45" s="52"/>
      <c r="W45" s="52"/>
      <c r="X45" s="52"/>
      <c r="Y45" s="52"/>
      <c r="Z45" s="51"/>
      <c r="AA45" s="88"/>
      <c r="AB45" s="88"/>
      <c r="AC45" s="89"/>
      <c r="AD45" s="69">
        <v>692</v>
      </c>
      <c r="AE45" s="69">
        <v>90</v>
      </c>
      <c r="AF45" s="69">
        <v>1957</v>
      </c>
      <c r="AG45" s="69">
        <v>2993</v>
      </c>
      <c r="AH45" s="69"/>
      <c r="AI45" s="69" t="s">
        <v>6343</v>
      </c>
      <c r="AJ45" s="69"/>
      <c r="AK45" s="69"/>
      <c r="AL45" s="69"/>
      <c r="AM45" s="72">
        <v>44284.265416666669</v>
      </c>
      <c r="AN45" s="69" t="s">
        <v>218</v>
      </c>
      <c r="AO45" s="74" t="s">
        <v>11396</v>
      </c>
      <c r="AP45" s="69" t="s">
        <v>66</v>
      </c>
      <c r="AQ45" s="2"/>
      <c r="AR45" s="3"/>
      <c r="AS45" s="3"/>
      <c r="AT45" s="3"/>
      <c r="AU45" s="3"/>
    </row>
    <row r="46" spans="1:47" x14ac:dyDescent="0.25">
      <c r="A46" s="66" t="s">
        <v>255</v>
      </c>
      <c r="B46" s="83"/>
      <c r="C46" s="83"/>
      <c r="D46" s="84"/>
      <c r="E46" s="104"/>
      <c r="F46" s="81" t="s">
        <v>9456</v>
      </c>
      <c r="G46" s="105"/>
      <c r="H46" s="82"/>
      <c r="I46" s="87"/>
      <c r="J46" s="106"/>
      <c r="K46" s="82" t="s">
        <v>13359</v>
      </c>
      <c r="L46" s="107"/>
      <c r="M46" s="101"/>
      <c r="N46" s="101"/>
      <c r="O46" s="102"/>
      <c r="P46" s="103"/>
      <c r="Q46" s="103"/>
      <c r="R46" s="80"/>
      <c r="S46" s="80"/>
      <c r="T46" s="80"/>
      <c r="U46" s="80"/>
      <c r="V46" s="52"/>
      <c r="W46" s="52"/>
      <c r="X46" s="52"/>
      <c r="Y46" s="52"/>
      <c r="Z46" s="51"/>
      <c r="AA46" s="88"/>
      <c r="AB46" s="88"/>
      <c r="AC46" s="89"/>
      <c r="AD46" s="69">
        <v>4737</v>
      </c>
      <c r="AE46" s="69">
        <v>442</v>
      </c>
      <c r="AF46" s="69">
        <v>111583</v>
      </c>
      <c r="AG46" s="69">
        <v>5514</v>
      </c>
      <c r="AH46" s="69"/>
      <c r="AI46" s="69" t="s">
        <v>6344</v>
      </c>
      <c r="AJ46" s="69"/>
      <c r="AK46" s="74" t="s">
        <v>8886</v>
      </c>
      <c r="AL46" s="69"/>
      <c r="AM46" s="72">
        <v>42428.343344907407</v>
      </c>
      <c r="AN46" s="69" t="s">
        <v>218</v>
      </c>
      <c r="AO46" s="74" t="s">
        <v>11397</v>
      </c>
      <c r="AP46" s="69" t="s">
        <v>66</v>
      </c>
      <c r="AQ46" s="2"/>
      <c r="AR46" s="3"/>
      <c r="AS46" s="3"/>
      <c r="AT46" s="3"/>
      <c r="AU46" s="3"/>
    </row>
    <row r="47" spans="1:47" x14ac:dyDescent="0.25">
      <c r="A47" s="66" t="s">
        <v>256</v>
      </c>
      <c r="B47" s="83"/>
      <c r="C47" s="83"/>
      <c r="D47" s="84"/>
      <c r="E47" s="104"/>
      <c r="F47" s="81" t="s">
        <v>9457</v>
      </c>
      <c r="G47" s="105"/>
      <c r="H47" s="82"/>
      <c r="I47" s="87"/>
      <c r="J47" s="106"/>
      <c r="K47" s="82" t="s">
        <v>13360</v>
      </c>
      <c r="L47" s="107"/>
      <c r="M47" s="101"/>
      <c r="N47" s="101"/>
      <c r="O47" s="102"/>
      <c r="P47" s="103"/>
      <c r="Q47" s="103"/>
      <c r="R47" s="80"/>
      <c r="S47" s="80"/>
      <c r="T47" s="80"/>
      <c r="U47" s="80"/>
      <c r="V47" s="52"/>
      <c r="W47" s="52"/>
      <c r="X47" s="52"/>
      <c r="Y47" s="52"/>
      <c r="Z47" s="51"/>
      <c r="AA47" s="88"/>
      <c r="AB47" s="88"/>
      <c r="AC47" s="89"/>
      <c r="AD47" s="69">
        <v>356</v>
      </c>
      <c r="AE47" s="69">
        <v>14</v>
      </c>
      <c r="AF47" s="69">
        <v>14078</v>
      </c>
      <c r="AG47" s="69">
        <v>87318</v>
      </c>
      <c r="AH47" s="69"/>
      <c r="AI47" s="69"/>
      <c r="AJ47" s="69"/>
      <c r="AK47" s="69"/>
      <c r="AL47" s="69"/>
      <c r="AM47" s="72">
        <v>42754.505949074075</v>
      </c>
      <c r="AN47" s="69" t="s">
        <v>218</v>
      </c>
      <c r="AO47" s="74" t="s">
        <v>11398</v>
      </c>
      <c r="AP47" s="69" t="s">
        <v>66</v>
      </c>
      <c r="AQ47" s="2"/>
      <c r="AR47" s="3"/>
      <c r="AS47" s="3"/>
      <c r="AT47" s="3"/>
      <c r="AU47" s="3"/>
    </row>
    <row r="48" spans="1:47" x14ac:dyDescent="0.25">
      <c r="A48" s="66" t="s">
        <v>257</v>
      </c>
      <c r="B48" s="83"/>
      <c r="C48" s="83"/>
      <c r="D48" s="84"/>
      <c r="E48" s="104"/>
      <c r="F48" s="81" t="s">
        <v>9458</v>
      </c>
      <c r="G48" s="105"/>
      <c r="H48" s="82"/>
      <c r="I48" s="87"/>
      <c r="J48" s="106"/>
      <c r="K48" s="82" t="s">
        <v>13361</v>
      </c>
      <c r="L48" s="107"/>
      <c r="M48" s="101"/>
      <c r="N48" s="101"/>
      <c r="O48" s="102"/>
      <c r="P48" s="103"/>
      <c r="Q48" s="103"/>
      <c r="R48" s="80"/>
      <c r="S48" s="80"/>
      <c r="T48" s="80"/>
      <c r="U48" s="80"/>
      <c r="V48" s="52"/>
      <c r="W48" s="52"/>
      <c r="X48" s="52"/>
      <c r="Y48" s="52"/>
      <c r="Z48" s="51"/>
      <c r="AA48" s="88"/>
      <c r="AB48" s="88"/>
      <c r="AC48" s="89"/>
      <c r="AD48" s="69">
        <v>1587</v>
      </c>
      <c r="AE48" s="69">
        <v>47</v>
      </c>
      <c r="AF48" s="69">
        <v>6077</v>
      </c>
      <c r="AG48" s="69">
        <v>53</v>
      </c>
      <c r="AH48" s="69"/>
      <c r="AI48" s="69" t="s">
        <v>6345</v>
      </c>
      <c r="AJ48" s="69"/>
      <c r="AK48" s="69"/>
      <c r="AL48" s="69"/>
      <c r="AM48" s="72">
        <v>43766.363333333335</v>
      </c>
      <c r="AN48" s="69" t="s">
        <v>218</v>
      </c>
      <c r="AO48" s="74" t="s">
        <v>11399</v>
      </c>
      <c r="AP48" s="69" t="s">
        <v>66</v>
      </c>
      <c r="AQ48" s="2"/>
      <c r="AR48" s="3"/>
      <c r="AS48" s="3"/>
      <c r="AT48" s="3"/>
      <c r="AU48" s="3"/>
    </row>
    <row r="49" spans="1:47" x14ac:dyDescent="0.25">
      <c r="A49" s="66" t="s">
        <v>258</v>
      </c>
      <c r="B49" s="83"/>
      <c r="C49" s="83"/>
      <c r="D49" s="84"/>
      <c r="E49" s="104"/>
      <c r="F49" s="81" t="s">
        <v>9459</v>
      </c>
      <c r="G49" s="105"/>
      <c r="H49" s="82"/>
      <c r="I49" s="87"/>
      <c r="J49" s="106"/>
      <c r="K49" s="82" t="s">
        <v>13362</v>
      </c>
      <c r="L49" s="107"/>
      <c r="M49" s="101"/>
      <c r="N49" s="101"/>
      <c r="O49" s="102"/>
      <c r="P49" s="103"/>
      <c r="Q49" s="103"/>
      <c r="R49" s="80"/>
      <c r="S49" s="80"/>
      <c r="T49" s="80"/>
      <c r="U49" s="80"/>
      <c r="V49" s="52"/>
      <c r="W49" s="52"/>
      <c r="X49" s="52"/>
      <c r="Y49" s="52"/>
      <c r="Z49" s="51"/>
      <c r="AA49" s="88"/>
      <c r="AB49" s="88"/>
      <c r="AC49" s="89"/>
      <c r="AD49" s="69">
        <v>2317</v>
      </c>
      <c r="AE49" s="69">
        <v>100</v>
      </c>
      <c r="AF49" s="69">
        <v>86977</v>
      </c>
      <c r="AG49" s="69">
        <v>42038</v>
      </c>
      <c r="AH49" s="69"/>
      <c r="AI49" s="69" t="s">
        <v>6346</v>
      </c>
      <c r="AJ49" s="69"/>
      <c r="AK49" s="69"/>
      <c r="AL49" s="69"/>
      <c r="AM49" s="72">
        <v>43783.539641203701</v>
      </c>
      <c r="AN49" s="69" t="s">
        <v>218</v>
      </c>
      <c r="AO49" s="74" t="s">
        <v>11400</v>
      </c>
      <c r="AP49" s="69" t="s">
        <v>66</v>
      </c>
      <c r="AQ49" s="2"/>
      <c r="AR49" s="3"/>
      <c r="AS49" s="3"/>
      <c r="AT49" s="3"/>
      <c r="AU49" s="3"/>
    </row>
    <row r="50" spans="1:47" x14ac:dyDescent="0.25">
      <c r="A50" s="66" t="s">
        <v>259</v>
      </c>
      <c r="B50" s="83"/>
      <c r="C50" s="83"/>
      <c r="D50" s="84"/>
      <c r="E50" s="104"/>
      <c r="F50" s="81" t="s">
        <v>9460</v>
      </c>
      <c r="G50" s="105"/>
      <c r="H50" s="82"/>
      <c r="I50" s="87"/>
      <c r="J50" s="106"/>
      <c r="K50" s="82" t="s">
        <v>13363</v>
      </c>
      <c r="L50" s="107"/>
      <c r="M50" s="101"/>
      <c r="N50" s="101"/>
      <c r="O50" s="102"/>
      <c r="P50" s="103"/>
      <c r="Q50" s="103"/>
      <c r="R50" s="80"/>
      <c r="S50" s="80"/>
      <c r="T50" s="80"/>
      <c r="U50" s="80"/>
      <c r="V50" s="52"/>
      <c r="W50" s="52"/>
      <c r="X50" s="52"/>
      <c r="Y50" s="52"/>
      <c r="Z50" s="51"/>
      <c r="AA50" s="88"/>
      <c r="AB50" s="88"/>
      <c r="AC50" s="89"/>
      <c r="AD50" s="69">
        <v>722</v>
      </c>
      <c r="AE50" s="69">
        <v>26</v>
      </c>
      <c r="AF50" s="69">
        <v>11249</v>
      </c>
      <c r="AG50" s="69">
        <v>103</v>
      </c>
      <c r="AH50" s="69"/>
      <c r="AI50" s="69" t="s">
        <v>6347</v>
      </c>
      <c r="AJ50" s="69"/>
      <c r="AK50" s="69"/>
      <c r="AL50" s="69"/>
      <c r="AM50" s="72">
        <v>43838.645902777775</v>
      </c>
      <c r="AN50" s="69" t="s">
        <v>218</v>
      </c>
      <c r="AO50" s="74" t="s">
        <v>11401</v>
      </c>
      <c r="AP50" s="69" t="s">
        <v>66</v>
      </c>
    </row>
    <row r="51" spans="1:47" x14ac:dyDescent="0.25">
      <c r="A51" s="66" t="s">
        <v>260</v>
      </c>
      <c r="B51" s="83"/>
      <c r="C51" s="83"/>
      <c r="D51" s="84"/>
      <c r="E51" s="104"/>
      <c r="F51" s="81" t="s">
        <v>9461</v>
      </c>
      <c r="G51" s="105"/>
      <c r="H51" s="82"/>
      <c r="I51" s="87"/>
      <c r="J51" s="106"/>
      <c r="K51" s="82" t="s">
        <v>13364</v>
      </c>
      <c r="L51" s="107"/>
      <c r="M51" s="101"/>
      <c r="N51" s="101"/>
      <c r="O51" s="102"/>
      <c r="P51" s="103"/>
      <c r="Q51" s="103"/>
      <c r="R51" s="80"/>
      <c r="S51" s="80"/>
      <c r="T51" s="80"/>
      <c r="U51" s="80"/>
      <c r="V51" s="52"/>
      <c r="W51" s="52"/>
      <c r="X51" s="52"/>
      <c r="Y51" s="52"/>
      <c r="Z51" s="51"/>
      <c r="AA51" s="88"/>
      <c r="AB51" s="88"/>
      <c r="AC51" s="89"/>
      <c r="AD51" s="69">
        <v>1955</v>
      </c>
      <c r="AE51" s="69">
        <v>79</v>
      </c>
      <c r="AF51" s="69">
        <v>237337</v>
      </c>
      <c r="AG51" s="69">
        <v>433680</v>
      </c>
      <c r="AH51" s="69"/>
      <c r="AI51" s="69" t="s">
        <v>6348</v>
      </c>
      <c r="AJ51" s="69"/>
      <c r="AK51" s="69"/>
      <c r="AL51" s="69"/>
      <c r="AM51" s="72">
        <v>41980.24</v>
      </c>
      <c r="AN51" s="69" t="s">
        <v>218</v>
      </c>
      <c r="AO51" s="74" t="s">
        <v>11402</v>
      </c>
      <c r="AP51" s="69" t="s">
        <v>66</v>
      </c>
    </row>
    <row r="52" spans="1:47" x14ac:dyDescent="0.25">
      <c r="A52" s="66" t="s">
        <v>261</v>
      </c>
      <c r="B52" s="83"/>
      <c r="C52" s="83"/>
      <c r="D52" s="84"/>
      <c r="E52" s="104"/>
      <c r="F52" s="81" t="s">
        <v>9462</v>
      </c>
      <c r="G52" s="105"/>
      <c r="H52" s="82"/>
      <c r="I52" s="87"/>
      <c r="J52" s="106"/>
      <c r="K52" s="82" t="s">
        <v>13365</v>
      </c>
      <c r="L52" s="107"/>
      <c r="M52" s="101"/>
      <c r="N52" s="101"/>
      <c r="O52" s="102"/>
      <c r="P52" s="103"/>
      <c r="Q52" s="103"/>
      <c r="R52" s="80"/>
      <c r="S52" s="80"/>
      <c r="T52" s="80"/>
      <c r="U52" s="80"/>
      <c r="V52" s="52"/>
      <c r="W52" s="52"/>
      <c r="X52" s="52"/>
      <c r="Y52" s="52"/>
      <c r="Z52" s="51"/>
      <c r="AA52" s="88"/>
      <c r="AB52" s="88"/>
      <c r="AC52" s="89"/>
      <c r="AD52" s="69">
        <v>1906</v>
      </c>
      <c r="AE52" s="69">
        <v>437</v>
      </c>
      <c r="AF52" s="69">
        <v>186383</v>
      </c>
      <c r="AG52" s="69">
        <v>39938</v>
      </c>
      <c r="AH52" s="69"/>
      <c r="AI52" s="69" t="s">
        <v>6349</v>
      </c>
      <c r="AJ52" s="69"/>
      <c r="AK52" s="69"/>
      <c r="AL52" s="69"/>
      <c r="AM52" s="72">
        <v>43698.146689814814</v>
      </c>
      <c r="AN52" s="69" t="s">
        <v>218</v>
      </c>
      <c r="AO52" s="74" t="s">
        <v>11403</v>
      </c>
      <c r="AP52" s="69" t="s">
        <v>66</v>
      </c>
    </row>
    <row r="53" spans="1:47" x14ac:dyDescent="0.25">
      <c r="A53" s="66" t="s">
        <v>262</v>
      </c>
      <c r="B53" s="83"/>
      <c r="C53" s="83"/>
      <c r="D53" s="84"/>
      <c r="E53" s="104"/>
      <c r="F53" s="81" t="s">
        <v>9463</v>
      </c>
      <c r="G53" s="105"/>
      <c r="H53" s="82"/>
      <c r="I53" s="87"/>
      <c r="J53" s="106"/>
      <c r="K53" s="82" t="s">
        <v>13366</v>
      </c>
      <c r="L53" s="107"/>
      <c r="M53" s="101"/>
      <c r="N53" s="101"/>
      <c r="O53" s="102"/>
      <c r="P53" s="103"/>
      <c r="Q53" s="103"/>
      <c r="R53" s="80"/>
      <c r="S53" s="80"/>
      <c r="T53" s="80"/>
      <c r="U53" s="80"/>
      <c r="V53" s="52"/>
      <c r="W53" s="52"/>
      <c r="X53" s="52"/>
      <c r="Y53" s="52"/>
      <c r="Z53" s="51"/>
      <c r="AA53" s="88"/>
      <c r="AB53" s="88"/>
      <c r="AC53" s="89"/>
      <c r="AD53" s="69">
        <v>175</v>
      </c>
      <c r="AE53" s="69">
        <v>22</v>
      </c>
      <c r="AF53" s="69">
        <v>9573</v>
      </c>
      <c r="AG53" s="69">
        <v>171</v>
      </c>
      <c r="AH53" s="69"/>
      <c r="AI53" s="69"/>
      <c r="AJ53" s="69"/>
      <c r="AK53" s="69"/>
      <c r="AL53" s="69"/>
      <c r="AM53" s="72">
        <v>43927.159189814818</v>
      </c>
      <c r="AN53" s="69" t="s">
        <v>218</v>
      </c>
      <c r="AO53" s="74" t="s">
        <v>11404</v>
      </c>
      <c r="AP53" s="69" t="s">
        <v>66</v>
      </c>
    </row>
    <row r="54" spans="1:47" x14ac:dyDescent="0.25">
      <c r="A54" s="66" t="s">
        <v>263</v>
      </c>
      <c r="B54" s="83"/>
      <c r="C54" s="83"/>
      <c r="D54" s="84"/>
      <c r="E54" s="104"/>
      <c r="F54" s="81" t="s">
        <v>9464</v>
      </c>
      <c r="G54" s="105"/>
      <c r="H54" s="82"/>
      <c r="I54" s="87"/>
      <c r="J54" s="106"/>
      <c r="K54" s="82" t="s">
        <v>13367</v>
      </c>
      <c r="L54" s="107"/>
      <c r="M54" s="101"/>
      <c r="N54" s="101"/>
      <c r="O54" s="102"/>
      <c r="P54" s="103"/>
      <c r="Q54" s="103"/>
      <c r="R54" s="80"/>
      <c r="S54" s="80"/>
      <c r="T54" s="80"/>
      <c r="U54" s="80"/>
      <c r="V54" s="52"/>
      <c r="W54" s="52"/>
      <c r="X54" s="52"/>
      <c r="Y54" s="52"/>
      <c r="Z54" s="51"/>
      <c r="AA54" s="88"/>
      <c r="AB54" s="88"/>
      <c r="AC54" s="89"/>
      <c r="AD54" s="69">
        <v>803</v>
      </c>
      <c r="AE54" s="69">
        <v>21</v>
      </c>
      <c r="AF54" s="69">
        <v>38419</v>
      </c>
      <c r="AG54" s="69">
        <v>4494</v>
      </c>
      <c r="AH54" s="69"/>
      <c r="AI54" s="69"/>
      <c r="AJ54" s="69"/>
      <c r="AK54" s="69"/>
      <c r="AL54" s="69"/>
      <c r="AM54" s="72">
        <v>43505.95820601852</v>
      </c>
      <c r="AN54" s="69" t="s">
        <v>218</v>
      </c>
      <c r="AO54" s="74" t="s">
        <v>11405</v>
      </c>
      <c r="AP54" s="69" t="s">
        <v>66</v>
      </c>
    </row>
    <row r="55" spans="1:47" x14ac:dyDescent="0.25">
      <c r="A55" s="66" t="s">
        <v>264</v>
      </c>
      <c r="B55" s="83"/>
      <c r="C55" s="83"/>
      <c r="D55" s="84"/>
      <c r="E55" s="104"/>
      <c r="F55" s="81" t="s">
        <v>9465</v>
      </c>
      <c r="G55" s="105"/>
      <c r="H55" s="82"/>
      <c r="I55" s="87"/>
      <c r="J55" s="106"/>
      <c r="K55" s="82" t="s">
        <v>13368</v>
      </c>
      <c r="L55" s="107"/>
      <c r="M55" s="101"/>
      <c r="N55" s="101"/>
      <c r="O55" s="102"/>
      <c r="P55" s="103"/>
      <c r="Q55" s="103"/>
      <c r="R55" s="80"/>
      <c r="S55" s="80"/>
      <c r="T55" s="80"/>
      <c r="U55" s="80"/>
      <c r="V55" s="52"/>
      <c r="W55" s="52"/>
      <c r="X55" s="52"/>
      <c r="Y55" s="52"/>
      <c r="Z55" s="51"/>
      <c r="AA55" s="88"/>
      <c r="AB55" s="88"/>
      <c r="AC55" s="89"/>
      <c r="AD55" s="69">
        <v>4732</v>
      </c>
      <c r="AE55" s="69">
        <v>192</v>
      </c>
      <c r="AF55" s="69">
        <v>40477</v>
      </c>
      <c r="AG55" s="69">
        <v>894</v>
      </c>
      <c r="AH55" s="69"/>
      <c r="AI55" s="69" t="s">
        <v>6350</v>
      </c>
      <c r="AJ55" s="69"/>
      <c r="AK55" s="69"/>
      <c r="AL55" s="69"/>
      <c r="AM55" s="72">
        <v>43944.676782407405</v>
      </c>
      <c r="AN55" s="69" t="s">
        <v>218</v>
      </c>
      <c r="AO55" s="74" t="s">
        <v>11406</v>
      </c>
      <c r="AP55" s="69" t="s">
        <v>66</v>
      </c>
    </row>
    <row r="56" spans="1:47" x14ac:dyDescent="0.25">
      <c r="A56" s="66" t="s">
        <v>265</v>
      </c>
      <c r="B56" s="83"/>
      <c r="C56" s="83"/>
      <c r="D56" s="84"/>
      <c r="E56" s="104"/>
      <c r="F56" s="81" t="s">
        <v>9466</v>
      </c>
      <c r="G56" s="105"/>
      <c r="H56" s="82"/>
      <c r="I56" s="87"/>
      <c r="J56" s="106"/>
      <c r="K56" s="82" t="s">
        <v>13369</v>
      </c>
      <c r="L56" s="107"/>
      <c r="M56" s="101"/>
      <c r="N56" s="101"/>
      <c r="O56" s="102"/>
      <c r="P56" s="103"/>
      <c r="Q56" s="103"/>
      <c r="R56" s="80"/>
      <c r="S56" s="80"/>
      <c r="T56" s="80"/>
      <c r="U56" s="80"/>
      <c r="V56" s="52"/>
      <c r="W56" s="52"/>
      <c r="X56" s="52"/>
      <c r="Y56" s="52"/>
      <c r="Z56" s="51"/>
      <c r="AA56" s="88"/>
      <c r="AB56" s="88"/>
      <c r="AC56" s="89"/>
      <c r="AD56" s="69">
        <v>899</v>
      </c>
      <c r="AE56" s="69">
        <v>20</v>
      </c>
      <c r="AF56" s="69">
        <v>2607</v>
      </c>
      <c r="AG56" s="69">
        <v>77</v>
      </c>
      <c r="AH56" s="69"/>
      <c r="AI56" s="69" t="s">
        <v>6351</v>
      </c>
      <c r="AJ56" s="69"/>
      <c r="AK56" s="69"/>
      <c r="AL56" s="69"/>
      <c r="AM56" s="72">
        <v>44417.196215277778</v>
      </c>
      <c r="AN56" s="69" t="s">
        <v>218</v>
      </c>
      <c r="AO56" s="74" t="s">
        <v>11407</v>
      </c>
      <c r="AP56" s="69" t="s">
        <v>66</v>
      </c>
    </row>
    <row r="57" spans="1:47" x14ac:dyDescent="0.25">
      <c r="A57" s="66" t="s">
        <v>266</v>
      </c>
      <c r="B57" s="83"/>
      <c r="C57" s="83"/>
      <c r="D57" s="84"/>
      <c r="E57" s="104"/>
      <c r="F57" s="81" t="s">
        <v>9467</v>
      </c>
      <c r="G57" s="105"/>
      <c r="H57" s="82"/>
      <c r="I57" s="87"/>
      <c r="J57" s="106"/>
      <c r="K57" s="82" t="s">
        <v>13370</v>
      </c>
      <c r="L57" s="107"/>
      <c r="M57" s="101"/>
      <c r="N57" s="101"/>
      <c r="O57" s="102"/>
      <c r="P57" s="103"/>
      <c r="Q57" s="103"/>
      <c r="R57" s="80"/>
      <c r="S57" s="80"/>
      <c r="T57" s="80"/>
      <c r="U57" s="80"/>
      <c r="V57" s="52"/>
      <c r="W57" s="52"/>
      <c r="X57" s="52"/>
      <c r="Y57" s="52"/>
      <c r="Z57" s="51"/>
      <c r="AA57" s="88"/>
      <c r="AB57" s="88"/>
      <c r="AC57" s="89"/>
      <c r="AD57" s="69">
        <v>715</v>
      </c>
      <c r="AE57" s="69">
        <v>19</v>
      </c>
      <c r="AF57" s="69">
        <v>19858</v>
      </c>
      <c r="AG57" s="69">
        <v>4225</v>
      </c>
      <c r="AH57" s="69"/>
      <c r="AI57" s="69" t="s">
        <v>6352</v>
      </c>
      <c r="AJ57" s="69"/>
      <c r="AK57" s="69"/>
      <c r="AL57" s="69"/>
      <c r="AM57" s="72">
        <v>44121.717835648145</v>
      </c>
      <c r="AN57" s="69" t="s">
        <v>218</v>
      </c>
      <c r="AO57" s="74" t="s">
        <v>11408</v>
      </c>
      <c r="AP57" s="69" t="s">
        <v>66</v>
      </c>
    </row>
    <row r="58" spans="1:47" x14ac:dyDescent="0.25">
      <c r="A58" s="66" t="s">
        <v>267</v>
      </c>
      <c r="B58" s="83"/>
      <c r="C58" s="83"/>
      <c r="D58" s="84"/>
      <c r="E58" s="104"/>
      <c r="F58" s="81" t="s">
        <v>9468</v>
      </c>
      <c r="G58" s="105"/>
      <c r="H58" s="82"/>
      <c r="I58" s="87"/>
      <c r="J58" s="106"/>
      <c r="K58" s="82" t="s">
        <v>13371</v>
      </c>
      <c r="L58" s="107"/>
      <c r="M58" s="101"/>
      <c r="N58" s="101"/>
      <c r="O58" s="102"/>
      <c r="P58" s="103"/>
      <c r="Q58" s="103"/>
      <c r="R58" s="80"/>
      <c r="S58" s="80"/>
      <c r="T58" s="80"/>
      <c r="U58" s="80"/>
      <c r="V58" s="52"/>
      <c r="W58" s="52"/>
      <c r="X58" s="52"/>
      <c r="Y58" s="52"/>
      <c r="Z58" s="51"/>
      <c r="AA58" s="88"/>
      <c r="AB58" s="88"/>
      <c r="AC58" s="89"/>
      <c r="AD58" s="69">
        <v>99</v>
      </c>
      <c r="AE58" s="69">
        <v>387</v>
      </c>
      <c r="AF58" s="69">
        <v>16917</v>
      </c>
      <c r="AG58" s="69">
        <v>2956</v>
      </c>
      <c r="AH58" s="69"/>
      <c r="AI58" s="69" t="s">
        <v>6353</v>
      </c>
      <c r="AJ58" s="69" t="s">
        <v>7976</v>
      </c>
      <c r="AK58" s="74" t="s">
        <v>8887</v>
      </c>
      <c r="AL58" s="69"/>
      <c r="AM58" s="72">
        <v>40962.691886574074</v>
      </c>
      <c r="AN58" s="69" t="s">
        <v>218</v>
      </c>
      <c r="AO58" s="74" t="s">
        <v>11409</v>
      </c>
      <c r="AP58" s="69" t="s">
        <v>66</v>
      </c>
    </row>
    <row r="59" spans="1:47" x14ac:dyDescent="0.25">
      <c r="A59" s="66" t="s">
        <v>268</v>
      </c>
      <c r="B59" s="83"/>
      <c r="C59" s="83"/>
      <c r="D59" s="84"/>
      <c r="E59" s="104"/>
      <c r="F59" s="81" t="s">
        <v>9469</v>
      </c>
      <c r="G59" s="105"/>
      <c r="H59" s="82"/>
      <c r="I59" s="87"/>
      <c r="J59" s="106"/>
      <c r="K59" s="82" t="s">
        <v>13372</v>
      </c>
      <c r="L59" s="107"/>
      <c r="M59" s="101"/>
      <c r="N59" s="101"/>
      <c r="O59" s="102"/>
      <c r="P59" s="103"/>
      <c r="Q59" s="103"/>
      <c r="R59" s="80"/>
      <c r="S59" s="80"/>
      <c r="T59" s="80"/>
      <c r="U59" s="80"/>
      <c r="V59" s="52"/>
      <c r="W59" s="52"/>
      <c r="X59" s="52"/>
      <c r="Y59" s="52"/>
      <c r="Z59" s="51"/>
      <c r="AA59" s="88"/>
      <c r="AB59" s="88"/>
      <c r="AC59" s="89"/>
      <c r="AD59" s="69">
        <v>493</v>
      </c>
      <c r="AE59" s="69">
        <v>28</v>
      </c>
      <c r="AF59" s="69">
        <v>22223</v>
      </c>
      <c r="AG59" s="69">
        <v>30934</v>
      </c>
      <c r="AH59" s="69"/>
      <c r="AI59" s="69" t="s">
        <v>6354</v>
      </c>
      <c r="AJ59" s="69" t="s">
        <v>7977</v>
      </c>
      <c r="AK59" s="69"/>
      <c r="AL59" s="69"/>
      <c r="AM59" s="72">
        <v>43781.487199074072</v>
      </c>
      <c r="AN59" s="69" t="s">
        <v>218</v>
      </c>
      <c r="AO59" s="74" t="s">
        <v>11410</v>
      </c>
      <c r="AP59" s="69" t="s">
        <v>66</v>
      </c>
    </row>
    <row r="60" spans="1:47" x14ac:dyDescent="0.25">
      <c r="A60" s="66" t="s">
        <v>269</v>
      </c>
      <c r="B60" s="83"/>
      <c r="C60" s="83"/>
      <c r="D60" s="84"/>
      <c r="E60" s="104"/>
      <c r="F60" s="81" t="s">
        <v>9470</v>
      </c>
      <c r="G60" s="105"/>
      <c r="H60" s="82"/>
      <c r="I60" s="87"/>
      <c r="J60" s="106"/>
      <c r="K60" s="82" t="s">
        <v>13373</v>
      </c>
      <c r="L60" s="107"/>
      <c r="M60" s="101"/>
      <c r="N60" s="101"/>
      <c r="O60" s="102"/>
      <c r="P60" s="103"/>
      <c r="Q60" s="103"/>
      <c r="R60" s="80"/>
      <c r="S60" s="80"/>
      <c r="T60" s="80"/>
      <c r="U60" s="80"/>
      <c r="V60" s="52"/>
      <c r="W60" s="52"/>
      <c r="X60" s="52"/>
      <c r="Y60" s="52"/>
      <c r="Z60" s="51"/>
      <c r="AA60" s="88"/>
      <c r="AB60" s="88"/>
      <c r="AC60" s="89"/>
      <c r="AD60" s="69">
        <v>1278</v>
      </c>
      <c r="AE60" s="69">
        <v>7</v>
      </c>
      <c r="AF60" s="69">
        <v>4359</v>
      </c>
      <c r="AG60" s="69">
        <v>505</v>
      </c>
      <c r="AH60" s="69"/>
      <c r="AI60" s="69" t="s">
        <v>6355</v>
      </c>
      <c r="AJ60" s="69"/>
      <c r="AK60" s="69"/>
      <c r="AL60" s="69"/>
      <c r="AM60" s="72">
        <v>43692.186377314814</v>
      </c>
      <c r="AN60" s="69" t="s">
        <v>218</v>
      </c>
      <c r="AO60" s="74" t="s">
        <v>11411</v>
      </c>
      <c r="AP60" s="69" t="s">
        <v>66</v>
      </c>
    </row>
    <row r="61" spans="1:47" x14ac:dyDescent="0.25">
      <c r="A61" s="66" t="s">
        <v>270</v>
      </c>
      <c r="B61" s="83"/>
      <c r="C61" s="83"/>
      <c r="D61" s="84"/>
      <c r="E61" s="104"/>
      <c r="F61" s="81" t="s">
        <v>9471</v>
      </c>
      <c r="G61" s="105"/>
      <c r="H61" s="82"/>
      <c r="I61" s="87"/>
      <c r="J61" s="106"/>
      <c r="K61" s="82" t="s">
        <v>13374</v>
      </c>
      <c r="L61" s="107"/>
      <c r="M61" s="101"/>
      <c r="N61" s="101"/>
      <c r="O61" s="102"/>
      <c r="P61" s="103"/>
      <c r="Q61" s="103"/>
      <c r="R61" s="80"/>
      <c r="S61" s="80"/>
      <c r="T61" s="80"/>
      <c r="U61" s="80"/>
      <c r="V61" s="52"/>
      <c r="W61" s="52"/>
      <c r="X61" s="52"/>
      <c r="Y61" s="52"/>
      <c r="Z61" s="51"/>
      <c r="AA61" s="88"/>
      <c r="AB61" s="88"/>
      <c r="AC61" s="89"/>
      <c r="AD61" s="69">
        <v>4723</v>
      </c>
      <c r="AE61" s="69">
        <v>201</v>
      </c>
      <c r="AF61" s="69">
        <v>36805</v>
      </c>
      <c r="AG61" s="69">
        <v>360</v>
      </c>
      <c r="AH61" s="69"/>
      <c r="AI61" s="69"/>
      <c r="AJ61" s="69"/>
      <c r="AK61" s="69"/>
      <c r="AL61" s="69"/>
      <c r="AM61" s="72">
        <v>42842.548078703701</v>
      </c>
      <c r="AN61" s="69" t="s">
        <v>218</v>
      </c>
      <c r="AO61" s="74" t="s">
        <v>11412</v>
      </c>
      <c r="AP61" s="69" t="s">
        <v>66</v>
      </c>
    </row>
    <row r="62" spans="1:47" x14ac:dyDescent="0.25">
      <c r="A62" s="66" t="s">
        <v>271</v>
      </c>
      <c r="B62" s="83"/>
      <c r="C62" s="83"/>
      <c r="D62" s="84"/>
      <c r="E62" s="104"/>
      <c r="F62" s="81" t="s">
        <v>9472</v>
      </c>
      <c r="G62" s="105"/>
      <c r="H62" s="82"/>
      <c r="I62" s="87"/>
      <c r="J62" s="106"/>
      <c r="K62" s="82" t="s">
        <v>13375</v>
      </c>
      <c r="L62" s="107"/>
      <c r="M62" s="101"/>
      <c r="N62" s="101"/>
      <c r="O62" s="102"/>
      <c r="P62" s="103"/>
      <c r="Q62" s="103"/>
      <c r="R62" s="80"/>
      <c r="S62" s="80"/>
      <c r="T62" s="80"/>
      <c r="U62" s="80"/>
      <c r="V62" s="52"/>
      <c r="W62" s="52"/>
      <c r="X62" s="52"/>
      <c r="Y62" s="52"/>
      <c r="Z62" s="51"/>
      <c r="AA62" s="88"/>
      <c r="AB62" s="88"/>
      <c r="AC62" s="89"/>
      <c r="AD62" s="69">
        <v>2047</v>
      </c>
      <c r="AE62" s="69">
        <v>116</v>
      </c>
      <c r="AF62" s="69">
        <v>7577</v>
      </c>
      <c r="AG62" s="69">
        <v>664</v>
      </c>
      <c r="AH62" s="69"/>
      <c r="AI62" s="69" t="s">
        <v>6356</v>
      </c>
      <c r="AJ62" s="69" t="s">
        <v>7978</v>
      </c>
      <c r="AK62" s="69"/>
      <c r="AL62" s="69"/>
      <c r="AM62" s="72">
        <v>44293.627581018518</v>
      </c>
      <c r="AN62" s="69" t="s">
        <v>218</v>
      </c>
      <c r="AO62" s="74" t="s">
        <v>11413</v>
      </c>
      <c r="AP62" s="69" t="s">
        <v>66</v>
      </c>
    </row>
    <row r="63" spans="1:47" x14ac:dyDescent="0.25">
      <c r="A63" s="66" t="s">
        <v>272</v>
      </c>
      <c r="B63" s="83"/>
      <c r="C63" s="83"/>
      <c r="D63" s="84"/>
      <c r="E63" s="104"/>
      <c r="F63" s="81" t="s">
        <v>9473</v>
      </c>
      <c r="G63" s="105"/>
      <c r="H63" s="82"/>
      <c r="I63" s="87"/>
      <c r="J63" s="106"/>
      <c r="K63" s="82" t="s">
        <v>13376</v>
      </c>
      <c r="L63" s="107"/>
      <c r="M63" s="101"/>
      <c r="N63" s="101"/>
      <c r="O63" s="102"/>
      <c r="P63" s="103"/>
      <c r="Q63" s="103"/>
      <c r="R63" s="80"/>
      <c r="S63" s="80"/>
      <c r="T63" s="80"/>
      <c r="U63" s="80"/>
      <c r="V63" s="52"/>
      <c r="W63" s="52"/>
      <c r="X63" s="52"/>
      <c r="Y63" s="52"/>
      <c r="Z63" s="51"/>
      <c r="AA63" s="88"/>
      <c r="AB63" s="88"/>
      <c r="AC63" s="89"/>
      <c r="AD63" s="69">
        <v>1329</v>
      </c>
      <c r="AE63" s="69">
        <v>109</v>
      </c>
      <c r="AF63" s="69">
        <v>138180</v>
      </c>
      <c r="AG63" s="69">
        <v>109</v>
      </c>
      <c r="AH63" s="69"/>
      <c r="AI63" s="69" t="s">
        <v>6357</v>
      </c>
      <c r="AJ63" s="69"/>
      <c r="AK63" s="69"/>
      <c r="AL63" s="69"/>
      <c r="AM63" s="72">
        <v>43676.631481481483</v>
      </c>
      <c r="AN63" s="69" t="s">
        <v>218</v>
      </c>
      <c r="AO63" s="74" t="s">
        <v>11414</v>
      </c>
      <c r="AP63" s="69" t="s">
        <v>66</v>
      </c>
    </row>
    <row r="64" spans="1:47" x14ac:dyDescent="0.25">
      <c r="A64" s="66" t="s">
        <v>273</v>
      </c>
      <c r="B64" s="83"/>
      <c r="C64" s="83"/>
      <c r="D64" s="84"/>
      <c r="E64" s="104"/>
      <c r="F64" s="81" t="s">
        <v>9474</v>
      </c>
      <c r="G64" s="105"/>
      <c r="H64" s="82"/>
      <c r="I64" s="87"/>
      <c r="J64" s="106"/>
      <c r="K64" s="82" t="s">
        <v>13377</v>
      </c>
      <c r="L64" s="107"/>
      <c r="M64" s="101"/>
      <c r="N64" s="101"/>
      <c r="O64" s="102"/>
      <c r="P64" s="103"/>
      <c r="Q64" s="103"/>
      <c r="R64" s="80"/>
      <c r="S64" s="80"/>
      <c r="T64" s="80"/>
      <c r="U64" s="80"/>
      <c r="V64" s="52"/>
      <c r="W64" s="52"/>
      <c r="X64" s="52"/>
      <c r="Y64" s="52"/>
      <c r="Z64" s="51"/>
      <c r="AA64" s="88"/>
      <c r="AB64" s="88"/>
      <c r="AC64" s="89"/>
      <c r="AD64" s="69">
        <v>1183</v>
      </c>
      <c r="AE64" s="69">
        <v>29</v>
      </c>
      <c r="AF64" s="69">
        <v>31904</v>
      </c>
      <c r="AG64" s="69">
        <v>49305</v>
      </c>
      <c r="AH64" s="69"/>
      <c r="AI64" s="69"/>
      <c r="AJ64" s="69"/>
      <c r="AK64" s="69"/>
      <c r="AL64" s="69"/>
      <c r="AM64" s="72">
        <v>43614.65115740741</v>
      </c>
      <c r="AN64" s="69" t="s">
        <v>218</v>
      </c>
      <c r="AO64" s="74" t="s">
        <v>11415</v>
      </c>
      <c r="AP64" s="69" t="s">
        <v>66</v>
      </c>
    </row>
    <row r="65" spans="1:42" x14ac:dyDescent="0.25">
      <c r="A65" s="66" t="s">
        <v>274</v>
      </c>
      <c r="B65" s="83"/>
      <c r="C65" s="83"/>
      <c r="D65" s="84"/>
      <c r="E65" s="104"/>
      <c r="F65" s="81" t="s">
        <v>9475</v>
      </c>
      <c r="G65" s="105"/>
      <c r="H65" s="82"/>
      <c r="I65" s="87"/>
      <c r="J65" s="106"/>
      <c r="K65" s="82" t="s">
        <v>13378</v>
      </c>
      <c r="L65" s="107"/>
      <c r="M65" s="101"/>
      <c r="N65" s="101"/>
      <c r="O65" s="102"/>
      <c r="P65" s="103"/>
      <c r="Q65" s="103"/>
      <c r="R65" s="80"/>
      <c r="S65" s="80"/>
      <c r="T65" s="80"/>
      <c r="U65" s="80"/>
      <c r="V65" s="52"/>
      <c r="W65" s="52"/>
      <c r="X65" s="52"/>
      <c r="Y65" s="52"/>
      <c r="Z65" s="51"/>
      <c r="AA65" s="88"/>
      <c r="AB65" s="88"/>
      <c r="AC65" s="89"/>
      <c r="AD65" s="69">
        <v>2081</v>
      </c>
      <c r="AE65" s="69">
        <v>36</v>
      </c>
      <c r="AF65" s="69">
        <v>14703</v>
      </c>
      <c r="AG65" s="69">
        <v>795</v>
      </c>
      <c r="AH65" s="69"/>
      <c r="AI65" s="69" t="s">
        <v>6358</v>
      </c>
      <c r="AJ65" s="69" t="s">
        <v>7979</v>
      </c>
      <c r="AK65" s="69"/>
      <c r="AL65" s="69"/>
      <c r="AM65" s="72">
        <v>44025.597349537034</v>
      </c>
      <c r="AN65" s="69" t="s">
        <v>218</v>
      </c>
      <c r="AO65" s="74" t="s">
        <v>11416</v>
      </c>
      <c r="AP65" s="69" t="s">
        <v>66</v>
      </c>
    </row>
    <row r="66" spans="1:42" x14ac:dyDescent="0.25">
      <c r="A66" s="66" t="s">
        <v>275</v>
      </c>
      <c r="B66" s="83"/>
      <c r="C66" s="83"/>
      <c r="D66" s="84"/>
      <c r="E66" s="104"/>
      <c r="F66" s="81" t="s">
        <v>9476</v>
      </c>
      <c r="G66" s="105"/>
      <c r="H66" s="82"/>
      <c r="I66" s="87"/>
      <c r="J66" s="106"/>
      <c r="K66" s="82" t="s">
        <v>13379</v>
      </c>
      <c r="L66" s="107"/>
      <c r="M66" s="101"/>
      <c r="N66" s="101"/>
      <c r="O66" s="102"/>
      <c r="P66" s="103"/>
      <c r="Q66" s="103"/>
      <c r="R66" s="80"/>
      <c r="S66" s="80"/>
      <c r="T66" s="80"/>
      <c r="U66" s="80"/>
      <c r="V66" s="52"/>
      <c r="W66" s="52"/>
      <c r="X66" s="52"/>
      <c r="Y66" s="52"/>
      <c r="Z66" s="51"/>
      <c r="AA66" s="88"/>
      <c r="AB66" s="88"/>
      <c r="AC66" s="89"/>
      <c r="AD66" s="69">
        <v>2574</v>
      </c>
      <c r="AE66" s="69">
        <v>187</v>
      </c>
      <c r="AF66" s="69">
        <v>32665</v>
      </c>
      <c r="AG66" s="69">
        <v>5168</v>
      </c>
      <c r="AH66" s="69"/>
      <c r="AI66" s="69"/>
      <c r="AJ66" s="69"/>
      <c r="AK66" s="69"/>
      <c r="AL66" s="69"/>
      <c r="AM66" s="72">
        <v>43072.897673611114</v>
      </c>
      <c r="AN66" s="69" t="s">
        <v>218</v>
      </c>
      <c r="AO66" s="74" t="s">
        <v>11417</v>
      </c>
      <c r="AP66" s="69" t="s">
        <v>66</v>
      </c>
    </row>
    <row r="67" spans="1:42" x14ac:dyDescent="0.25">
      <c r="A67" s="66" t="s">
        <v>276</v>
      </c>
      <c r="B67" s="83"/>
      <c r="C67" s="83"/>
      <c r="D67" s="84"/>
      <c r="E67" s="104"/>
      <c r="F67" s="81" t="s">
        <v>9477</v>
      </c>
      <c r="G67" s="105"/>
      <c r="H67" s="82"/>
      <c r="I67" s="87"/>
      <c r="J67" s="106"/>
      <c r="K67" s="82" t="s">
        <v>13380</v>
      </c>
      <c r="L67" s="107"/>
      <c r="M67" s="101"/>
      <c r="N67" s="101"/>
      <c r="O67" s="102"/>
      <c r="P67" s="103"/>
      <c r="Q67" s="103"/>
      <c r="R67" s="80"/>
      <c r="S67" s="80"/>
      <c r="T67" s="80"/>
      <c r="U67" s="80"/>
      <c r="V67" s="52"/>
      <c r="W67" s="52"/>
      <c r="X67" s="52"/>
      <c r="Y67" s="52"/>
      <c r="Z67" s="51"/>
      <c r="AA67" s="88"/>
      <c r="AB67" s="88"/>
      <c r="AC67" s="89"/>
      <c r="AD67" s="69">
        <v>628</v>
      </c>
      <c r="AE67" s="69">
        <v>43</v>
      </c>
      <c r="AF67" s="69">
        <v>22087</v>
      </c>
      <c r="AG67" s="69">
        <v>11206</v>
      </c>
      <c r="AH67" s="69"/>
      <c r="AI67" s="69"/>
      <c r="AJ67" s="69"/>
      <c r="AK67" s="69"/>
      <c r="AL67" s="69"/>
      <c r="AM67" s="72">
        <v>43907.530810185184</v>
      </c>
      <c r="AN67" s="69" t="s">
        <v>218</v>
      </c>
      <c r="AO67" s="74" t="s">
        <v>11418</v>
      </c>
      <c r="AP67" s="69" t="s">
        <v>66</v>
      </c>
    </row>
    <row r="68" spans="1:42" x14ac:dyDescent="0.25">
      <c r="A68" s="66" t="s">
        <v>277</v>
      </c>
      <c r="B68" s="83"/>
      <c r="C68" s="83"/>
      <c r="D68" s="84"/>
      <c r="E68" s="104"/>
      <c r="F68" s="81" t="s">
        <v>9478</v>
      </c>
      <c r="G68" s="105"/>
      <c r="H68" s="82"/>
      <c r="I68" s="87"/>
      <c r="J68" s="106"/>
      <c r="K68" s="82" t="s">
        <v>13381</v>
      </c>
      <c r="L68" s="107"/>
      <c r="M68" s="101"/>
      <c r="N68" s="101"/>
      <c r="O68" s="102"/>
      <c r="P68" s="103"/>
      <c r="Q68" s="103"/>
      <c r="R68" s="80"/>
      <c r="S68" s="80"/>
      <c r="T68" s="80"/>
      <c r="U68" s="80"/>
      <c r="V68" s="52"/>
      <c r="W68" s="52"/>
      <c r="X68" s="52"/>
      <c r="Y68" s="52"/>
      <c r="Z68" s="51"/>
      <c r="AA68" s="88"/>
      <c r="AB68" s="88"/>
      <c r="AC68" s="89"/>
      <c r="AD68" s="69">
        <v>4876</v>
      </c>
      <c r="AE68" s="69">
        <v>479</v>
      </c>
      <c r="AF68" s="69">
        <v>55313</v>
      </c>
      <c r="AG68" s="69">
        <v>8508</v>
      </c>
      <c r="AH68" s="69"/>
      <c r="AI68" s="69" t="s">
        <v>6359</v>
      </c>
      <c r="AJ68" s="69"/>
      <c r="AK68" s="69"/>
      <c r="AL68" s="69"/>
      <c r="AM68" s="72">
        <v>43703.56322916667</v>
      </c>
      <c r="AN68" s="69" t="s">
        <v>218</v>
      </c>
      <c r="AO68" s="74" t="s">
        <v>11419</v>
      </c>
      <c r="AP68" s="69" t="s">
        <v>66</v>
      </c>
    </row>
    <row r="69" spans="1:42" x14ac:dyDescent="0.25">
      <c r="A69" s="66" t="s">
        <v>278</v>
      </c>
      <c r="B69" s="83"/>
      <c r="C69" s="83"/>
      <c r="D69" s="84"/>
      <c r="E69" s="104"/>
      <c r="F69" s="81" t="s">
        <v>9479</v>
      </c>
      <c r="G69" s="105"/>
      <c r="H69" s="82"/>
      <c r="I69" s="87"/>
      <c r="J69" s="106"/>
      <c r="K69" s="82" t="s">
        <v>13382</v>
      </c>
      <c r="L69" s="107"/>
      <c r="M69" s="101"/>
      <c r="N69" s="101"/>
      <c r="O69" s="102"/>
      <c r="P69" s="103"/>
      <c r="Q69" s="103"/>
      <c r="R69" s="80"/>
      <c r="S69" s="80"/>
      <c r="T69" s="80"/>
      <c r="U69" s="80"/>
      <c r="V69" s="52"/>
      <c r="W69" s="52"/>
      <c r="X69" s="52"/>
      <c r="Y69" s="52"/>
      <c r="Z69" s="51"/>
      <c r="AA69" s="88"/>
      <c r="AB69" s="88"/>
      <c r="AC69" s="89"/>
      <c r="AD69" s="69">
        <v>767</v>
      </c>
      <c r="AE69" s="69">
        <v>28</v>
      </c>
      <c r="AF69" s="69">
        <v>14571</v>
      </c>
      <c r="AG69" s="69">
        <v>14795</v>
      </c>
      <c r="AH69" s="69"/>
      <c r="AI69" s="69"/>
      <c r="AJ69" s="69" t="s">
        <v>7980</v>
      </c>
      <c r="AK69" s="69"/>
      <c r="AL69" s="69"/>
      <c r="AM69" s="72">
        <v>43264.487118055556</v>
      </c>
      <c r="AN69" s="69" t="s">
        <v>218</v>
      </c>
      <c r="AO69" s="74" t="s">
        <v>11420</v>
      </c>
      <c r="AP69" s="69" t="s">
        <v>66</v>
      </c>
    </row>
    <row r="70" spans="1:42" x14ac:dyDescent="0.25">
      <c r="A70" s="66" t="s">
        <v>279</v>
      </c>
      <c r="B70" s="83"/>
      <c r="C70" s="83"/>
      <c r="D70" s="84"/>
      <c r="E70" s="104"/>
      <c r="F70" s="81" t="s">
        <v>9480</v>
      </c>
      <c r="G70" s="105"/>
      <c r="H70" s="82"/>
      <c r="I70" s="87"/>
      <c r="J70" s="106"/>
      <c r="K70" s="82" t="s">
        <v>13383</v>
      </c>
      <c r="L70" s="107"/>
      <c r="M70" s="101"/>
      <c r="N70" s="101"/>
      <c r="O70" s="102"/>
      <c r="P70" s="103"/>
      <c r="Q70" s="103"/>
      <c r="R70" s="80"/>
      <c r="S70" s="80"/>
      <c r="T70" s="80"/>
      <c r="U70" s="80"/>
      <c r="V70" s="52"/>
      <c r="W70" s="52"/>
      <c r="X70" s="52"/>
      <c r="Y70" s="52"/>
      <c r="Z70" s="51"/>
      <c r="AA70" s="88"/>
      <c r="AB70" s="88"/>
      <c r="AC70" s="89"/>
      <c r="AD70" s="69">
        <v>393</v>
      </c>
      <c r="AE70" s="69">
        <v>159</v>
      </c>
      <c r="AF70" s="69">
        <v>31975</v>
      </c>
      <c r="AG70" s="69">
        <v>9837</v>
      </c>
      <c r="AH70" s="69"/>
      <c r="AI70" s="69"/>
      <c r="AJ70" s="69" t="s">
        <v>7981</v>
      </c>
      <c r="AK70" s="69"/>
      <c r="AL70" s="69"/>
      <c r="AM70" s="72">
        <v>42889.521122685182</v>
      </c>
      <c r="AN70" s="69" t="s">
        <v>218</v>
      </c>
      <c r="AO70" s="74" t="s">
        <v>11421</v>
      </c>
      <c r="AP70" s="69" t="s">
        <v>66</v>
      </c>
    </row>
    <row r="71" spans="1:42" x14ac:dyDescent="0.25">
      <c r="A71" s="66" t="s">
        <v>280</v>
      </c>
      <c r="B71" s="83"/>
      <c r="C71" s="83"/>
      <c r="D71" s="84"/>
      <c r="E71" s="104"/>
      <c r="F71" s="81" t="s">
        <v>9481</v>
      </c>
      <c r="G71" s="105"/>
      <c r="H71" s="82"/>
      <c r="I71" s="87"/>
      <c r="J71" s="106"/>
      <c r="K71" s="82" t="s">
        <v>13384</v>
      </c>
      <c r="L71" s="107"/>
      <c r="M71" s="101"/>
      <c r="N71" s="101"/>
      <c r="O71" s="102"/>
      <c r="P71" s="103"/>
      <c r="Q71" s="103"/>
      <c r="R71" s="80"/>
      <c r="S71" s="80"/>
      <c r="T71" s="80"/>
      <c r="U71" s="80"/>
      <c r="V71" s="52"/>
      <c r="W71" s="52"/>
      <c r="X71" s="52"/>
      <c r="Y71" s="52"/>
      <c r="Z71" s="51"/>
      <c r="AA71" s="88"/>
      <c r="AB71" s="88"/>
      <c r="AC71" s="89"/>
      <c r="AD71" s="69">
        <v>1865</v>
      </c>
      <c r="AE71" s="69">
        <v>92</v>
      </c>
      <c r="AF71" s="69">
        <v>20198</v>
      </c>
      <c r="AG71" s="69">
        <v>2823</v>
      </c>
      <c r="AH71" s="69"/>
      <c r="AI71" s="69"/>
      <c r="AJ71" s="69"/>
      <c r="AK71" s="69"/>
      <c r="AL71" s="69"/>
      <c r="AM71" s="72">
        <v>43447.566458333335</v>
      </c>
      <c r="AN71" s="69" t="s">
        <v>218</v>
      </c>
      <c r="AO71" s="74" t="s">
        <v>11422</v>
      </c>
      <c r="AP71" s="69" t="s">
        <v>66</v>
      </c>
    </row>
    <row r="72" spans="1:42" x14ac:dyDescent="0.25">
      <c r="A72" s="66" t="s">
        <v>281</v>
      </c>
      <c r="B72" s="83"/>
      <c r="C72" s="83"/>
      <c r="D72" s="84"/>
      <c r="E72" s="104"/>
      <c r="F72" s="81" t="s">
        <v>9482</v>
      </c>
      <c r="G72" s="105"/>
      <c r="H72" s="82"/>
      <c r="I72" s="87"/>
      <c r="J72" s="106"/>
      <c r="K72" s="82" t="s">
        <v>13385</v>
      </c>
      <c r="L72" s="107"/>
      <c r="M72" s="101"/>
      <c r="N72" s="101"/>
      <c r="O72" s="102"/>
      <c r="P72" s="103"/>
      <c r="Q72" s="103"/>
      <c r="R72" s="80"/>
      <c r="S72" s="80"/>
      <c r="T72" s="80"/>
      <c r="U72" s="80"/>
      <c r="V72" s="52"/>
      <c r="W72" s="52"/>
      <c r="X72" s="52"/>
      <c r="Y72" s="52"/>
      <c r="Z72" s="51"/>
      <c r="AA72" s="88"/>
      <c r="AB72" s="88"/>
      <c r="AC72" s="89"/>
      <c r="AD72" s="69">
        <v>5001</v>
      </c>
      <c r="AE72" s="69">
        <v>389</v>
      </c>
      <c r="AF72" s="69">
        <v>41345</v>
      </c>
      <c r="AG72" s="69">
        <v>1191</v>
      </c>
      <c r="AH72" s="69"/>
      <c r="AI72" s="69" t="s">
        <v>6360</v>
      </c>
      <c r="AJ72" s="69"/>
      <c r="AK72" s="69"/>
      <c r="AL72" s="69"/>
      <c r="AM72" s="72">
        <v>42722.270949074074</v>
      </c>
      <c r="AN72" s="69" t="s">
        <v>218</v>
      </c>
      <c r="AO72" s="74" t="s">
        <v>11423</v>
      </c>
      <c r="AP72" s="69" t="s">
        <v>66</v>
      </c>
    </row>
    <row r="73" spans="1:42" x14ac:dyDescent="0.25">
      <c r="A73" s="66" t="s">
        <v>282</v>
      </c>
      <c r="B73" s="83"/>
      <c r="C73" s="83"/>
      <c r="D73" s="84"/>
      <c r="E73" s="104"/>
      <c r="F73" s="81" t="s">
        <v>9483</v>
      </c>
      <c r="G73" s="105"/>
      <c r="H73" s="82"/>
      <c r="I73" s="87"/>
      <c r="J73" s="106"/>
      <c r="K73" s="82" t="s">
        <v>13386</v>
      </c>
      <c r="L73" s="107"/>
      <c r="M73" s="101"/>
      <c r="N73" s="101"/>
      <c r="O73" s="102"/>
      <c r="P73" s="103"/>
      <c r="Q73" s="103"/>
      <c r="R73" s="80"/>
      <c r="S73" s="80"/>
      <c r="T73" s="80"/>
      <c r="U73" s="80"/>
      <c r="V73" s="52"/>
      <c r="W73" s="52"/>
      <c r="X73" s="52"/>
      <c r="Y73" s="52"/>
      <c r="Z73" s="51"/>
      <c r="AA73" s="88"/>
      <c r="AB73" s="88"/>
      <c r="AC73" s="89"/>
      <c r="AD73" s="69">
        <v>1485</v>
      </c>
      <c r="AE73" s="69">
        <v>69</v>
      </c>
      <c r="AF73" s="69">
        <v>10318</v>
      </c>
      <c r="AG73" s="69">
        <v>92</v>
      </c>
      <c r="AH73" s="69"/>
      <c r="AI73" s="69" t="s">
        <v>6361</v>
      </c>
      <c r="AJ73" s="69"/>
      <c r="AK73" s="69"/>
      <c r="AL73" s="69"/>
      <c r="AM73" s="72">
        <v>43231.688425925924</v>
      </c>
      <c r="AN73" s="69" t="s">
        <v>218</v>
      </c>
      <c r="AO73" s="74" t="s">
        <v>11424</v>
      </c>
      <c r="AP73" s="69" t="s">
        <v>66</v>
      </c>
    </row>
    <row r="74" spans="1:42" x14ac:dyDescent="0.25">
      <c r="A74" s="66" t="s">
        <v>283</v>
      </c>
      <c r="B74" s="83"/>
      <c r="C74" s="83"/>
      <c r="D74" s="84"/>
      <c r="E74" s="104"/>
      <c r="F74" s="81" t="s">
        <v>9484</v>
      </c>
      <c r="G74" s="105"/>
      <c r="H74" s="82"/>
      <c r="I74" s="87"/>
      <c r="J74" s="106"/>
      <c r="K74" s="82" t="s">
        <v>13387</v>
      </c>
      <c r="L74" s="107"/>
      <c r="M74" s="101"/>
      <c r="N74" s="101"/>
      <c r="O74" s="102"/>
      <c r="P74" s="103"/>
      <c r="Q74" s="103"/>
      <c r="R74" s="80"/>
      <c r="S74" s="80"/>
      <c r="T74" s="80"/>
      <c r="U74" s="80"/>
      <c r="V74" s="52"/>
      <c r="W74" s="52"/>
      <c r="X74" s="52"/>
      <c r="Y74" s="52"/>
      <c r="Z74" s="51"/>
      <c r="AA74" s="88"/>
      <c r="AB74" s="88"/>
      <c r="AC74" s="89"/>
      <c r="AD74" s="69">
        <v>307</v>
      </c>
      <c r="AE74" s="69">
        <v>3</v>
      </c>
      <c r="AF74" s="69">
        <v>1326</v>
      </c>
      <c r="AG74" s="69">
        <v>488</v>
      </c>
      <c r="AH74" s="69"/>
      <c r="AI74" s="69" t="s">
        <v>6362</v>
      </c>
      <c r="AJ74" s="69" t="s">
        <v>7982</v>
      </c>
      <c r="AK74" s="69"/>
      <c r="AL74" s="69"/>
      <c r="AM74" s="72">
        <v>44320.442569444444</v>
      </c>
      <c r="AN74" s="69" t="s">
        <v>218</v>
      </c>
      <c r="AO74" s="74" t="s">
        <v>11425</v>
      </c>
      <c r="AP74" s="69" t="s">
        <v>66</v>
      </c>
    </row>
    <row r="75" spans="1:42" x14ac:dyDescent="0.25">
      <c r="A75" s="66" t="s">
        <v>284</v>
      </c>
      <c r="B75" s="83"/>
      <c r="C75" s="83"/>
      <c r="D75" s="84"/>
      <c r="E75" s="104"/>
      <c r="F75" s="81" t="s">
        <v>9485</v>
      </c>
      <c r="G75" s="105"/>
      <c r="H75" s="82"/>
      <c r="I75" s="87"/>
      <c r="J75" s="106"/>
      <c r="K75" s="82" t="s">
        <v>13388</v>
      </c>
      <c r="L75" s="107"/>
      <c r="M75" s="101"/>
      <c r="N75" s="101"/>
      <c r="O75" s="102"/>
      <c r="P75" s="103"/>
      <c r="Q75" s="103"/>
      <c r="R75" s="80"/>
      <c r="S75" s="80"/>
      <c r="T75" s="80"/>
      <c r="U75" s="80"/>
      <c r="V75" s="52"/>
      <c r="W75" s="52"/>
      <c r="X75" s="52"/>
      <c r="Y75" s="52"/>
      <c r="Z75" s="51"/>
      <c r="AA75" s="88"/>
      <c r="AB75" s="88"/>
      <c r="AC75" s="89"/>
      <c r="AD75" s="69">
        <v>1550</v>
      </c>
      <c r="AE75" s="69">
        <v>35</v>
      </c>
      <c r="AF75" s="69">
        <v>20573</v>
      </c>
      <c r="AG75" s="69">
        <v>994</v>
      </c>
      <c r="AH75" s="69"/>
      <c r="AI75" s="69" t="s">
        <v>6363</v>
      </c>
      <c r="AJ75" s="69"/>
      <c r="AK75" s="69"/>
      <c r="AL75" s="69"/>
      <c r="AM75" s="72">
        <v>43947.472800925927</v>
      </c>
      <c r="AN75" s="69" t="s">
        <v>218</v>
      </c>
      <c r="AO75" s="74" t="s">
        <v>11426</v>
      </c>
      <c r="AP75" s="69" t="s">
        <v>66</v>
      </c>
    </row>
    <row r="76" spans="1:42" x14ac:dyDescent="0.25">
      <c r="A76" s="66" t="s">
        <v>285</v>
      </c>
      <c r="B76" s="83"/>
      <c r="C76" s="83"/>
      <c r="D76" s="84"/>
      <c r="E76" s="104"/>
      <c r="F76" s="81" t="s">
        <v>9486</v>
      </c>
      <c r="G76" s="105"/>
      <c r="H76" s="82"/>
      <c r="I76" s="87"/>
      <c r="J76" s="106"/>
      <c r="K76" s="82" t="s">
        <v>13389</v>
      </c>
      <c r="L76" s="107"/>
      <c r="M76" s="101"/>
      <c r="N76" s="101"/>
      <c r="O76" s="102"/>
      <c r="P76" s="103"/>
      <c r="Q76" s="103"/>
      <c r="R76" s="80"/>
      <c r="S76" s="80"/>
      <c r="T76" s="80"/>
      <c r="U76" s="80"/>
      <c r="V76" s="52"/>
      <c r="W76" s="52"/>
      <c r="X76" s="52"/>
      <c r="Y76" s="52"/>
      <c r="Z76" s="51"/>
      <c r="AA76" s="88"/>
      <c r="AB76" s="88"/>
      <c r="AC76" s="89"/>
      <c r="AD76" s="69">
        <v>556</v>
      </c>
      <c r="AE76" s="69">
        <v>17</v>
      </c>
      <c r="AF76" s="69">
        <v>7320</v>
      </c>
      <c r="AG76" s="69">
        <v>4503</v>
      </c>
      <c r="AH76" s="69"/>
      <c r="AI76" s="69"/>
      <c r="AJ76" s="69"/>
      <c r="AK76" s="69"/>
      <c r="AL76" s="69"/>
      <c r="AM76" s="72">
        <v>41966.630266203705</v>
      </c>
      <c r="AN76" s="69" t="s">
        <v>218</v>
      </c>
      <c r="AO76" s="74" t="s">
        <v>11427</v>
      </c>
      <c r="AP76" s="69" t="s">
        <v>66</v>
      </c>
    </row>
    <row r="77" spans="1:42" x14ac:dyDescent="0.25">
      <c r="A77" s="66" t="s">
        <v>286</v>
      </c>
      <c r="B77" s="83"/>
      <c r="C77" s="83"/>
      <c r="D77" s="84"/>
      <c r="E77" s="104"/>
      <c r="F77" s="81" t="s">
        <v>9487</v>
      </c>
      <c r="G77" s="105"/>
      <c r="H77" s="82"/>
      <c r="I77" s="87"/>
      <c r="J77" s="106"/>
      <c r="K77" s="82" t="s">
        <v>13390</v>
      </c>
      <c r="L77" s="107"/>
      <c r="M77" s="101"/>
      <c r="N77" s="101"/>
      <c r="O77" s="102"/>
      <c r="P77" s="103"/>
      <c r="Q77" s="103"/>
      <c r="R77" s="80"/>
      <c r="S77" s="80"/>
      <c r="T77" s="80"/>
      <c r="U77" s="80"/>
      <c r="V77" s="52"/>
      <c r="W77" s="52"/>
      <c r="X77" s="52"/>
      <c r="Y77" s="52"/>
      <c r="Z77" s="51"/>
      <c r="AA77" s="88"/>
      <c r="AB77" s="88"/>
      <c r="AC77" s="89"/>
      <c r="AD77" s="69">
        <v>4777</v>
      </c>
      <c r="AE77" s="69">
        <v>499</v>
      </c>
      <c r="AF77" s="69">
        <v>62773</v>
      </c>
      <c r="AG77" s="69">
        <v>805</v>
      </c>
      <c r="AH77" s="69"/>
      <c r="AI77" s="69"/>
      <c r="AJ77" s="69"/>
      <c r="AK77" s="69"/>
      <c r="AL77" s="69"/>
      <c r="AM77" s="72">
        <v>42763.617175925923</v>
      </c>
      <c r="AN77" s="69" t="s">
        <v>218</v>
      </c>
      <c r="AO77" s="74" t="s">
        <v>11428</v>
      </c>
      <c r="AP77" s="69" t="s">
        <v>66</v>
      </c>
    </row>
    <row r="78" spans="1:42" x14ac:dyDescent="0.25">
      <c r="A78" s="66" t="s">
        <v>287</v>
      </c>
      <c r="B78" s="83"/>
      <c r="C78" s="83"/>
      <c r="D78" s="84"/>
      <c r="E78" s="104"/>
      <c r="F78" s="81" t="s">
        <v>9488</v>
      </c>
      <c r="G78" s="105"/>
      <c r="H78" s="82"/>
      <c r="I78" s="87"/>
      <c r="J78" s="106"/>
      <c r="K78" s="82" t="s">
        <v>13391</v>
      </c>
      <c r="L78" s="107"/>
      <c r="M78" s="101"/>
      <c r="N78" s="101"/>
      <c r="O78" s="102"/>
      <c r="P78" s="103"/>
      <c r="Q78" s="103"/>
      <c r="R78" s="80"/>
      <c r="S78" s="80"/>
      <c r="T78" s="80"/>
      <c r="U78" s="80"/>
      <c r="V78" s="52"/>
      <c r="W78" s="52"/>
      <c r="X78" s="52"/>
      <c r="Y78" s="52"/>
      <c r="Z78" s="51"/>
      <c r="AA78" s="88"/>
      <c r="AB78" s="88"/>
      <c r="AC78" s="89"/>
      <c r="AD78" s="69">
        <v>3732</v>
      </c>
      <c r="AE78" s="69">
        <v>180</v>
      </c>
      <c r="AF78" s="69">
        <v>30371</v>
      </c>
      <c r="AG78" s="69">
        <v>3287</v>
      </c>
      <c r="AH78" s="69"/>
      <c r="AI78" s="69" t="s">
        <v>6364</v>
      </c>
      <c r="AJ78" s="69"/>
      <c r="AK78" s="69"/>
      <c r="AL78" s="69"/>
      <c r="AM78" s="72">
        <v>43912.602372685185</v>
      </c>
      <c r="AN78" s="69" t="s">
        <v>218</v>
      </c>
      <c r="AO78" s="74" t="s">
        <v>11429</v>
      </c>
      <c r="AP78" s="69" t="s">
        <v>66</v>
      </c>
    </row>
    <row r="79" spans="1:42" x14ac:dyDescent="0.25">
      <c r="A79" s="66" t="s">
        <v>288</v>
      </c>
      <c r="B79" s="83"/>
      <c r="C79" s="83"/>
      <c r="D79" s="84"/>
      <c r="E79" s="104"/>
      <c r="F79" s="81" t="s">
        <v>9489</v>
      </c>
      <c r="G79" s="105"/>
      <c r="H79" s="82"/>
      <c r="I79" s="87"/>
      <c r="J79" s="106"/>
      <c r="K79" s="82" t="s">
        <v>13392</v>
      </c>
      <c r="L79" s="107"/>
      <c r="M79" s="101"/>
      <c r="N79" s="101"/>
      <c r="O79" s="102"/>
      <c r="P79" s="103"/>
      <c r="Q79" s="103"/>
      <c r="R79" s="80"/>
      <c r="S79" s="80"/>
      <c r="T79" s="80"/>
      <c r="U79" s="80"/>
      <c r="V79" s="52"/>
      <c r="W79" s="52"/>
      <c r="X79" s="52"/>
      <c r="Y79" s="52"/>
      <c r="Z79" s="51"/>
      <c r="AA79" s="88"/>
      <c r="AB79" s="88"/>
      <c r="AC79" s="89"/>
      <c r="AD79" s="69">
        <v>601</v>
      </c>
      <c r="AE79" s="69">
        <v>23</v>
      </c>
      <c r="AF79" s="69">
        <v>21994</v>
      </c>
      <c r="AG79" s="69">
        <v>603</v>
      </c>
      <c r="AH79" s="69"/>
      <c r="AI79" s="69" t="s">
        <v>6365</v>
      </c>
      <c r="AJ79" s="69"/>
      <c r="AK79" s="69"/>
      <c r="AL79" s="69"/>
      <c r="AM79" s="72">
        <v>44213.693657407406</v>
      </c>
      <c r="AN79" s="69" t="s">
        <v>218</v>
      </c>
      <c r="AO79" s="74" t="s">
        <v>11430</v>
      </c>
      <c r="AP79" s="69" t="s">
        <v>66</v>
      </c>
    </row>
    <row r="80" spans="1:42" x14ac:dyDescent="0.25">
      <c r="A80" s="66" t="s">
        <v>289</v>
      </c>
      <c r="B80" s="83"/>
      <c r="C80" s="83"/>
      <c r="D80" s="84"/>
      <c r="E80" s="104"/>
      <c r="F80" s="81" t="s">
        <v>9490</v>
      </c>
      <c r="G80" s="105"/>
      <c r="H80" s="82"/>
      <c r="I80" s="87"/>
      <c r="J80" s="106"/>
      <c r="K80" s="82" t="s">
        <v>13393</v>
      </c>
      <c r="L80" s="107"/>
      <c r="M80" s="101"/>
      <c r="N80" s="101"/>
      <c r="O80" s="102"/>
      <c r="P80" s="103"/>
      <c r="Q80" s="103"/>
      <c r="R80" s="80"/>
      <c r="S80" s="80"/>
      <c r="T80" s="80"/>
      <c r="U80" s="80"/>
      <c r="V80" s="52"/>
      <c r="W80" s="52"/>
      <c r="X80" s="52"/>
      <c r="Y80" s="52"/>
      <c r="Z80" s="51"/>
      <c r="AA80" s="88"/>
      <c r="AB80" s="88"/>
      <c r="AC80" s="89"/>
      <c r="AD80" s="69">
        <v>835</v>
      </c>
      <c r="AE80" s="69">
        <v>22</v>
      </c>
      <c r="AF80" s="69">
        <v>10236</v>
      </c>
      <c r="AG80" s="69">
        <v>578</v>
      </c>
      <c r="AH80" s="69"/>
      <c r="AI80" s="69" t="s">
        <v>6366</v>
      </c>
      <c r="AJ80" s="69"/>
      <c r="AK80" s="69"/>
      <c r="AL80" s="69"/>
      <c r="AM80" s="72">
        <v>44223.566018518519</v>
      </c>
      <c r="AN80" s="69" t="s">
        <v>218</v>
      </c>
      <c r="AO80" s="74" t="s">
        <v>11431</v>
      </c>
      <c r="AP80" s="69" t="s">
        <v>66</v>
      </c>
    </row>
    <row r="81" spans="1:42" x14ac:dyDescent="0.25">
      <c r="A81" s="66" t="s">
        <v>290</v>
      </c>
      <c r="B81" s="83"/>
      <c r="C81" s="83"/>
      <c r="D81" s="84"/>
      <c r="E81" s="104"/>
      <c r="F81" s="81" t="s">
        <v>9491</v>
      </c>
      <c r="G81" s="105"/>
      <c r="H81" s="82"/>
      <c r="I81" s="87"/>
      <c r="J81" s="106"/>
      <c r="K81" s="82" t="s">
        <v>13394</v>
      </c>
      <c r="L81" s="107"/>
      <c r="M81" s="101"/>
      <c r="N81" s="101"/>
      <c r="O81" s="102"/>
      <c r="P81" s="103"/>
      <c r="Q81" s="103"/>
      <c r="R81" s="80"/>
      <c r="S81" s="80"/>
      <c r="T81" s="80"/>
      <c r="U81" s="80"/>
      <c r="V81" s="52"/>
      <c r="W81" s="52"/>
      <c r="X81" s="52"/>
      <c r="Y81" s="52"/>
      <c r="Z81" s="51"/>
      <c r="AA81" s="88"/>
      <c r="AB81" s="88"/>
      <c r="AC81" s="89"/>
      <c r="AD81" s="69">
        <v>576</v>
      </c>
      <c r="AE81" s="69">
        <v>48</v>
      </c>
      <c r="AF81" s="69">
        <v>15810</v>
      </c>
      <c r="AG81" s="69">
        <v>922</v>
      </c>
      <c r="AH81" s="69"/>
      <c r="AI81" s="69" t="s">
        <v>6367</v>
      </c>
      <c r="AJ81" s="69"/>
      <c r="AK81" s="69"/>
      <c r="AL81" s="69"/>
      <c r="AM81" s="72">
        <v>44083.074606481481</v>
      </c>
      <c r="AN81" s="69" t="s">
        <v>218</v>
      </c>
      <c r="AO81" s="74" t="s">
        <v>11432</v>
      </c>
      <c r="AP81" s="69" t="s">
        <v>66</v>
      </c>
    </row>
    <row r="82" spans="1:42" x14ac:dyDescent="0.25">
      <c r="A82" s="66" t="s">
        <v>291</v>
      </c>
      <c r="B82" s="83"/>
      <c r="C82" s="83"/>
      <c r="D82" s="84"/>
      <c r="E82" s="104"/>
      <c r="F82" s="81" t="s">
        <v>9492</v>
      </c>
      <c r="G82" s="105"/>
      <c r="H82" s="82"/>
      <c r="I82" s="87"/>
      <c r="J82" s="106"/>
      <c r="K82" s="82" t="s">
        <v>13395</v>
      </c>
      <c r="L82" s="107"/>
      <c r="M82" s="101"/>
      <c r="N82" s="101"/>
      <c r="O82" s="102"/>
      <c r="P82" s="103"/>
      <c r="Q82" s="103"/>
      <c r="R82" s="80"/>
      <c r="S82" s="80"/>
      <c r="T82" s="80"/>
      <c r="U82" s="80"/>
      <c r="V82" s="52"/>
      <c r="W82" s="52"/>
      <c r="X82" s="52"/>
      <c r="Y82" s="52"/>
      <c r="Z82" s="51"/>
      <c r="AA82" s="88"/>
      <c r="AB82" s="88"/>
      <c r="AC82" s="89"/>
      <c r="AD82" s="69">
        <v>740</v>
      </c>
      <c r="AE82" s="69">
        <v>35</v>
      </c>
      <c r="AF82" s="69">
        <v>9111</v>
      </c>
      <c r="AG82" s="69">
        <v>3640</v>
      </c>
      <c r="AH82" s="69"/>
      <c r="AI82" s="69"/>
      <c r="AJ82" s="69"/>
      <c r="AK82" s="69"/>
      <c r="AL82" s="69"/>
      <c r="AM82" s="72">
        <v>43249.044895833336</v>
      </c>
      <c r="AN82" s="69" t="s">
        <v>218</v>
      </c>
      <c r="AO82" s="74" t="s">
        <v>11433</v>
      </c>
      <c r="AP82" s="69" t="s">
        <v>66</v>
      </c>
    </row>
    <row r="83" spans="1:42" x14ac:dyDescent="0.25">
      <c r="A83" s="66" t="s">
        <v>292</v>
      </c>
      <c r="B83" s="83"/>
      <c r="C83" s="83"/>
      <c r="D83" s="84"/>
      <c r="E83" s="104"/>
      <c r="F83" s="81" t="s">
        <v>9493</v>
      </c>
      <c r="G83" s="105"/>
      <c r="H83" s="82"/>
      <c r="I83" s="87"/>
      <c r="J83" s="106"/>
      <c r="K83" s="82" t="s">
        <v>13396</v>
      </c>
      <c r="L83" s="107"/>
      <c r="M83" s="101"/>
      <c r="N83" s="101"/>
      <c r="O83" s="102"/>
      <c r="P83" s="103"/>
      <c r="Q83" s="103"/>
      <c r="R83" s="80"/>
      <c r="S83" s="80"/>
      <c r="T83" s="80"/>
      <c r="U83" s="80"/>
      <c r="V83" s="52"/>
      <c r="W83" s="52"/>
      <c r="X83" s="52"/>
      <c r="Y83" s="52"/>
      <c r="Z83" s="51"/>
      <c r="AA83" s="88"/>
      <c r="AB83" s="88"/>
      <c r="AC83" s="89"/>
      <c r="AD83" s="69">
        <v>223</v>
      </c>
      <c r="AE83" s="69">
        <v>17</v>
      </c>
      <c r="AF83" s="69">
        <v>571</v>
      </c>
      <c r="AG83" s="69">
        <v>14</v>
      </c>
      <c r="AH83" s="69"/>
      <c r="AI83" s="69"/>
      <c r="AJ83" s="69"/>
      <c r="AK83" s="69"/>
      <c r="AL83" s="69"/>
      <c r="AM83" s="72">
        <v>44440.441574074073</v>
      </c>
      <c r="AN83" s="69" t="s">
        <v>218</v>
      </c>
      <c r="AO83" s="74" t="s">
        <v>11434</v>
      </c>
      <c r="AP83" s="69" t="s">
        <v>66</v>
      </c>
    </row>
    <row r="84" spans="1:42" x14ac:dyDescent="0.25">
      <c r="A84" s="66" t="s">
        <v>293</v>
      </c>
      <c r="B84" s="83"/>
      <c r="C84" s="83"/>
      <c r="D84" s="84"/>
      <c r="E84" s="104"/>
      <c r="F84" s="81" t="s">
        <v>9494</v>
      </c>
      <c r="G84" s="105"/>
      <c r="H84" s="82"/>
      <c r="I84" s="87"/>
      <c r="J84" s="106"/>
      <c r="K84" s="82" t="s">
        <v>13397</v>
      </c>
      <c r="L84" s="107"/>
      <c r="M84" s="101"/>
      <c r="N84" s="101"/>
      <c r="O84" s="102"/>
      <c r="P84" s="103"/>
      <c r="Q84" s="103"/>
      <c r="R84" s="80"/>
      <c r="S84" s="80"/>
      <c r="T84" s="80"/>
      <c r="U84" s="80"/>
      <c r="V84" s="52"/>
      <c r="W84" s="52"/>
      <c r="X84" s="52"/>
      <c r="Y84" s="52"/>
      <c r="Z84" s="51"/>
      <c r="AA84" s="88"/>
      <c r="AB84" s="88"/>
      <c r="AC84" s="89"/>
      <c r="AD84" s="69">
        <v>498</v>
      </c>
      <c r="AE84" s="69">
        <v>1279</v>
      </c>
      <c r="AF84" s="69">
        <v>152727</v>
      </c>
      <c r="AG84" s="69">
        <v>54556</v>
      </c>
      <c r="AH84" s="69"/>
      <c r="AI84" s="69" t="s">
        <v>6368</v>
      </c>
      <c r="AJ84" s="69" t="s">
        <v>7978</v>
      </c>
      <c r="AK84" s="69"/>
      <c r="AL84" s="69"/>
      <c r="AM84" s="72">
        <v>41595.499965277777</v>
      </c>
      <c r="AN84" s="69" t="s">
        <v>218</v>
      </c>
      <c r="AO84" s="74" t="s">
        <v>11435</v>
      </c>
      <c r="AP84" s="69" t="s">
        <v>66</v>
      </c>
    </row>
    <row r="85" spans="1:42" x14ac:dyDescent="0.25">
      <c r="A85" s="66" t="s">
        <v>294</v>
      </c>
      <c r="B85" s="83"/>
      <c r="C85" s="83"/>
      <c r="D85" s="84"/>
      <c r="E85" s="104"/>
      <c r="F85" s="81" t="s">
        <v>9495</v>
      </c>
      <c r="G85" s="105"/>
      <c r="H85" s="82"/>
      <c r="I85" s="87"/>
      <c r="J85" s="106"/>
      <c r="K85" s="82" t="s">
        <v>13398</v>
      </c>
      <c r="L85" s="107"/>
      <c r="M85" s="101"/>
      <c r="N85" s="101"/>
      <c r="O85" s="102"/>
      <c r="P85" s="103"/>
      <c r="Q85" s="103"/>
      <c r="R85" s="80"/>
      <c r="S85" s="80"/>
      <c r="T85" s="80"/>
      <c r="U85" s="80"/>
      <c r="V85" s="52"/>
      <c r="W85" s="52"/>
      <c r="X85" s="52"/>
      <c r="Y85" s="52"/>
      <c r="Z85" s="51"/>
      <c r="AA85" s="88"/>
      <c r="AB85" s="88"/>
      <c r="AC85" s="89"/>
      <c r="AD85" s="69">
        <v>460</v>
      </c>
      <c r="AE85" s="69">
        <v>80</v>
      </c>
      <c r="AF85" s="69">
        <v>2759</v>
      </c>
      <c r="AG85" s="69">
        <v>2237</v>
      </c>
      <c r="AH85" s="69"/>
      <c r="AI85" s="69" t="s">
        <v>6369</v>
      </c>
      <c r="AJ85" s="69" t="s">
        <v>7983</v>
      </c>
      <c r="AK85" s="69"/>
      <c r="AL85" s="69"/>
      <c r="AM85" s="72">
        <v>41888.192291666666</v>
      </c>
      <c r="AN85" s="69" t="s">
        <v>218</v>
      </c>
      <c r="AO85" s="74" t="s">
        <v>11436</v>
      </c>
      <c r="AP85" s="69" t="s">
        <v>66</v>
      </c>
    </row>
    <row r="86" spans="1:42" x14ac:dyDescent="0.25">
      <c r="A86" s="66" t="s">
        <v>295</v>
      </c>
      <c r="B86" s="83"/>
      <c r="C86" s="83"/>
      <c r="D86" s="84"/>
      <c r="E86" s="104"/>
      <c r="F86" s="81" t="s">
        <v>9496</v>
      </c>
      <c r="G86" s="105"/>
      <c r="H86" s="82"/>
      <c r="I86" s="87"/>
      <c r="J86" s="106"/>
      <c r="K86" s="82" t="s">
        <v>13399</v>
      </c>
      <c r="L86" s="107"/>
      <c r="M86" s="101"/>
      <c r="N86" s="101"/>
      <c r="O86" s="102"/>
      <c r="P86" s="103"/>
      <c r="Q86" s="103"/>
      <c r="R86" s="80"/>
      <c r="S86" s="80"/>
      <c r="T86" s="80"/>
      <c r="U86" s="80"/>
      <c r="V86" s="52"/>
      <c r="W86" s="52"/>
      <c r="X86" s="52"/>
      <c r="Y86" s="52"/>
      <c r="Z86" s="51"/>
      <c r="AA86" s="88"/>
      <c r="AB86" s="88"/>
      <c r="AC86" s="89"/>
      <c r="AD86" s="69">
        <v>891</v>
      </c>
      <c r="AE86" s="69">
        <v>32</v>
      </c>
      <c r="AF86" s="69">
        <v>57217</v>
      </c>
      <c r="AG86" s="69">
        <v>526</v>
      </c>
      <c r="AH86" s="69"/>
      <c r="AI86" s="69" t="s">
        <v>6370</v>
      </c>
      <c r="AJ86" s="69"/>
      <c r="AK86" s="69"/>
      <c r="AL86" s="69"/>
      <c r="AM86" s="72">
        <v>43853.584803240738</v>
      </c>
      <c r="AN86" s="69" t="s">
        <v>218</v>
      </c>
      <c r="AO86" s="74" t="s">
        <v>11437</v>
      </c>
      <c r="AP86" s="69" t="s">
        <v>66</v>
      </c>
    </row>
    <row r="87" spans="1:42" x14ac:dyDescent="0.25">
      <c r="A87" s="66" t="s">
        <v>296</v>
      </c>
      <c r="B87" s="83"/>
      <c r="C87" s="83"/>
      <c r="D87" s="84"/>
      <c r="E87" s="104"/>
      <c r="F87" s="81" t="s">
        <v>9497</v>
      </c>
      <c r="G87" s="105"/>
      <c r="H87" s="82"/>
      <c r="I87" s="87"/>
      <c r="J87" s="106"/>
      <c r="K87" s="82" t="s">
        <v>13400</v>
      </c>
      <c r="L87" s="107"/>
      <c r="M87" s="101"/>
      <c r="N87" s="101"/>
      <c r="O87" s="102"/>
      <c r="P87" s="103"/>
      <c r="Q87" s="103"/>
      <c r="R87" s="80"/>
      <c r="S87" s="80"/>
      <c r="T87" s="80"/>
      <c r="U87" s="80"/>
      <c r="V87" s="52"/>
      <c r="W87" s="52"/>
      <c r="X87" s="52"/>
      <c r="Y87" s="52"/>
      <c r="Z87" s="51"/>
      <c r="AA87" s="88"/>
      <c r="AB87" s="88"/>
      <c r="AC87" s="89"/>
      <c r="AD87" s="69">
        <v>1226</v>
      </c>
      <c r="AE87" s="69">
        <v>94</v>
      </c>
      <c r="AF87" s="69">
        <v>3709</v>
      </c>
      <c r="AG87" s="69">
        <v>1054</v>
      </c>
      <c r="AH87" s="69"/>
      <c r="AI87" s="69"/>
      <c r="AJ87" s="69"/>
      <c r="AK87" s="69"/>
      <c r="AL87" s="69"/>
      <c r="AM87" s="72">
        <v>43313.685439814813</v>
      </c>
      <c r="AN87" s="69" t="s">
        <v>218</v>
      </c>
      <c r="AO87" s="74" t="s">
        <v>11438</v>
      </c>
      <c r="AP87" s="69" t="s">
        <v>66</v>
      </c>
    </row>
    <row r="88" spans="1:42" x14ac:dyDescent="0.25">
      <c r="A88" s="66" t="s">
        <v>297</v>
      </c>
      <c r="B88" s="83"/>
      <c r="C88" s="83"/>
      <c r="D88" s="84"/>
      <c r="E88" s="104"/>
      <c r="F88" s="81" t="s">
        <v>9498</v>
      </c>
      <c r="G88" s="105"/>
      <c r="H88" s="82"/>
      <c r="I88" s="87"/>
      <c r="J88" s="106"/>
      <c r="K88" s="82" t="s">
        <v>13401</v>
      </c>
      <c r="L88" s="107"/>
      <c r="M88" s="101"/>
      <c r="N88" s="101"/>
      <c r="O88" s="102"/>
      <c r="P88" s="103"/>
      <c r="Q88" s="103"/>
      <c r="R88" s="80"/>
      <c r="S88" s="80"/>
      <c r="T88" s="80"/>
      <c r="U88" s="80"/>
      <c r="V88" s="52"/>
      <c r="W88" s="52"/>
      <c r="X88" s="52"/>
      <c r="Y88" s="52"/>
      <c r="Z88" s="51"/>
      <c r="AA88" s="88"/>
      <c r="AB88" s="88"/>
      <c r="AC88" s="89"/>
      <c r="AD88" s="69">
        <v>3943</v>
      </c>
      <c r="AE88" s="69">
        <v>223</v>
      </c>
      <c r="AF88" s="69">
        <v>18035</v>
      </c>
      <c r="AG88" s="69">
        <v>218</v>
      </c>
      <c r="AH88" s="69"/>
      <c r="AI88" s="69" t="s">
        <v>6371</v>
      </c>
      <c r="AJ88" s="69"/>
      <c r="AK88" s="69"/>
      <c r="AL88" s="69"/>
      <c r="AM88" s="72">
        <v>43998.58390046296</v>
      </c>
      <c r="AN88" s="69" t="s">
        <v>218</v>
      </c>
      <c r="AO88" s="74" t="s">
        <v>11439</v>
      </c>
      <c r="AP88" s="69" t="s">
        <v>66</v>
      </c>
    </row>
    <row r="89" spans="1:42" x14ac:dyDescent="0.25">
      <c r="A89" s="66" t="s">
        <v>298</v>
      </c>
      <c r="B89" s="83"/>
      <c r="C89" s="83"/>
      <c r="D89" s="84"/>
      <c r="E89" s="104"/>
      <c r="F89" s="81" t="s">
        <v>9499</v>
      </c>
      <c r="G89" s="105"/>
      <c r="H89" s="82"/>
      <c r="I89" s="87"/>
      <c r="J89" s="106"/>
      <c r="K89" s="82" t="s">
        <v>13402</v>
      </c>
      <c r="L89" s="107"/>
      <c r="M89" s="101"/>
      <c r="N89" s="101"/>
      <c r="O89" s="102"/>
      <c r="P89" s="103"/>
      <c r="Q89" s="103"/>
      <c r="R89" s="80"/>
      <c r="S89" s="80"/>
      <c r="T89" s="80"/>
      <c r="U89" s="80"/>
      <c r="V89" s="52"/>
      <c r="W89" s="52"/>
      <c r="X89" s="52"/>
      <c r="Y89" s="52"/>
      <c r="Z89" s="51"/>
      <c r="AA89" s="88"/>
      <c r="AB89" s="88"/>
      <c r="AC89" s="89"/>
      <c r="AD89" s="69">
        <v>1237</v>
      </c>
      <c r="AE89" s="69">
        <v>204</v>
      </c>
      <c r="AF89" s="69">
        <v>45242</v>
      </c>
      <c r="AG89" s="69">
        <v>1791</v>
      </c>
      <c r="AH89" s="69"/>
      <c r="AI89" s="69"/>
      <c r="AJ89" s="69"/>
      <c r="AK89" s="69"/>
      <c r="AL89" s="69"/>
      <c r="AM89" s="72">
        <v>41313.043541666666</v>
      </c>
      <c r="AN89" s="69" t="s">
        <v>218</v>
      </c>
      <c r="AO89" s="74" t="s">
        <v>11440</v>
      </c>
      <c r="AP89" s="69" t="s">
        <v>66</v>
      </c>
    </row>
    <row r="90" spans="1:42" x14ac:dyDescent="0.25">
      <c r="A90" s="66" t="s">
        <v>299</v>
      </c>
      <c r="B90" s="83"/>
      <c r="C90" s="83"/>
      <c r="D90" s="84"/>
      <c r="E90" s="104"/>
      <c r="F90" s="81" t="s">
        <v>9500</v>
      </c>
      <c r="G90" s="105"/>
      <c r="H90" s="82"/>
      <c r="I90" s="87"/>
      <c r="J90" s="106"/>
      <c r="K90" s="82" t="s">
        <v>13403</v>
      </c>
      <c r="L90" s="107"/>
      <c r="M90" s="101"/>
      <c r="N90" s="101"/>
      <c r="O90" s="102"/>
      <c r="P90" s="103"/>
      <c r="Q90" s="103"/>
      <c r="R90" s="80"/>
      <c r="S90" s="80"/>
      <c r="T90" s="80"/>
      <c r="U90" s="80"/>
      <c r="V90" s="52"/>
      <c r="W90" s="52"/>
      <c r="X90" s="52"/>
      <c r="Y90" s="52"/>
      <c r="Z90" s="51"/>
      <c r="AA90" s="88"/>
      <c r="AB90" s="88"/>
      <c r="AC90" s="89"/>
      <c r="AD90" s="69">
        <v>1934</v>
      </c>
      <c r="AE90" s="69">
        <v>62</v>
      </c>
      <c r="AF90" s="69">
        <v>47118</v>
      </c>
      <c r="AG90" s="69">
        <v>16156</v>
      </c>
      <c r="AH90" s="69"/>
      <c r="AI90" s="69" t="s">
        <v>6372</v>
      </c>
      <c r="AJ90" s="69"/>
      <c r="AK90" s="69"/>
      <c r="AL90" s="69"/>
      <c r="AM90" s="72">
        <v>42762.539421296293</v>
      </c>
      <c r="AN90" s="69" t="s">
        <v>218</v>
      </c>
      <c r="AO90" s="74" t="s">
        <v>11441</v>
      </c>
      <c r="AP90" s="69" t="s">
        <v>66</v>
      </c>
    </row>
    <row r="91" spans="1:42" x14ac:dyDescent="0.25">
      <c r="A91" s="66" t="s">
        <v>300</v>
      </c>
      <c r="B91" s="83"/>
      <c r="C91" s="83"/>
      <c r="D91" s="84"/>
      <c r="E91" s="104"/>
      <c r="F91" s="81" t="s">
        <v>9501</v>
      </c>
      <c r="G91" s="105"/>
      <c r="H91" s="82"/>
      <c r="I91" s="87"/>
      <c r="J91" s="106"/>
      <c r="K91" s="82" t="s">
        <v>13404</v>
      </c>
      <c r="L91" s="107"/>
      <c r="M91" s="101"/>
      <c r="N91" s="101"/>
      <c r="O91" s="102"/>
      <c r="P91" s="103"/>
      <c r="Q91" s="103"/>
      <c r="R91" s="80"/>
      <c r="S91" s="80"/>
      <c r="T91" s="80"/>
      <c r="U91" s="80"/>
      <c r="V91" s="52"/>
      <c r="W91" s="52"/>
      <c r="X91" s="52"/>
      <c r="Y91" s="52"/>
      <c r="Z91" s="51"/>
      <c r="AA91" s="88"/>
      <c r="AB91" s="88"/>
      <c r="AC91" s="89"/>
      <c r="AD91" s="69">
        <v>1741</v>
      </c>
      <c r="AE91" s="69">
        <v>56</v>
      </c>
      <c r="AF91" s="69">
        <v>10296</v>
      </c>
      <c r="AG91" s="69">
        <v>288</v>
      </c>
      <c r="AH91" s="69"/>
      <c r="AI91" s="69" t="s">
        <v>6373</v>
      </c>
      <c r="AJ91" s="69"/>
      <c r="AK91" s="69"/>
      <c r="AL91" s="69"/>
      <c r="AM91" s="72">
        <v>43843.464050925926</v>
      </c>
      <c r="AN91" s="69" t="s">
        <v>218</v>
      </c>
      <c r="AO91" s="74" t="s">
        <v>11442</v>
      </c>
      <c r="AP91" s="69" t="s">
        <v>66</v>
      </c>
    </row>
    <row r="92" spans="1:42" x14ac:dyDescent="0.25">
      <c r="A92" s="66" t="s">
        <v>301</v>
      </c>
      <c r="B92" s="83"/>
      <c r="C92" s="83"/>
      <c r="D92" s="84"/>
      <c r="E92" s="104"/>
      <c r="F92" s="81" t="s">
        <v>9502</v>
      </c>
      <c r="G92" s="105"/>
      <c r="H92" s="82"/>
      <c r="I92" s="87"/>
      <c r="J92" s="106"/>
      <c r="K92" s="82" t="s">
        <v>13405</v>
      </c>
      <c r="L92" s="107"/>
      <c r="M92" s="101"/>
      <c r="N92" s="101"/>
      <c r="O92" s="102"/>
      <c r="P92" s="103"/>
      <c r="Q92" s="103"/>
      <c r="R92" s="80"/>
      <c r="S92" s="80"/>
      <c r="T92" s="80"/>
      <c r="U92" s="80"/>
      <c r="V92" s="52"/>
      <c r="W92" s="52"/>
      <c r="X92" s="52"/>
      <c r="Y92" s="52"/>
      <c r="Z92" s="51"/>
      <c r="AA92" s="88"/>
      <c r="AB92" s="88"/>
      <c r="AC92" s="89"/>
      <c r="AD92" s="69">
        <v>556</v>
      </c>
      <c r="AE92" s="69">
        <v>62</v>
      </c>
      <c r="AF92" s="69">
        <v>2039</v>
      </c>
      <c r="AG92" s="69">
        <v>2090</v>
      </c>
      <c r="AH92" s="69"/>
      <c r="AI92" s="69" t="s">
        <v>6374</v>
      </c>
      <c r="AJ92" s="69"/>
      <c r="AK92" s="69"/>
      <c r="AL92" s="69"/>
      <c r="AM92" s="72">
        <v>44371.122337962966</v>
      </c>
      <c r="AN92" s="69" t="s">
        <v>218</v>
      </c>
      <c r="AO92" s="74" t="s">
        <v>11443</v>
      </c>
      <c r="AP92" s="69" t="s">
        <v>66</v>
      </c>
    </row>
    <row r="93" spans="1:42" x14ac:dyDescent="0.25">
      <c r="A93" s="66" t="s">
        <v>302</v>
      </c>
      <c r="B93" s="83"/>
      <c r="C93" s="83"/>
      <c r="D93" s="84"/>
      <c r="E93" s="104"/>
      <c r="F93" s="81" t="s">
        <v>9503</v>
      </c>
      <c r="G93" s="105"/>
      <c r="H93" s="82"/>
      <c r="I93" s="87"/>
      <c r="J93" s="106"/>
      <c r="K93" s="82" t="s">
        <v>13406</v>
      </c>
      <c r="L93" s="107"/>
      <c r="M93" s="101"/>
      <c r="N93" s="101"/>
      <c r="O93" s="102"/>
      <c r="P93" s="103"/>
      <c r="Q93" s="103"/>
      <c r="R93" s="80"/>
      <c r="S93" s="80"/>
      <c r="T93" s="80"/>
      <c r="U93" s="80"/>
      <c r="V93" s="52"/>
      <c r="W93" s="52"/>
      <c r="X93" s="52"/>
      <c r="Y93" s="52"/>
      <c r="Z93" s="51"/>
      <c r="AA93" s="88"/>
      <c r="AB93" s="88"/>
      <c r="AC93" s="89"/>
      <c r="AD93" s="69">
        <v>3176</v>
      </c>
      <c r="AE93" s="69">
        <v>84</v>
      </c>
      <c r="AF93" s="69">
        <v>16485</v>
      </c>
      <c r="AG93" s="69">
        <v>1108</v>
      </c>
      <c r="AH93" s="69"/>
      <c r="AI93" s="69" t="s">
        <v>6375</v>
      </c>
      <c r="AJ93" s="69"/>
      <c r="AK93" s="69"/>
      <c r="AL93" s="69"/>
      <c r="AM93" s="72">
        <v>42684.611504629633</v>
      </c>
      <c r="AN93" s="69" t="s">
        <v>218</v>
      </c>
      <c r="AO93" s="74" t="s">
        <v>11444</v>
      </c>
      <c r="AP93" s="69" t="s">
        <v>66</v>
      </c>
    </row>
    <row r="94" spans="1:42" x14ac:dyDescent="0.25">
      <c r="A94" s="66" t="s">
        <v>303</v>
      </c>
      <c r="B94" s="83"/>
      <c r="C94" s="83"/>
      <c r="D94" s="84"/>
      <c r="E94" s="104"/>
      <c r="F94" s="81" t="s">
        <v>9504</v>
      </c>
      <c r="G94" s="105"/>
      <c r="H94" s="82"/>
      <c r="I94" s="87"/>
      <c r="J94" s="106"/>
      <c r="K94" s="82" t="s">
        <v>13407</v>
      </c>
      <c r="L94" s="107"/>
      <c r="M94" s="101"/>
      <c r="N94" s="101"/>
      <c r="O94" s="102"/>
      <c r="P94" s="103"/>
      <c r="Q94" s="103"/>
      <c r="R94" s="80"/>
      <c r="S94" s="80"/>
      <c r="T94" s="80"/>
      <c r="U94" s="80"/>
      <c r="V94" s="52"/>
      <c r="W94" s="52"/>
      <c r="X94" s="52"/>
      <c r="Y94" s="52"/>
      <c r="Z94" s="51"/>
      <c r="AA94" s="88"/>
      <c r="AB94" s="88"/>
      <c r="AC94" s="89"/>
      <c r="AD94" s="69">
        <v>963</v>
      </c>
      <c r="AE94" s="69">
        <v>19</v>
      </c>
      <c r="AF94" s="69">
        <v>4243</v>
      </c>
      <c r="AG94" s="69">
        <v>332</v>
      </c>
      <c r="AH94" s="69"/>
      <c r="AI94" s="69"/>
      <c r="AJ94" s="69"/>
      <c r="AK94" s="69"/>
      <c r="AL94" s="69"/>
      <c r="AM94" s="72">
        <v>44121.134756944448</v>
      </c>
      <c r="AN94" s="69" t="s">
        <v>218</v>
      </c>
      <c r="AO94" s="74" t="s">
        <v>11445</v>
      </c>
      <c r="AP94" s="69" t="s">
        <v>66</v>
      </c>
    </row>
    <row r="95" spans="1:42" x14ac:dyDescent="0.25">
      <c r="A95" s="66" t="s">
        <v>304</v>
      </c>
      <c r="B95" s="83"/>
      <c r="C95" s="83"/>
      <c r="D95" s="84"/>
      <c r="E95" s="104"/>
      <c r="F95" s="81" t="s">
        <v>9505</v>
      </c>
      <c r="G95" s="105"/>
      <c r="H95" s="82"/>
      <c r="I95" s="87"/>
      <c r="J95" s="106"/>
      <c r="K95" s="82" t="s">
        <v>13408</v>
      </c>
      <c r="L95" s="107"/>
      <c r="M95" s="101"/>
      <c r="N95" s="101"/>
      <c r="O95" s="102"/>
      <c r="P95" s="103"/>
      <c r="Q95" s="103"/>
      <c r="R95" s="80"/>
      <c r="S95" s="80"/>
      <c r="T95" s="80"/>
      <c r="U95" s="80"/>
      <c r="V95" s="52"/>
      <c r="W95" s="52"/>
      <c r="X95" s="52"/>
      <c r="Y95" s="52"/>
      <c r="Z95" s="51"/>
      <c r="AA95" s="88"/>
      <c r="AB95" s="88"/>
      <c r="AC95" s="89"/>
      <c r="AD95" s="69">
        <v>964</v>
      </c>
      <c r="AE95" s="69">
        <v>35</v>
      </c>
      <c r="AF95" s="69">
        <v>13537</v>
      </c>
      <c r="AG95" s="69">
        <v>1744</v>
      </c>
      <c r="AH95" s="69"/>
      <c r="AI95" s="69" t="s">
        <v>6376</v>
      </c>
      <c r="AJ95" s="69"/>
      <c r="AK95" s="69"/>
      <c r="AL95" s="69"/>
      <c r="AM95" s="72">
        <v>44410.477395833332</v>
      </c>
      <c r="AN95" s="69" t="s">
        <v>218</v>
      </c>
      <c r="AO95" s="74" t="s">
        <v>11446</v>
      </c>
      <c r="AP95" s="69" t="s">
        <v>66</v>
      </c>
    </row>
    <row r="96" spans="1:42" x14ac:dyDescent="0.25">
      <c r="A96" s="66" t="s">
        <v>305</v>
      </c>
      <c r="B96" s="83"/>
      <c r="C96" s="83"/>
      <c r="D96" s="84"/>
      <c r="E96" s="104"/>
      <c r="F96" s="81" t="s">
        <v>9506</v>
      </c>
      <c r="G96" s="105"/>
      <c r="H96" s="82"/>
      <c r="I96" s="87"/>
      <c r="J96" s="106"/>
      <c r="K96" s="82" t="s">
        <v>13409</v>
      </c>
      <c r="L96" s="107"/>
      <c r="M96" s="101"/>
      <c r="N96" s="101"/>
      <c r="O96" s="102"/>
      <c r="P96" s="103"/>
      <c r="Q96" s="103"/>
      <c r="R96" s="80"/>
      <c r="S96" s="80"/>
      <c r="T96" s="80"/>
      <c r="U96" s="80"/>
      <c r="V96" s="52"/>
      <c r="W96" s="52"/>
      <c r="X96" s="52"/>
      <c r="Y96" s="52"/>
      <c r="Z96" s="51"/>
      <c r="AA96" s="88"/>
      <c r="AB96" s="88"/>
      <c r="AC96" s="89"/>
      <c r="AD96" s="69">
        <v>42</v>
      </c>
      <c r="AE96" s="69">
        <v>15</v>
      </c>
      <c r="AF96" s="69">
        <v>294</v>
      </c>
      <c r="AG96" s="69">
        <v>32</v>
      </c>
      <c r="AH96" s="69"/>
      <c r="AI96" s="69"/>
      <c r="AJ96" s="69"/>
      <c r="AK96" s="69"/>
      <c r="AL96" s="69"/>
      <c r="AM96" s="72">
        <v>44318.817766203705</v>
      </c>
      <c r="AN96" s="69" t="s">
        <v>218</v>
      </c>
      <c r="AO96" s="74" t="s">
        <v>11447</v>
      </c>
      <c r="AP96" s="69" t="s">
        <v>66</v>
      </c>
    </row>
    <row r="97" spans="1:42" x14ac:dyDescent="0.25">
      <c r="A97" s="66" t="s">
        <v>306</v>
      </c>
      <c r="B97" s="83"/>
      <c r="C97" s="83"/>
      <c r="D97" s="84"/>
      <c r="E97" s="104"/>
      <c r="F97" s="81" t="s">
        <v>9507</v>
      </c>
      <c r="G97" s="105"/>
      <c r="H97" s="82"/>
      <c r="I97" s="87"/>
      <c r="J97" s="106"/>
      <c r="K97" s="82" t="s">
        <v>13410</v>
      </c>
      <c r="L97" s="107"/>
      <c r="M97" s="101"/>
      <c r="N97" s="101"/>
      <c r="O97" s="102"/>
      <c r="P97" s="103"/>
      <c r="Q97" s="103"/>
      <c r="R97" s="80"/>
      <c r="S97" s="80"/>
      <c r="T97" s="80"/>
      <c r="U97" s="80"/>
      <c r="V97" s="52"/>
      <c r="W97" s="52"/>
      <c r="X97" s="52"/>
      <c r="Y97" s="52"/>
      <c r="Z97" s="51"/>
      <c r="AA97" s="88"/>
      <c r="AB97" s="88"/>
      <c r="AC97" s="89"/>
      <c r="AD97" s="69">
        <v>1914</v>
      </c>
      <c r="AE97" s="69">
        <v>66</v>
      </c>
      <c r="AF97" s="69">
        <v>64105</v>
      </c>
      <c r="AG97" s="69">
        <v>1070</v>
      </c>
      <c r="AH97" s="69"/>
      <c r="AI97" s="69" t="s">
        <v>6377</v>
      </c>
      <c r="AJ97" s="69"/>
      <c r="AK97" s="69"/>
      <c r="AL97" s="69"/>
      <c r="AM97" s="72">
        <v>43667.322847222225</v>
      </c>
      <c r="AN97" s="69" t="s">
        <v>218</v>
      </c>
      <c r="AO97" s="74" t="s">
        <v>11448</v>
      </c>
      <c r="AP97" s="69" t="s">
        <v>66</v>
      </c>
    </row>
    <row r="98" spans="1:42" x14ac:dyDescent="0.25">
      <c r="A98" s="66" t="s">
        <v>307</v>
      </c>
      <c r="B98" s="83"/>
      <c r="C98" s="83"/>
      <c r="D98" s="84"/>
      <c r="E98" s="104"/>
      <c r="F98" s="81" t="s">
        <v>9508</v>
      </c>
      <c r="G98" s="105"/>
      <c r="H98" s="82"/>
      <c r="I98" s="87"/>
      <c r="J98" s="106"/>
      <c r="K98" s="82" t="s">
        <v>13411</v>
      </c>
      <c r="L98" s="107"/>
      <c r="M98" s="101"/>
      <c r="N98" s="101"/>
      <c r="O98" s="102"/>
      <c r="P98" s="103"/>
      <c r="Q98" s="103"/>
      <c r="R98" s="80"/>
      <c r="S98" s="80"/>
      <c r="T98" s="80"/>
      <c r="U98" s="80"/>
      <c r="V98" s="52"/>
      <c r="W98" s="52"/>
      <c r="X98" s="52"/>
      <c r="Y98" s="52"/>
      <c r="Z98" s="51"/>
      <c r="AA98" s="88"/>
      <c r="AB98" s="88"/>
      <c r="AC98" s="89"/>
      <c r="AD98" s="69">
        <v>2611</v>
      </c>
      <c r="AE98" s="69">
        <v>18</v>
      </c>
      <c r="AF98" s="69">
        <v>54250</v>
      </c>
      <c r="AG98" s="69">
        <v>9742</v>
      </c>
      <c r="AH98" s="69"/>
      <c r="AI98" s="69" t="s">
        <v>6378</v>
      </c>
      <c r="AJ98" s="69"/>
      <c r="AK98" s="69"/>
      <c r="AL98" s="69"/>
      <c r="AM98" s="72">
        <v>43821.41847222222</v>
      </c>
      <c r="AN98" s="69" t="s">
        <v>218</v>
      </c>
      <c r="AO98" s="74" t="s">
        <v>11449</v>
      </c>
      <c r="AP98" s="69" t="s">
        <v>66</v>
      </c>
    </row>
    <row r="99" spans="1:42" x14ac:dyDescent="0.25">
      <c r="A99" s="66" t="s">
        <v>308</v>
      </c>
      <c r="B99" s="83"/>
      <c r="C99" s="83"/>
      <c r="D99" s="84"/>
      <c r="E99" s="104"/>
      <c r="F99" s="81" t="s">
        <v>9509</v>
      </c>
      <c r="G99" s="105"/>
      <c r="H99" s="82"/>
      <c r="I99" s="87"/>
      <c r="J99" s="106"/>
      <c r="K99" s="82" t="s">
        <v>13412</v>
      </c>
      <c r="L99" s="107"/>
      <c r="M99" s="101"/>
      <c r="N99" s="101"/>
      <c r="O99" s="102"/>
      <c r="P99" s="103"/>
      <c r="Q99" s="103"/>
      <c r="R99" s="80"/>
      <c r="S99" s="80"/>
      <c r="T99" s="80"/>
      <c r="U99" s="80"/>
      <c r="V99" s="52"/>
      <c r="W99" s="52"/>
      <c r="X99" s="52"/>
      <c r="Y99" s="52"/>
      <c r="Z99" s="51"/>
      <c r="AA99" s="88"/>
      <c r="AB99" s="88"/>
      <c r="AC99" s="89"/>
      <c r="AD99" s="69">
        <v>2317</v>
      </c>
      <c r="AE99" s="69">
        <v>4</v>
      </c>
      <c r="AF99" s="69">
        <v>26297</v>
      </c>
      <c r="AG99" s="69">
        <v>1514</v>
      </c>
      <c r="AH99" s="69"/>
      <c r="AI99" s="69" t="s">
        <v>6379</v>
      </c>
      <c r="AJ99" s="69"/>
      <c r="AK99" s="69"/>
      <c r="AL99" s="69"/>
      <c r="AM99" s="72">
        <v>43940.274386574078</v>
      </c>
      <c r="AN99" s="69" t="s">
        <v>218</v>
      </c>
      <c r="AO99" s="74" t="s">
        <v>11450</v>
      </c>
      <c r="AP99" s="69" t="s">
        <v>66</v>
      </c>
    </row>
    <row r="100" spans="1:42" x14ac:dyDescent="0.25">
      <c r="A100" s="66" t="s">
        <v>309</v>
      </c>
      <c r="B100" s="83"/>
      <c r="C100" s="83"/>
      <c r="D100" s="84"/>
      <c r="E100" s="104"/>
      <c r="F100" s="81" t="s">
        <v>9510</v>
      </c>
      <c r="G100" s="105"/>
      <c r="H100" s="82"/>
      <c r="I100" s="87"/>
      <c r="J100" s="106"/>
      <c r="K100" s="82" t="s">
        <v>13413</v>
      </c>
      <c r="L100" s="107"/>
      <c r="M100" s="101"/>
      <c r="N100" s="101"/>
      <c r="O100" s="102"/>
      <c r="P100" s="103"/>
      <c r="Q100" s="103"/>
      <c r="R100" s="80"/>
      <c r="S100" s="80"/>
      <c r="T100" s="80"/>
      <c r="U100" s="80"/>
      <c r="V100" s="52"/>
      <c r="W100" s="52"/>
      <c r="X100" s="52"/>
      <c r="Y100" s="52"/>
      <c r="Z100" s="51"/>
      <c r="AA100" s="88"/>
      <c r="AB100" s="88"/>
      <c r="AC100" s="89"/>
      <c r="AD100" s="69">
        <v>1257</v>
      </c>
      <c r="AE100" s="69">
        <v>84</v>
      </c>
      <c r="AF100" s="69">
        <v>59875</v>
      </c>
      <c r="AG100" s="69">
        <v>9175</v>
      </c>
      <c r="AH100" s="69"/>
      <c r="AI100" s="69"/>
      <c r="AJ100" s="69" t="s">
        <v>7978</v>
      </c>
      <c r="AK100" s="69"/>
      <c r="AL100" s="69"/>
      <c r="AM100" s="72">
        <v>42867.360914351855</v>
      </c>
      <c r="AN100" s="69" t="s">
        <v>218</v>
      </c>
      <c r="AO100" s="74" t="s">
        <v>11451</v>
      </c>
      <c r="AP100" s="69" t="s">
        <v>66</v>
      </c>
    </row>
    <row r="101" spans="1:42" x14ac:dyDescent="0.25">
      <c r="A101" s="66" t="s">
        <v>310</v>
      </c>
      <c r="B101" s="83"/>
      <c r="C101" s="83"/>
      <c r="D101" s="84"/>
      <c r="E101" s="104"/>
      <c r="F101" s="81" t="s">
        <v>9511</v>
      </c>
      <c r="G101" s="105"/>
      <c r="H101" s="82"/>
      <c r="I101" s="87"/>
      <c r="J101" s="106"/>
      <c r="K101" s="82" t="s">
        <v>13414</v>
      </c>
      <c r="L101" s="107"/>
      <c r="M101" s="101"/>
      <c r="N101" s="101"/>
      <c r="O101" s="102"/>
      <c r="P101" s="103"/>
      <c r="Q101" s="103"/>
      <c r="R101" s="80"/>
      <c r="S101" s="80"/>
      <c r="T101" s="80"/>
      <c r="U101" s="80"/>
      <c r="V101" s="52"/>
      <c r="W101" s="52"/>
      <c r="X101" s="52"/>
      <c r="Y101" s="52"/>
      <c r="Z101" s="51"/>
      <c r="AA101" s="88"/>
      <c r="AB101" s="88"/>
      <c r="AC101" s="89"/>
      <c r="AD101" s="69">
        <v>99</v>
      </c>
      <c r="AE101" s="69">
        <v>1</v>
      </c>
      <c r="AF101" s="69">
        <v>416</v>
      </c>
      <c r="AG101" s="69">
        <v>24</v>
      </c>
      <c r="AH101" s="69"/>
      <c r="AI101" s="69" t="s">
        <v>6380</v>
      </c>
      <c r="AJ101" s="69"/>
      <c r="AK101" s="69"/>
      <c r="AL101" s="69"/>
      <c r="AM101" s="72">
        <v>44177.660543981481</v>
      </c>
      <c r="AN101" s="69" t="s">
        <v>218</v>
      </c>
      <c r="AO101" s="74" t="s">
        <v>11452</v>
      </c>
      <c r="AP101" s="69" t="s">
        <v>66</v>
      </c>
    </row>
    <row r="102" spans="1:42" x14ac:dyDescent="0.25">
      <c r="A102" s="66" t="s">
        <v>311</v>
      </c>
      <c r="B102" s="83"/>
      <c r="C102" s="83"/>
      <c r="D102" s="84"/>
      <c r="E102" s="104"/>
      <c r="F102" s="81" t="s">
        <v>9512</v>
      </c>
      <c r="G102" s="105"/>
      <c r="H102" s="82"/>
      <c r="I102" s="87"/>
      <c r="J102" s="106"/>
      <c r="K102" s="82" t="s">
        <v>13415</v>
      </c>
      <c r="L102" s="107"/>
      <c r="M102" s="101"/>
      <c r="N102" s="101"/>
      <c r="O102" s="102"/>
      <c r="P102" s="103"/>
      <c r="Q102" s="103"/>
      <c r="R102" s="80"/>
      <c r="S102" s="80"/>
      <c r="T102" s="80"/>
      <c r="U102" s="80"/>
      <c r="V102" s="52"/>
      <c r="W102" s="52"/>
      <c r="X102" s="52"/>
      <c r="Y102" s="52"/>
      <c r="Z102" s="51"/>
      <c r="AA102" s="88"/>
      <c r="AB102" s="88"/>
      <c r="AC102" s="89"/>
      <c r="AD102" s="69">
        <v>4101</v>
      </c>
      <c r="AE102" s="69">
        <v>213</v>
      </c>
      <c r="AF102" s="69">
        <v>37214</v>
      </c>
      <c r="AG102" s="69">
        <v>8721</v>
      </c>
      <c r="AH102" s="69"/>
      <c r="AI102" s="69" t="s">
        <v>6381</v>
      </c>
      <c r="AJ102" s="69" t="s">
        <v>7964</v>
      </c>
      <c r="AK102" s="69"/>
      <c r="AL102" s="69"/>
      <c r="AM102" s="72">
        <v>43129.558148148149</v>
      </c>
      <c r="AN102" s="69" t="s">
        <v>218</v>
      </c>
      <c r="AO102" s="74" t="s">
        <v>11453</v>
      </c>
      <c r="AP102" s="69" t="s">
        <v>66</v>
      </c>
    </row>
    <row r="103" spans="1:42" x14ac:dyDescent="0.25">
      <c r="A103" s="66" t="s">
        <v>312</v>
      </c>
      <c r="B103" s="83"/>
      <c r="C103" s="83"/>
      <c r="D103" s="84"/>
      <c r="E103" s="104"/>
      <c r="F103" s="81" t="s">
        <v>216</v>
      </c>
      <c r="G103" s="105"/>
      <c r="H103" s="82"/>
      <c r="I103" s="87"/>
      <c r="J103" s="106"/>
      <c r="K103" s="82" t="s">
        <v>13416</v>
      </c>
      <c r="L103" s="107"/>
      <c r="M103" s="101"/>
      <c r="N103" s="101"/>
      <c r="O103" s="102"/>
      <c r="P103" s="103"/>
      <c r="Q103" s="103"/>
      <c r="R103" s="80"/>
      <c r="S103" s="80"/>
      <c r="T103" s="80"/>
      <c r="U103" s="80"/>
      <c r="V103" s="52"/>
      <c r="W103" s="52"/>
      <c r="X103" s="52"/>
      <c r="Y103" s="52"/>
      <c r="Z103" s="51"/>
      <c r="AA103" s="88"/>
      <c r="AB103" s="88"/>
      <c r="AC103" s="89"/>
      <c r="AD103" s="69">
        <v>24</v>
      </c>
      <c r="AE103" s="69">
        <v>7</v>
      </c>
      <c r="AF103" s="69">
        <v>3197</v>
      </c>
      <c r="AG103" s="69">
        <v>3284</v>
      </c>
      <c r="AH103" s="69"/>
      <c r="AI103" s="69"/>
      <c r="AJ103" s="69"/>
      <c r="AK103" s="69"/>
      <c r="AL103" s="69"/>
      <c r="AM103" s="72">
        <v>43837.682800925926</v>
      </c>
      <c r="AN103" s="69" t="s">
        <v>218</v>
      </c>
      <c r="AO103" s="74" t="s">
        <v>11454</v>
      </c>
      <c r="AP103" s="69" t="s">
        <v>66</v>
      </c>
    </row>
    <row r="104" spans="1:42" x14ac:dyDescent="0.25">
      <c r="A104" s="66" t="s">
        <v>313</v>
      </c>
      <c r="B104" s="83"/>
      <c r="C104" s="83"/>
      <c r="D104" s="84"/>
      <c r="E104" s="104"/>
      <c r="F104" s="81" t="s">
        <v>9513</v>
      </c>
      <c r="G104" s="105"/>
      <c r="H104" s="82"/>
      <c r="I104" s="87"/>
      <c r="J104" s="106"/>
      <c r="K104" s="82" t="s">
        <v>13417</v>
      </c>
      <c r="L104" s="107"/>
      <c r="M104" s="101"/>
      <c r="N104" s="101"/>
      <c r="O104" s="102"/>
      <c r="P104" s="103"/>
      <c r="Q104" s="103"/>
      <c r="R104" s="80"/>
      <c r="S104" s="80"/>
      <c r="T104" s="80"/>
      <c r="U104" s="80"/>
      <c r="V104" s="52"/>
      <c r="W104" s="52"/>
      <c r="X104" s="52"/>
      <c r="Y104" s="52"/>
      <c r="Z104" s="51"/>
      <c r="AA104" s="88"/>
      <c r="AB104" s="88"/>
      <c r="AC104" s="89"/>
      <c r="AD104" s="69">
        <v>1257</v>
      </c>
      <c r="AE104" s="69">
        <v>19</v>
      </c>
      <c r="AF104" s="69">
        <v>54183</v>
      </c>
      <c r="AG104" s="69">
        <v>26422</v>
      </c>
      <c r="AH104" s="69"/>
      <c r="AI104" s="69" t="s">
        <v>6382</v>
      </c>
      <c r="AJ104" s="69" t="s">
        <v>7984</v>
      </c>
      <c r="AK104" s="69"/>
      <c r="AL104" s="69"/>
      <c r="AM104" s="72">
        <v>42464.553738425922</v>
      </c>
      <c r="AN104" s="69" t="s">
        <v>218</v>
      </c>
      <c r="AO104" s="74" t="s">
        <v>11455</v>
      </c>
      <c r="AP104" s="69" t="s">
        <v>66</v>
      </c>
    </row>
    <row r="105" spans="1:42" x14ac:dyDescent="0.25">
      <c r="A105" s="66" t="s">
        <v>314</v>
      </c>
      <c r="B105" s="83"/>
      <c r="C105" s="83"/>
      <c r="D105" s="84"/>
      <c r="E105" s="104"/>
      <c r="F105" s="81" t="s">
        <v>9514</v>
      </c>
      <c r="G105" s="105"/>
      <c r="H105" s="82"/>
      <c r="I105" s="87"/>
      <c r="J105" s="106"/>
      <c r="K105" s="82" t="s">
        <v>13418</v>
      </c>
      <c r="L105" s="107"/>
      <c r="M105" s="101"/>
      <c r="N105" s="101"/>
      <c r="O105" s="102"/>
      <c r="P105" s="103"/>
      <c r="Q105" s="103"/>
      <c r="R105" s="80"/>
      <c r="S105" s="80"/>
      <c r="T105" s="80"/>
      <c r="U105" s="80"/>
      <c r="V105" s="52"/>
      <c r="W105" s="52"/>
      <c r="X105" s="52"/>
      <c r="Y105" s="52"/>
      <c r="Z105" s="51"/>
      <c r="AA105" s="88"/>
      <c r="AB105" s="88"/>
      <c r="AC105" s="89"/>
      <c r="AD105" s="69">
        <v>994</v>
      </c>
      <c r="AE105" s="69">
        <v>61</v>
      </c>
      <c r="AF105" s="69">
        <v>284754</v>
      </c>
      <c r="AG105" s="69">
        <v>4221</v>
      </c>
      <c r="AH105" s="69"/>
      <c r="AI105" s="69"/>
      <c r="AJ105" s="69"/>
      <c r="AK105" s="69"/>
      <c r="AL105" s="69"/>
      <c r="AM105" s="72">
        <v>42546.541527777779</v>
      </c>
      <c r="AN105" s="69" t="s">
        <v>218</v>
      </c>
      <c r="AO105" s="74" t="s">
        <v>11456</v>
      </c>
      <c r="AP105" s="69" t="s">
        <v>66</v>
      </c>
    </row>
    <row r="106" spans="1:42" x14ac:dyDescent="0.25">
      <c r="A106" s="66" t="s">
        <v>315</v>
      </c>
      <c r="B106" s="83"/>
      <c r="C106" s="83"/>
      <c r="D106" s="84"/>
      <c r="E106" s="104"/>
      <c r="F106" s="81" t="s">
        <v>9515</v>
      </c>
      <c r="G106" s="105"/>
      <c r="H106" s="82"/>
      <c r="I106" s="87"/>
      <c r="J106" s="106"/>
      <c r="K106" s="82" t="s">
        <v>13419</v>
      </c>
      <c r="L106" s="107"/>
      <c r="M106" s="101"/>
      <c r="N106" s="101"/>
      <c r="O106" s="102"/>
      <c r="P106" s="103"/>
      <c r="Q106" s="103"/>
      <c r="R106" s="80"/>
      <c r="S106" s="80"/>
      <c r="T106" s="80"/>
      <c r="U106" s="80"/>
      <c r="V106" s="52"/>
      <c r="W106" s="52"/>
      <c r="X106" s="52"/>
      <c r="Y106" s="52"/>
      <c r="Z106" s="51"/>
      <c r="AA106" s="88"/>
      <c r="AB106" s="88"/>
      <c r="AC106" s="89"/>
      <c r="AD106" s="69">
        <v>4970</v>
      </c>
      <c r="AE106" s="69">
        <v>310</v>
      </c>
      <c r="AF106" s="69">
        <v>55223</v>
      </c>
      <c r="AG106" s="69">
        <v>1247</v>
      </c>
      <c r="AH106" s="69"/>
      <c r="AI106" s="69" t="s">
        <v>6383</v>
      </c>
      <c r="AJ106" s="69"/>
      <c r="AK106" s="69"/>
      <c r="AL106" s="69"/>
      <c r="AM106" s="72">
        <v>43337.345416666663</v>
      </c>
      <c r="AN106" s="69" t="s">
        <v>218</v>
      </c>
      <c r="AO106" s="74" t="s">
        <v>11457</v>
      </c>
      <c r="AP106" s="69" t="s">
        <v>66</v>
      </c>
    </row>
    <row r="107" spans="1:42" x14ac:dyDescent="0.25">
      <c r="A107" s="66" t="s">
        <v>316</v>
      </c>
      <c r="B107" s="83"/>
      <c r="C107" s="83"/>
      <c r="D107" s="84"/>
      <c r="E107" s="104"/>
      <c r="F107" s="81" t="s">
        <v>9516</v>
      </c>
      <c r="G107" s="105"/>
      <c r="H107" s="82"/>
      <c r="I107" s="87"/>
      <c r="J107" s="106"/>
      <c r="K107" s="82" t="s">
        <v>13420</v>
      </c>
      <c r="L107" s="107"/>
      <c r="M107" s="101"/>
      <c r="N107" s="101"/>
      <c r="O107" s="102"/>
      <c r="P107" s="103"/>
      <c r="Q107" s="103"/>
      <c r="R107" s="80"/>
      <c r="S107" s="80"/>
      <c r="T107" s="80"/>
      <c r="U107" s="80"/>
      <c r="V107" s="52"/>
      <c r="W107" s="52"/>
      <c r="X107" s="52"/>
      <c r="Y107" s="52"/>
      <c r="Z107" s="51"/>
      <c r="AA107" s="88"/>
      <c r="AB107" s="88"/>
      <c r="AC107" s="89"/>
      <c r="AD107" s="69">
        <v>96</v>
      </c>
      <c r="AE107" s="69">
        <v>56</v>
      </c>
      <c r="AF107" s="69">
        <v>635</v>
      </c>
      <c r="AG107" s="69">
        <v>131</v>
      </c>
      <c r="AH107" s="69"/>
      <c r="AI107" s="69" t="s">
        <v>6384</v>
      </c>
      <c r="AJ107" s="69" t="s">
        <v>7985</v>
      </c>
      <c r="AK107" s="74" t="s">
        <v>8888</v>
      </c>
      <c r="AL107" s="69"/>
      <c r="AM107" s="72">
        <v>42960.766643518517</v>
      </c>
      <c r="AN107" s="69" t="s">
        <v>218</v>
      </c>
      <c r="AO107" s="74" t="s">
        <v>11458</v>
      </c>
      <c r="AP107" s="69" t="s">
        <v>66</v>
      </c>
    </row>
    <row r="108" spans="1:42" x14ac:dyDescent="0.25">
      <c r="A108" s="66" t="s">
        <v>317</v>
      </c>
      <c r="B108" s="83"/>
      <c r="C108" s="83"/>
      <c r="D108" s="84"/>
      <c r="E108" s="104"/>
      <c r="F108" s="81" t="s">
        <v>9517</v>
      </c>
      <c r="G108" s="105"/>
      <c r="H108" s="82"/>
      <c r="I108" s="87"/>
      <c r="J108" s="106"/>
      <c r="K108" s="82" t="s">
        <v>13421</v>
      </c>
      <c r="L108" s="107"/>
      <c r="M108" s="101"/>
      <c r="N108" s="101"/>
      <c r="O108" s="102"/>
      <c r="P108" s="103"/>
      <c r="Q108" s="103"/>
      <c r="R108" s="80"/>
      <c r="S108" s="80"/>
      <c r="T108" s="80"/>
      <c r="U108" s="80"/>
      <c r="V108" s="52"/>
      <c r="W108" s="52"/>
      <c r="X108" s="52"/>
      <c r="Y108" s="52"/>
      <c r="Z108" s="51"/>
      <c r="AA108" s="88"/>
      <c r="AB108" s="88"/>
      <c r="AC108" s="89"/>
      <c r="AD108" s="69">
        <v>3341</v>
      </c>
      <c r="AE108" s="69">
        <v>127</v>
      </c>
      <c r="AF108" s="69">
        <v>22318</v>
      </c>
      <c r="AG108" s="69">
        <v>7572</v>
      </c>
      <c r="AH108" s="69"/>
      <c r="AI108" s="69" t="s">
        <v>6385</v>
      </c>
      <c r="AJ108" s="69"/>
      <c r="AK108" s="69"/>
      <c r="AL108" s="69"/>
      <c r="AM108" s="72">
        <v>44313.590370370373</v>
      </c>
      <c r="AN108" s="69" t="s">
        <v>218</v>
      </c>
      <c r="AO108" s="74" t="s">
        <v>11459</v>
      </c>
      <c r="AP108" s="69" t="s">
        <v>66</v>
      </c>
    </row>
    <row r="109" spans="1:42" x14ac:dyDescent="0.25">
      <c r="A109" s="66" t="s">
        <v>318</v>
      </c>
      <c r="B109" s="83"/>
      <c r="C109" s="83"/>
      <c r="D109" s="84"/>
      <c r="E109" s="104"/>
      <c r="F109" s="81" t="s">
        <v>9518</v>
      </c>
      <c r="G109" s="105"/>
      <c r="H109" s="82"/>
      <c r="I109" s="87"/>
      <c r="J109" s="106"/>
      <c r="K109" s="82" t="s">
        <v>13422</v>
      </c>
      <c r="L109" s="107"/>
      <c r="M109" s="101"/>
      <c r="N109" s="101"/>
      <c r="O109" s="102"/>
      <c r="P109" s="103"/>
      <c r="Q109" s="103"/>
      <c r="R109" s="80"/>
      <c r="S109" s="80"/>
      <c r="T109" s="80"/>
      <c r="U109" s="80"/>
      <c r="V109" s="52"/>
      <c r="W109" s="52"/>
      <c r="X109" s="52"/>
      <c r="Y109" s="52"/>
      <c r="Z109" s="51"/>
      <c r="AA109" s="88"/>
      <c r="AB109" s="88"/>
      <c r="AC109" s="89"/>
      <c r="AD109" s="69">
        <v>1105</v>
      </c>
      <c r="AE109" s="69">
        <v>385</v>
      </c>
      <c r="AF109" s="69">
        <v>64411</v>
      </c>
      <c r="AG109" s="69">
        <v>2487</v>
      </c>
      <c r="AH109" s="69"/>
      <c r="AI109" s="69" t="s">
        <v>6386</v>
      </c>
      <c r="AJ109" s="69"/>
      <c r="AK109" s="69"/>
      <c r="AL109" s="69"/>
      <c r="AM109" s="72">
        <v>41770.386273148149</v>
      </c>
      <c r="AN109" s="69" t="s">
        <v>218</v>
      </c>
      <c r="AO109" s="74" t="s">
        <v>11460</v>
      </c>
      <c r="AP109" s="69" t="s">
        <v>66</v>
      </c>
    </row>
    <row r="110" spans="1:42" x14ac:dyDescent="0.25">
      <c r="A110" s="66" t="s">
        <v>319</v>
      </c>
      <c r="B110" s="83"/>
      <c r="C110" s="83"/>
      <c r="D110" s="84"/>
      <c r="E110" s="104"/>
      <c r="F110" s="81" t="s">
        <v>9519</v>
      </c>
      <c r="G110" s="105"/>
      <c r="H110" s="82"/>
      <c r="I110" s="87"/>
      <c r="J110" s="106"/>
      <c r="K110" s="82" t="s">
        <v>13423</v>
      </c>
      <c r="L110" s="107"/>
      <c r="M110" s="101"/>
      <c r="N110" s="101"/>
      <c r="O110" s="102"/>
      <c r="P110" s="103"/>
      <c r="Q110" s="103"/>
      <c r="R110" s="80"/>
      <c r="S110" s="80"/>
      <c r="T110" s="80"/>
      <c r="U110" s="80"/>
      <c r="V110" s="52"/>
      <c r="W110" s="52"/>
      <c r="X110" s="52"/>
      <c r="Y110" s="52"/>
      <c r="Z110" s="51"/>
      <c r="AA110" s="88"/>
      <c r="AB110" s="88"/>
      <c r="AC110" s="89"/>
      <c r="AD110" s="69">
        <v>2991</v>
      </c>
      <c r="AE110" s="69">
        <v>2718</v>
      </c>
      <c r="AF110" s="69">
        <v>27738</v>
      </c>
      <c r="AG110" s="69">
        <v>106</v>
      </c>
      <c r="AH110" s="69"/>
      <c r="AI110" s="69" t="s">
        <v>6387</v>
      </c>
      <c r="AJ110" s="69"/>
      <c r="AK110" s="69"/>
      <c r="AL110" s="69"/>
      <c r="AM110" s="72">
        <v>44238.276574074072</v>
      </c>
      <c r="AN110" s="69" t="s">
        <v>218</v>
      </c>
      <c r="AO110" s="74" t="s">
        <v>11461</v>
      </c>
      <c r="AP110" s="69" t="s">
        <v>66</v>
      </c>
    </row>
    <row r="111" spans="1:42" x14ac:dyDescent="0.25">
      <c r="A111" s="66" t="s">
        <v>320</v>
      </c>
      <c r="B111" s="83"/>
      <c r="C111" s="83"/>
      <c r="D111" s="84"/>
      <c r="E111" s="104"/>
      <c r="F111" s="81" t="s">
        <v>9520</v>
      </c>
      <c r="G111" s="105"/>
      <c r="H111" s="82"/>
      <c r="I111" s="87"/>
      <c r="J111" s="106"/>
      <c r="K111" s="82" t="s">
        <v>13424</v>
      </c>
      <c r="L111" s="107"/>
      <c r="M111" s="101"/>
      <c r="N111" s="101"/>
      <c r="O111" s="102"/>
      <c r="P111" s="103"/>
      <c r="Q111" s="103"/>
      <c r="R111" s="80"/>
      <c r="S111" s="80"/>
      <c r="T111" s="80"/>
      <c r="U111" s="80"/>
      <c r="V111" s="52"/>
      <c r="W111" s="52"/>
      <c r="X111" s="52"/>
      <c r="Y111" s="52"/>
      <c r="Z111" s="51"/>
      <c r="AA111" s="88"/>
      <c r="AB111" s="88"/>
      <c r="AC111" s="89"/>
      <c r="AD111" s="69">
        <v>128</v>
      </c>
      <c r="AE111" s="69">
        <v>1</v>
      </c>
      <c r="AF111" s="69">
        <v>545</v>
      </c>
      <c r="AG111" s="69">
        <v>45</v>
      </c>
      <c r="AH111" s="69"/>
      <c r="AI111" s="69" t="s">
        <v>6388</v>
      </c>
      <c r="AJ111" s="69"/>
      <c r="AK111" s="69"/>
      <c r="AL111" s="69"/>
      <c r="AM111" s="72">
        <v>43982.366006944445</v>
      </c>
      <c r="AN111" s="69" t="s">
        <v>218</v>
      </c>
      <c r="AO111" s="74" t="s">
        <v>11462</v>
      </c>
      <c r="AP111" s="69" t="s">
        <v>66</v>
      </c>
    </row>
    <row r="112" spans="1:42" x14ac:dyDescent="0.25">
      <c r="A112" s="66" t="s">
        <v>321</v>
      </c>
      <c r="B112" s="83"/>
      <c r="C112" s="83"/>
      <c r="D112" s="84"/>
      <c r="E112" s="104"/>
      <c r="F112" s="81" t="s">
        <v>9521</v>
      </c>
      <c r="G112" s="105"/>
      <c r="H112" s="82"/>
      <c r="I112" s="87"/>
      <c r="J112" s="106"/>
      <c r="K112" s="82" t="s">
        <v>13425</v>
      </c>
      <c r="L112" s="107"/>
      <c r="M112" s="101"/>
      <c r="N112" s="101"/>
      <c r="O112" s="102"/>
      <c r="P112" s="103"/>
      <c r="Q112" s="103"/>
      <c r="R112" s="80"/>
      <c r="S112" s="80"/>
      <c r="T112" s="80"/>
      <c r="U112" s="80"/>
      <c r="V112" s="52"/>
      <c r="W112" s="52"/>
      <c r="X112" s="52"/>
      <c r="Y112" s="52"/>
      <c r="Z112" s="51"/>
      <c r="AA112" s="88"/>
      <c r="AB112" s="88"/>
      <c r="AC112" s="89"/>
      <c r="AD112" s="69">
        <v>84</v>
      </c>
      <c r="AE112" s="69">
        <v>40932</v>
      </c>
      <c r="AF112" s="69">
        <v>10126</v>
      </c>
      <c r="AG112" s="69">
        <v>3066</v>
      </c>
      <c r="AH112" s="69"/>
      <c r="AI112" s="69" t="s">
        <v>6389</v>
      </c>
      <c r="AJ112" s="69" t="s">
        <v>210</v>
      </c>
      <c r="AK112" s="69"/>
      <c r="AL112" s="69"/>
      <c r="AM112" s="72">
        <v>42053.426979166667</v>
      </c>
      <c r="AN112" s="69" t="s">
        <v>218</v>
      </c>
      <c r="AO112" s="74" t="s">
        <v>11463</v>
      </c>
      <c r="AP112" s="69" t="s">
        <v>66</v>
      </c>
    </row>
    <row r="113" spans="1:42" x14ac:dyDescent="0.25">
      <c r="A113" s="66" t="s">
        <v>322</v>
      </c>
      <c r="B113" s="83"/>
      <c r="C113" s="83"/>
      <c r="D113" s="84"/>
      <c r="E113" s="104"/>
      <c r="F113" s="81" t="s">
        <v>9522</v>
      </c>
      <c r="G113" s="105"/>
      <c r="H113" s="82"/>
      <c r="I113" s="87"/>
      <c r="J113" s="106"/>
      <c r="K113" s="82" t="s">
        <v>13426</v>
      </c>
      <c r="L113" s="107"/>
      <c r="M113" s="101"/>
      <c r="N113" s="101"/>
      <c r="O113" s="102"/>
      <c r="P113" s="103"/>
      <c r="Q113" s="103"/>
      <c r="R113" s="80"/>
      <c r="S113" s="80"/>
      <c r="T113" s="80"/>
      <c r="U113" s="80"/>
      <c r="V113" s="52"/>
      <c r="W113" s="52"/>
      <c r="X113" s="52"/>
      <c r="Y113" s="52"/>
      <c r="Z113" s="51"/>
      <c r="AA113" s="88"/>
      <c r="AB113" s="88"/>
      <c r="AC113" s="89"/>
      <c r="AD113" s="69">
        <v>282</v>
      </c>
      <c r="AE113" s="69">
        <v>1193</v>
      </c>
      <c r="AF113" s="69">
        <v>45767</v>
      </c>
      <c r="AG113" s="69">
        <v>45224</v>
      </c>
      <c r="AH113" s="69"/>
      <c r="AI113" s="69" t="s">
        <v>6390</v>
      </c>
      <c r="AJ113" s="69" t="s">
        <v>210</v>
      </c>
      <c r="AK113" s="69"/>
      <c r="AL113" s="69"/>
      <c r="AM113" s="72">
        <v>42100.475729166668</v>
      </c>
      <c r="AN113" s="69" t="s">
        <v>218</v>
      </c>
      <c r="AO113" s="74" t="s">
        <v>11464</v>
      </c>
      <c r="AP113" s="69" t="s">
        <v>66</v>
      </c>
    </row>
    <row r="114" spans="1:42" x14ac:dyDescent="0.25">
      <c r="A114" s="66" t="s">
        <v>323</v>
      </c>
      <c r="B114" s="83"/>
      <c r="C114" s="83"/>
      <c r="D114" s="84"/>
      <c r="E114" s="104"/>
      <c r="F114" s="81" t="s">
        <v>9523</v>
      </c>
      <c r="G114" s="105"/>
      <c r="H114" s="82"/>
      <c r="I114" s="87"/>
      <c r="J114" s="106"/>
      <c r="K114" s="82" t="s">
        <v>13427</v>
      </c>
      <c r="L114" s="107"/>
      <c r="M114" s="101"/>
      <c r="N114" s="101"/>
      <c r="O114" s="102"/>
      <c r="P114" s="103"/>
      <c r="Q114" s="103"/>
      <c r="R114" s="80"/>
      <c r="S114" s="80"/>
      <c r="T114" s="80"/>
      <c r="U114" s="80"/>
      <c r="V114" s="52"/>
      <c r="W114" s="52"/>
      <c r="X114" s="52"/>
      <c r="Y114" s="52"/>
      <c r="Z114" s="51"/>
      <c r="AA114" s="88"/>
      <c r="AB114" s="88"/>
      <c r="AC114" s="89"/>
      <c r="AD114" s="69">
        <v>1342</v>
      </c>
      <c r="AE114" s="69">
        <v>56</v>
      </c>
      <c r="AF114" s="69">
        <v>16706</v>
      </c>
      <c r="AG114" s="69">
        <v>10608</v>
      </c>
      <c r="AH114" s="69"/>
      <c r="AI114" s="69"/>
      <c r="AJ114" s="69"/>
      <c r="AK114" s="69"/>
      <c r="AL114" s="69"/>
      <c r="AM114" s="72">
        <v>44380.322314814817</v>
      </c>
      <c r="AN114" s="69" t="s">
        <v>218</v>
      </c>
      <c r="AO114" s="74" t="s">
        <v>11465</v>
      </c>
      <c r="AP114" s="69" t="s">
        <v>66</v>
      </c>
    </row>
    <row r="115" spans="1:42" x14ac:dyDescent="0.25">
      <c r="A115" s="66" t="s">
        <v>324</v>
      </c>
      <c r="B115" s="83"/>
      <c r="C115" s="83"/>
      <c r="D115" s="84"/>
      <c r="E115" s="104"/>
      <c r="F115" s="81" t="s">
        <v>9524</v>
      </c>
      <c r="G115" s="105"/>
      <c r="H115" s="82"/>
      <c r="I115" s="87"/>
      <c r="J115" s="106"/>
      <c r="K115" s="82" t="s">
        <v>13428</v>
      </c>
      <c r="L115" s="107"/>
      <c r="M115" s="101"/>
      <c r="N115" s="101"/>
      <c r="O115" s="102"/>
      <c r="P115" s="103"/>
      <c r="Q115" s="103"/>
      <c r="R115" s="80"/>
      <c r="S115" s="80"/>
      <c r="T115" s="80"/>
      <c r="U115" s="80"/>
      <c r="V115" s="52"/>
      <c r="W115" s="52"/>
      <c r="X115" s="52"/>
      <c r="Y115" s="52"/>
      <c r="Z115" s="51"/>
      <c r="AA115" s="88"/>
      <c r="AB115" s="88"/>
      <c r="AC115" s="89"/>
      <c r="AD115" s="69">
        <v>117</v>
      </c>
      <c r="AE115" s="69">
        <v>41</v>
      </c>
      <c r="AF115" s="69">
        <v>27928</v>
      </c>
      <c r="AG115" s="69">
        <v>46644</v>
      </c>
      <c r="AH115" s="69"/>
      <c r="AI115" s="69"/>
      <c r="AJ115" s="69" t="s">
        <v>7986</v>
      </c>
      <c r="AK115" s="69"/>
      <c r="AL115" s="69"/>
      <c r="AM115" s="72">
        <v>42777.898194444446</v>
      </c>
      <c r="AN115" s="69" t="s">
        <v>218</v>
      </c>
      <c r="AO115" s="74" t="s">
        <v>11466</v>
      </c>
      <c r="AP115" s="69" t="s">
        <v>66</v>
      </c>
    </row>
    <row r="116" spans="1:42" x14ac:dyDescent="0.25">
      <c r="A116" s="66" t="s">
        <v>325</v>
      </c>
      <c r="B116" s="83"/>
      <c r="C116" s="83"/>
      <c r="D116" s="84"/>
      <c r="E116" s="104"/>
      <c r="F116" s="81" t="s">
        <v>9525</v>
      </c>
      <c r="G116" s="105"/>
      <c r="H116" s="82"/>
      <c r="I116" s="87"/>
      <c r="J116" s="106"/>
      <c r="K116" s="82" t="s">
        <v>13429</v>
      </c>
      <c r="L116" s="107"/>
      <c r="M116" s="101"/>
      <c r="N116" s="101"/>
      <c r="O116" s="102"/>
      <c r="P116" s="103"/>
      <c r="Q116" s="103"/>
      <c r="R116" s="80"/>
      <c r="S116" s="80"/>
      <c r="T116" s="80"/>
      <c r="U116" s="80"/>
      <c r="V116" s="52"/>
      <c r="W116" s="52"/>
      <c r="X116" s="52"/>
      <c r="Y116" s="52"/>
      <c r="Z116" s="51"/>
      <c r="AA116" s="88"/>
      <c r="AB116" s="88"/>
      <c r="AC116" s="89"/>
      <c r="AD116" s="69">
        <v>143</v>
      </c>
      <c r="AE116" s="69">
        <v>142</v>
      </c>
      <c r="AF116" s="69">
        <v>20254</v>
      </c>
      <c r="AG116" s="69">
        <v>16683</v>
      </c>
      <c r="AH116" s="69"/>
      <c r="AI116" s="69"/>
      <c r="AJ116" s="69" t="s">
        <v>7986</v>
      </c>
      <c r="AK116" s="69"/>
      <c r="AL116" s="69"/>
      <c r="AM116" s="72">
        <v>42782.543229166666</v>
      </c>
      <c r="AN116" s="69" t="s">
        <v>218</v>
      </c>
      <c r="AO116" s="74" t="s">
        <v>11467</v>
      </c>
      <c r="AP116" s="69" t="s">
        <v>66</v>
      </c>
    </row>
    <row r="117" spans="1:42" x14ac:dyDescent="0.25">
      <c r="A117" s="66" t="s">
        <v>326</v>
      </c>
      <c r="B117" s="83"/>
      <c r="C117" s="83"/>
      <c r="D117" s="84"/>
      <c r="E117" s="104"/>
      <c r="F117" s="81" t="s">
        <v>9526</v>
      </c>
      <c r="G117" s="105"/>
      <c r="H117" s="82"/>
      <c r="I117" s="87"/>
      <c r="J117" s="106"/>
      <c r="K117" s="82" t="s">
        <v>13430</v>
      </c>
      <c r="L117" s="107"/>
      <c r="M117" s="101"/>
      <c r="N117" s="101"/>
      <c r="O117" s="102"/>
      <c r="P117" s="103"/>
      <c r="Q117" s="103"/>
      <c r="R117" s="80"/>
      <c r="S117" s="80"/>
      <c r="T117" s="80"/>
      <c r="U117" s="80"/>
      <c r="V117" s="52"/>
      <c r="W117" s="52"/>
      <c r="X117" s="52"/>
      <c r="Y117" s="52"/>
      <c r="Z117" s="51"/>
      <c r="AA117" s="88"/>
      <c r="AB117" s="88"/>
      <c r="AC117" s="89"/>
      <c r="AD117" s="69">
        <v>3566</v>
      </c>
      <c r="AE117" s="69">
        <v>5928</v>
      </c>
      <c r="AF117" s="69">
        <v>482761</v>
      </c>
      <c r="AG117" s="69">
        <v>21816</v>
      </c>
      <c r="AH117" s="69"/>
      <c r="AI117" s="69" t="s">
        <v>6391</v>
      </c>
      <c r="AJ117" s="69" t="s">
        <v>7987</v>
      </c>
      <c r="AK117" s="69"/>
      <c r="AL117" s="69"/>
      <c r="AM117" s="72">
        <v>40348.100439814814</v>
      </c>
      <c r="AN117" s="69" t="s">
        <v>218</v>
      </c>
      <c r="AO117" s="74" t="s">
        <v>11468</v>
      </c>
      <c r="AP117" s="69" t="s">
        <v>66</v>
      </c>
    </row>
    <row r="118" spans="1:42" x14ac:dyDescent="0.25">
      <c r="A118" s="66" t="s">
        <v>2180</v>
      </c>
      <c r="B118" s="83"/>
      <c r="C118" s="83"/>
      <c r="D118" s="84"/>
      <c r="E118" s="104"/>
      <c r="F118" s="81" t="s">
        <v>9527</v>
      </c>
      <c r="G118" s="105"/>
      <c r="H118" s="82"/>
      <c r="I118" s="87"/>
      <c r="J118" s="106"/>
      <c r="K118" s="82" t="s">
        <v>13431</v>
      </c>
      <c r="L118" s="107"/>
      <c r="M118" s="101"/>
      <c r="N118" s="101"/>
      <c r="O118" s="102"/>
      <c r="P118" s="103"/>
      <c r="Q118" s="103"/>
      <c r="R118" s="80"/>
      <c r="S118" s="80"/>
      <c r="T118" s="80"/>
      <c r="U118" s="80"/>
      <c r="V118" s="52"/>
      <c r="W118" s="52"/>
      <c r="X118" s="52"/>
      <c r="Y118" s="52"/>
      <c r="Z118" s="51"/>
      <c r="AA118" s="88"/>
      <c r="AB118" s="88"/>
      <c r="AC118" s="89"/>
      <c r="AD118" s="69">
        <v>2221</v>
      </c>
      <c r="AE118" s="69">
        <v>24876</v>
      </c>
      <c r="AF118" s="69">
        <v>19450</v>
      </c>
      <c r="AG118" s="69">
        <v>6019</v>
      </c>
      <c r="AH118" s="69"/>
      <c r="AI118" s="69" t="s">
        <v>6392</v>
      </c>
      <c r="AJ118" s="69" t="s">
        <v>7988</v>
      </c>
      <c r="AK118" s="74" t="s">
        <v>8889</v>
      </c>
      <c r="AL118" s="69"/>
      <c r="AM118" s="72">
        <v>39972.728171296294</v>
      </c>
      <c r="AN118" s="69" t="s">
        <v>218</v>
      </c>
      <c r="AO118" s="74" t="s">
        <v>11469</v>
      </c>
      <c r="AP118" s="69" t="s">
        <v>65</v>
      </c>
    </row>
    <row r="119" spans="1:42" x14ac:dyDescent="0.25">
      <c r="A119" s="66" t="s">
        <v>327</v>
      </c>
      <c r="B119" s="83"/>
      <c r="C119" s="83"/>
      <c r="D119" s="84"/>
      <c r="E119" s="104"/>
      <c r="F119" s="81" t="s">
        <v>216</v>
      </c>
      <c r="G119" s="105"/>
      <c r="H119" s="82"/>
      <c r="I119" s="87"/>
      <c r="J119" s="106"/>
      <c r="K119" s="82" t="s">
        <v>13432</v>
      </c>
      <c r="L119" s="107"/>
      <c r="M119" s="101"/>
      <c r="N119" s="101"/>
      <c r="O119" s="102"/>
      <c r="P119" s="103"/>
      <c r="Q119" s="103"/>
      <c r="R119" s="80"/>
      <c r="S119" s="80"/>
      <c r="T119" s="80"/>
      <c r="U119" s="80"/>
      <c r="V119" s="52"/>
      <c r="W119" s="52"/>
      <c r="X119" s="52"/>
      <c r="Y119" s="52"/>
      <c r="Z119" s="51"/>
      <c r="AA119" s="88"/>
      <c r="AB119" s="88"/>
      <c r="AC119" s="89"/>
      <c r="AD119" s="69">
        <v>125</v>
      </c>
      <c r="AE119" s="69">
        <v>61</v>
      </c>
      <c r="AF119" s="69">
        <v>62952</v>
      </c>
      <c r="AG119" s="69">
        <v>71641</v>
      </c>
      <c r="AH119" s="69"/>
      <c r="AI119" s="69"/>
      <c r="AJ119" s="69"/>
      <c r="AK119" s="69"/>
      <c r="AL119" s="69"/>
      <c r="AM119" s="72">
        <v>42915.846689814818</v>
      </c>
      <c r="AN119" s="69" t="s">
        <v>218</v>
      </c>
      <c r="AO119" s="74" t="s">
        <v>11470</v>
      </c>
      <c r="AP119" s="69" t="s">
        <v>66</v>
      </c>
    </row>
    <row r="120" spans="1:42" x14ac:dyDescent="0.25">
      <c r="A120" s="66" t="s">
        <v>328</v>
      </c>
      <c r="B120" s="83"/>
      <c r="C120" s="83"/>
      <c r="D120" s="84"/>
      <c r="E120" s="104"/>
      <c r="F120" s="81" t="s">
        <v>9528</v>
      </c>
      <c r="G120" s="105"/>
      <c r="H120" s="82"/>
      <c r="I120" s="87"/>
      <c r="J120" s="106"/>
      <c r="K120" s="82" t="s">
        <v>13433</v>
      </c>
      <c r="L120" s="107"/>
      <c r="M120" s="101"/>
      <c r="N120" s="101"/>
      <c r="O120" s="102"/>
      <c r="P120" s="103"/>
      <c r="Q120" s="103"/>
      <c r="R120" s="80"/>
      <c r="S120" s="80"/>
      <c r="T120" s="80"/>
      <c r="U120" s="80"/>
      <c r="V120" s="52"/>
      <c r="W120" s="52"/>
      <c r="X120" s="52"/>
      <c r="Y120" s="52"/>
      <c r="Z120" s="51"/>
      <c r="AA120" s="88"/>
      <c r="AB120" s="88"/>
      <c r="AC120" s="89"/>
      <c r="AD120" s="69">
        <v>4962</v>
      </c>
      <c r="AE120" s="69">
        <v>409</v>
      </c>
      <c r="AF120" s="69">
        <v>84217</v>
      </c>
      <c r="AG120" s="69">
        <v>1110</v>
      </c>
      <c r="AH120" s="69"/>
      <c r="AI120" s="69" t="s">
        <v>6393</v>
      </c>
      <c r="AJ120" s="69"/>
      <c r="AK120" s="69"/>
      <c r="AL120" s="69"/>
      <c r="AM120" s="72">
        <v>43439.594675925924</v>
      </c>
      <c r="AN120" s="69" t="s">
        <v>218</v>
      </c>
      <c r="AO120" s="74" t="s">
        <v>11471</v>
      </c>
      <c r="AP120" s="69" t="s">
        <v>66</v>
      </c>
    </row>
    <row r="121" spans="1:42" x14ac:dyDescent="0.25">
      <c r="A121" s="66" t="s">
        <v>329</v>
      </c>
      <c r="B121" s="83"/>
      <c r="C121" s="83"/>
      <c r="D121" s="84"/>
      <c r="E121" s="104"/>
      <c r="F121" s="81" t="s">
        <v>9529</v>
      </c>
      <c r="G121" s="105"/>
      <c r="H121" s="82"/>
      <c r="I121" s="87"/>
      <c r="J121" s="106"/>
      <c r="K121" s="82" t="s">
        <v>13434</v>
      </c>
      <c r="L121" s="107"/>
      <c r="M121" s="101"/>
      <c r="N121" s="101"/>
      <c r="O121" s="102"/>
      <c r="P121" s="103"/>
      <c r="Q121" s="103"/>
      <c r="R121" s="80"/>
      <c r="S121" s="80"/>
      <c r="T121" s="80"/>
      <c r="U121" s="80"/>
      <c r="V121" s="52"/>
      <c r="W121" s="52"/>
      <c r="X121" s="52"/>
      <c r="Y121" s="52"/>
      <c r="Z121" s="51"/>
      <c r="AA121" s="88"/>
      <c r="AB121" s="88"/>
      <c r="AC121" s="89"/>
      <c r="AD121" s="69">
        <v>4925</v>
      </c>
      <c r="AE121" s="69">
        <v>272</v>
      </c>
      <c r="AF121" s="69">
        <v>40369</v>
      </c>
      <c r="AG121" s="69">
        <v>26897</v>
      </c>
      <c r="AH121" s="69"/>
      <c r="AI121" s="69"/>
      <c r="AJ121" s="69"/>
      <c r="AK121" s="69"/>
      <c r="AL121" s="69"/>
      <c r="AM121" s="72">
        <v>43738.4371875</v>
      </c>
      <c r="AN121" s="69" t="s">
        <v>218</v>
      </c>
      <c r="AO121" s="74" t="s">
        <v>11472</v>
      </c>
      <c r="AP121" s="69" t="s">
        <v>66</v>
      </c>
    </row>
    <row r="122" spans="1:42" x14ac:dyDescent="0.25">
      <c r="A122" s="66" t="s">
        <v>330</v>
      </c>
      <c r="B122" s="83"/>
      <c r="C122" s="83"/>
      <c r="D122" s="84"/>
      <c r="E122" s="104"/>
      <c r="F122" s="81" t="s">
        <v>9530</v>
      </c>
      <c r="G122" s="105"/>
      <c r="H122" s="82"/>
      <c r="I122" s="87"/>
      <c r="J122" s="106"/>
      <c r="K122" s="82" t="s">
        <v>13435</v>
      </c>
      <c r="L122" s="107"/>
      <c r="M122" s="101"/>
      <c r="N122" s="101"/>
      <c r="O122" s="102"/>
      <c r="P122" s="103"/>
      <c r="Q122" s="103"/>
      <c r="R122" s="80"/>
      <c r="S122" s="80"/>
      <c r="T122" s="80"/>
      <c r="U122" s="80"/>
      <c r="V122" s="52"/>
      <c r="W122" s="52"/>
      <c r="X122" s="52"/>
      <c r="Y122" s="52"/>
      <c r="Z122" s="51"/>
      <c r="AA122" s="88"/>
      <c r="AB122" s="88"/>
      <c r="AC122" s="89"/>
      <c r="AD122" s="69">
        <v>110</v>
      </c>
      <c r="AE122" s="69">
        <v>205</v>
      </c>
      <c r="AF122" s="69">
        <v>1080</v>
      </c>
      <c r="AG122" s="69">
        <v>2957</v>
      </c>
      <c r="AH122" s="69"/>
      <c r="AI122" s="69"/>
      <c r="AJ122" s="69"/>
      <c r="AK122" s="69"/>
      <c r="AL122" s="69"/>
      <c r="AM122" s="72">
        <v>43428.201666666668</v>
      </c>
      <c r="AN122" s="69" t="s">
        <v>218</v>
      </c>
      <c r="AO122" s="74" t="s">
        <v>11473</v>
      </c>
      <c r="AP122" s="69" t="s">
        <v>66</v>
      </c>
    </row>
    <row r="123" spans="1:42" x14ac:dyDescent="0.25">
      <c r="A123" s="66" t="s">
        <v>190</v>
      </c>
      <c r="B123" s="83"/>
      <c r="C123" s="83"/>
      <c r="D123" s="84"/>
      <c r="E123" s="104"/>
      <c r="F123" s="81" t="s">
        <v>217</v>
      </c>
      <c r="G123" s="105"/>
      <c r="H123" s="82"/>
      <c r="I123" s="87"/>
      <c r="J123" s="106"/>
      <c r="K123" s="82" t="s">
        <v>222</v>
      </c>
      <c r="L123" s="107"/>
      <c r="M123" s="101"/>
      <c r="N123" s="101"/>
      <c r="O123" s="102"/>
      <c r="P123" s="103"/>
      <c r="Q123" s="103"/>
      <c r="R123" s="80"/>
      <c r="S123" s="80"/>
      <c r="T123" s="80"/>
      <c r="U123" s="80"/>
      <c r="V123" s="52"/>
      <c r="W123" s="52"/>
      <c r="X123" s="52"/>
      <c r="Y123" s="52"/>
      <c r="Z123" s="51"/>
      <c r="AA123" s="88"/>
      <c r="AB123" s="88"/>
      <c r="AC123" s="89"/>
      <c r="AD123" s="69">
        <v>1864</v>
      </c>
      <c r="AE123" s="69">
        <v>503673</v>
      </c>
      <c r="AF123" s="69">
        <v>49492</v>
      </c>
      <c r="AG123" s="69">
        <v>20220</v>
      </c>
      <c r="AH123" s="69"/>
      <c r="AI123" s="69" t="s">
        <v>208</v>
      </c>
      <c r="AJ123" s="69"/>
      <c r="AK123" s="74" t="s">
        <v>214</v>
      </c>
      <c r="AL123" s="69"/>
      <c r="AM123" s="72">
        <v>40120.674490740741</v>
      </c>
      <c r="AN123" s="69" t="s">
        <v>218</v>
      </c>
      <c r="AO123" s="74" t="s">
        <v>220</v>
      </c>
      <c r="AP123" s="69" t="s">
        <v>65</v>
      </c>
    </row>
    <row r="124" spans="1:42" x14ac:dyDescent="0.25">
      <c r="A124" s="66" t="s">
        <v>2170</v>
      </c>
      <c r="B124" s="83"/>
      <c r="C124" s="83"/>
      <c r="D124" s="84"/>
      <c r="E124" s="104"/>
      <c r="F124" s="81" t="s">
        <v>9531</v>
      </c>
      <c r="G124" s="105"/>
      <c r="H124" s="82"/>
      <c r="I124" s="87"/>
      <c r="J124" s="106"/>
      <c r="K124" s="82" t="s">
        <v>13436</v>
      </c>
      <c r="L124" s="107"/>
      <c r="M124" s="101"/>
      <c r="N124" s="101"/>
      <c r="O124" s="102"/>
      <c r="P124" s="103"/>
      <c r="Q124" s="103"/>
      <c r="R124" s="80"/>
      <c r="S124" s="80"/>
      <c r="T124" s="80"/>
      <c r="U124" s="80"/>
      <c r="V124" s="52"/>
      <c r="W124" s="52"/>
      <c r="X124" s="52"/>
      <c r="Y124" s="52"/>
      <c r="Z124" s="51"/>
      <c r="AA124" s="88"/>
      <c r="AB124" s="88"/>
      <c r="AC124" s="89"/>
      <c r="AD124" s="69">
        <v>15091</v>
      </c>
      <c r="AE124" s="69">
        <v>12461327</v>
      </c>
      <c r="AF124" s="69">
        <v>13815</v>
      </c>
      <c r="AG124" s="69">
        <v>20562</v>
      </c>
      <c r="AH124" s="69"/>
      <c r="AI124" s="69" t="s">
        <v>6394</v>
      </c>
      <c r="AJ124" s="69" t="s">
        <v>7989</v>
      </c>
      <c r="AK124" s="74" t="s">
        <v>8890</v>
      </c>
      <c r="AL124" s="69"/>
      <c r="AM124" s="72">
        <v>41127.157407407409</v>
      </c>
      <c r="AN124" s="69" t="s">
        <v>218</v>
      </c>
      <c r="AO124" s="74" t="s">
        <v>11474</v>
      </c>
      <c r="AP124" s="69" t="s">
        <v>66</v>
      </c>
    </row>
    <row r="125" spans="1:42" x14ac:dyDescent="0.25">
      <c r="A125" s="66" t="s">
        <v>331</v>
      </c>
      <c r="B125" s="83"/>
      <c r="C125" s="83"/>
      <c r="D125" s="84"/>
      <c r="E125" s="104"/>
      <c r="F125" s="81" t="s">
        <v>9532</v>
      </c>
      <c r="G125" s="105"/>
      <c r="H125" s="82"/>
      <c r="I125" s="87"/>
      <c r="J125" s="106"/>
      <c r="K125" s="82" t="s">
        <v>13437</v>
      </c>
      <c r="L125" s="107"/>
      <c r="M125" s="101"/>
      <c r="N125" s="101"/>
      <c r="O125" s="102"/>
      <c r="P125" s="103"/>
      <c r="Q125" s="103"/>
      <c r="R125" s="80"/>
      <c r="S125" s="80"/>
      <c r="T125" s="80"/>
      <c r="U125" s="80"/>
      <c r="V125" s="52"/>
      <c r="W125" s="52"/>
      <c r="X125" s="52"/>
      <c r="Y125" s="52"/>
      <c r="Z125" s="51"/>
      <c r="AA125" s="88"/>
      <c r="AB125" s="88"/>
      <c r="AC125" s="89"/>
      <c r="AD125" s="69">
        <v>265</v>
      </c>
      <c r="AE125" s="69">
        <v>818</v>
      </c>
      <c r="AF125" s="69">
        <v>51836</v>
      </c>
      <c r="AG125" s="69">
        <v>30926</v>
      </c>
      <c r="AH125" s="69"/>
      <c r="AI125" s="69" t="s">
        <v>6395</v>
      </c>
      <c r="AJ125" s="69" t="s">
        <v>7990</v>
      </c>
      <c r="AK125" s="69"/>
      <c r="AL125" s="69"/>
      <c r="AM125" s="72">
        <v>42090.933645833335</v>
      </c>
      <c r="AN125" s="69" t="s">
        <v>218</v>
      </c>
      <c r="AO125" s="74" t="s">
        <v>11475</v>
      </c>
      <c r="AP125" s="69" t="s">
        <v>66</v>
      </c>
    </row>
    <row r="126" spans="1:42" x14ac:dyDescent="0.25">
      <c r="A126" s="66" t="s">
        <v>332</v>
      </c>
      <c r="B126" s="83"/>
      <c r="C126" s="83"/>
      <c r="D126" s="84"/>
      <c r="E126" s="104"/>
      <c r="F126" s="81" t="s">
        <v>9533</v>
      </c>
      <c r="G126" s="105"/>
      <c r="H126" s="82"/>
      <c r="I126" s="87"/>
      <c r="J126" s="106"/>
      <c r="K126" s="82" t="s">
        <v>13438</v>
      </c>
      <c r="L126" s="107"/>
      <c r="M126" s="101"/>
      <c r="N126" s="101"/>
      <c r="O126" s="102"/>
      <c r="P126" s="103"/>
      <c r="Q126" s="103"/>
      <c r="R126" s="80"/>
      <c r="S126" s="80"/>
      <c r="T126" s="80"/>
      <c r="U126" s="80"/>
      <c r="V126" s="52"/>
      <c r="W126" s="52"/>
      <c r="X126" s="52"/>
      <c r="Y126" s="52"/>
      <c r="Z126" s="51"/>
      <c r="AA126" s="88"/>
      <c r="AB126" s="88"/>
      <c r="AC126" s="89"/>
      <c r="AD126" s="69">
        <v>72</v>
      </c>
      <c r="AE126" s="69">
        <v>63</v>
      </c>
      <c r="AF126" s="69">
        <v>1443</v>
      </c>
      <c r="AG126" s="69">
        <v>409</v>
      </c>
      <c r="AH126" s="69"/>
      <c r="AI126" s="69" t="s">
        <v>6396</v>
      </c>
      <c r="AJ126" s="69"/>
      <c r="AK126" s="69"/>
      <c r="AL126" s="69"/>
      <c r="AM126" s="72">
        <v>44426.180439814816</v>
      </c>
      <c r="AN126" s="69" t="s">
        <v>218</v>
      </c>
      <c r="AO126" s="74" t="s">
        <v>11476</v>
      </c>
      <c r="AP126" s="69" t="s">
        <v>66</v>
      </c>
    </row>
    <row r="127" spans="1:42" x14ac:dyDescent="0.25">
      <c r="A127" s="66" t="s">
        <v>333</v>
      </c>
      <c r="B127" s="83"/>
      <c r="C127" s="83"/>
      <c r="D127" s="84"/>
      <c r="E127" s="104"/>
      <c r="F127" s="81" t="s">
        <v>9534</v>
      </c>
      <c r="G127" s="105"/>
      <c r="H127" s="82"/>
      <c r="I127" s="87"/>
      <c r="J127" s="106"/>
      <c r="K127" s="82" t="s">
        <v>13439</v>
      </c>
      <c r="L127" s="107"/>
      <c r="M127" s="101"/>
      <c r="N127" s="101"/>
      <c r="O127" s="102"/>
      <c r="P127" s="103"/>
      <c r="Q127" s="103"/>
      <c r="R127" s="80"/>
      <c r="S127" s="80"/>
      <c r="T127" s="80"/>
      <c r="U127" s="80"/>
      <c r="V127" s="52"/>
      <c r="W127" s="52"/>
      <c r="X127" s="52"/>
      <c r="Y127" s="52"/>
      <c r="Z127" s="51"/>
      <c r="AA127" s="88"/>
      <c r="AB127" s="88"/>
      <c r="AC127" s="89"/>
      <c r="AD127" s="69">
        <v>3244</v>
      </c>
      <c r="AE127" s="69">
        <v>2497</v>
      </c>
      <c r="AF127" s="69">
        <v>73457</v>
      </c>
      <c r="AG127" s="69">
        <v>121512</v>
      </c>
      <c r="AH127" s="69"/>
      <c r="AI127" s="69" t="s">
        <v>6397</v>
      </c>
      <c r="AJ127" s="69" t="s">
        <v>7991</v>
      </c>
      <c r="AK127" s="74" t="s">
        <v>8891</v>
      </c>
      <c r="AL127" s="69"/>
      <c r="AM127" s="72">
        <v>40357.86173611111</v>
      </c>
      <c r="AN127" s="69" t="s">
        <v>218</v>
      </c>
      <c r="AO127" s="74" t="s">
        <v>11477</v>
      </c>
      <c r="AP127" s="69" t="s">
        <v>66</v>
      </c>
    </row>
    <row r="128" spans="1:42" x14ac:dyDescent="0.25">
      <c r="A128" s="66" t="s">
        <v>334</v>
      </c>
      <c r="B128" s="83"/>
      <c r="C128" s="83"/>
      <c r="D128" s="84"/>
      <c r="E128" s="104"/>
      <c r="F128" s="81" t="s">
        <v>9535</v>
      </c>
      <c r="G128" s="105"/>
      <c r="H128" s="82"/>
      <c r="I128" s="87"/>
      <c r="J128" s="106"/>
      <c r="K128" s="82" t="s">
        <v>13440</v>
      </c>
      <c r="L128" s="107"/>
      <c r="M128" s="101"/>
      <c r="N128" s="101"/>
      <c r="O128" s="102"/>
      <c r="P128" s="103"/>
      <c r="Q128" s="103"/>
      <c r="R128" s="80"/>
      <c r="S128" s="80"/>
      <c r="T128" s="80"/>
      <c r="U128" s="80"/>
      <c r="V128" s="52"/>
      <c r="W128" s="52"/>
      <c r="X128" s="52"/>
      <c r="Y128" s="52"/>
      <c r="Z128" s="51"/>
      <c r="AA128" s="88"/>
      <c r="AB128" s="88"/>
      <c r="AC128" s="89"/>
      <c r="AD128" s="69">
        <v>1113</v>
      </c>
      <c r="AE128" s="69">
        <v>1296</v>
      </c>
      <c r="AF128" s="69">
        <v>46067</v>
      </c>
      <c r="AG128" s="69">
        <v>16574</v>
      </c>
      <c r="AH128" s="69"/>
      <c r="AI128" s="69" t="s">
        <v>6398</v>
      </c>
      <c r="AJ128" s="69"/>
      <c r="AK128" s="74" t="s">
        <v>8892</v>
      </c>
      <c r="AL128" s="69"/>
      <c r="AM128" s="72">
        <v>41990.991284722222</v>
      </c>
      <c r="AN128" s="69" t="s">
        <v>218</v>
      </c>
      <c r="AO128" s="74" t="s">
        <v>11478</v>
      </c>
      <c r="AP128" s="69" t="s">
        <v>66</v>
      </c>
    </row>
    <row r="129" spans="1:42" x14ac:dyDescent="0.25">
      <c r="A129" s="66" t="s">
        <v>335</v>
      </c>
      <c r="B129" s="83"/>
      <c r="C129" s="83"/>
      <c r="D129" s="84"/>
      <c r="E129" s="104"/>
      <c r="F129" s="81" t="s">
        <v>9536</v>
      </c>
      <c r="G129" s="105"/>
      <c r="H129" s="82"/>
      <c r="I129" s="87"/>
      <c r="J129" s="106"/>
      <c r="K129" s="82" t="s">
        <v>13441</v>
      </c>
      <c r="L129" s="107"/>
      <c r="M129" s="101"/>
      <c r="N129" s="101"/>
      <c r="O129" s="102"/>
      <c r="P129" s="103"/>
      <c r="Q129" s="103"/>
      <c r="R129" s="80"/>
      <c r="S129" s="80"/>
      <c r="T129" s="80"/>
      <c r="U129" s="80"/>
      <c r="V129" s="52"/>
      <c r="W129" s="52"/>
      <c r="X129" s="52"/>
      <c r="Y129" s="52"/>
      <c r="Z129" s="51"/>
      <c r="AA129" s="88"/>
      <c r="AB129" s="88"/>
      <c r="AC129" s="89"/>
      <c r="AD129" s="69">
        <v>116</v>
      </c>
      <c r="AE129" s="69">
        <v>14</v>
      </c>
      <c r="AF129" s="69">
        <v>483</v>
      </c>
      <c r="AG129" s="69">
        <v>1153</v>
      </c>
      <c r="AH129" s="69"/>
      <c r="AI129" s="69" t="s">
        <v>6399</v>
      </c>
      <c r="AJ129" s="69"/>
      <c r="AK129" s="69"/>
      <c r="AL129" s="69"/>
      <c r="AM129" s="72">
        <v>44422.164710648147</v>
      </c>
      <c r="AN129" s="69" t="s">
        <v>218</v>
      </c>
      <c r="AO129" s="74" t="s">
        <v>11479</v>
      </c>
      <c r="AP129" s="69" t="s">
        <v>66</v>
      </c>
    </row>
    <row r="130" spans="1:42" x14ac:dyDescent="0.25">
      <c r="A130" s="66" t="s">
        <v>336</v>
      </c>
      <c r="B130" s="83"/>
      <c r="C130" s="83"/>
      <c r="D130" s="84"/>
      <c r="E130" s="104"/>
      <c r="F130" s="81" t="s">
        <v>9537</v>
      </c>
      <c r="G130" s="105"/>
      <c r="H130" s="82"/>
      <c r="I130" s="87"/>
      <c r="J130" s="106"/>
      <c r="K130" s="82" t="s">
        <v>13442</v>
      </c>
      <c r="L130" s="107"/>
      <c r="M130" s="101"/>
      <c r="N130" s="101"/>
      <c r="O130" s="102"/>
      <c r="P130" s="103"/>
      <c r="Q130" s="103"/>
      <c r="R130" s="80"/>
      <c r="S130" s="80"/>
      <c r="T130" s="80"/>
      <c r="U130" s="80"/>
      <c r="V130" s="52"/>
      <c r="W130" s="52"/>
      <c r="X130" s="52"/>
      <c r="Y130" s="52"/>
      <c r="Z130" s="51"/>
      <c r="AA130" s="88"/>
      <c r="AB130" s="88"/>
      <c r="AC130" s="89"/>
      <c r="AD130" s="69">
        <v>1577</v>
      </c>
      <c r="AE130" s="69">
        <v>1061</v>
      </c>
      <c r="AF130" s="69">
        <v>43863</v>
      </c>
      <c r="AG130" s="69">
        <v>25517</v>
      </c>
      <c r="AH130" s="69"/>
      <c r="AI130" s="69" t="s">
        <v>6400</v>
      </c>
      <c r="AJ130" s="69" t="s">
        <v>7992</v>
      </c>
      <c r="AK130" s="69"/>
      <c r="AL130" s="69"/>
      <c r="AM130" s="72">
        <v>42676.724386574075</v>
      </c>
      <c r="AN130" s="69" t="s">
        <v>218</v>
      </c>
      <c r="AO130" s="74" t="s">
        <v>11480</v>
      </c>
      <c r="AP130" s="69" t="s">
        <v>66</v>
      </c>
    </row>
    <row r="131" spans="1:42" x14ac:dyDescent="0.25">
      <c r="A131" s="66" t="s">
        <v>337</v>
      </c>
      <c r="B131" s="83"/>
      <c r="C131" s="83"/>
      <c r="D131" s="84"/>
      <c r="E131" s="104"/>
      <c r="F131" s="81" t="s">
        <v>9538</v>
      </c>
      <c r="G131" s="105"/>
      <c r="H131" s="82"/>
      <c r="I131" s="87"/>
      <c r="J131" s="106"/>
      <c r="K131" s="82" t="s">
        <v>13443</v>
      </c>
      <c r="L131" s="107"/>
      <c r="M131" s="101"/>
      <c r="N131" s="101"/>
      <c r="O131" s="102"/>
      <c r="P131" s="103"/>
      <c r="Q131" s="103"/>
      <c r="R131" s="80"/>
      <c r="S131" s="80"/>
      <c r="T131" s="80"/>
      <c r="U131" s="80"/>
      <c r="V131" s="52"/>
      <c r="W131" s="52"/>
      <c r="X131" s="52"/>
      <c r="Y131" s="52"/>
      <c r="Z131" s="51"/>
      <c r="AA131" s="88"/>
      <c r="AB131" s="88"/>
      <c r="AC131" s="89"/>
      <c r="AD131" s="69">
        <v>181</v>
      </c>
      <c r="AE131" s="69">
        <v>207</v>
      </c>
      <c r="AF131" s="69">
        <v>5375</v>
      </c>
      <c r="AG131" s="69">
        <v>40980</v>
      </c>
      <c r="AH131" s="69"/>
      <c r="AI131" s="69" t="s">
        <v>6401</v>
      </c>
      <c r="AJ131" s="69"/>
      <c r="AK131" s="74" t="s">
        <v>8893</v>
      </c>
      <c r="AL131" s="69"/>
      <c r="AM131" s="72">
        <v>44068.56355324074</v>
      </c>
      <c r="AN131" s="69" t="s">
        <v>218</v>
      </c>
      <c r="AO131" s="74" t="s">
        <v>11481</v>
      </c>
      <c r="AP131" s="69" t="s">
        <v>66</v>
      </c>
    </row>
    <row r="132" spans="1:42" x14ac:dyDescent="0.25">
      <c r="A132" s="66" t="s">
        <v>338</v>
      </c>
      <c r="B132" s="83"/>
      <c r="C132" s="83"/>
      <c r="D132" s="84"/>
      <c r="E132" s="104"/>
      <c r="F132" s="81" t="s">
        <v>9539</v>
      </c>
      <c r="G132" s="105"/>
      <c r="H132" s="82"/>
      <c r="I132" s="87"/>
      <c r="J132" s="106"/>
      <c r="K132" s="82" t="s">
        <v>13444</v>
      </c>
      <c r="L132" s="107"/>
      <c r="M132" s="101"/>
      <c r="N132" s="101"/>
      <c r="O132" s="102"/>
      <c r="P132" s="103"/>
      <c r="Q132" s="103"/>
      <c r="R132" s="80"/>
      <c r="S132" s="80"/>
      <c r="T132" s="80"/>
      <c r="U132" s="80"/>
      <c r="V132" s="52"/>
      <c r="W132" s="52"/>
      <c r="X132" s="52"/>
      <c r="Y132" s="52"/>
      <c r="Z132" s="51"/>
      <c r="AA132" s="88"/>
      <c r="AB132" s="88"/>
      <c r="AC132" s="89"/>
      <c r="AD132" s="69">
        <v>1431</v>
      </c>
      <c r="AE132" s="69">
        <v>937</v>
      </c>
      <c r="AF132" s="69">
        <v>2568</v>
      </c>
      <c r="AG132" s="69">
        <v>2121</v>
      </c>
      <c r="AH132" s="69"/>
      <c r="AI132" s="69" t="s">
        <v>6402</v>
      </c>
      <c r="AJ132" s="69"/>
      <c r="AK132" s="69"/>
      <c r="AL132" s="69"/>
      <c r="AM132" s="72">
        <v>43811.920057870368</v>
      </c>
      <c r="AN132" s="69" t="s">
        <v>218</v>
      </c>
      <c r="AO132" s="74" t="s">
        <v>11482</v>
      </c>
      <c r="AP132" s="69" t="s">
        <v>66</v>
      </c>
    </row>
    <row r="133" spans="1:42" x14ac:dyDescent="0.25">
      <c r="A133" s="66" t="s">
        <v>339</v>
      </c>
      <c r="B133" s="83"/>
      <c r="C133" s="83"/>
      <c r="D133" s="84"/>
      <c r="E133" s="104"/>
      <c r="F133" s="81" t="s">
        <v>9540</v>
      </c>
      <c r="G133" s="105"/>
      <c r="H133" s="82"/>
      <c r="I133" s="87"/>
      <c r="J133" s="106"/>
      <c r="K133" s="82" t="s">
        <v>13445</v>
      </c>
      <c r="L133" s="107"/>
      <c r="M133" s="101"/>
      <c r="N133" s="101"/>
      <c r="O133" s="102"/>
      <c r="P133" s="103"/>
      <c r="Q133" s="103"/>
      <c r="R133" s="80"/>
      <c r="S133" s="80"/>
      <c r="T133" s="80"/>
      <c r="U133" s="80"/>
      <c r="V133" s="52"/>
      <c r="W133" s="52"/>
      <c r="X133" s="52"/>
      <c r="Y133" s="52"/>
      <c r="Z133" s="51"/>
      <c r="AA133" s="88"/>
      <c r="AB133" s="88"/>
      <c r="AC133" s="89"/>
      <c r="AD133" s="69">
        <v>623</v>
      </c>
      <c r="AE133" s="69">
        <v>567</v>
      </c>
      <c r="AF133" s="69">
        <v>135474</v>
      </c>
      <c r="AG133" s="69">
        <v>25563</v>
      </c>
      <c r="AH133" s="69"/>
      <c r="AI133" s="69" t="s">
        <v>6403</v>
      </c>
      <c r="AJ133" s="69" t="s">
        <v>7993</v>
      </c>
      <c r="AK133" s="69"/>
      <c r="AL133" s="69"/>
      <c r="AM133" s="72">
        <v>42101.029606481483</v>
      </c>
      <c r="AN133" s="69" t="s">
        <v>218</v>
      </c>
      <c r="AO133" s="74" t="s">
        <v>11483</v>
      </c>
      <c r="AP133" s="69" t="s">
        <v>66</v>
      </c>
    </row>
    <row r="134" spans="1:42" x14ac:dyDescent="0.25">
      <c r="A134" s="66" t="s">
        <v>340</v>
      </c>
      <c r="B134" s="83"/>
      <c r="C134" s="83"/>
      <c r="D134" s="84"/>
      <c r="E134" s="104"/>
      <c r="F134" s="81" t="s">
        <v>9541</v>
      </c>
      <c r="G134" s="105"/>
      <c r="H134" s="82"/>
      <c r="I134" s="87"/>
      <c r="J134" s="106"/>
      <c r="K134" s="82" t="s">
        <v>13446</v>
      </c>
      <c r="L134" s="107"/>
      <c r="M134" s="101"/>
      <c r="N134" s="101"/>
      <c r="O134" s="102"/>
      <c r="P134" s="103"/>
      <c r="Q134" s="103"/>
      <c r="R134" s="80"/>
      <c r="S134" s="80"/>
      <c r="T134" s="80"/>
      <c r="U134" s="80"/>
      <c r="V134" s="52"/>
      <c r="W134" s="52"/>
      <c r="X134" s="52"/>
      <c r="Y134" s="52"/>
      <c r="Z134" s="51"/>
      <c r="AA134" s="88"/>
      <c r="AB134" s="88"/>
      <c r="AC134" s="89"/>
      <c r="AD134" s="69">
        <v>45</v>
      </c>
      <c r="AE134" s="69">
        <v>11</v>
      </c>
      <c r="AF134" s="69">
        <v>1643</v>
      </c>
      <c r="AG134" s="69">
        <v>2845</v>
      </c>
      <c r="AH134" s="69"/>
      <c r="AI134" s="69" t="s">
        <v>6404</v>
      </c>
      <c r="AJ134" s="69"/>
      <c r="AK134" s="69"/>
      <c r="AL134" s="69"/>
      <c r="AM134" s="72">
        <v>43122.594409722224</v>
      </c>
      <c r="AN134" s="69" t="s">
        <v>218</v>
      </c>
      <c r="AO134" s="74" t="s">
        <v>11484</v>
      </c>
      <c r="AP134" s="69" t="s">
        <v>66</v>
      </c>
    </row>
    <row r="135" spans="1:42" x14ac:dyDescent="0.25">
      <c r="A135" s="66" t="s">
        <v>341</v>
      </c>
      <c r="B135" s="83"/>
      <c r="C135" s="83"/>
      <c r="D135" s="84"/>
      <c r="E135" s="104"/>
      <c r="F135" s="81" t="s">
        <v>9542</v>
      </c>
      <c r="G135" s="105"/>
      <c r="H135" s="82"/>
      <c r="I135" s="87"/>
      <c r="J135" s="106"/>
      <c r="K135" s="82" t="s">
        <v>13447</v>
      </c>
      <c r="L135" s="107"/>
      <c r="M135" s="101"/>
      <c r="N135" s="101"/>
      <c r="O135" s="102"/>
      <c r="P135" s="103"/>
      <c r="Q135" s="103"/>
      <c r="R135" s="80"/>
      <c r="S135" s="80"/>
      <c r="T135" s="80"/>
      <c r="U135" s="80"/>
      <c r="V135" s="52"/>
      <c r="W135" s="52"/>
      <c r="X135" s="52"/>
      <c r="Y135" s="52"/>
      <c r="Z135" s="51"/>
      <c r="AA135" s="88"/>
      <c r="AB135" s="88"/>
      <c r="AC135" s="89"/>
      <c r="AD135" s="69">
        <v>2406</v>
      </c>
      <c r="AE135" s="69">
        <v>2326</v>
      </c>
      <c r="AF135" s="69">
        <v>35190</v>
      </c>
      <c r="AG135" s="69">
        <v>83680</v>
      </c>
      <c r="AH135" s="69"/>
      <c r="AI135" s="69" t="s">
        <v>6405</v>
      </c>
      <c r="AJ135" s="69" t="s">
        <v>7994</v>
      </c>
      <c r="AK135" s="74" t="s">
        <v>8894</v>
      </c>
      <c r="AL135" s="69"/>
      <c r="AM135" s="72">
        <v>43935.740335648145</v>
      </c>
      <c r="AN135" s="69" t="s">
        <v>218</v>
      </c>
      <c r="AO135" s="74" t="s">
        <v>11485</v>
      </c>
      <c r="AP135" s="69" t="s">
        <v>66</v>
      </c>
    </row>
    <row r="136" spans="1:42" x14ac:dyDescent="0.25">
      <c r="A136" s="66" t="s">
        <v>342</v>
      </c>
      <c r="B136" s="83"/>
      <c r="C136" s="83"/>
      <c r="D136" s="84"/>
      <c r="E136" s="104"/>
      <c r="F136" s="81" t="s">
        <v>9543</v>
      </c>
      <c r="G136" s="105"/>
      <c r="H136" s="82"/>
      <c r="I136" s="87"/>
      <c r="J136" s="106"/>
      <c r="K136" s="82" t="s">
        <v>13448</v>
      </c>
      <c r="L136" s="107"/>
      <c r="M136" s="101"/>
      <c r="N136" s="101"/>
      <c r="O136" s="102"/>
      <c r="P136" s="103"/>
      <c r="Q136" s="103"/>
      <c r="R136" s="80"/>
      <c r="S136" s="80"/>
      <c r="T136" s="80"/>
      <c r="U136" s="80"/>
      <c r="V136" s="52"/>
      <c r="W136" s="52"/>
      <c r="X136" s="52"/>
      <c r="Y136" s="52"/>
      <c r="Z136" s="51"/>
      <c r="AA136" s="88"/>
      <c r="AB136" s="88"/>
      <c r="AC136" s="89"/>
      <c r="AD136" s="69">
        <v>393</v>
      </c>
      <c r="AE136" s="69">
        <v>222</v>
      </c>
      <c r="AF136" s="69">
        <v>4643</v>
      </c>
      <c r="AG136" s="69">
        <v>9235</v>
      </c>
      <c r="AH136" s="69"/>
      <c r="AI136" s="69" t="s">
        <v>6406</v>
      </c>
      <c r="AJ136" s="69" t="s">
        <v>7995</v>
      </c>
      <c r="AK136" s="69"/>
      <c r="AL136" s="69"/>
      <c r="AM136" s="72">
        <v>44274.888368055559</v>
      </c>
      <c r="AN136" s="69" t="s">
        <v>218</v>
      </c>
      <c r="AO136" s="74" t="s">
        <v>11486</v>
      </c>
      <c r="AP136" s="69" t="s">
        <v>66</v>
      </c>
    </row>
    <row r="137" spans="1:42" x14ac:dyDescent="0.25">
      <c r="A137" s="66" t="s">
        <v>343</v>
      </c>
      <c r="B137" s="83"/>
      <c r="C137" s="83"/>
      <c r="D137" s="84"/>
      <c r="E137" s="104"/>
      <c r="F137" s="81" t="s">
        <v>9544</v>
      </c>
      <c r="G137" s="105"/>
      <c r="H137" s="82"/>
      <c r="I137" s="87"/>
      <c r="J137" s="106"/>
      <c r="K137" s="82" t="s">
        <v>13449</v>
      </c>
      <c r="L137" s="107"/>
      <c r="M137" s="101"/>
      <c r="N137" s="101"/>
      <c r="O137" s="102"/>
      <c r="P137" s="103"/>
      <c r="Q137" s="103"/>
      <c r="R137" s="80"/>
      <c r="S137" s="80"/>
      <c r="T137" s="80"/>
      <c r="U137" s="80"/>
      <c r="V137" s="52"/>
      <c r="W137" s="52"/>
      <c r="X137" s="52"/>
      <c r="Y137" s="52"/>
      <c r="Z137" s="51"/>
      <c r="AA137" s="88"/>
      <c r="AB137" s="88"/>
      <c r="AC137" s="89"/>
      <c r="AD137" s="69">
        <v>568</v>
      </c>
      <c r="AE137" s="69">
        <v>392</v>
      </c>
      <c r="AF137" s="69">
        <v>8783</v>
      </c>
      <c r="AG137" s="69">
        <v>17406</v>
      </c>
      <c r="AH137" s="69"/>
      <c r="AI137" s="69" t="s">
        <v>6407</v>
      </c>
      <c r="AJ137" s="69" t="s">
        <v>7996</v>
      </c>
      <c r="AK137" s="69"/>
      <c r="AL137" s="69"/>
      <c r="AM137" s="72">
        <v>43961.99082175926</v>
      </c>
      <c r="AN137" s="69" t="s">
        <v>218</v>
      </c>
      <c r="AO137" s="74" t="s">
        <v>11487</v>
      </c>
      <c r="AP137" s="69" t="s">
        <v>66</v>
      </c>
    </row>
    <row r="138" spans="1:42" x14ac:dyDescent="0.25">
      <c r="A138" s="66" t="s">
        <v>344</v>
      </c>
      <c r="B138" s="83"/>
      <c r="C138" s="83"/>
      <c r="D138" s="84"/>
      <c r="E138" s="104"/>
      <c r="F138" s="81" t="s">
        <v>9545</v>
      </c>
      <c r="G138" s="105"/>
      <c r="H138" s="82"/>
      <c r="I138" s="87"/>
      <c r="J138" s="106"/>
      <c r="K138" s="82" t="s">
        <v>13450</v>
      </c>
      <c r="L138" s="107"/>
      <c r="M138" s="101"/>
      <c r="N138" s="101"/>
      <c r="O138" s="102"/>
      <c r="P138" s="103"/>
      <c r="Q138" s="103"/>
      <c r="R138" s="80"/>
      <c r="S138" s="80"/>
      <c r="T138" s="80"/>
      <c r="U138" s="80"/>
      <c r="V138" s="52"/>
      <c r="W138" s="52"/>
      <c r="X138" s="52"/>
      <c r="Y138" s="52"/>
      <c r="Z138" s="51"/>
      <c r="AA138" s="88"/>
      <c r="AB138" s="88"/>
      <c r="AC138" s="89"/>
      <c r="AD138" s="69">
        <v>586</v>
      </c>
      <c r="AE138" s="69">
        <v>59</v>
      </c>
      <c r="AF138" s="69">
        <v>28377</v>
      </c>
      <c r="AG138" s="69">
        <v>21122</v>
      </c>
      <c r="AH138" s="69"/>
      <c r="AI138" s="69" t="s">
        <v>6408</v>
      </c>
      <c r="AJ138" s="69" t="s">
        <v>7997</v>
      </c>
      <c r="AK138" s="69"/>
      <c r="AL138" s="69"/>
      <c r="AM138" s="72">
        <v>43448.180520833332</v>
      </c>
      <c r="AN138" s="69" t="s">
        <v>218</v>
      </c>
      <c r="AO138" s="74" t="s">
        <v>11488</v>
      </c>
      <c r="AP138" s="69" t="s">
        <v>66</v>
      </c>
    </row>
    <row r="139" spans="1:42" x14ac:dyDescent="0.25">
      <c r="A139" s="66" t="s">
        <v>345</v>
      </c>
      <c r="B139" s="83"/>
      <c r="C139" s="83"/>
      <c r="D139" s="84"/>
      <c r="E139" s="104"/>
      <c r="F139" s="81" t="s">
        <v>9546</v>
      </c>
      <c r="G139" s="105"/>
      <c r="H139" s="82"/>
      <c r="I139" s="87"/>
      <c r="J139" s="106"/>
      <c r="K139" s="82" t="s">
        <v>13451</v>
      </c>
      <c r="L139" s="107"/>
      <c r="M139" s="101"/>
      <c r="N139" s="101"/>
      <c r="O139" s="102"/>
      <c r="P139" s="103"/>
      <c r="Q139" s="103"/>
      <c r="R139" s="80"/>
      <c r="S139" s="80"/>
      <c r="T139" s="80"/>
      <c r="U139" s="80"/>
      <c r="V139" s="52"/>
      <c r="W139" s="52"/>
      <c r="X139" s="52"/>
      <c r="Y139" s="52"/>
      <c r="Z139" s="51"/>
      <c r="AA139" s="88"/>
      <c r="AB139" s="88"/>
      <c r="AC139" s="89"/>
      <c r="AD139" s="69">
        <v>3255</v>
      </c>
      <c r="AE139" s="69">
        <v>4203</v>
      </c>
      <c r="AF139" s="69">
        <v>40893</v>
      </c>
      <c r="AG139" s="69">
        <v>23399</v>
      </c>
      <c r="AH139" s="69"/>
      <c r="AI139" s="69" t="s">
        <v>6409</v>
      </c>
      <c r="AJ139" s="69" t="s">
        <v>7998</v>
      </c>
      <c r="AK139" s="74" t="s">
        <v>8895</v>
      </c>
      <c r="AL139" s="69"/>
      <c r="AM139" s="72">
        <v>44117.014884259261</v>
      </c>
      <c r="AN139" s="69" t="s">
        <v>218</v>
      </c>
      <c r="AO139" s="74" t="s">
        <v>11489</v>
      </c>
      <c r="AP139" s="69" t="s">
        <v>66</v>
      </c>
    </row>
    <row r="140" spans="1:42" x14ac:dyDescent="0.25">
      <c r="A140" s="66" t="s">
        <v>346</v>
      </c>
      <c r="B140" s="83"/>
      <c r="C140" s="83"/>
      <c r="D140" s="84"/>
      <c r="E140" s="104"/>
      <c r="F140" s="81" t="s">
        <v>9547</v>
      </c>
      <c r="G140" s="105"/>
      <c r="H140" s="82"/>
      <c r="I140" s="87"/>
      <c r="J140" s="106"/>
      <c r="K140" s="82" t="s">
        <v>13452</v>
      </c>
      <c r="L140" s="107"/>
      <c r="M140" s="101"/>
      <c r="N140" s="101"/>
      <c r="O140" s="102"/>
      <c r="P140" s="103"/>
      <c r="Q140" s="103"/>
      <c r="R140" s="80"/>
      <c r="S140" s="80"/>
      <c r="T140" s="80"/>
      <c r="U140" s="80"/>
      <c r="V140" s="52"/>
      <c r="W140" s="52"/>
      <c r="X140" s="52"/>
      <c r="Y140" s="52"/>
      <c r="Z140" s="51"/>
      <c r="AA140" s="88"/>
      <c r="AB140" s="88"/>
      <c r="AC140" s="89"/>
      <c r="AD140" s="69">
        <v>215</v>
      </c>
      <c r="AE140" s="69">
        <v>334</v>
      </c>
      <c r="AF140" s="69">
        <v>34892</v>
      </c>
      <c r="AG140" s="69">
        <v>184</v>
      </c>
      <c r="AH140" s="69"/>
      <c r="AI140" s="69" t="s">
        <v>6410</v>
      </c>
      <c r="AJ140" s="69" t="s">
        <v>7999</v>
      </c>
      <c r="AK140" s="69"/>
      <c r="AL140" s="69"/>
      <c r="AM140" s="72">
        <v>40876.946851851855</v>
      </c>
      <c r="AN140" s="69" t="s">
        <v>218</v>
      </c>
      <c r="AO140" s="74" t="s">
        <v>11490</v>
      </c>
      <c r="AP140" s="69" t="s">
        <v>66</v>
      </c>
    </row>
    <row r="141" spans="1:42" x14ac:dyDescent="0.25">
      <c r="A141" s="66" t="s">
        <v>347</v>
      </c>
      <c r="B141" s="83"/>
      <c r="C141" s="83"/>
      <c r="D141" s="84"/>
      <c r="E141" s="104"/>
      <c r="F141" s="81" t="s">
        <v>9548</v>
      </c>
      <c r="G141" s="105"/>
      <c r="H141" s="82"/>
      <c r="I141" s="87"/>
      <c r="J141" s="106"/>
      <c r="K141" s="82" t="s">
        <v>13453</v>
      </c>
      <c r="L141" s="107"/>
      <c r="M141" s="101"/>
      <c r="N141" s="101"/>
      <c r="O141" s="102"/>
      <c r="P141" s="103"/>
      <c r="Q141" s="103"/>
      <c r="R141" s="80"/>
      <c r="S141" s="80"/>
      <c r="T141" s="80"/>
      <c r="U141" s="80"/>
      <c r="V141" s="52"/>
      <c r="W141" s="52"/>
      <c r="X141" s="52"/>
      <c r="Y141" s="52"/>
      <c r="Z141" s="51"/>
      <c r="AA141" s="88"/>
      <c r="AB141" s="88"/>
      <c r="AC141" s="89"/>
      <c r="AD141" s="69">
        <v>411</v>
      </c>
      <c r="AE141" s="69">
        <v>698</v>
      </c>
      <c r="AF141" s="69">
        <v>31467</v>
      </c>
      <c r="AG141" s="69">
        <v>36070</v>
      </c>
      <c r="AH141" s="69"/>
      <c r="AI141" s="69" t="s">
        <v>6411</v>
      </c>
      <c r="AJ141" s="69" t="s">
        <v>8000</v>
      </c>
      <c r="AK141" s="69"/>
      <c r="AL141" s="69"/>
      <c r="AM141" s="72">
        <v>41911.624085648145</v>
      </c>
      <c r="AN141" s="69" t="s">
        <v>218</v>
      </c>
      <c r="AO141" s="74" t="s">
        <v>11491</v>
      </c>
      <c r="AP141" s="69" t="s">
        <v>66</v>
      </c>
    </row>
    <row r="142" spans="1:42" x14ac:dyDescent="0.25">
      <c r="A142" s="66" t="s">
        <v>348</v>
      </c>
      <c r="B142" s="83"/>
      <c r="C142" s="83"/>
      <c r="D142" s="84"/>
      <c r="E142" s="104"/>
      <c r="F142" s="81" t="s">
        <v>9549</v>
      </c>
      <c r="G142" s="105"/>
      <c r="H142" s="82"/>
      <c r="I142" s="87"/>
      <c r="J142" s="106"/>
      <c r="K142" s="82" t="s">
        <v>13454</v>
      </c>
      <c r="L142" s="107"/>
      <c r="M142" s="101"/>
      <c r="N142" s="101"/>
      <c r="O142" s="102"/>
      <c r="P142" s="103"/>
      <c r="Q142" s="103"/>
      <c r="R142" s="80"/>
      <c r="S142" s="80"/>
      <c r="T142" s="80"/>
      <c r="U142" s="80"/>
      <c r="V142" s="52"/>
      <c r="W142" s="52"/>
      <c r="X142" s="52"/>
      <c r="Y142" s="52"/>
      <c r="Z142" s="51"/>
      <c r="AA142" s="88"/>
      <c r="AB142" s="88"/>
      <c r="AC142" s="89"/>
      <c r="AD142" s="69">
        <v>133</v>
      </c>
      <c r="AE142" s="69">
        <v>228</v>
      </c>
      <c r="AF142" s="69">
        <v>13907</v>
      </c>
      <c r="AG142" s="69">
        <v>374</v>
      </c>
      <c r="AH142" s="69"/>
      <c r="AI142" s="69" t="s">
        <v>6412</v>
      </c>
      <c r="AJ142" s="69" t="s">
        <v>8001</v>
      </c>
      <c r="AK142" s="69"/>
      <c r="AL142" s="69"/>
      <c r="AM142" s="72">
        <v>42723.696793981479</v>
      </c>
      <c r="AN142" s="69" t="s">
        <v>218</v>
      </c>
      <c r="AO142" s="74" t="s">
        <v>11492</v>
      </c>
      <c r="AP142" s="69" t="s">
        <v>66</v>
      </c>
    </row>
    <row r="143" spans="1:42" x14ac:dyDescent="0.25">
      <c r="A143" s="66" t="s">
        <v>349</v>
      </c>
      <c r="B143" s="83"/>
      <c r="C143" s="83"/>
      <c r="D143" s="84"/>
      <c r="E143" s="104"/>
      <c r="F143" s="81" t="s">
        <v>9550</v>
      </c>
      <c r="G143" s="105"/>
      <c r="H143" s="82"/>
      <c r="I143" s="87"/>
      <c r="J143" s="106"/>
      <c r="K143" s="82" t="s">
        <v>13455</v>
      </c>
      <c r="L143" s="107"/>
      <c r="M143" s="101"/>
      <c r="N143" s="101"/>
      <c r="O143" s="102"/>
      <c r="P143" s="103"/>
      <c r="Q143" s="103"/>
      <c r="R143" s="80"/>
      <c r="S143" s="80"/>
      <c r="T143" s="80"/>
      <c r="U143" s="80"/>
      <c r="V143" s="52"/>
      <c r="W143" s="52"/>
      <c r="X143" s="52"/>
      <c r="Y143" s="52"/>
      <c r="Z143" s="51"/>
      <c r="AA143" s="88"/>
      <c r="AB143" s="88"/>
      <c r="AC143" s="89"/>
      <c r="AD143" s="69">
        <v>314</v>
      </c>
      <c r="AE143" s="69">
        <v>106</v>
      </c>
      <c r="AF143" s="69">
        <v>16666</v>
      </c>
      <c r="AG143" s="69">
        <v>19801</v>
      </c>
      <c r="AH143" s="69"/>
      <c r="AI143" s="69" t="s">
        <v>6413</v>
      </c>
      <c r="AJ143" s="69"/>
      <c r="AK143" s="69"/>
      <c r="AL143" s="69"/>
      <c r="AM143" s="72">
        <v>40606.073773148149</v>
      </c>
      <c r="AN143" s="69" t="s">
        <v>218</v>
      </c>
      <c r="AO143" s="74" t="s">
        <v>11493</v>
      </c>
      <c r="AP143" s="69" t="s">
        <v>66</v>
      </c>
    </row>
    <row r="144" spans="1:42" x14ac:dyDescent="0.25">
      <c r="A144" s="66" t="s">
        <v>350</v>
      </c>
      <c r="B144" s="83"/>
      <c r="C144" s="83"/>
      <c r="D144" s="84"/>
      <c r="E144" s="104"/>
      <c r="F144" s="81" t="s">
        <v>9551</v>
      </c>
      <c r="G144" s="105"/>
      <c r="H144" s="82"/>
      <c r="I144" s="87"/>
      <c r="J144" s="106"/>
      <c r="K144" s="82" t="s">
        <v>13456</v>
      </c>
      <c r="L144" s="107"/>
      <c r="M144" s="101"/>
      <c r="N144" s="101"/>
      <c r="O144" s="102"/>
      <c r="P144" s="103"/>
      <c r="Q144" s="103"/>
      <c r="R144" s="80"/>
      <c r="S144" s="80"/>
      <c r="T144" s="80"/>
      <c r="U144" s="80"/>
      <c r="V144" s="52"/>
      <c r="W144" s="52"/>
      <c r="X144" s="52"/>
      <c r="Y144" s="52"/>
      <c r="Z144" s="51"/>
      <c r="AA144" s="88"/>
      <c r="AB144" s="88"/>
      <c r="AC144" s="89"/>
      <c r="AD144" s="69">
        <v>911</v>
      </c>
      <c r="AE144" s="69">
        <v>168</v>
      </c>
      <c r="AF144" s="69">
        <v>23335</v>
      </c>
      <c r="AG144" s="69">
        <v>12267</v>
      </c>
      <c r="AH144" s="69"/>
      <c r="AI144" s="74" t="s">
        <v>6414</v>
      </c>
      <c r="AJ144" s="69" t="s">
        <v>8002</v>
      </c>
      <c r="AK144" s="74" t="s">
        <v>8896</v>
      </c>
      <c r="AL144" s="69"/>
      <c r="AM144" s="72">
        <v>42746.366736111115</v>
      </c>
      <c r="AN144" s="69" t="s">
        <v>218</v>
      </c>
      <c r="AO144" s="74" t="s">
        <v>11494</v>
      </c>
      <c r="AP144" s="69" t="s">
        <v>66</v>
      </c>
    </row>
    <row r="145" spans="1:42" x14ac:dyDescent="0.25">
      <c r="A145" s="66" t="s">
        <v>351</v>
      </c>
      <c r="B145" s="83"/>
      <c r="C145" s="83"/>
      <c r="D145" s="84"/>
      <c r="E145" s="104"/>
      <c r="F145" s="81" t="s">
        <v>9552</v>
      </c>
      <c r="G145" s="105"/>
      <c r="H145" s="82"/>
      <c r="I145" s="87"/>
      <c r="J145" s="106"/>
      <c r="K145" s="82" t="s">
        <v>13457</v>
      </c>
      <c r="L145" s="107"/>
      <c r="M145" s="101"/>
      <c r="N145" s="101"/>
      <c r="O145" s="102"/>
      <c r="P145" s="103"/>
      <c r="Q145" s="103"/>
      <c r="R145" s="80"/>
      <c r="S145" s="80"/>
      <c r="T145" s="80"/>
      <c r="U145" s="80"/>
      <c r="V145" s="52"/>
      <c r="W145" s="52"/>
      <c r="X145" s="52"/>
      <c r="Y145" s="52"/>
      <c r="Z145" s="51"/>
      <c r="AA145" s="88"/>
      <c r="AB145" s="88"/>
      <c r="AC145" s="89"/>
      <c r="AD145" s="69">
        <v>1503</v>
      </c>
      <c r="AE145" s="69">
        <v>1663</v>
      </c>
      <c r="AF145" s="69">
        <v>15543</v>
      </c>
      <c r="AG145" s="69">
        <v>16453</v>
      </c>
      <c r="AH145" s="69"/>
      <c r="AI145" s="69" t="s">
        <v>6415</v>
      </c>
      <c r="AJ145" s="69" t="s">
        <v>7999</v>
      </c>
      <c r="AK145" s="74" t="s">
        <v>8897</v>
      </c>
      <c r="AL145" s="69"/>
      <c r="AM145" s="72">
        <v>42353.819398148145</v>
      </c>
      <c r="AN145" s="69" t="s">
        <v>218</v>
      </c>
      <c r="AO145" s="74" t="s">
        <v>11495</v>
      </c>
      <c r="AP145" s="69" t="s">
        <v>66</v>
      </c>
    </row>
    <row r="146" spans="1:42" x14ac:dyDescent="0.25">
      <c r="A146" s="66" t="s">
        <v>352</v>
      </c>
      <c r="B146" s="83"/>
      <c r="C146" s="83"/>
      <c r="D146" s="84"/>
      <c r="E146" s="104"/>
      <c r="F146" s="81" t="s">
        <v>9553</v>
      </c>
      <c r="G146" s="105"/>
      <c r="H146" s="82"/>
      <c r="I146" s="87"/>
      <c r="J146" s="106"/>
      <c r="K146" s="82" t="s">
        <v>13458</v>
      </c>
      <c r="L146" s="107"/>
      <c r="M146" s="101"/>
      <c r="N146" s="101"/>
      <c r="O146" s="102"/>
      <c r="P146" s="103"/>
      <c r="Q146" s="103"/>
      <c r="R146" s="80"/>
      <c r="S146" s="80"/>
      <c r="T146" s="80"/>
      <c r="U146" s="80"/>
      <c r="V146" s="52"/>
      <c r="W146" s="52"/>
      <c r="X146" s="52"/>
      <c r="Y146" s="52"/>
      <c r="Z146" s="51"/>
      <c r="AA146" s="88"/>
      <c r="AB146" s="88"/>
      <c r="AC146" s="89"/>
      <c r="AD146" s="69">
        <v>751</v>
      </c>
      <c r="AE146" s="69">
        <v>1157</v>
      </c>
      <c r="AF146" s="69">
        <v>23754</v>
      </c>
      <c r="AG146" s="69">
        <v>5813</v>
      </c>
      <c r="AH146" s="69"/>
      <c r="AI146" s="69" t="s">
        <v>6416</v>
      </c>
      <c r="AJ146" s="69" t="s">
        <v>8003</v>
      </c>
      <c r="AK146" s="74" t="s">
        <v>8898</v>
      </c>
      <c r="AL146" s="69"/>
      <c r="AM146" s="72">
        <v>42549.571319444447</v>
      </c>
      <c r="AN146" s="69" t="s">
        <v>218</v>
      </c>
      <c r="AO146" s="74" t="s">
        <v>11496</v>
      </c>
      <c r="AP146" s="69" t="s">
        <v>66</v>
      </c>
    </row>
    <row r="147" spans="1:42" x14ac:dyDescent="0.25">
      <c r="A147" s="66" t="s">
        <v>353</v>
      </c>
      <c r="B147" s="83"/>
      <c r="C147" s="83"/>
      <c r="D147" s="84"/>
      <c r="E147" s="104"/>
      <c r="F147" s="81" t="s">
        <v>9554</v>
      </c>
      <c r="G147" s="105"/>
      <c r="H147" s="82"/>
      <c r="I147" s="87"/>
      <c r="J147" s="106"/>
      <c r="K147" s="82" t="s">
        <v>13459</v>
      </c>
      <c r="L147" s="107"/>
      <c r="M147" s="101"/>
      <c r="N147" s="101"/>
      <c r="O147" s="102"/>
      <c r="P147" s="103"/>
      <c r="Q147" s="103"/>
      <c r="R147" s="80"/>
      <c r="S147" s="80"/>
      <c r="T147" s="80"/>
      <c r="U147" s="80"/>
      <c r="V147" s="52"/>
      <c r="W147" s="52"/>
      <c r="X147" s="52"/>
      <c r="Y147" s="52"/>
      <c r="Z147" s="51"/>
      <c r="AA147" s="88"/>
      <c r="AB147" s="88"/>
      <c r="AC147" s="89"/>
      <c r="AD147" s="69">
        <v>2329</v>
      </c>
      <c r="AE147" s="69">
        <v>2093</v>
      </c>
      <c r="AF147" s="69">
        <v>23015</v>
      </c>
      <c r="AG147" s="69">
        <v>15507</v>
      </c>
      <c r="AH147" s="69"/>
      <c r="AI147" s="69" t="s">
        <v>6417</v>
      </c>
      <c r="AJ147" s="69" t="s">
        <v>8004</v>
      </c>
      <c r="AK147" s="74" t="s">
        <v>8899</v>
      </c>
      <c r="AL147" s="69"/>
      <c r="AM147" s="72">
        <v>44197.768194444441</v>
      </c>
      <c r="AN147" s="69" t="s">
        <v>218</v>
      </c>
      <c r="AO147" s="74" t="s">
        <v>11497</v>
      </c>
      <c r="AP147" s="69" t="s">
        <v>66</v>
      </c>
    </row>
    <row r="148" spans="1:42" x14ac:dyDescent="0.25">
      <c r="A148" s="66" t="s">
        <v>354</v>
      </c>
      <c r="B148" s="83"/>
      <c r="C148" s="83"/>
      <c r="D148" s="84"/>
      <c r="E148" s="104"/>
      <c r="F148" s="81" t="s">
        <v>9555</v>
      </c>
      <c r="G148" s="105"/>
      <c r="H148" s="82"/>
      <c r="I148" s="87"/>
      <c r="J148" s="106"/>
      <c r="K148" s="82" t="s">
        <v>13460</v>
      </c>
      <c r="L148" s="107"/>
      <c r="M148" s="101"/>
      <c r="N148" s="101"/>
      <c r="O148" s="102"/>
      <c r="P148" s="103"/>
      <c r="Q148" s="103"/>
      <c r="R148" s="80"/>
      <c r="S148" s="80"/>
      <c r="T148" s="80"/>
      <c r="U148" s="80"/>
      <c r="V148" s="52"/>
      <c r="W148" s="52"/>
      <c r="X148" s="52"/>
      <c r="Y148" s="52"/>
      <c r="Z148" s="51"/>
      <c r="AA148" s="88"/>
      <c r="AB148" s="88"/>
      <c r="AC148" s="89"/>
      <c r="AD148" s="69">
        <v>437</v>
      </c>
      <c r="AE148" s="69">
        <v>303</v>
      </c>
      <c r="AF148" s="69">
        <v>21238</v>
      </c>
      <c r="AG148" s="69">
        <v>65990</v>
      </c>
      <c r="AH148" s="69"/>
      <c r="AI148" s="74" t="s">
        <v>6418</v>
      </c>
      <c r="AJ148" s="69"/>
      <c r="AK148" s="69"/>
      <c r="AL148" s="69"/>
      <c r="AM148" s="72">
        <v>41347.85696759259</v>
      </c>
      <c r="AN148" s="69" t="s">
        <v>218</v>
      </c>
      <c r="AO148" s="74" t="s">
        <v>11498</v>
      </c>
      <c r="AP148" s="69" t="s">
        <v>66</v>
      </c>
    </row>
    <row r="149" spans="1:42" x14ac:dyDescent="0.25">
      <c r="A149" s="66" t="s">
        <v>355</v>
      </c>
      <c r="B149" s="83"/>
      <c r="C149" s="83"/>
      <c r="D149" s="84"/>
      <c r="E149" s="104"/>
      <c r="F149" s="81" t="s">
        <v>9556</v>
      </c>
      <c r="G149" s="105"/>
      <c r="H149" s="82"/>
      <c r="I149" s="87"/>
      <c r="J149" s="106"/>
      <c r="K149" s="82" t="s">
        <v>13461</v>
      </c>
      <c r="L149" s="107"/>
      <c r="M149" s="101"/>
      <c r="N149" s="101"/>
      <c r="O149" s="102"/>
      <c r="P149" s="103"/>
      <c r="Q149" s="103"/>
      <c r="R149" s="80"/>
      <c r="S149" s="80"/>
      <c r="T149" s="80"/>
      <c r="U149" s="80"/>
      <c r="V149" s="52"/>
      <c r="W149" s="52"/>
      <c r="X149" s="52"/>
      <c r="Y149" s="52"/>
      <c r="Z149" s="51"/>
      <c r="AA149" s="88"/>
      <c r="AB149" s="88"/>
      <c r="AC149" s="89"/>
      <c r="AD149" s="69">
        <v>110</v>
      </c>
      <c r="AE149" s="69">
        <v>43</v>
      </c>
      <c r="AF149" s="69">
        <v>741</v>
      </c>
      <c r="AG149" s="69">
        <v>892</v>
      </c>
      <c r="AH149" s="69"/>
      <c r="AI149" s="69" t="s">
        <v>6419</v>
      </c>
      <c r="AJ149" s="69" t="s">
        <v>8005</v>
      </c>
      <c r="AK149" s="69"/>
      <c r="AL149" s="69"/>
      <c r="AM149" s="72">
        <v>44428.415439814817</v>
      </c>
      <c r="AN149" s="69" t="s">
        <v>218</v>
      </c>
      <c r="AO149" s="74" t="s">
        <v>11499</v>
      </c>
      <c r="AP149" s="69" t="s">
        <v>66</v>
      </c>
    </row>
    <row r="150" spans="1:42" x14ac:dyDescent="0.25">
      <c r="A150" s="66" t="s">
        <v>356</v>
      </c>
      <c r="B150" s="83"/>
      <c r="C150" s="83"/>
      <c r="D150" s="84"/>
      <c r="E150" s="104"/>
      <c r="F150" s="81" t="s">
        <v>9557</v>
      </c>
      <c r="G150" s="105"/>
      <c r="H150" s="82"/>
      <c r="I150" s="87"/>
      <c r="J150" s="106"/>
      <c r="K150" s="82" t="s">
        <v>13462</v>
      </c>
      <c r="L150" s="107"/>
      <c r="M150" s="101"/>
      <c r="N150" s="101"/>
      <c r="O150" s="102"/>
      <c r="P150" s="103"/>
      <c r="Q150" s="103"/>
      <c r="R150" s="80"/>
      <c r="S150" s="80"/>
      <c r="T150" s="80"/>
      <c r="U150" s="80"/>
      <c r="V150" s="52"/>
      <c r="W150" s="52"/>
      <c r="X150" s="52"/>
      <c r="Y150" s="52"/>
      <c r="Z150" s="51"/>
      <c r="AA150" s="88"/>
      <c r="AB150" s="88"/>
      <c r="AC150" s="89"/>
      <c r="AD150" s="69">
        <v>3445</v>
      </c>
      <c r="AE150" s="69">
        <v>5154</v>
      </c>
      <c r="AF150" s="69">
        <v>15383</v>
      </c>
      <c r="AG150" s="69">
        <v>1891</v>
      </c>
      <c r="AH150" s="69"/>
      <c r="AI150" s="69" t="s">
        <v>6420</v>
      </c>
      <c r="AJ150" s="69" t="s">
        <v>8006</v>
      </c>
      <c r="AK150" s="74" t="s">
        <v>8900</v>
      </c>
      <c r="AL150" s="69"/>
      <c r="AM150" s="72">
        <v>44037.081689814811</v>
      </c>
      <c r="AN150" s="69" t="s">
        <v>218</v>
      </c>
      <c r="AO150" s="74" t="s">
        <v>11500</v>
      </c>
      <c r="AP150" s="69" t="s">
        <v>66</v>
      </c>
    </row>
    <row r="151" spans="1:42" x14ac:dyDescent="0.25">
      <c r="A151" s="66" t="s">
        <v>357</v>
      </c>
      <c r="B151" s="83"/>
      <c r="C151" s="83"/>
      <c r="D151" s="84"/>
      <c r="E151" s="104"/>
      <c r="F151" s="81" t="s">
        <v>9558</v>
      </c>
      <c r="G151" s="105"/>
      <c r="H151" s="82"/>
      <c r="I151" s="87"/>
      <c r="J151" s="106"/>
      <c r="K151" s="82" t="s">
        <v>13463</v>
      </c>
      <c r="L151" s="107"/>
      <c r="M151" s="101"/>
      <c r="N151" s="101"/>
      <c r="O151" s="102"/>
      <c r="P151" s="103"/>
      <c r="Q151" s="103"/>
      <c r="R151" s="80"/>
      <c r="S151" s="80"/>
      <c r="T151" s="80"/>
      <c r="U151" s="80"/>
      <c r="V151" s="52"/>
      <c r="W151" s="52"/>
      <c r="X151" s="52"/>
      <c r="Y151" s="52"/>
      <c r="Z151" s="51"/>
      <c r="AA151" s="88"/>
      <c r="AB151" s="88"/>
      <c r="AC151" s="89"/>
      <c r="AD151" s="69">
        <v>1263</v>
      </c>
      <c r="AE151" s="69">
        <v>1452</v>
      </c>
      <c r="AF151" s="69">
        <v>552</v>
      </c>
      <c r="AG151" s="69">
        <v>754</v>
      </c>
      <c r="AH151" s="69"/>
      <c r="AI151" s="69" t="s">
        <v>6421</v>
      </c>
      <c r="AJ151" s="69"/>
      <c r="AK151" s="74" t="s">
        <v>8901</v>
      </c>
      <c r="AL151" s="69"/>
      <c r="AM151" s="72">
        <v>44389.014131944445</v>
      </c>
      <c r="AN151" s="69" t="s">
        <v>218</v>
      </c>
      <c r="AO151" s="74" t="s">
        <v>11501</v>
      </c>
      <c r="AP151" s="69" t="s">
        <v>66</v>
      </c>
    </row>
    <row r="152" spans="1:42" x14ac:dyDescent="0.25">
      <c r="A152" s="66" t="s">
        <v>358</v>
      </c>
      <c r="B152" s="83"/>
      <c r="C152" s="83"/>
      <c r="D152" s="84"/>
      <c r="E152" s="104"/>
      <c r="F152" s="81" t="s">
        <v>9559</v>
      </c>
      <c r="G152" s="105"/>
      <c r="H152" s="82"/>
      <c r="I152" s="87"/>
      <c r="J152" s="106"/>
      <c r="K152" s="82" t="s">
        <v>13464</v>
      </c>
      <c r="L152" s="107"/>
      <c r="M152" s="101"/>
      <c r="N152" s="101"/>
      <c r="O152" s="102"/>
      <c r="P152" s="103"/>
      <c r="Q152" s="103"/>
      <c r="R152" s="80"/>
      <c r="S152" s="80"/>
      <c r="T152" s="80"/>
      <c r="U152" s="80"/>
      <c r="V152" s="52"/>
      <c r="W152" s="52"/>
      <c r="X152" s="52"/>
      <c r="Y152" s="52"/>
      <c r="Z152" s="51"/>
      <c r="AA152" s="88"/>
      <c r="AB152" s="88"/>
      <c r="AC152" s="89"/>
      <c r="AD152" s="69">
        <v>566</v>
      </c>
      <c r="AE152" s="69">
        <v>2269</v>
      </c>
      <c r="AF152" s="69">
        <v>155760</v>
      </c>
      <c r="AG152" s="69">
        <v>132771</v>
      </c>
      <c r="AH152" s="69"/>
      <c r="AI152" s="69" t="s">
        <v>6422</v>
      </c>
      <c r="AJ152" s="69"/>
      <c r="AK152" s="74" t="s">
        <v>8902</v>
      </c>
      <c r="AL152" s="69"/>
      <c r="AM152" s="72">
        <v>42008.548645833333</v>
      </c>
      <c r="AN152" s="69" t="s">
        <v>218</v>
      </c>
      <c r="AO152" s="74" t="s">
        <v>11502</v>
      </c>
      <c r="AP152" s="69" t="s">
        <v>66</v>
      </c>
    </row>
    <row r="153" spans="1:42" x14ac:dyDescent="0.25">
      <c r="A153" s="66" t="s">
        <v>359</v>
      </c>
      <c r="B153" s="83"/>
      <c r="C153" s="83"/>
      <c r="D153" s="84"/>
      <c r="E153" s="104"/>
      <c r="F153" s="81" t="s">
        <v>9560</v>
      </c>
      <c r="G153" s="105"/>
      <c r="H153" s="82"/>
      <c r="I153" s="87"/>
      <c r="J153" s="106"/>
      <c r="K153" s="82" t="s">
        <v>13465</v>
      </c>
      <c r="L153" s="107"/>
      <c r="M153" s="101"/>
      <c r="N153" s="101"/>
      <c r="O153" s="102"/>
      <c r="P153" s="103"/>
      <c r="Q153" s="103"/>
      <c r="R153" s="80"/>
      <c r="S153" s="80"/>
      <c r="T153" s="80"/>
      <c r="U153" s="80"/>
      <c r="V153" s="52"/>
      <c r="W153" s="52"/>
      <c r="X153" s="52"/>
      <c r="Y153" s="52"/>
      <c r="Z153" s="51"/>
      <c r="AA153" s="88"/>
      <c r="AB153" s="88"/>
      <c r="AC153" s="89"/>
      <c r="AD153" s="69">
        <v>382</v>
      </c>
      <c r="AE153" s="69">
        <v>1024</v>
      </c>
      <c r="AF153" s="69">
        <v>82291</v>
      </c>
      <c r="AG153" s="69">
        <v>71657</v>
      </c>
      <c r="AH153" s="69"/>
      <c r="AI153" s="69"/>
      <c r="AJ153" s="69"/>
      <c r="AK153" s="69"/>
      <c r="AL153" s="69"/>
      <c r="AM153" s="72">
        <v>42186.845717592594</v>
      </c>
      <c r="AN153" s="69" t="s">
        <v>218</v>
      </c>
      <c r="AO153" s="74" t="s">
        <v>11503</v>
      </c>
      <c r="AP153" s="69" t="s">
        <v>66</v>
      </c>
    </row>
    <row r="154" spans="1:42" x14ac:dyDescent="0.25">
      <c r="A154" s="66" t="s">
        <v>360</v>
      </c>
      <c r="B154" s="83"/>
      <c r="C154" s="83"/>
      <c r="D154" s="84"/>
      <c r="E154" s="104"/>
      <c r="F154" s="81" t="s">
        <v>9561</v>
      </c>
      <c r="G154" s="105"/>
      <c r="H154" s="82"/>
      <c r="I154" s="87"/>
      <c r="J154" s="106"/>
      <c r="K154" s="82" t="s">
        <v>13466</v>
      </c>
      <c r="L154" s="107"/>
      <c r="M154" s="101"/>
      <c r="N154" s="101"/>
      <c r="O154" s="102"/>
      <c r="P154" s="103"/>
      <c r="Q154" s="103"/>
      <c r="R154" s="80"/>
      <c r="S154" s="80"/>
      <c r="T154" s="80"/>
      <c r="U154" s="80"/>
      <c r="V154" s="52"/>
      <c r="W154" s="52"/>
      <c r="X154" s="52"/>
      <c r="Y154" s="52"/>
      <c r="Z154" s="51"/>
      <c r="AA154" s="88"/>
      <c r="AB154" s="88"/>
      <c r="AC154" s="89"/>
      <c r="AD154" s="69">
        <v>3072</v>
      </c>
      <c r="AE154" s="69">
        <v>1356</v>
      </c>
      <c r="AF154" s="69">
        <v>40855</v>
      </c>
      <c r="AG154" s="69">
        <v>34830</v>
      </c>
      <c r="AH154" s="69"/>
      <c r="AI154" s="69" t="s">
        <v>6423</v>
      </c>
      <c r="AJ154" s="69" t="s">
        <v>8007</v>
      </c>
      <c r="AK154" s="74" t="s">
        <v>8903</v>
      </c>
      <c r="AL154" s="69"/>
      <c r="AM154" s="72">
        <v>43678.850173611114</v>
      </c>
      <c r="AN154" s="69" t="s">
        <v>218</v>
      </c>
      <c r="AO154" s="74" t="s">
        <v>11504</v>
      </c>
      <c r="AP154" s="69" t="s">
        <v>66</v>
      </c>
    </row>
    <row r="155" spans="1:42" x14ac:dyDescent="0.25">
      <c r="A155" s="66" t="s">
        <v>361</v>
      </c>
      <c r="B155" s="83"/>
      <c r="C155" s="83"/>
      <c r="D155" s="84"/>
      <c r="E155" s="104"/>
      <c r="F155" s="81" t="s">
        <v>9562</v>
      </c>
      <c r="G155" s="105"/>
      <c r="H155" s="82"/>
      <c r="I155" s="87"/>
      <c r="J155" s="106"/>
      <c r="K155" s="82" t="s">
        <v>13467</v>
      </c>
      <c r="L155" s="107"/>
      <c r="M155" s="101"/>
      <c r="N155" s="101"/>
      <c r="O155" s="102"/>
      <c r="P155" s="103"/>
      <c r="Q155" s="103"/>
      <c r="R155" s="80"/>
      <c r="S155" s="80"/>
      <c r="T155" s="80"/>
      <c r="U155" s="80"/>
      <c r="V155" s="52"/>
      <c r="W155" s="52"/>
      <c r="X155" s="52"/>
      <c r="Y155" s="52"/>
      <c r="Z155" s="51"/>
      <c r="AA155" s="88"/>
      <c r="AB155" s="88"/>
      <c r="AC155" s="89"/>
      <c r="AD155" s="69">
        <v>147</v>
      </c>
      <c r="AE155" s="69">
        <v>93</v>
      </c>
      <c r="AF155" s="69">
        <v>4177</v>
      </c>
      <c r="AG155" s="69">
        <v>49133</v>
      </c>
      <c r="AH155" s="69"/>
      <c r="AI155" s="69" t="s">
        <v>6424</v>
      </c>
      <c r="AJ155" s="69" t="s">
        <v>6950</v>
      </c>
      <c r="AK155" s="69"/>
      <c r="AL155" s="69"/>
      <c r="AM155" s="72">
        <v>43574.180231481485</v>
      </c>
      <c r="AN155" s="69" t="s">
        <v>218</v>
      </c>
      <c r="AO155" s="74" t="s">
        <v>11505</v>
      </c>
      <c r="AP155" s="69" t="s">
        <v>66</v>
      </c>
    </row>
    <row r="156" spans="1:42" x14ac:dyDescent="0.25">
      <c r="A156" s="66" t="s">
        <v>362</v>
      </c>
      <c r="B156" s="83"/>
      <c r="C156" s="83"/>
      <c r="D156" s="84"/>
      <c r="E156" s="104"/>
      <c r="F156" s="81" t="s">
        <v>9563</v>
      </c>
      <c r="G156" s="105"/>
      <c r="H156" s="82"/>
      <c r="I156" s="87"/>
      <c r="J156" s="106"/>
      <c r="K156" s="82" t="s">
        <v>13468</v>
      </c>
      <c r="L156" s="107"/>
      <c r="M156" s="101"/>
      <c r="N156" s="101"/>
      <c r="O156" s="102"/>
      <c r="P156" s="103"/>
      <c r="Q156" s="103"/>
      <c r="R156" s="80"/>
      <c r="S156" s="80"/>
      <c r="T156" s="80"/>
      <c r="U156" s="80"/>
      <c r="V156" s="52"/>
      <c r="W156" s="52"/>
      <c r="X156" s="52"/>
      <c r="Y156" s="52"/>
      <c r="Z156" s="51"/>
      <c r="AA156" s="88"/>
      <c r="AB156" s="88"/>
      <c r="AC156" s="89"/>
      <c r="AD156" s="69">
        <v>4999</v>
      </c>
      <c r="AE156" s="69">
        <v>2093</v>
      </c>
      <c r="AF156" s="69">
        <v>74839</v>
      </c>
      <c r="AG156" s="69">
        <v>37597</v>
      </c>
      <c r="AH156" s="69"/>
      <c r="AI156" s="69" t="s">
        <v>6425</v>
      </c>
      <c r="AJ156" s="69" t="s">
        <v>8008</v>
      </c>
      <c r="AK156" s="69"/>
      <c r="AL156" s="69"/>
      <c r="AM156" s="72">
        <v>44042.005115740743</v>
      </c>
      <c r="AN156" s="69" t="s">
        <v>218</v>
      </c>
      <c r="AO156" s="74" t="s">
        <v>11506</v>
      </c>
      <c r="AP156" s="69" t="s">
        <v>66</v>
      </c>
    </row>
    <row r="157" spans="1:42" x14ac:dyDescent="0.25">
      <c r="A157" s="66" t="s">
        <v>363</v>
      </c>
      <c r="B157" s="83"/>
      <c r="C157" s="83"/>
      <c r="D157" s="84"/>
      <c r="E157" s="104"/>
      <c r="F157" s="81" t="s">
        <v>9564</v>
      </c>
      <c r="G157" s="105"/>
      <c r="H157" s="82"/>
      <c r="I157" s="87"/>
      <c r="J157" s="106"/>
      <c r="K157" s="82" t="s">
        <v>13469</v>
      </c>
      <c r="L157" s="107"/>
      <c r="M157" s="101"/>
      <c r="N157" s="101"/>
      <c r="O157" s="102"/>
      <c r="P157" s="103"/>
      <c r="Q157" s="103"/>
      <c r="R157" s="80"/>
      <c r="S157" s="80"/>
      <c r="T157" s="80"/>
      <c r="U157" s="80"/>
      <c r="V157" s="52"/>
      <c r="W157" s="52"/>
      <c r="X157" s="52"/>
      <c r="Y157" s="52"/>
      <c r="Z157" s="51"/>
      <c r="AA157" s="88"/>
      <c r="AB157" s="88"/>
      <c r="AC157" s="89"/>
      <c r="AD157" s="69">
        <v>1670</v>
      </c>
      <c r="AE157" s="69">
        <v>1011</v>
      </c>
      <c r="AF157" s="69">
        <v>43102</v>
      </c>
      <c r="AG157" s="69">
        <v>131847</v>
      </c>
      <c r="AH157" s="69"/>
      <c r="AI157" s="69" t="s">
        <v>6426</v>
      </c>
      <c r="AJ157" s="69"/>
      <c r="AK157" s="69"/>
      <c r="AL157" s="69"/>
      <c r="AM157" s="72">
        <v>42033.957372685189</v>
      </c>
      <c r="AN157" s="69" t="s">
        <v>218</v>
      </c>
      <c r="AO157" s="74" t="s">
        <v>11507</v>
      </c>
      <c r="AP157" s="69" t="s">
        <v>66</v>
      </c>
    </row>
    <row r="158" spans="1:42" x14ac:dyDescent="0.25">
      <c r="A158" s="66" t="s">
        <v>364</v>
      </c>
      <c r="B158" s="83"/>
      <c r="C158" s="83"/>
      <c r="D158" s="84"/>
      <c r="E158" s="104"/>
      <c r="F158" s="81" t="s">
        <v>9565</v>
      </c>
      <c r="G158" s="105"/>
      <c r="H158" s="82"/>
      <c r="I158" s="87"/>
      <c r="J158" s="106"/>
      <c r="K158" s="82" t="s">
        <v>13470</v>
      </c>
      <c r="L158" s="107"/>
      <c r="M158" s="101"/>
      <c r="N158" s="101"/>
      <c r="O158" s="102"/>
      <c r="P158" s="103"/>
      <c r="Q158" s="103"/>
      <c r="R158" s="80"/>
      <c r="S158" s="80"/>
      <c r="T158" s="80"/>
      <c r="U158" s="80"/>
      <c r="V158" s="52"/>
      <c r="W158" s="52"/>
      <c r="X158" s="52"/>
      <c r="Y158" s="52"/>
      <c r="Z158" s="51"/>
      <c r="AA158" s="88"/>
      <c r="AB158" s="88"/>
      <c r="AC158" s="89"/>
      <c r="AD158" s="69">
        <v>731</v>
      </c>
      <c r="AE158" s="69">
        <v>382</v>
      </c>
      <c r="AF158" s="69">
        <v>27688</v>
      </c>
      <c r="AG158" s="69">
        <v>40858</v>
      </c>
      <c r="AH158" s="69"/>
      <c r="AI158" s="69" t="s">
        <v>6427</v>
      </c>
      <c r="AJ158" s="69" t="s">
        <v>6950</v>
      </c>
      <c r="AK158" s="74" t="s">
        <v>8904</v>
      </c>
      <c r="AL158" s="69"/>
      <c r="AM158" s="72">
        <v>43091.052106481482</v>
      </c>
      <c r="AN158" s="69" t="s">
        <v>218</v>
      </c>
      <c r="AO158" s="74" t="s">
        <v>11508</v>
      </c>
      <c r="AP158" s="69" t="s">
        <v>66</v>
      </c>
    </row>
    <row r="159" spans="1:42" x14ac:dyDescent="0.25">
      <c r="A159" s="66" t="s">
        <v>365</v>
      </c>
      <c r="B159" s="83"/>
      <c r="C159" s="83"/>
      <c r="D159" s="84"/>
      <c r="E159" s="104"/>
      <c r="F159" s="81" t="s">
        <v>9566</v>
      </c>
      <c r="G159" s="105"/>
      <c r="H159" s="82"/>
      <c r="I159" s="87"/>
      <c r="J159" s="106"/>
      <c r="K159" s="82" t="s">
        <v>13471</v>
      </c>
      <c r="L159" s="107"/>
      <c r="M159" s="101"/>
      <c r="N159" s="101"/>
      <c r="O159" s="102"/>
      <c r="P159" s="103"/>
      <c r="Q159" s="103"/>
      <c r="R159" s="80"/>
      <c r="S159" s="80"/>
      <c r="T159" s="80"/>
      <c r="U159" s="80"/>
      <c r="V159" s="52"/>
      <c r="W159" s="52"/>
      <c r="X159" s="52"/>
      <c r="Y159" s="52"/>
      <c r="Z159" s="51"/>
      <c r="AA159" s="88"/>
      <c r="AB159" s="88"/>
      <c r="AC159" s="89"/>
      <c r="AD159" s="69">
        <v>1791</v>
      </c>
      <c r="AE159" s="69">
        <v>1710</v>
      </c>
      <c r="AF159" s="69">
        <v>31526</v>
      </c>
      <c r="AG159" s="69">
        <v>1585</v>
      </c>
      <c r="AH159" s="69"/>
      <c r="AI159" s="69" t="s">
        <v>6428</v>
      </c>
      <c r="AJ159" s="69" t="s">
        <v>8009</v>
      </c>
      <c r="AK159" s="69"/>
      <c r="AL159" s="69"/>
      <c r="AM159" s="72">
        <v>41108.964259259257</v>
      </c>
      <c r="AN159" s="69" t="s">
        <v>218</v>
      </c>
      <c r="AO159" s="74" t="s">
        <v>11509</v>
      </c>
      <c r="AP159" s="69" t="s">
        <v>66</v>
      </c>
    </row>
    <row r="160" spans="1:42" x14ac:dyDescent="0.25">
      <c r="A160" s="66" t="s">
        <v>366</v>
      </c>
      <c r="B160" s="83"/>
      <c r="C160" s="83"/>
      <c r="D160" s="84"/>
      <c r="E160" s="104"/>
      <c r="F160" s="81" t="s">
        <v>9567</v>
      </c>
      <c r="G160" s="105"/>
      <c r="H160" s="82"/>
      <c r="I160" s="87"/>
      <c r="J160" s="106"/>
      <c r="K160" s="82" t="s">
        <v>13472</v>
      </c>
      <c r="L160" s="107"/>
      <c r="M160" s="101"/>
      <c r="N160" s="101"/>
      <c r="O160" s="102"/>
      <c r="P160" s="103"/>
      <c r="Q160" s="103"/>
      <c r="R160" s="80"/>
      <c r="S160" s="80"/>
      <c r="T160" s="80"/>
      <c r="U160" s="80"/>
      <c r="V160" s="52"/>
      <c r="W160" s="52"/>
      <c r="X160" s="52"/>
      <c r="Y160" s="52"/>
      <c r="Z160" s="51"/>
      <c r="AA160" s="88"/>
      <c r="AB160" s="88"/>
      <c r="AC160" s="89"/>
      <c r="AD160" s="69">
        <v>726</v>
      </c>
      <c r="AE160" s="69">
        <v>2041</v>
      </c>
      <c r="AF160" s="69">
        <v>47628</v>
      </c>
      <c r="AG160" s="69">
        <v>10567</v>
      </c>
      <c r="AH160" s="69"/>
      <c r="AI160" s="69" t="s">
        <v>6429</v>
      </c>
      <c r="AJ160" s="69" t="s">
        <v>8010</v>
      </c>
      <c r="AK160" s="69"/>
      <c r="AL160" s="69"/>
      <c r="AM160" s="72">
        <v>42222.717777777776</v>
      </c>
      <c r="AN160" s="69" t="s">
        <v>218</v>
      </c>
      <c r="AO160" s="74" t="s">
        <v>11510</v>
      </c>
      <c r="AP160" s="69" t="s">
        <v>66</v>
      </c>
    </row>
    <row r="161" spans="1:42" x14ac:dyDescent="0.25">
      <c r="A161" s="66" t="s">
        <v>367</v>
      </c>
      <c r="B161" s="83"/>
      <c r="C161" s="83"/>
      <c r="D161" s="84"/>
      <c r="E161" s="104"/>
      <c r="F161" s="81" t="s">
        <v>9568</v>
      </c>
      <c r="G161" s="105"/>
      <c r="H161" s="82"/>
      <c r="I161" s="87"/>
      <c r="J161" s="106"/>
      <c r="K161" s="82" t="s">
        <v>13473</v>
      </c>
      <c r="L161" s="107"/>
      <c r="M161" s="101"/>
      <c r="N161" s="101"/>
      <c r="O161" s="102"/>
      <c r="P161" s="103"/>
      <c r="Q161" s="103"/>
      <c r="R161" s="80"/>
      <c r="S161" s="80"/>
      <c r="T161" s="80"/>
      <c r="U161" s="80"/>
      <c r="V161" s="52"/>
      <c r="W161" s="52"/>
      <c r="X161" s="52"/>
      <c r="Y161" s="52"/>
      <c r="Z161" s="51"/>
      <c r="AA161" s="88"/>
      <c r="AB161" s="88"/>
      <c r="AC161" s="89"/>
      <c r="AD161" s="69">
        <v>1685</v>
      </c>
      <c r="AE161" s="69">
        <v>3572</v>
      </c>
      <c r="AF161" s="69">
        <v>2282264</v>
      </c>
      <c r="AG161" s="69">
        <v>3200</v>
      </c>
      <c r="AH161" s="69"/>
      <c r="AI161" s="69" t="s">
        <v>6430</v>
      </c>
      <c r="AJ161" s="69" t="s">
        <v>8011</v>
      </c>
      <c r="AK161" s="69"/>
      <c r="AL161" s="69"/>
      <c r="AM161" s="72">
        <v>40124.971030092594</v>
      </c>
      <c r="AN161" s="69" t="s">
        <v>218</v>
      </c>
      <c r="AO161" s="74" t="s">
        <v>11511</v>
      </c>
      <c r="AP161" s="69" t="s">
        <v>66</v>
      </c>
    </row>
    <row r="162" spans="1:42" x14ac:dyDescent="0.25">
      <c r="A162" s="66" t="s">
        <v>368</v>
      </c>
      <c r="B162" s="83"/>
      <c r="C162" s="83"/>
      <c r="D162" s="84"/>
      <c r="E162" s="104"/>
      <c r="F162" s="81" t="s">
        <v>9569</v>
      </c>
      <c r="G162" s="105"/>
      <c r="H162" s="82"/>
      <c r="I162" s="87"/>
      <c r="J162" s="106"/>
      <c r="K162" s="82" t="s">
        <v>13474</v>
      </c>
      <c r="L162" s="107"/>
      <c r="M162" s="101"/>
      <c r="N162" s="101"/>
      <c r="O162" s="102"/>
      <c r="P162" s="103"/>
      <c r="Q162" s="103"/>
      <c r="R162" s="80"/>
      <c r="S162" s="80"/>
      <c r="T162" s="80"/>
      <c r="U162" s="80"/>
      <c r="V162" s="52"/>
      <c r="W162" s="52"/>
      <c r="X162" s="52"/>
      <c r="Y162" s="52"/>
      <c r="Z162" s="51"/>
      <c r="AA162" s="88"/>
      <c r="AB162" s="88"/>
      <c r="AC162" s="89"/>
      <c r="AD162" s="69">
        <v>159</v>
      </c>
      <c r="AE162" s="69">
        <v>66</v>
      </c>
      <c r="AF162" s="69">
        <v>3389</v>
      </c>
      <c r="AG162" s="69">
        <v>1135</v>
      </c>
      <c r="AH162" s="69"/>
      <c r="AI162" s="69" t="s">
        <v>6431</v>
      </c>
      <c r="AJ162" s="69" t="s">
        <v>8012</v>
      </c>
      <c r="AK162" s="74" t="s">
        <v>8905</v>
      </c>
      <c r="AL162" s="69"/>
      <c r="AM162" s="72">
        <v>44262.727847222224</v>
      </c>
      <c r="AN162" s="69" t="s">
        <v>218</v>
      </c>
      <c r="AO162" s="74" t="s">
        <v>11512</v>
      </c>
      <c r="AP162" s="69" t="s">
        <v>66</v>
      </c>
    </row>
    <row r="163" spans="1:42" x14ac:dyDescent="0.25">
      <c r="A163" s="66" t="s">
        <v>369</v>
      </c>
      <c r="B163" s="83"/>
      <c r="C163" s="83"/>
      <c r="D163" s="84"/>
      <c r="E163" s="104"/>
      <c r="F163" s="81" t="s">
        <v>9570</v>
      </c>
      <c r="G163" s="105"/>
      <c r="H163" s="82"/>
      <c r="I163" s="87"/>
      <c r="J163" s="106"/>
      <c r="K163" s="82" t="s">
        <v>13475</v>
      </c>
      <c r="L163" s="107"/>
      <c r="M163" s="101"/>
      <c r="N163" s="101"/>
      <c r="O163" s="102"/>
      <c r="P163" s="103"/>
      <c r="Q163" s="103"/>
      <c r="R163" s="80"/>
      <c r="S163" s="80"/>
      <c r="T163" s="80"/>
      <c r="U163" s="80"/>
      <c r="V163" s="52"/>
      <c r="W163" s="52"/>
      <c r="X163" s="52"/>
      <c r="Y163" s="52"/>
      <c r="Z163" s="51"/>
      <c r="AA163" s="88"/>
      <c r="AB163" s="88"/>
      <c r="AC163" s="89"/>
      <c r="AD163" s="69">
        <v>203</v>
      </c>
      <c r="AE163" s="69">
        <v>446</v>
      </c>
      <c r="AF163" s="69">
        <v>1740</v>
      </c>
      <c r="AG163" s="69">
        <v>872</v>
      </c>
      <c r="AH163" s="69"/>
      <c r="AI163" s="69" t="s">
        <v>6432</v>
      </c>
      <c r="AJ163" s="69" t="s">
        <v>8013</v>
      </c>
      <c r="AK163" s="74" t="s">
        <v>8906</v>
      </c>
      <c r="AL163" s="69"/>
      <c r="AM163" s="72">
        <v>42505.69085648148</v>
      </c>
      <c r="AN163" s="69" t="s">
        <v>218</v>
      </c>
      <c r="AO163" s="74" t="s">
        <v>11513</v>
      </c>
      <c r="AP163" s="69" t="s">
        <v>66</v>
      </c>
    </row>
    <row r="164" spans="1:42" x14ac:dyDescent="0.25">
      <c r="A164" s="66" t="s">
        <v>370</v>
      </c>
      <c r="B164" s="83"/>
      <c r="C164" s="83"/>
      <c r="D164" s="84"/>
      <c r="E164" s="104"/>
      <c r="F164" s="81" t="s">
        <v>9571</v>
      </c>
      <c r="G164" s="105"/>
      <c r="H164" s="82"/>
      <c r="I164" s="87"/>
      <c r="J164" s="106"/>
      <c r="K164" s="82" t="s">
        <v>13476</v>
      </c>
      <c r="L164" s="107"/>
      <c r="M164" s="101"/>
      <c r="N164" s="101"/>
      <c r="O164" s="102"/>
      <c r="P164" s="103"/>
      <c r="Q164" s="103"/>
      <c r="R164" s="80"/>
      <c r="S164" s="80"/>
      <c r="T164" s="80"/>
      <c r="U164" s="80"/>
      <c r="V164" s="52"/>
      <c r="W164" s="52"/>
      <c r="X164" s="52"/>
      <c r="Y164" s="52"/>
      <c r="Z164" s="51"/>
      <c r="AA164" s="88"/>
      <c r="AB164" s="88"/>
      <c r="AC164" s="89"/>
      <c r="AD164" s="69">
        <v>398</v>
      </c>
      <c r="AE164" s="69">
        <v>887</v>
      </c>
      <c r="AF164" s="69">
        <v>62391</v>
      </c>
      <c r="AG164" s="69">
        <v>68463</v>
      </c>
      <c r="AH164" s="69"/>
      <c r="AI164" s="69" t="s">
        <v>6433</v>
      </c>
      <c r="AJ164" s="69" t="s">
        <v>8014</v>
      </c>
      <c r="AK164" s="74" t="s">
        <v>8907</v>
      </c>
      <c r="AL164" s="69"/>
      <c r="AM164" s="72">
        <v>41488.77065972222</v>
      </c>
      <c r="AN164" s="69" t="s">
        <v>218</v>
      </c>
      <c r="AO164" s="74" t="s">
        <v>11514</v>
      </c>
      <c r="AP164" s="69" t="s">
        <v>66</v>
      </c>
    </row>
    <row r="165" spans="1:42" x14ac:dyDescent="0.25">
      <c r="A165" s="66" t="s">
        <v>371</v>
      </c>
      <c r="B165" s="83"/>
      <c r="C165" s="83"/>
      <c r="D165" s="84"/>
      <c r="E165" s="104"/>
      <c r="F165" s="81" t="s">
        <v>9572</v>
      </c>
      <c r="G165" s="105"/>
      <c r="H165" s="82"/>
      <c r="I165" s="87"/>
      <c r="J165" s="106"/>
      <c r="K165" s="82" t="s">
        <v>13477</v>
      </c>
      <c r="L165" s="107"/>
      <c r="M165" s="101"/>
      <c r="N165" s="101"/>
      <c r="O165" s="102"/>
      <c r="P165" s="103"/>
      <c r="Q165" s="103"/>
      <c r="R165" s="80"/>
      <c r="S165" s="80"/>
      <c r="T165" s="80"/>
      <c r="U165" s="80"/>
      <c r="V165" s="52"/>
      <c r="W165" s="52"/>
      <c r="X165" s="52"/>
      <c r="Y165" s="52"/>
      <c r="Z165" s="51"/>
      <c r="AA165" s="88"/>
      <c r="AB165" s="88"/>
      <c r="AC165" s="89"/>
      <c r="AD165" s="69">
        <v>5784</v>
      </c>
      <c r="AE165" s="69">
        <v>11425</v>
      </c>
      <c r="AF165" s="69">
        <v>110802</v>
      </c>
      <c r="AG165" s="69">
        <v>34178</v>
      </c>
      <c r="AH165" s="69"/>
      <c r="AI165" s="69" t="s">
        <v>6434</v>
      </c>
      <c r="AJ165" s="69" t="s">
        <v>8015</v>
      </c>
      <c r="AK165" s="69"/>
      <c r="AL165" s="69"/>
      <c r="AM165" s="72">
        <v>41248.477337962962</v>
      </c>
      <c r="AN165" s="69" t="s">
        <v>218</v>
      </c>
      <c r="AO165" s="74" t="s">
        <v>11515</v>
      </c>
      <c r="AP165" s="69" t="s">
        <v>66</v>
      </c>
    </row>
    <row r="166" spans="1:42" x14ac:dyDescent="0.25">
      <c r="A166" s="66" t="s">
        <v>372</v>
      </c>
      <c r="B166" s="83"/>
      <c r="C166" s="83"/>
      <c r="D166" s="84"/>
      <c r="E166" s="104"/>
      <c r="F166" s="81" t="s">
        <v>9573</v>
      </c>
      <c r="G166" s="105"/>
      <c r="H166" s="82"/>
      <c r="I166" s="87"/>
      <c r="J166" s="106"/>
      <c r="K166" s="82" t="s">
        <v>13478</v>
      </c>
      <c r="L166" s="107"/>
      <c r="M166" s="101"/>
      <c r="N166" s="101"/>
      <c r="O166" s="102"/>
      <c r="P166" s="103"/>
      <c r="Q166" s="103"/>
      <c r="R166" s="80"/>
      <c r="S166" s="80"/>
      <c r="T166" s="80"/>
      <c r="U166" s="80"/>
      <c r="V166" s="52"/>
      <c r="W166" s="52"/>
      <c r="X166" s="52"/>
      <c r="Y166" s="52"/>
      <c r="Z166" s="51"/>
      <c r="AA166" s="88"/>
      <c r="AB166" s="88"/>
      <c r="AC166" s="89"/>
      <c r="AD166" s="69">
        <v>683</v>
      </c>
      <c r="AE166" s="69">
        <v>1080</v>
      </c>
      <c r="AF166" s="69">
        <v>47831</v>
      </c>
      <c r="AG166" s="69">
        <v>245649</v>
      </c>
      <c r="AH166" s="69"/>
      <c r="AI166" s="69" t="s">
        <v>6435</v>
      </c>
      <c r="AJ166" s="69" t="s">
        <v>8016</v>
      </c>
      <c r="AK166" s="74" t="s">
        <v>8908</v>
      </c>
      <c r="AL166" s="69"/>
      <c r="AM166" s="72">
        <v>41227.113599537035</v>
      </c>
      <c r="AN166" s="69" t="s">
        <v>218</v>
      </c>
      <c r="AO166" s="74" t="s">
        <v>11516</v>
      </c>
      <c r="AP166" s="69" t="s">
        <v>66</v>
      </c>
    </row>
    <row r="167" spans="1:42" x14ac:dyDescent="0.25">
      <c r="A167" s="66" t="s">
        <v>373</v>
      </c>
      <c r="B167" s="83"/>
      <c r="C167" s="83"/>
      <c r="D167" s="84"/>
      <c r="E167" s="104"/>
      <c r="F167" s="81" t="s">
        <v>9574</v>
      </c>
      <c r="G167" s="105"/>
      <c r="H167" s="82"/>
      <c r="I167" s="87"/>
      <c r="J167" s="106"/>
      <c r="K167" s="82" t="s">
        <v>13479</v>
      </c>
      <c r="L167" s="107"/>
      <c r="M167" s="101"/>
      <c r="N167" s="101"/>
      <c r="O167" s="102"/>
      <c r="P167" s="103"/>
      <c r="Q167" s="103"/>
      <c r="R167" s="80"/>
      <c r="S167" s="80"/>
      <c r="T167" s="80"/>
      <c r="U167" s="80"/>
      <c r="V167" s="52"/>
      <c r="W167" s="52"/>
      <c r="X167" s="52"/>
      <c r="Y167" s="52"/>
      <c r="Z167" s="51"/>
      <c r="AA167" s="88"/>
      <c r="AB167" s="88"/>
      <c r="AC167" s="89"/>
      <c r="AD167" s="69">
        <v>3478</v>
      </c>
      <c r="AE167" s="69">
        <v>4423</v>
      </c>
      <c r="AF167" s="69">
        <v>13969</v>
      </c>
      <c r="AG167" s="69">
        <v>33415</v>
      </c>
      <c r="AH167" s="69"/>
      <c r="AI167" s="69" t="s">
        <v>6436</v>
      </c>
      <c r="AJ167" s="69"/>
      <c r="AK167" s="69"/>
      <c r="AL167" s="69"/>
      <c r="AM167" s="72">
        <v>42745.891886574071</v>
      </c>
      <c r="AN167" s="69" t="s">
        <v>218</v>
      </c>
      <c r="AO167" s="74" t="s">
        <v>11517</v>
      </c>
      <c r="AP167" s="69" t="s">
        <v>66</v>
      </c>
    </row>
    <row r="168" spans="1:42" x14ac:dyDescent="0.25">
      <c r="A168" s="66" t="s">
        <v>374</v>
      </c>
      <c r="B168" s="83"/>
      <c r="C168" s="83"/>
      <c r="D168" s="84"/>
      <c r="E168" s="104"/>
      <c r="F168" s="81" t="s">
        <v>9575</v>
      </c>
      <c r="G168" s="105"/>
      <c r="H168" s="82"/>
      <c r="I168" s="87"/>
      <c r="J168" s="106"/>
      <c r="K168" s="82" t="s">
        <v>13480</v>
      </c>
      <c r="L168" s="107"/>
      <c r="M168" s="101"/>
      <c r="N168" s="101"/>
      <c r="O168" s="102"/>
      <c r="P168" s="103"/>
      <c r="Q168" s="103"/>
      <c r="R168" s="80"/>
      <c r="S168" s="80"/>
      <c r="T168" s="80"/>
      <c r="U168" s="80"/>
      <c r="V168" s="52"/>
      <c r="W168" s="52"/>
      <c r="X168" s="52"/>
      <c r="Y168" s="52"/>
      <c r="Z168" s="51"/>
      <c r="AA168" s="88"/>
      <c r="AB168" s="88"/>
      <c r="AC168" s="89"/>
      <c r="AD168" s="69">
        <v>984</v>
      </c>
      <c r="AE168" s="69">
        <v>1013</v>
      </c>
      <c r="AF168" s="69">
        <v>17190</v>
      </c>
      <c r="AG168" s="69">
        <v>13823</v>
      </c>
      <c r="AH168" s="69"/>
      <c r="AI168" s="69" t="s">
        <v>6437</v>
      </c>
      <c r="AJ168" s="69" t="s">
        <v>8017</v>
      </c>
      <c r="AK168" s="69"/>
      <c r="AL168" s="69"/>
      <c r="AM168" s="72">
        <v>41216.028344907405</v>
      </c>
      <c r="AN168" s="69" t="s">
        <v>218</v>
      </c>
      <c r="AO168" s="74" t="s">
        <v>11518</v>
      </c>
      <c r="AP168" s="69" t="s">
        <v>66</v>
      </c>
    </row>
    <row r="169" spans="1:42" x14ac:dyDescent="0.25">
      <c r="A169" s="66" t="s">
        <v>375</v>
      </c>
      <c r="B169" s="83"/>
      <c r="C169" s="83"/>
      <c r="D169" s="84"/>
      <c r="E169" s="104"/>
      <c r="F169" s="81" t="s">
        <v>9576</v>
      </c>
      <c r="G169" s="105"/>
      <c r="H169" s="82"/>
      <c r="I169" s="87"/>
      <c r="J169" s="106"/>
      <c r="K169" s="82" t="s">
        <v>13481</v>
      </c>
      <c r="L169" s="107"/>
      <c r="M169" s="101"/>
      <c r="N169" s="101"/>
      <c r="O169" s="102"/>
      <c r="P169" s="103"/>
      <c r="Q169" s="103"/>
      <c r="R169" s="80"/>
      <c r="S169" s="80"/>
      <c r="T169" s="80"/>
      <c r="U169" s="80"/>
      <c r="V169" s="52"/>
      <c r="W169" s="52"/>
      <c r="X169" s="52"/>
      <c r="Y169" s="52"/>
      <c r="Z169" s="51"/>
      <c r="AA169" s="88"/>
      <c r="AB169" s="88"/>
      <c r="AC169" s="89"/>
      <c r="AD169" s="69">
        <v>639</v>
      </c>
      <c r="AE169" s="69">
        <v>1064</v>
      </c>
      <c r="AF169" s="69">
        <v>6066</v>
      </c>
      <c r="AG169" s="69">
        <v>13831</v>
      </c>
      <c r="AH169" s="69"/>
      <c r="AI169" s="69" t="s">
        <v>6438</v>
      </c>
      <c r="AJ169" s="69" t="s">
        <v>8018</v>
      </c>
      <c r="AK169" s="74" t="s">
        <v>8909</v>
      </c>
      <c r="AL169" s="69"/>
      <c r="AM169" s="72">
        <v>44117.602337962962</v>
      </c>
      <c r="AN169" s="69" t="s">
        <v>218</v>
      </c>
      <c r="AO169" s="74" t="s">
        <v>11519</v>
      </c>
      <c r="AP169" s="69" t="s">
        <v>66</v>
      </c>
    </row>
    <row r="170" spans="1:42" x14ac:dyDescent="0.25">
      <c r="A170" s="66" t="s">
        <v>376</v>
      </c>
      <c r="B170" s="83"/>
      <c r="C170" s="83"/>
      <c r="D170" s="84"/>
      <c r="E170" s="104"/>
      <c r="F170" s="81" t="s">
        <v>9577</v>
      </c>
      <c r="G170" s="105"/>
      <c r="H170" s="82"/>
      <c r="I170" s="87"/>
      <c r="J170" s="106"/>
      <c r="K170" s="82" t="s">
        <v>13482</v>
      </c>
      <c r="L170" s="107"/>
      <c r="M170" s="101"/>
      <c r="N170" s="101"/>
      <c r="O170" s="102"/>
      <c r="P170" s="103"/>
      <c r="Q170" s="103"/>
      <c r="R170" s="80"/>
      <c r="S170" s="80"/>
      <c r="T170" s="80"/>
      <c r="U170" s="80"/>
      <c r="V170" s="52"/>
      <c r="W170" s="52"/>
      <c r="X170" s="52"/>
      <c r="Y170" s="52"/>
      <c r="Z170" s="51"/>
      <c r="AA170" s="88"/>
      <c r="AB170" s="88"/>
      <c r="AC170" s="89"/>
      <c r="AD170" s="69">
        <v>366</v>
      </c>
      <c r="AE170" s="69">
        <v>578</v>
      </c>
      <c r="AF170" s="69">
        <v>58798</v>
      </c>
      <c r="AG170" s="69">
        <v>12075</v>
      </c>
      <c r="AH170" s="69"/>
      <c r="AI170" s="69" t="s">
        <v>6439</v>
      </c>
      <c r="AJ170" s="69"/>
      <c r="AK170" s="74" t="s">
        <v>8910</v>
      </c>
      <c r="AL170" s="69"/>
      <c r="AM170" s="72">
        <v>41383.858611111114</v>
      </c>
      <c r="AN170" s="69" t="s">
        <v>218</v>
      </c>
      <c r="AO170" s="74" t="s">
        <v>11520</v>
      </c>
      <c r="AP170" s="69" t="s">
        <v>66</v>
      </c>
    </row>
    <row r="171" spans="1:42" x14ac:dyDescent="0.25">
      <c r="A171" s="66" t="s">
        <v>377</v>
      </c>
      <c r="B171" s="83"/>
      <c r="C171" s="83"/>
      <c r="D171" s="84"/>
      <c r="E171" s="104"/>
      <c r="F171" s="81" t="s">
        <v>9578</v>
      </c>
      <c r="G171" s="105"/>
      <c r="H171" s="82"/>
      <c r="I171" s="87"/>
      <c r="J171" s="106"/>
      <c r="K171" s="82" t="s">
        <v>13483</v>
      </c>
      <c r="L171" s="107"/>
      <c r="M171" s="101"/>
      <c r="N171" s="101"/>
      <c r="O171" s="102"/>
      <c r="P171" s="103"/>
      <c r="Q171" s="103"/>
      <c r="R171" s="80"/>
      <c r="S171" s="80"/>
      <c r="T171" s="80"/>
      <c r="U171" s="80"/>
      <c r="V171" s="52"/>
      <c r="W171" s="52"/>
      <c r="X171" s="52"/>
      <c r="Y171" s="52"/>
      <c r="Z171" s="51"/>
      <c r="AA171" s="88"/>
      <c r="AB171" s="88"/>
      <c r="AC171" s="89"/>
      <c r="AD171" s="69">
        <v>198</v>
      </c>
      <c r="AE171" s="69">
        <v>596</v>
      </c>
      <c r="AF171" s="69">
        <v>6863</v>
      </c>
      <c r="AG171" s="69">
        <v>5472</v>
      </c>
      <c r="AH171" s="69"/>
      <c r="AI171" s="69" t="s">
        <v>6440</v>
      </c>
      <c r="AJ171" s="69" t="s">
        <v>8019</v>
      </c>
      <c r="AK171" s="69"/>
      <c r="AL171" s="69"/>
      <c r="AM171" s="72">
        <v>42743.876504629632</v>
      </c>
      <c r="AN171" s="69" t="s">
        <v>218</v>
      </c>
      <c r="AO171" s="74" t="s">
        <v>11521</v>
      </c>
      <c r="AP171" s="69" t="s">
        <v>66</v>
      </c>
    </row>
    <row r="172" spans="1:42" x14ac:dyDescent="0.25">
      <c r="A172" s="66" t="s">
        <v>378</v>
      </c>
      <c r="B172" s="83"/>
      <c r="C172" s="83"/>
      <c r="D172" s="84"/>
      <c r="E172" s="104"/>
      <c r="F172" s="81" t="s">
        <v>9579</v>
      </c>
      <c r="G172" s="105"/>
      <c r="H172" s="82"/>
      <c r="I172" s="87"/>
      <c r="J172" s="106"/>
      <c r="K172" s="82" t="s">
        <v>13484</v>
      </c>
      <c r="L172" s="107"/>
      <c r="M172" s="101"/>
      <c r="N172" s="101"/>
      <c r="O172" s="102"/>
      <c r="P172" s="103"/>
      <c r="Q172" s="103"/>
      <c r="R172" s="80"/>
      <c r="S172" s="80"/>
      <c r="T172" s="80"/>
      <c r="U172" s="80"/>
      <c r="V172" s="52"/>
      <c r="W172" s="52"/>
      <c r="X172" s="52"/>
      <c r="Y172" s="52"/>
      <c r="Z172" s="51"/>
      <c r="AA172" s="88"/>
      <c r="AB172" s="88"/>
      <c r="AC172" s="89"/>
      <c r="AD172" s="69">
        <v>980</v>
      </c>
      <c r="AE172" s="69">
        <v>1009</v>
      </c>
      <c r="AF172" s="69">
        <v>9313</v>
      </c>
      <c r="AG172" s="69">
        <v>63882</v>
      </c>
      <c r="AH172" s="69"/>
      <c r="AI172" s="69" t="s">
        <v>6441</v>
      </c>
      <c r="AJ172" s="69" t="s">
        <v>7530</v>
      </c>
      <c r="AK172" s="69"/>
      <c r="AL172" s="69"/>
      <c r="AM172" s="72">
        <v>43325.068553240744</v>
      </c>
      <c r="AN172" s="69" t="s">
        <v>218</v>
      </c>
      <c r="AO172" s="74" t="s">
        <v>11522</v>
      </c>
      <c r="AP172" s="69" t="s">
        <v>66</v>
      </c>
    </row>
    <row r="173" spans="1:42" x14ac:dyDescent="0.25">
      <c r="A173" s="66" t="s">
        <v>379</v>
      </c>
      <c r="B173" s="83"/>
      <c r="C173" s="83"/>
      <c r="D173" s="84"/>
      <c r="E173" s="104"/>
      <c r="F173" s="81" t="s">
        <v>9580</v>
      </c>
      <c r="G173" s="105"/>
      <c r="H173" s="82"/>
      <c r="I173" s="87"/>
      <c r="J173" s="106"/>
      <c r="K173" s="82" t="s">
        <v>13485</v>
      </c>
      <c r="L173" s="107"/>
      <c r="M173" s="101"/>
      <c r="N173" s="101"/>
      <c r="O173" s="102"/>
      <c r="P173" s="103"/>
      <c r="Q173" s="103"/>
      <c r="R173" s="80"/>
      <c r="S173" s="80"/>
      <c r="T173" s="80"/>
      <c r="U173" s="80"/>
      <c r="V173" s="52"/>
      <c r="W173" s="52"/>
      <c r="X173" s="52"/>
      <c r="Y173" s="52"/>
      <c r="Z173" s="51"/>
      <c r="AA173" s="88"/>
      <c r="AB173" s="88"/>
      <c r="AC173" s="89"/>
      <c r="AD173" s="69">
        <v>66</v>
      </c>
      <c r="AE173" s="69">
        <v>8494</v>
      </c>
      <c r="AF173" s="69">
        <v>9258</v>
      </c>
      <c r="AG173" s="69">
        <v>264</v>
      </c>
      <c r="AH173" s="69"/>
      <c r="AI173" s="69" t="s">
        <v>6442</v>
      </c>
      <c r="AJ173" s="69" t="s">
        <v>8020</v>
      </c>
      <c r="AK173" s="69"/>
      <c r="AL173" s="69"/>
      <c r="AM173" s="72">
        <v>43981.862997685188</v>
      </c>
      <c r="AN173" s="69" t="s">
        <v>218</v>
      </c>
      <c r="AO173" s="74" t="s">
        <v>11523</v>
      </c>
      <c r="AP173" s="69" t="s">
        <v>66</v>
      </c>
    </row>
    <row r="174" spans="1:42" x14ac:dyDescent="0.25">
      <c r="A174" s="66" t="s">
        <v>380</v>
      </c>
      <c r="B174" s="83"/>
      <c r="C174" s="83"/>
      <c r="D174" s="84"/>
      <c r="E174" s="104"/>
      <c r="F174" s="81" t="s">
        <v>9581</v>
      </c>
      <c r="G174" s="105"/>
      <c r="H174" s="82"/>
      <c r="I174" s="87"/>
      <c r="J174" s="106"/>
      <c r="K174" s="82" t="s">
        <v>13486</v>
      </c>
      <c r="L174" s="107"/>
      <c r="M174" s="101"/>
      <c r="N174" s="101"/>
      <c r="O174" s="102"/>
      <c r="P174" s="103"/>
      <c r="Q174" s="103"/>
      <c r="R174" s="80"/>
      <c r="S174" s="80"/>
      <c r="T174" s="80"/>
      <c r="U174" s="80"/>
      <c r="V174" s="52"/>
      <c r="W174" s="52"/>
      <c r="X174" s="52"/>
      <c r="Y174" s="52"/>
      <c r="Z174" s="51"/>
      <c r="AA174" s="88"/>
      <c r="AB174" s="88"/>
      <c r="AC174" s="89"/>
      <c r="AD174" s="69">
        <v>3320</v>
      </c>
      <c r="AE174" s="69">
        <v>9221</v>
      </c>
      <c r="AF174" s="69">
        <v>78269</v>
      </c>
      <c r="AG174" s="69">
        <v>96846</v>
      </c>
      <c r="AH174" s="69"/>
      <c r="AI174" s="69" t="s">
        <v>6443</v>
      </c>
      <c r="AJ174" s="69" t="s">
        <v>8021</v>
      </c>
      <c r="AK174" s="74" t="s">
        <v>8911</v>
      </c>
      <c r="AL174" s="69"/>
      <c r="AM174" s="72">
        <v>42876.132523148146</v>
      </c>
      <c r="AN174" s="69" t="s">
        <v>218</v>
      </c>
      <c r="AO174" s="74" t="s">
        <v>11524</v>
      </c>
      <c r="AP174" s="69" t="s">
        <v>66</v>
      </c>
    </row>
    <row r="175" spans="1:42" x14ac:dyDescent="0.25">
      <c r="A175" s="66" t="s">
        <v>381</v>
      </c>
      <c r="B175" s="83"/>
      <c r="C175" s="83"/>
      <c r="D175" s="84"/>
      <c r="E175" s="104"/>
      <c r="F175" s="81" t="s">
        <v>9582</v>
      </c>
      <c r="G175" s="105"/>
      <c r="H175" s="82"/>
      <c r="I175" s="87"/>
      <c r="J175" s="106"/>
      <c r="K175" s="82" t="s">
        <v>13487</v>
      </c>
      <c r="L175" s="107"/>
      <c r="M175" s="101"/>
      <c r="N175" s="101"/>
      <c r="O175" s="102"/>
      <c r="P175" s="103"/>
      <c r="Q175" s="103"/>
      <c r="R175" s="80"/>
      <c r="S175" s="80"/>
      <c r="T175" s="80"/>
      <c r="U175" s="80"/>
      <c r="V175" s="52"/>
      <c r="W175" s="52"/>
      <c r="X175" s="52"/>
      <c r="Y175" s="52"/>
      <c r="Z175" s="51"/>
      <c r="AA175" s="88"/>
      <c r="AB175" s="88"/>
      <c r="AC175" s="89"/>
      <c r="AD175" s="69">
        <v>3095</v>
      </c>
      <c r="AE175" s="69">
        <v>3098</v>
      </c>
      <c r="AF175" s="69">
        <v>39998</v>
      </c>
      <c r="AG175" s="69">
        <v>260251</v>
      </c>
      <c r="AH175" s="69"/>
      <c r="AI175" s="69" t="s">
        <v>6444</v>
      </c>
      <c r="AJ175" s="69" t="s">
        <v>8022</v>
      </c>
      <c r="AK175" s="69"/>
      <c r="AL175" s="69"/>
      <c r="AM175" s="72">
        <v>42943.591817129629</v>
      </c>
      <c r="AN175" s="69" t="s">
        <v>218</v>
      </c>
      <c r="AO175" s="74" t="s">
        <v>11525</v>
      </c>
      <c r="AP175" s="69" t="s">
        <v>66</v>
      </c>
    </row>
    <row r="176" spans="1:42" x14ac:dyDescent="0.25">
      <c r="A176" s="66" t="s">
        <v>382</v>
      </c>
      <c r="B176" s="83"/>
      <c r="C176" s="83"/>
      <c r="D176" s="84"/>
      <c r="E176" s="104"/>
      <c r="F176" s="81" t="s">
        <v>9583</v>
      </c>
      <c r="G176" s="105"/>
      <c r="H176" s="82"/>
      <c r="I176" s="87"/>
      <c r="J176" s="106"/>
      <c r="K176" s="82" t="s">
        <v>13488</v>
      </c>
      <c r="L176" s="107"/>
      <c r="M176" s="101"/>
      <c r="N176" s="101"/>
      <c r="O176" s="102"/>
      <c r="P176" s="103"/>
      <c r="Q176" s="103"/>
      <c r="R176" s="80"/>
      <c r="S176" s="80"/>
      <c r="T176" s="80"/>
      <c r="U176" s="80"/>
      <c r="V176" s="52"/>
      <c r="W176" s="52"/>
      <c r="X176" s="52"/>
      <c r="Y176" s="52"/>
      <c r="Z176" s="51"/>
      <c r="AA176" s="88"/>
      <c r="AB176" s="88"/>
      <c r="AC176" s="89"/>
      <c r="AD176" s="69">
        <v>712</v>
      </c>
      <c r="AE176" s="69">
        <v>1694</v>
      </c>
      <c r="AF176" s="69">
        <v>32847</v>
      </c>
      <c r="AG176" s="69">
        <v>62230</v>
      </c>
      <c r="AH176" s="69"/>
      <c r="AI176" s="69" t="s">
        <v>6445</v>
      </c>
      <c r="AJ176" s="69" t="s">
        <v>8023</v>
      </c>
      <c r="AK176" s="69"/>
      <c r="AL176" s="69"/>
      <c r="AM176" s="72">
        <v>43823.832326388889</v>
      </c>
      <c r="AN176" s="69" t="s">
        <v>218</v>
      </c>
      <c r="AO176" s="74" t="s">
        <v>11526</v>
      </c>
      <c r="AP176" s="69" t="s">
        <v>66</v>
      </c>
    </row>
    <row r="177" spans="1:42" x14ac:dyDescent="0.25">
      <c r="A177" s="66" t="s">
        <v>383</v>
      </c>
      <c r="B177" s="83"/>
      <c r="C177" s="83"/>
      <c r="D177" s="84"/>
      <c r="E177" s="104"/>
      <c r="F177" s="81" t="s">
        <v>9584</v>
      </c>
      <c r="G177" s="105"/>
      <c r="H177" s="82"/>
      <c r="I177" s="87"/>
      <c r="J177" s="106"/>
      <c r="K177" s="82" t="s">
        <v>13489</v>
      </c>
      <c r="L177" s="107"/>
      <c r="M177" s="101"/>
      <c r="N177" s="101"/>
      <c r="O177" s="102"/>
      <c r="P177" s="103"/>
      <c r="Q177" s="103"/>
      <c r="R177" s="80"/>
      <c r="S177" s="80"/>
      <c r="T177" s="80"/>
      <c r="U177" s="80"/>
      <c r="V177" s="52"/>
      <c r="W177" s="52"/>
      <c r="X177" s="52"/>
      <c r="Y177" s="52"/>
      <c r="Z177" s="51"/>
      <c r="AA177" s="88"/>
      <c r="AB177" s="88"/>
      <c r="AC177" s="89"/>
      <c r="AD177" s="69">
        <v>110</v>
      </c>
      <c r="AE177" s="69">
        <v>686</v>
      </c>
      <c r="AF177" s="69">
        <v>25373</v>
      </c>
      <c r="AG177" s="69">
        <v>14517</v>
      </c>
      <c r="AH177" s="69"/>
      <c r="AI177" s="69" t="s">
        <v>6446</v>
      </c>
      <c r="AJ177" s="69"/>
      <c r="AK177" s="74" t="s">
        <v>8912</v>
      </c>
      <c r="AL177" s="69"/>
      <c r="AM177" s="72">
        <v>42493.116712962961</v>
      </c>
      <c r="AN177" s="69" t="s">
        <v>218</v>
      </c>
      <c r="AO177" s="74" t="s">
        <v>11527</v>
      </c>
      <c r="AP177" s="69" t="s">
        <v>66</v>
      </c>
    </row>
    <row r="178" spans="1:42" x14ac:dyDescent="0.25">
      <c r="A178" s="66" t="s">
        <v>384</v>
      </c>
      <c r="B178" s="83"/>
      <c r="C178" s="83"/>
      <c r="D178" s="84"/>
      <c r="E178" s="104"/>
      <c r="F178" s="81" t="s">
        <v>9585</v>
      </c>
      <c r="G178" s="105"/>
      <c r="H178" s="82"/>
      <c r="I178" s="87"/>
      <c r="J178" s="106"/>
      <c r="K178" s="82" t="s">
        <v>13490</v>
      </c>
      <c r="L178" s="107"/>
      <c r="M178" s="101"/>
      <c r="N178" s="101"/>
      <c r="O178" s="102"/>
      <c r="P178" s="103"/>
      <c r="Q178" s="103"/>
      <c r="R178" s="80"/>
      <c r="S178" s="80"/>
      <c r="T178" s="80"/>
      <c r="U178" s="80"/>
      <c r="V178" s="52"/>
      <c r="W178" s="52"/>
      <c r="X178" s="52"/>
      <c r="Y178" s="52"/>
      <c r="Z178" s="51"/>
      <c r="AA178" s="88"/>
      <c r="AB178" s="88"/>
      <c r="AC178" s="89"/>
      <c r="AD178" s="69">
        <v>165</v>
      </c>
      <c r="AE178" s="69">
        <v>23</v>
      </c>
      <c r="AF178" s="69">
        <v>1958</v>
      </c>
      <c r="AG178" s="69">
        <v>2735</v>
      </c>
      <c r="AH178" s="69"/>
      <c r="AI178" s="69"/>
      <c r="AJ178" s="69"/>
      <c r="AK178" s="69"/>
      <c r="AL178" s="69"/>
      <c r="AM178" s="72">
        <v>44012.098854166667</v>
      </c>
      <c r="AN178" s="69" t="s">
        <v>218</v>
      </c>
      <c r="AO178" s="74" t="s">
        <v>11528</v>
      </c>
      <c r="AP178" s="69" t="s">
        <v>66</v>
      </c>
    </row>
    <row r="179" spans="1:42" x14ac:dyDescent="0.25">
      <c r="A179" s="66" t="s">
        <v>385</v>
      </c>
      <c r="B179" s="83"/>
      <c r="C179" s="83"/>
      <c r="D179" s="84"/>
      <c r="E179" s="104"/>
      <c r="F179" s="81" t="s">
        <v>9586</v>
      </c>
      <c r="G179" s="105"/>
      <c r="H179" s="82"/>
      <c r="I179" s="87"/>
      <c r="J179" s="106"/>
      <c r="K179" s="82" t="s">
        <v>13491</v>
      </c>
      <c r="L179" s="107"/>
      <c r="M179" s="101"/>
      <c r="N179" s="101"/>
      <c r="O179" s="102"/>
      <c r="P179" s="103"/>
      <c r="Q179" s="103"/>
      <c r="R179" s="80"/>
      <c r="S179" s="80"/>
      <c r="T179" s="80"/>
      <c r="U179" s="80"/>
      <c r="V179" s="52"/>
      <c r="W179" s="52"/>
      <c r="X179" s="52"/>
      <c r="Y179" s="52"/>
      <c r="Z179" s="51"/>
      <c r="AA179" s="88"/>
      <c r="AB179" s="88"/>
      <c r="AC179" s="89"/>
      <c r="AD179" s="69">
        <v>245</v>
      </c>
      <c r="AE179" s="69">
        <v>47</v>
      </c>
      <c r="AF179" s="69">
        <v>12961</v>
      </c>
      <c r="AG179" s="69">
        <v>20348</v>
      </c>
      <c r="AH179" s="69"/>
      <c r="AI179" s="69" t="s">
        <v>6447</v>
      </c>
      <c r="AJ179" s="69" t="s">
        <v>8014</v>
      </c>
      <c r="AK179" s="69"/>
      <c r="AL179" s="69"/>
      <c r="AM179" s="72">
        <v>42490.853125000001</v>
      </c>
      <c r="AN179" s="69" t="s">
        <v>218</v>
      </c>
      <c r="AO179" s="74" t="s">
        <v>11529</v>
      </c>
      <c r="AP179" s="69" t="s">
        <v>66</v>
      </c>
    </row>
    <row r="180" spans="1:42" x14ac:dyDescent="0.25">
      <c r="A180" s="66" t="s">
        <v>386</v>
      </c>
      <c r="B180" s="83"/>
      <c r="C180" s="83"/>
      <c r="D180" s="84"/>
      <c r="E180" s="104"/>
      <c r="F180" s="81" t="s">
        <v>9587</v>
      </c>
      <c r="G180" s="105"/>
      <c r="H180" s="82"/>
      <c r="I180" s="87"/>
      <c r="J180" s="106"/>
      <c r="K180" s="82" t="s">
        <v>13492</v>
      </c>
      <c r="L180" s="107"/>
      <c r="M180" s="101"/>
      <c r="N180" s="101"/>
      <c r="O180" s="102"/>
      <c r="P180" s="103"/>
      <c r="Q180" s="103"/>
      <c r="R180" s="80"/>
      <c r="S180" s="80"/>
      <c r="T180" s="80"/>
      <c r="U180" s="80"/>
      <c r="V180" s="52"/>
      <c r="W180" s="52"/>
      <c r="X180" s="52"/>
      <c r="Y180" s="52"/>
      <c r="Z180" s="51"/>
      <c r="AA180" s="88"/>
      <c r="AB180" s="88"/>
      <c r="AC180" s="89"/>
      <c r="AD180" s="69">
        <v>370</v>
      </c>
      <c r="AE180" s="69">
        <v>973</v>
      </c>
      <c r="AF180" s="69">
        <v>8042</v>
      </c>
      <c r="AG180" s="69">
        <v>6014</v>
      </c>
      <c r="AH180" s="69"/>
      <c r="AI180" s="69" t="s">
        <v>6448</v>
      </c>
      <c r="AJ180" s="69" t="s">
        <v>8024</v>
      </c>
      <c r="AK180" s="69"/>
      <c r="AL180" s="69"/>
      <c r="AM180" s="72">
        <v>42413.925879629627</v>
      </c>
      <c r="AN180" s="69" t="s">
        <v>218</v>
      </c>
      <c r="AO180" s="74" t="s">
        <v>11530</v>
      </c>
      <c r="AP180" s="69" t="s">
        <v>66</v>
      </c>
    </row>
    <row r="181" spans="1:42" x14ac:dyDescent="0.25">
      <c r="A181" s="66" t="s">
        <v>387</v>
      </c>
      <c r="B181" s="83"/>
      <c r="C181" s="83"/>
      <c r="D181" s="84"/>
      <c r="E181" s="104"/>
      <c r="F181" s="81" t="s">
        <v>216</v>
      </c>
      <c r="G181" s="105"/>
      <c r="H181" s="82"/>
      <c r="I181" s="87"/>
      <c r="J181" s="106"/>
      <c r="K181" s="82" t="s">
        <v>13493</v>
      </c>
      <c r="L181" s="107"/>
      <c r="M181" s="101"/>
      <c r="N181" s="101"/>
      <c r="O181" s="102"/>
      <c r="P181" s="103"/>
      <c r="Q181" s="103"/>
      <c r="R181" s="80"/>
      <c r="S181" s="80"/>
      <c r="T181" s="80"/>
      <c r="U181" s="80"/>
      <c r="V181" s="52"/>
      <c r="W181" s="52"/>
      <c r="X181" s="52"/>
      <c r="Y181" s="52"/>
      <c r="Z181" s="51"/>
      <c r="AA181" s="88"/>
      <c r="AB181" s="88"/>
      <c r="AC181" s="89"/>
      <c r="AD181" s="69">
        <v>118</v>
      </c>
      <c r="AE181" s="69">
        <v>5</v>
      </c>
      <c r="AF181" s="69">
        <v>18</v>
      </c>
      <c r="AG181" s="69">
        <v>73</v>
      </c>
      <c r="AH181" s="69"/>
      <c r="AI181" s="69"/>
      <c r="AJ181" s="69"/>
      <c r="AK181" s="69"/>
      <c r="AL181" s="69"/>
      <c r="AM181" s="72">
        <v>44405.916643518518</v>
      </c>
      <c r="AN181" s="69" t="s">
        <v>218</v>
      </c>
      <c r="AO181" s="74" t="s">
        <v>11531</v>
      </c>
      <c r="AP181" s="69" t="s">
        <v>66</v>
      </c>
    </row>
    <row r="182" spans="1:42" x14ac:dyDescent="0.25">
      <c r="A182" s="66" t="s">
        <v>388</v>
      </c>
      <c r="B182" s="83"/>
      <c r="C182" s="83"/>
      <c r="D182" s="84"/>
      <c r="E182" s="104"/>
      <c r="F182" s="81" t="s">
        <v>9588</v>
      </c>
      <c r="G182" s="105"/>
      <c r="H182" s="82"/>
      <c r="I182" s="87"/>
      <c r="J182" s="106"/>
      <c r="K182" s="82" t="s">
        <v>13494</v>
      </c>
      <c r="L182" s="107"/>
      <c r="M182" s="101"/>
      <c r="N182" s="101"/>
      <c r="O182" s="102"/>
      <c r="P182" s="103"/>
      <c r="Q182" s="103"/>
      <c r="R182" s="80"/>
      <c r="S182" s="80"/>
      <c r="T182" s="80"/>
      <c r="U182" s="80"/>
      <c r="V182" s="52"/>
      <c r="W182" s="52"/>
      <c r="X182" s="52"/>
      <c r="Y182" s="52"/>
      <c r="Z182" s="51"/>
      <c r="AA182" s="88"/>
      <c r="AB182" s="88"/>
      <c r="AC182" s="89"/>
      <c r="AD182" s="69">
        <v>587</v>
      </c>
      <c r="AE182" s="69">
        <v>354</v>
      </c>
      <c r="AF182" s="69">
        <v>8794</v>
      </c>
      <c r="AG182" s="69">
        <v>11490</v>
      </c>
      <c r="AH182" s="69"/>
      <c r="AI182" s="69" t="s">
        <v>6449</v>
      </c>
      <c r="AJ182" s="69" t="s">
        <v>8025</v>
      </c>
      <c r="AK182" s="69"/>
      <c r="AL182" s="69"/>
      <c r="AM182" s="72">
        <v>44229.086145833331</v>
      </c>
      <c r="AN182" s="69" t="s">
        <v>218</v>
      </c>
      <c r="AO182" s="74" t="s">
        <v>11532</v>
      </c>
      <c r="AP182" s="69" t="s">
        <v>66</v>
      </c>
    </row>
    <row r="183" spans="1:42" x14ac:dyDescent="0.25">
      <c r="A183" s="66" t="s">
        <v>389</v>
      </c>
      <c r="B183" s="83"/>
      <c r="C183" s="83"/>
      <c r="D183" s="84"/>
      <c r="E183" s="104"/>
      <c r="F183" s="81" t="s">
        <v>9589</v>
      </c>
      <c r="G183" s="105"/>
      <c r="H183" s="82"/>
      <c r="I183" s="87"/>
      <c r="J183" s="106"/>
      <c r="K183" s="82" t="s">
        <v>13495</v>
      </c>
      <c r="L183" s="107"/>
      <c r="M183" s="101"/>
      <c r="N183" s="101"/>
      <c r="O183" s="102"/>
      <c r="P183" s="103"/>
      <c r="Q183" s="103"/>
      <c r="R183" s="80"/>
      <c r="S183" s="80"/>
      <c r="T183" s="80"/>
      <c r="U183" s="80"/>
      <c r="V183" s="52"/>
      <c r="W183" s="52"/>
      <c r="X183" s="52"/>
      <c r="Y183" s="52"/>
      <c r="Z183" s="51"/>
      <c r="AA183" s="88"/>
      <c r="AB183" s="88"/>
      <c r="AC183" s="89"/>
      <c r="AD183" s="69">
        <v>3149</v>
      </c>
      <c r="AE183" s="69">
        <v>975</v>
      </c>
      <c r="AF183" s="69">
        <v>72135</v>
      </c>
      <c r="AG183" s="69">
        <v>74274</v>
      </c>
      <c r="AH183" s="69"/>
      <c r="AI183" s="69" t="s">
        <v>6450</v>
      </c>
      <c r="AJ183" s="69"/>
      <c r="AK183" s="69"/>
      <c r="AL183" s="69"/>
      <c r="AM183" s="72">
        <v>40624.558449074073</v>
      </c>
      <c r="AN183" s="69" t="s">
        <v>218</v>
      </c>
      <c r="AO183" s="74" t="s">
        <v>11533</v>
      </c>
      <c r="AP183" s="69" t="s">
        <v>66</v>
      </c>
    </row>
    <row r="184" spans="1:42" x14ac:dyDescent="0.25">
      <c r="A184" s="66" t="s">
        <v>390</v>
      </c>
      <c r="B184" s="83"/>
      <c r="C184" s="83"/>
      <c r="D184" s="84"/>
      <c r="E184" s="104"/>
      <c r="F184" s="81" t="s">
        <v>9590</v>
      </c>
      <c r="G184" s="105"/>
      <c r="H184" s="82"/>
      <c r="I184" s="87"/>
      <c r="J184" s="106"/>
      <c r="K184" s="82" t="s">
        <v>13496</v>
      </c>
      <c r="L184" s="107"/>
      <c r="M184" s="101"/>
      <c r="N184" s="101"/>
      <c r="O184" s="102"/>
      <c r="P184" s="103"/>
      <c r="Q184" s="103"/>
      <c r="R184" s="80"/>
      <c r="S184" s="80"/>
      <c r="T184" s="80"/>
      <c r="U184" s="80"/>
      <c r="V184" s="52"/>
      <c r="W184" s="52"/>
      <c r="X184" s="52"/>
      <c r="Y184" s="52"/>
      <c r="Z184" s="51"/>
      <c r="AA184" s="88"/>
      <c r="AB184" s="88"/>
      <c r="AC184" s="89"/>
      <c r="AD184" s="69">
        <v>1164</v>
      </c>
      <c r="AE184" s="69">
        <v>3007</v>
      </c>
      <c r="AF184" s="69">
        <v>61930</v>
      </c>
      <c r="AG184" s="69">
        <v>40212</v>
      </c>
      <c r="AH184" s="69"/>
      <c r="AI184" s="69" t="s">
        <v>6451</v>
      </c>
      <c r="AJ184" s="69" t="s">
        <v>8026</v>
      </c>
      <c r="AK184" s="69"/>
      <c r="AL184" s="69"/>
      <c r="AM184" s="72">
        <v>42922.744803240741</v>
      </c>
      <c r="AN184" s="69" t="s">
        <v>218</v>
      </c>
      <c r="AO184" s="74" t="s">
        <v>11534</v>
      </c>
      <c r="AP184" s="69" t="s">
        <v>66</v>
      </c>
    </row>
    <row r="185" spans="1:42" x14ac:dyDescent="0.25">
      <c r="A185" s="66" t="s">
        <v>391</v>
      </c>
      <c r="B185" s="83"/>
      <c r="C185" s="83"/>
      <c r="D185" s="84"/>
      <c r="E185" s="104"/>
      <c r="F185" s="81" t="s">
        <v>9591</v>
      </c>
      <c r="G185" s="105"/>
      <c r="H185" s="82"/>
      <c r="I185" s="87"/>
      <c r="J185" s="106"/>
      <c r="K185" s="82" t="s">
        <v>13497</v>
      </c>
      <c r="L185" s="107"/>
      <c r="M185" s="101"/>
      <c r="N185" s="101"/>
      <c r="O185" s="102"/>
      <c r="P185" s="103"/>
      <c r="Q185" s="103"/>
      <c r="R185" s="80"/>
      <c r="S185" s="80"/>
      <c r="T185" s="80"/>
      <c r="U185" s="80"/>
      <c r="V185" s="52"/>
      <c r="W185" s="52"/>
      <c r="X185" s="52"/>
      <c r="Y185" s="52"/>
      <c r="Z185" s="51"/>
      <c r="AA185" s="88"/>
      <c r="AB185" s="88"/>
      <c r="AC185" s="89"/>
      <c r="AD185" s="69">
        <v>338</v>
      </c>
      <c r="AE185" s="69">
        <v>133</v>
      </c>
      <c r="AF185" s="69">
        <v>15041</v>
      </c>
      <c r="AG185" s="69">
        <v>54735</v>
      </c>
      <c r="AH185" s="69"/>
      <c r="AI185" s="69"/>
      <c r="AJ185" s="69" t="s">
        <v>8027</v>
      </c>
      <c r="AK185" s="69"/>
      <c r="AL185" s="69"/>
      <c r="AM185" s="72">
        <v>42365.19222222222</v>
      </c>
      <c r="AN185" s="69" t="s">
        <v>218</v>
      </c>
      <c r="AO185" s="74" t="s">
        <v>11535</v>
      </c>
      <c r="AP185" s="69" t="s">
        <v>66</v>
      </c>
    </row>
    <row r="186" spans="1:42" x14ac:dyDescent="0.25">
      <c r="A186" s="66" t="s">
        <v>392</v>
      </c>
      <c r="B186" s="83"/>
      <c r="C186" s="83"/>
      <c r="D186" s="84"/>
      <c r="E186" s="104"/>
      <c r="F186" s="81" t="s">
        <v>9592</v>
      </c>
      <c r="G186" s="105"/>
      <c r="H186" s="82"/>
      <c r="I186" s="87"/>
      <c r="J186" s="106"/>
      <c r="K186" s="82" t="s">
        <v>13498</v>
      </c>
      <c r="L186" s="107"/>
      <c r="M186" s="101"/>
      <c r="N186" s="101"/>
      <c r="O186" s="102"/>
      <c r="P186" s="103"/>
      <c r="Q186" s="103"/>
      <c r="R186" s="80"/>
      <c r="S186" s="80"/>
      <c r="T186" s="80"/>
      <c r="U186" s="80"/>
      <c r="V186" s="52"/>
      <c r="W186" s="52"/>
      <c r="X186" s="52"/>
      <c r="Y186" s="52"/>
      <c r="Z186" s="51"/>
      <c r="AA186" s="88"/>
      <c r="AB186" s="88"/>
      <c r="AC186" s="89"/>
      <c r="AD186" s="69">
        <v>82</v>
      </c>
      <c r="AE186" s="69">
        <v>611</v>
      </c>
      <c r="AF186" s="69">
        <v>3576</v>
      </c>
      <c r="AG186" s="69">
        <v>7835</v>
      </c>
      <c r="AH186" s="69"/>
      <c r="AI186" s="69" t="s">
        <v>6452</v>
      </c>
      <c r="AJ186" s="69" t="s">
        <v>8028</v>
      </c>
      <c r="AK186" s="74" t="s">
        <v>8913</v>
      </c>
      <c r="AL186" s="69"/>
      <c r="AM186" s="72">
        <v>43790.653032407405</v>
      </c>
      <c r="AN186" s="69" t="s">
        <v>218</v>
      </c>
      <c r="AO186" s="74" t="s">
        <v>11536</v>
      </c>
      <c r="AP186" s="69" t="s">
        <v>66</v>
      </c>
    </row>
    <row r="187" spans="1:42" x14ac:dyDescent="0.25">
      <c r="A187" s="66" t="s">
        <v>393</v>
      </c>
      <c r="B187" s="83"/>
      <c r="C187" s="83"/>
      <c r="D187" s="84"/>
      <c r="E187" s="104"/>
      <c r="F187" s="81" t="s">
        <v>9593</v>
      </c>
      <c r="G187" s="105"/>
      <c r="H187" s="82"/>
      <c r="I187" s="87"/>
      <c r="J187" s="106"/>
      <c r="K187" s="82" t="s">
        <v>13499</v>
      </c>
      <c r="L187" s="107"/>
      <c r="M187" s="101"/>
      <c r="N187" s="101"/>
      <c r="O187" s="102"/>
      <c r="P187" s="103"/>
      <c r="Q187" s="103"/>
      <c r="R187" s="80"/>
      <c r="S187" s="80"/>
      <c r="T187" s="80"/>
      <c r="U187" s="80"/>
      <c r="V187" s="52"/>
      <c r="W187" s="52"/>
      <c r="X187" s="52"/>
      <c r="Y187" s="52"/>
      <c r="Z187" s="51"/>
      <c r="AA187" s="88"/>
      <c r="AB187" s="88"/>
      <c r="AC187" s="89"/>
      <c r="AD187" s="69">
        <v>482</v>
      </c>
      <c r="AE187" s="69">
        <v>191</v>
      </c>
      <c r="AF187" s="69">
        <v>2230</v>
      </c>
      <c r="AG187" s="69">
        <v>15438</v>
      </c>
      <c r="AH187" s="69"/>
      <c r="AI187" s="69" t="s">
        <v>6453</v>
      </c>
      <c r="AJ187" s="69" t="s">
        <v>8029</v>
      </c>
      <c r="AK187" s="69"/>
      <c r="AL187" s="69"/>
      <c r="AM187" s="72">
        <v>43840.91369212963</v>
      </c>
      <c r="AN187" s="69" t="s">
        <v>218</v>
      </c>
      <c r="AO187" s="74" t="s">
        <v>11537</v>
      </c>
      <c r="AP187" s="69" t="s">
        <v>66</v>
      </c>
    </row>
    <row r="188" spans="1:42" x14ac:dyDescent="0.25">
      <c r="A188" s="66" t="s">
        <v>394</v>
      </c>
      <c r="B188" s="83"/>
      <c r="C188" s="83"/>
      <c r="D188" s="84"/>
      <c r="E188" s="104"/>
      <c r="F188" s="81" t="s">
        <v>9594</v>
      </c>
      <c r="G188" s="105"/>
      <c r="H188" s="82"/>
      <c r="I188" s="87"/>
      <c r="J188" s="106"/>
      <c r="K188" s="82" t="s">
        <v>13500</v>
      </c>
      <c r="L188" s="107"/>
      <c r="M188" s="101"/>
      <c r="N188" s="101"/>
      <c r="O188" s="102"/>
      <c r="P188" s="103"/>
      <c r="Q188" s="103"/>
      <c r="R188" s="80"/>
      <c r="S188" s="80"/>
      <c r="T188" s="80"/>
      <c r="U188" s="80"/>
      <c r="V188" s="52"/>
      <c r="W188" s="52"/>
      <c r="X188" s="52"/>
      <c r="Y188" s="52"/>
      <c r="Z188" s="51"/>
      <c r="AA188" s="88"/>
      <c r="AB188" s="88"/>
      <c r="AC188" s="89"/>
      <c r="AD188" s="69">
        <v>12965</v>
      </c>
      <c r="AE188" s="69">
        <v>23878</v>
      </c>
      <c r="AF188" s="69">
        <v>217820</v>
      </c>
      <c r="AG188" s="69">
        <v>53190</v>
      </c>
      <c r="AH188" s="69"/>
      <c r="AI188" s="69" t="s">
        <v>6454</v>
      </c>
      <c r="AJ188" s="69" t="s">
        <v>8030</v>
      </c>
      <c r="AK188" s="74" t="s">
        <v>8914</v>
      </c>
      <c r="AL188" s="69"/>
      <c r="AM188" s="72">
        <v>40302.244884259257</v>
      </c>
      <c r="AN188" s="69" t="s">
        <v>218</v>
      </c>
      <c r="AO188" s="74" t="s">
        <v>11538</v>
      </c>
      <c r="AP188" s="69" t="s">
        <v>66</v>
      </c>
    </row>
    <row r="189" spans="1:42" x14ac:dyDescent="0.25">
      <c r="A189" s="66" t="s">
        <v>395</v>
      </c>
      <c r="B189" s="83"/>
      <c r="C189" s="83"/>
      <c r="D189" s="84"/>
      <c r="E189" s="104"/>
      <c r="F189" s="81" t="s">
        <v>9595</v>
      </c>
      <c r="G189" s="105"/>
      <c r="H189" s="82"/>
      <c r="I189" s="87"/>
      <c r="J189" s="106"/>
      <c r="K189" s="82" t="s">
        <v>13501</v>
      </c>
      <c r="L189" s="107"/>
      <c r="M189" s="101"/>
      <c r="N189" s="101"/>
      <c r="O189" s="102"/>
      <c r="P189" s="103"/>
      <c r="Q189" s="103"/>
      <c r="R189" s="80"/>
      <c r="S189" s="80"/>
      <c r="T189" s="80"/>
      <c r="U189" s="80"/>
      <c r="V189" s="52"/>
      <c r="W189" s="52"/>
      <c r="X189" s="52"/>
      <c r="Y189" s="52"/>
      <c r="Z189" s="51"/>
      <c r="AA189" s="88"/>
      <c r="AB189" s="88"/>
      <c r="AC189" s="89"/>
      <c r="AD189" s="69">
        <v>915</v>
      </c>
      <c r="AE189" s="69">
        <v>561</v>
      </c>
      <c r="AF189" s="69">
        <v>6574</v>
      </c>
      <c r="AG189" s="69">
        <v>2513</v>
      </c>
      <c r="AH189" s="69"/>
      <c r="AI189" s="69" t="s">
        <v>6455</v>
      </c>
      <c r="AJ189" s="69" t="s">
        <v>8031</v>
      </c>
      <c r="AK189" s="74" t="s">
        <v>8915</v>
      </c>
      <c r="AL189" s="69"/>
      <c r="AM189" s="72">
        <v>41379.864502314813</v>
      </c>
      <c r="AN189" s="69" t="s">
        <v>218</v>
      </c>
      <c r="AO189" s="74" t="s">
        <v>11539</v>
      </c>
      <c r="AP189" s="69" t="s">
        <v>66</v>
      </c>
    </row>
    <row r="190" spans="1:42" x14ac:dyDescent="0.25">
      <c r="A190" s="66" t="s">
        <v>396</v>
      </c>
      <c r="B190" s="83"/>
      <c r="C190" s="83"/>
      <c r="D190" s="84"/>
      <c r="E190" s="104"/>
      <c r="F190" s="81" t="s">
        <v>9596</v>
      </c>
      <c r="G190" s="105"/>
      <c r="H190" s="82"/>
      <c r="I190" s="87"/>
      <c r="J190" s="106"/>
      <c r="K190" s="82" t="s">
        <v>13502</v>
      </c>
      <c r="L190" s="107"/>
      <c r="M190" s="101"/>
      <c r="N190" s="101"/>
      <c r="O190" s="102"/>
      <c r="P190" s="103"/>
      <c r="Q190" s="103"/>
      <c r="R190" s="80"/>
      <c r="S190" s="80"/>
      <c r="T190" s="80"/>
      <c r="U190" s="80"/>
      <c r="V190" s="52"/>
      <c r="W190" s="52"/>
      <c r="X190" s="52"/>
      <c r="Y190" s="52"/>
      <c r="Z190" s="51"/>
      <c r="AA190" s="88"/>
      <c r="AB190" s="88"/>
      <c r="AC190" s="89"/>
      <c r="AD190" s="69">
        <v>453</v>
      </c>
      <c r="AE190" s="69">
        <v>516</v>
      </c>
      <c r="AF190" s="69">
        <v>39745</v>
      </c>
      <c r="AG190" s="69">
        <v>27165</v>
      </c>
      <c r="AH190" s="69"/>
      <c r="AI190" s="69" t="s">
        <v>6456</v>
      </c>
      <c r="AJ190" s="69" t="s">
        <v>8032</v>
      </c>
      <c r="AK190" s="74" t="s">
        <v>8916</v>
      </c>
      <c r="AL190" s="69"/>
      <c r="AM190" s="72">
        <v>44127.99590277778</v>
      </c>
      <c r="AN190" s="69" t="s">
        <v>218</v>
      </c>
      <c r="AO190" s="74" t="s">
        <v>11540</v>
      </c>
      <c r="AP190" s="69" t="s">
        <v>66</v>
      </c>
    </row>
    <row r="191" spans="1:42" x14ac:dyDescent="0.25">
      <c r="A191" s="66" t="s">
        <v>397</v>
      </c>
      <c r="B191" s="83"/>
      <c r="C191" s="83"/>
      <c r="D191" s="84"/>
      <c r="E191" s="104"/>
      <c r="F191" s="81" t="s">
        <v>9597</v>
      </c>
      <c r="G191" s="105"/>
      <c r="H191" s="82"/>
      <c r="I191" s="87"/>
      <c r="J191" s="106"/>
      <c r="K191" s="82" t="s">
        <v>13503</v>
      </c>
      <c r="L191" s="107"/>
      <c r="M191" s="101"/>
      <c r="N191" s="101"/>
      <c r="O191" s="102"/>
      <c r="P191" s="103"/>
      <c r="Q191" s="103"/>
      <c r="R191" s="80"/>
      <c r="S191" s="80"/>
      <c r="T191" s="80"/>
      <c r="U191" s="80"/>
      <c r="V191" s="52"/>
      <c r="W191" s="52"/>
      <c r="X191" s="52"/>
      <c r="Y191" s="52"/>
      <c r="Z191" s="51"/>
      <c r="AA191" s="88"/>
      <c r="AB191" s="88"/>
      <c r="AC191" s="89"/>
      <c r="AD191" s="69">
        <v>1141</v>
      </c>
      <c r="AE191" s="69">
        <v>1497</v>
      </c>
      <c r="AF191" s="69">
        <v>16700</v>
      </c>
      <c r="AG191" s="69">
        <v>4708</v>
      </c>
      <c r="AH191" s="69"/>
      <c r="AI191" s="69" t="s">
        <v>6457</v>
      </c>
      <c r="AJ191" s="69" t="s">
        <v>8033</v>
      </c>
      <c r="AK191" s="74" t="s">
        <v>8917</v>
      </c>
      <c r="AL191" s="69"/>
      <c r="AM191" s="72">
        <v>44348.729317129626</v>
      </c>
      <c r="AN191" s="69" t="s">
        <v>218</v>
      </c>
      <c r="AO191" s="74" t="s">
        <v>11541</v>
      </c>
      <c r="AP191" s="69" t="s">
        <v>66</v>
      </c>
    </row>
    <row r="192" spans="1:42" x14ac:dyDescent="0.25">
      <c r="A192" s="66" t="s">
        <v>398</v>
      </c>
      <c r="B192" s="83"/>
      <c r="C192" s="83"/>
      <c r="D192" s="84"/>
      <c r="E192" s="104"/>
      <c r="F192" s="81" t="s">
        <v>9598</v>
      </c>
      <c r="G192" s="105"/>
      <c r="H192" s="82"/>
      <c r="I192" s="87"/>
      <c r="J192" s="106"/>
      <c r="K192" s="82" t="s">
        <v>13504</v>
      </c>
      <c r="L192" s="107"/>
      <c r="M192" s="101"/>
      <c r="N192" s="101"/>
      <c r="O192" s="102"/>
      <c r="P192" s="103"/>
      <c r="Q192" s="103"/>
      <c r="R192" s="80"/>
      <c r="S192" s="80"/>
      <c r="T192" s="80"/>
      <c r="U192" s="80"/>
      <c r="V192" s="52"/>
      <c r="W192" s="52"/>
      <c r="X192" s="52"/>
      <c r="Y192" s="52"/>
      <c r="Z192" s="51"/>
      <c r="AA192" s="88"/>
      <c r="AB192" s="88"/>
      <c r="AC192" s="89"/>
      <c r="AD192" s="69">
        <v>812</v>
      </c>
      <c r="AE192" s="69">
        <v>556</v>
      </c>
      <c r="AF192" s="69">
        <v>46854</v>
      </c>
      <c r="AG192" s="69">
        <v>84854</v>
      </c>
      <c r="AH192" s="69"/>
      <c r="AI192" s="69"/>
      <c r="AJ192" s="69" t="s">
        <v>8034</v>
      </c>
      <c r="AK192" s="69"/>
      <c r="AL192" s="69"/>
      <c r="AM192" s="72">
        <v>43067.97252314815</v>
      </c>
      <c r="AN192" s="69" t="s">
        <v>218</v>
      </c>
      <c r="AO192" s="74" t="s">
        <v>11542</v>
      </c>
      <c r="AP192" s="69" t="s">
        <v>66</v>
      </c>
    </row>
    <row r="193" spans="1:42" x14ac:dyDescent="0.25">
      <c r="A193" s="66" t="s">
        <v>399</v>
      </c>
      <c r="B193" s="83"/>
      <c r="C193" s="83"/>
      <c r="D193" s="84"/>
      <c r="E193" s="104"/>
      <c r="F193" s="81" t="s">
        <v>9599</v>
      </c>
      <c r="G193" s="105"/>
      <c r="H193" s="82"/>
      <c r="I193" s="87"/>
      <c r="J193" s="106"/>
      <c r="K193" s="82" t="s">
        <v>13505</v>
      </c>
      <c r="L193" s="107"/>
      <c r="M193" s="101"/>
      <c r="N193" s="101"/>
      <c r="O193" s="102"/>
      <c r="P193" s="103"/>
      <c r="Q193" s="103"/>
      <c r="R193" s="80"/>
      <c r="S193" s="80"/>
      <c r="T193" s="80"/>
      <c r="U193" s="80"/>
      <c r="V193" s="52"/>
      <c r="W193" s="52"/>
      <c r="X193" s="52"/>
      <c r="Y193" s="52"/>
      <c r="Z193" s="51"/>
      <c r="AA193" s="88"/>
      <c r="AB193" s="88"/>
      <c r="AC193" s="89"/>
      <c r="AD193" s="69">
        <v>776</v>
      </c>
      <c r="AE193" s="69">
        <v>692</v>
      </c>
      <c r="AF193" s="69">
        <v>2610</v>
      </c>
      <c r="AG193" s="69">
        <v>3610</v>
      </c>
      <c r="AH193" s="69"/>
      <c r="AI193" s="69" t="s">
        <v>6458</v>
      </c>
      <c r="AJ193" s="69" t="s">
        <v>8014</v>
      </c>
      <c r="AK193" s="69"/>
      <c r="AL193" s="69"/>
      <c r="AM193" s="72">
        <v>44041.703993055555</v>
      </c>
      <c r="AN193" s="69" t="s">
        <v>218</v>
      </c>
      <c r="AO193" s="74" t="s">
        <v>11543</v>
      </c>
      <c r="AP193" s="69" t="s">
        <v>66</v>
      </c>
    </row>
    <row r="194" spans="1:42" x14ac:dyDescent="0.25">
      <c r="A194" s="66" t="s">
        <v>400</v>
      </c>
      <c r="B194" s="83"/>
      <c r="C194" s="83"/>
      <c r="D194" s="84"/>
      <c r="E194" s="104"/>
      <c r="F194" s="81" t="s">
        <v>9600</v>
      </c>
      <c r="G194" s="105"/>
      <c r="H194" s="82"/>
      <c r="I194" s="87"/>
      <c r="J194" s="106"/>
      <c r="K194" s="82" t="s">
        <v>13506</v>
      </c>
      <c r="L194" s="107"/>
      <c r="M194" s="101"/>
      <c r="N194" s="101"/>
      <c r="O194" s="102"/>
      <c r="P194" s="103"/>
      <c r="Q194" s="103"/>
      <c r="R194" s="80"/>
      <c r="S194" s="80"/>
      <c r="T194" s="80"/>
      <c r="U194" s="80"/>
      <c r="V194" s="52"/>
      <c r="W194" s="52"/>
      <c r="X194" s="52"/>
      <c r="Y194" s="52"/>
      <c r="Z194" s="51"/>
      <c r="AA194" s="88"/>
      <c r="AB194" s="88"/>
      <c r="AC194" s="89"/>
      <c r="AD194" s="69">
        <v>438</v>
      </c>
      <c r="AE194" s="69">
        <v>348</v>
      </c>
      <c r="AF194" s="69">
        <v>22101</v>
      </c>
      <c r="AG194" s="69">
        <v>91957</v>
      </c>
      <c r="AH194" s="69"/>
      <c r="AI194" s="69" t="s">
        <v>6459</v>
      </c>
      <c r="AJ194" s="69" t="s">
        <v>8035</v>
      </c>
      <c r="AK194" s="74" t="s">
        <v>8918</v>
      </c>
      <c r="AL194" s="69"/>
      <c r="AM194" s="72">
        <v>43322.992546296293</v>
      </c>
      <c r="AN194" s="69" t="s">
        <v>218</v>
      </c>
      <c r="AO194" s="74" t="s">
        <v>11544</v>
      </c>
      <c r="AP194" s="69" t="s">
        <v>66</v>
      </c>
    </row>
    <row r="195" spans="1:42" x14ac:dyDescent="0.25">
      <c r="A195" s="66" t="s">
        <v>401</v>
      </c>
      <c r="B195" s="83"/>
      <c r="C195" s="83"/>
      <c r="D195" s="84"/>
      <c r="E195" s="104"/>
      <c r="F195" s="81" t="s">
        <v>9601</v>
      </c>
      <c r="G195" s="105"/>
      <c r="H195" s="82"/>
      <c r="I195" s="87"/>
      <c r="J195" s="106"/>
      <c r="K195" s="82" t="s">
        <v>13507</v>
      </c>
      <c r="L195" s="107"/>
      <c r="M195" s="101"/>
      <c r="N195" s="101"/>
      <c r="O195" s="102"/>
      <c r="P195" s="103"/>
      <c r="Q195" s="103"/>
      <c r="R195" s="80"/>
      <c r="S195" s="80"/>
      <c r="T195" s="80"/>
      <c r="U195" s="80"/>
      <c r="V195" s="52"/>
      <c r="W195" s="52"/>
      <c r="X195" s="52"/>
      <c r="Y195" s="52"/>
      <c r="Z195" s="51"/>
      <c r="AA195" s="88"/>
      <c r="AB195" s="88"/>
      <c r="AC195" s="89"/>
      <c r="AD195" s="69">
        <v>566</v>
      </c>
      <c r="AE195" s="69">
        <v>410</v>
      </c>
      <c r="AF195" s="69">
        <v>7033</v>
      </c>
      <c r="AG195" s="69">
        <v>4075</v>
      </c>
      <c r="AH195" s="69"/>
      <c r="AI195" s="69" t="s">
        <v>6460</v>
      </c>
      <c r="AJ195" s="69" t="s">
        <v>8036</v>
      </c>
      <c r="AK195" s="69"/>
      <c r="AL195" s="69"/>
      <c r="AM195" s="72">
        <v>44369.509027777778</v>
      </c>
      <c r="AN195" s="69" t="s">
        <v>218</v>
      </c>
      <c r="AO195" s="74" t="s">
        <v>11545</v>
      </c>
      <c r="AP195" s="69" t="s">
        <v>66</v>
      </c>
    </row>
    <row r="196" spans="1:42" x14ac:dyDescent="0.25">
      <c r="A196" s="66" t="s">
        <v>402</v>
      </c>
      <c r="B196" s="83"/>
      <c r="C196" s="83"/>
      <c r="D196" s="84"/>
      <c r="E196" s="104"/>
      <c r="F196" s="81" t="s">
        <v>9602</v>
      </c>
      <c r="G196" s="105"/>
      <c r="H196" s="82"/>
      <c r="I196" s="87"/>
      <c r="J196" s="106"/>
      <c r="K196" s="82" t="s">
        <v>13508</v>
      </c>
      <c r="L196" s="107"/>
      <c r="M196" s="101"/>
      <c r="N196" s="101"/>
      <c r="O196" s="102"/>
      <c r="P196" s="103"/>
      <c r="Q196" s="103"/>
      <c r="R196" s="80"/>
      <c r="S196" s="80"/>
      <c r="T196" s="80"/>
      <c r="U196" s="80"/>
      <c r="V196" s="52"/>
      <c r="W196" s="52"/>
      <c r="X196" s="52"/>
      <c r="Y196" s="52"/>
      <c r="Z196" s="51"/>
      <c r="AA196" s="88"/>
      <c r="AB196" s="88"/>
      <c r="AC196" s="89"/>
      <c r="AD196" s="69">
        <v>533</v>
      </c>
      <c r="AE196" s="69">
        <v>128</v>
      </c>
      <c r="AF196" s="69">
        <v>2984</v>
      </c>
      <c r="AG196" s="69">
        <v>5833</v>
      </c>
      <c r="AH196" s="69"/>
      <c r="AI196" s="69" t="s">
        <v>6461</v>
      </c>
      <c r="AJ196" s="69" t="s">
        <v>6950</v>
      </c>
      <c r="AK196" s="74" t="s">
        <v>8919</v>
      </c>
      <c r="AL196" s="69"/>
      <c r="AM196" s="72">
        <v>42463.052314814813</v>
      </c>
      <c r="AN196" s="69" t="s">
        <v>218</v>
      </c>
      <c r="AO196" s="74" t="s">
        <v>11546</v>
      </c>
      <c r="AP196" s="69" t="s">
        <v>66</v>
      </c>
    </row>
    <row r="197" spans="1:42" x14ac:dyDescent="0.25">
      <c r="A197" s="66" t="s">
        <v>403</v>
      </c>
      <c r="B197" s="83"/>
      <c r="C197" s="83"/>
      <c r="D197" s="84"/>
      <c r="E197" s="104"/>
      <c r="F197" s="81" t="s">
        <v>9603</v>
      </c>
      <c r="G197" s="105"/>
      <c r="H197" s="82"/>
      <c r="I197" s="87"/>
      <c r="J197" s="106"/>
      <c r="K197" s="82" t="s">
        <v>13509</v>
      </c>
      <c r="L197" s="107"/>
      <c r="M197" s="101"/>
      <c r="N197" s="101"/>
      <c r="O197" s="102"/>
      <c r="P197" s="103"/>
      <c r="Q197" s="103"/>
      <c r="R197" s="80"/>
      <c r="S197" s="80"/>
      <c r="T197" s="80"/>
      <c r="U197" s="80"/>
      <c r="V197" s="52"/>
      <c r="W197" s="52"/>
      <c r="X197" s="52"/>
      <c r="Y197" s="52"/>
      <c r="Z197" s="51"/>
      <c r="AA197" s="88"/>
      <c r="AB197" s="88"/>
      <c r="AC197" s="89"/>
      <c r="AD197" s="69">
        <v>564</v>
      </c>
      <c r="AE197" s="69">
        <v>565</v>
      </c>
      <c r="AF197" s="69">
        <v>57642</v>
      </c>
      <c r="AG197" s="69">
        <v>86090</v>
      </c>
      <c r="AH197" s="69"/>
      <c r="AI197" s="69" t="s">
        <v>6462</v>
      </c>
      <c r="AJ197" s="69" t="s">
        <v>8037</v>
      </c>
      <c r="AK197" s="74" t="s">
        <v>8920</v>
      </c>
      <c r="AL197" s="69"/>
      <c r="AM197" s="72">
        <v>41445.664976851855</v>
      </c>
      <c r="AN197" s="69" t="s">
        <v>218</v>
      </c>
      <c r="AO197" s="74" t="s">
        <v>11547</v>
      </c>
      <c r="AP197" s="69" t="s">
        <v>66</v>
      </c>
    </row>
    <row r="198" spans="1:42" x14ac:dyDescent="0.25">
      <c r="A198" s="66" t="s">
        <v>404</v>
      </c>
      <c r="B198" s="83"/>
      <c r="C198" s="83"/>
      <c r="D198" s="84"/>
      <c r="E198" s="104"/>
      <c r="F198" s="81" t="s">
        <v>9604</v>
      </c>
      <c r="G198" s="105"/>
      <c r="H198" s="82"/>
      <c r="I198" s="87"/>
      <c r="J198" s="106"/>
      <c r="K198" s="82" t="s">
        <v>13510</v>
      </c>
      <c r="L198" s="107"/>
      <c r="M198" s="101"/>
      <c r="N198" s="101"/>
      <c r="O198" s="102"/>
      <c r="P198" s="103"/>
      <c r="Q198" s="103"/>
      <c r="R198" s="80"/>
      <c r="S198" s="80"/>
      <c r="T198" s="80"/>
      <c r="U198" s="80"/>
      <c r="V198" s="52"/>
      <c r="W198" s="52"/>
      <c r="X198" s="52"/>
      <c r="Y198" s="52"/>
      <c r="Z198" s="51"/>
      <c r="AA198" s="88"/>
      <c r="AB198" s="88"/>
      <c r="AC198" s="89"/>
      <c r="AD198" s="69">
        <v>577</v>
      </c>
      <c r="AE198" s="69">
        <v>1130</v>
      </c>
      <c r="AF198" s="69">
        <v>27410</v>
      </c>
      <c r="AG198" s="69">
        <v>43381</v>
      </c>
      <c r="AH198" s="69"/>
      <c r="AI198" s="69" t="s">
        <v>6463</v>
      </c>
      <c r="AJ198" s="69" t="s">
        <v>6950</v>
      </c>
      <c r="AK198" s="74" t="s">
        <v>8921</v>
      </c>
      <c r="AL198" s="69"/>
      <c r="AM198" s="72">
        <v>43457.119722222225</v>
      </c>
      <c r="AN198" s="69" t="s">
        <v>218</v>
      </c>
      <c r="AO198" s="74" t="s">
        <v>11548</v>
      </c>
      <c r="AP198" s="69" t="s">
        <v>66</v>
      </c>
    </row>
    <row r="199" spans="1:42" x14ac:dyDescent="0.25">
      <c r="A199" s="66" t="s">
        <v>405</v>
      </c>
      <c r="B199" s="83"/>
      <c r="C199" s="83"/>
      <c r="D199" s="84"/>
      <c r="E199" s="104"/>
      <c r="F199" s="81" t="s">
        <v>9605</v>
      </c>
      <c r="G199" s="105"/>
      <c r="H199" s="82"/>
      <c r="I199" s="87"/>
      <c r="J199" s="106"/>
      <c r="K199" s="82" t="s">
        <v>13511</v>
      </c>
      <c r="L199" s="107"/>
      <c r="M199" s="101"/>
      <c r="N199" s="101"/>
      <c r="O199" s="102"/>
      <c r="P199" s="103"/>
      <c r="Q199" s="103"/>
      <c r="R199" s="80"/>
      <c r="S199" s="80"/>
      <c r="T199" s="80"/>
      <c r="U199" s="80"/>
      <c r="V199" s="52"/>
      <c r="W199" s="52"/>
      <c r="X199" s="52"/>
      <c r="Y199" s="52"/>
      <c r="Z199" s="51"/>
      <c r="AA199" s="88"/>
      <c r="AB199" s="88"/>
      <c r="AC199" s="89"/>
      <c r="AD199" s="69">
        <v>2019</v>
      </c>
      <c r="AE199" s="69">
        <v>2106</v>
      </c>
      <c r="AF199" s="69">
        <v>18384</v>
      </c>
      <c r="AG199" s="69">
        <v>19130</v>
      </c>
      <c r="AH199" s="69"/>
      <c r="AI199" s="69" t="s">
        <v>6464</v>
      </c>
      <c r="AJ199" s="69"/>
      <c r="AK199" s="69"/>
      <c r="AL199" s="69"/>
      <c r="AM199" s="72">
        <v>44051.79383101852</v>
      </c>
      <c r="AN199" s="69" t="s">
        <v>218</v>
      </c>
      <c r="AO199" s="74" t="s">
        <v>11549</v>
      </c>
      <c r="AP199" s="69" t="s">
        <v>66</v>
      </c>
    </row>
    <row r="200" spans="1:42" x14ac:dyDescent="0.25">
      <c r="A200" s="66" t="s">
        <v>406</v>
      </c>
      <c r="B200" s="83"/>
      <c r="C200" s="83"/>
      <c r="D200" s="84"/>
      <c r="E200" s="104"/>
      <c r="F200" s="81" t="s">
        <v>9606</v>
      </c>
      <c r="G200" s="105"/>
      <c r="H200" s="82"/>
      <c r="I200" s="87"/>
      <c r="J200" s="106"/>
      <c r="K200" s="82" t="s">
        <v>13512</v>
      </c>
      <c r="L200" s="107"/>
      <c r="M200" s="101"/>
      <c r="N200" s="101"/>
      <c r="O200" s="102"/>
      <c r="P200" s="103"/>
      <c r="Q200" s="103"/>
      <c r="R200" s="80"/>
      <c r="S200" s="80"/>
      <c r="T200" s="80"/>
      <c r="U200" s="80"/>
      <c r="V200" s="52"/>
      <c r="W200" s="52"/>
      <c r="X200" s="52"/>
      <c r="Y200" s="52"/>
      <c r="Z200" s="51"/>
      <c r="AA200" s="88"/>
      <c r="AB200" s="88"/>
      <c r="AC200" s="89"/>
      <c r="AD200" s="69">
        <v>1373</v>
      </c>
      <c r="AE200" s="69">
        <v>1972</v>
      </c>
      <c r="AF200" s="69">
        <v>23759</v>
      </c>
      <c r="AG200" s="69">
        <v>52471</v>
      </c>
      <c r="AH200" s="69"/>
      <c r="AI200" s="69" t="s">
        <v>6465</v>
      </c>
      <c r="AJ200" s="69" t="s">
        <v>8038</v>
      </c>
      <c r="AK200" s="74" t="s">
        <v>8922</v>
      </c>
      <c r="AL200" s="69"/>
      <c r="AM200" s="72">
        <v>43504.093425925923</v>
      </c>
      <c r="AN200" s="69" t="s">
        <v>218</v>
      </c>
      <c r="AO200" s="74" t="s">
        <v>11550</v>
      </c>
      <c r="AP200" s="69" t="s">
        <v>66</v>
      </c>
    </row>
    <row r="201" spans="1:42" x14ac:dyDescent="0.25">
      <c r="A201" s="66" t="s">
        <v>407</v>
      </c>
      <c r="B201" s="83"/>
      <c r="C201" s="83"/>
      <c r="D201" s="84"/>
      <c r="E201" s="104"/>
      <c r="F201" s="81" t="s">
        <v>9607</v>
      </c>
      <c r="G201" s="105"/>
      <c r="H201" s="82"/>
      <c r="I201" s="87"/>
      <c r="J201" s="106"/>
      <c r="K201" s="82" t="s">
        <v>13513</v>
      </c>
      <c r="L201" s="107"/>
      <c r="M201" s="101"/>
      <c r="N201" s="101"/>
      <c r="O201" s="102"/>
      <c r="P201" s="103"/>
      <c r="Q201" s="103"/>
      <c r="R201" s="80"/>
      <c r="S201" s="80"/>
      <c r="T201" s="80"/>
      <c r="U201" s="80"/>
      <c r="V201" s="52"/>
      <c r="W201" s="52"/>
      <c r="X201" s="52"/>
      <c r="Y201" s="52"/>
      <c r="Z201" s="51"/>
      <c r="AA201" s="88"/>
      <c r="AB201" s="88"/>
      <c r="AC201" s="89"/>
      <c r="AD201" s="69">
        <v>450</v>
      </c>
      <c r="AE201" s="69">
        <v>1432</v>
      </c>
      <c r="AF201" s="69">
        <v>60553</v>
      </c>
      <c r="AG201" s="69">
        <v>0</v>
      </c>
      <c r="AH201" s="69"/>
      <c r="AI201" s="69" t="s">
        <v>6466</v>
      </c>
      <c r="AJ201" s="69" t="s">
        <v>8039</v>
      </c>
      <c r="AK201" s="74" t="s">
        <v>8923</v>
      </c>
      <c r="AL201" s="69"/>
      <c r="AM201" s="72">
        <v>40839.498182870368</v>
      </c>
      <c r="AN201" s="69" t="s">
        <v>218</v>
      </c>
      <c r="AO201" s="74" t="s">
        <v>11551</v>
      </c>
      <c r="AP201" s="69" t="s">
        <v>66</v>
      </c>
    </row>
    <row r="202" spans="1:42" x14ac:dyDescent="0.25">
      <c r="A202" s="66" t="s">
        <v>408</v>
      </c>
      <c r="B202" s="83"/>
      <c r="C202" s="83"/>
      <c r="D202" s="84"/>
      <c r="E202" s="104"/>
      <c r="F202" s="81" t="s">
        <v>9608</v>
      </c>
      <c r="G202" s="105"/>
      <c r="H202" s="82"/>
      <c r="I202" s="87"/>
      <c r="J202" s="106"/>
      <c r="K202" s="82" t="s">
        <v>13514</v>
      </c>
      <c r="L202" s="107"/>
      <c r="M202" s="101"/>
      <c r="N202" s="101"/>
      <c r="O202" s="102"/>
      <c r="P202" s="103"/>
      <c r="Q202" s="103"/>
      <c r="R202" s="80"/>
      <c r="S202" s="80"/>
      <c r="T202" s="80"/>
      <c r="U202" s="80"/>
      <c r="V202" s="52"/>
      <c r="W202" s="52"/>
      <c r="X202" s="52"/>
      <c r="Y202" s="52"/>
      <c r="Z202" s="51"/>
      <c r="AA202" s="88"/>
      <c r="AB202" s="88"/>
      <c r="AC202" s="89"/>
      <c r="AD202" s="69">
        <v>1203</v>
      </c>
      <c r="AE202" s="69">
        <v>1478</v>
      </c>
      <c r="AF202" s="69">
        <v>43664</v>
      </c>
      <c r="AG202" s="69">
        <v>54647</v>
      </c>
      <c r="AH202" s="69"/>
      <c r="AI202" s="69" t="s">
        <v>6467</v>
      </c>
      <c r="AJ202" s="69" t="s">
        <v>8040</v>
      </c>
      <c r="AK202" s="69"/>
      <c r="AL202" s="69"/>
      <c r="AM202" s="72">
        <v>43924.923437500001</v>
      </c>
      <c r="AN202" s="69" t="s">
        <v>218</v>
      </c>
      <c r="AO202" s="74" t="s">
        <v>11552</v>
      </c>
      <c r="AP202" s="69" t="s">
        <v>66</v>
      </c>
    </row>
    <row r="203" spans="1:42" x14ac:dyDescent="0.25">
      <c r="A203" s="66" t="s">
        <v>409</v>
      </c>
      <c r="B203" s="83"/>
      <c r="C203" s="83"/>
      <c r="D203" s="84"/>
      <c r="E203" s="104"/>
      <c r="F203" s="81" t="s">
        <v>9609</v>
      </c>
      <c r="G203" s="105"/>
      <c r="H203" s="82"/>
      <c r="I203" s="87"/>
      <c r="J203" s="106"/>
      <c r="K203" s="82" t="s">
        <v>13515</v>
      </c>
      <c r="L203" s="107"/>
      <c r="M203" s="101"/>
      <c r="N203" s="101"/>
      <c r="O203" s="102"/>
      <c r="P203" s="103"/>
      <c r="Q203" s="103"/>
      <c r="R203" s="80"/>
      <c r="S203" s="80"/>
      <c r="T203" s="80"/>
      <c r="U203" s="80"/>
      <c r="V203" s="52"/>
      <c r="W203" s="52"/>
      <c r="X203" s="52"/>
      <c r="Y203" s="52"/>
      <c r="Z203" s="51"/>
      <c r="AA203" s="88"/>
      <c r="AB203" s="88"/>
      <c r="AC203" s="89"/>
      <c r="AD203" s="69">
        <v>732</v>
      </c>
      <c r="AE203" s="69">
        <v>463</v>
      </c>
      <c r="AF203" s="69">
        <v>33796</v>
      </c>
      <c r="AG203" s="69">
        <v>31825</v>
      </c>
      <c r="AH203" s="69"/>
      <c r="AI203" s="69" t="s">
        <v>6468</v>
      </c>
      <c r="AJ203" s="69" t="s">
        <v>8041</v>
      </c>
      <c r="AK203" s="69"/>
      <c r="AL203" s="69"/>
      <c r="AM203" s="72">
        <v>42814.795266203706</v>
      </c>
      <c r="AN203" s="69" t="s">
        <v>218</v>
      </c>
      <c r="AO203" s="74" t="s">
        <v>11553</v>
      </c>
      <c r="AP203" s="69" t="s">
        <v>66</v>
      </c>
    </row>
    <row r="204" spans="1:42" x14ac:dyDescent="0.25">
      <c r="A204" s="66" t="s">
        <v>410</v>
      </c>
      <c r="B204" s="83"/>
      <c r="C204" s="83"/>
      <c r="D204" s="84"/>
      <c r="E204" s="104"/>
      <c r="F204" s="81" t="s">
        <v>9610</v>
      </c>
      <c r="G204" s="105"/>
      <c r="H204" s="82"/>
      <c r="I204" s="87"/>
      <c r="J204" s="106"/>
      <c r="K204" s="82" t="s">
        <v>13516</v>
      </c>
      <c r="L204" s="107"/>
      <c r="M204" s="101"/>
      <c r="N204" s="101"/>
      <c r="O204" s="102"/>
      <c r="P204" s="103"/>
      <c r="Q204" s="103"/>
      <c r="R204" s="80"/>
      <c r="S204" s="80"/>
      <c r="T204" s="80"/>
      <c r="U204" s="80"/>
      <c r="V204" s="52"/>
      <c r="W204" s="52"/>
      <c r="X204" s="52"/>
      <c r="Y204" s="52"/>
      <c r="Z204" s="51"/>
      <c r="AA204" s="88"/>
      <c r="AB204" s="88"/>
      <c r="AC204" s="89"/>
      <c r="AD204" s="69">
        <v>390</v>
      </c>
      <c r="AE204" s="69">
        <v>525</v>
      </c>
      <c r="AF204" s="69">
        <v>12895</v>
      </c>
      <c r="AG204" s="69">
        <v>14845</v>
      </c>
      <c r="AH204" s="69"/>
      <c r="AI204" s="69" t="s">
        <v>6469</v>
      </c>
      <c r="AJ204" s="69" t="s">
        <v>8042</v>
      </c>
      <c r="AK204" s="74" t="s">
        <v>8924</v>
      </c>
      <c r="AL204" s="69"/>
      <c r="AM204" s="72">
        <v>44346.140925925924</v>
      </c>
      <c r="AN204" s="69" t="s">
        <v>218</v>
      </c>
      <c r="AO204" s="74" t="s">
        <v>11554</v>
      </c>
      <c r="AP204" s="69" t="s">
        <v>66</v>
      </c>
    </row>
    <row r="205" spans="1:42" x14ac:dyDescent="0.25">
      <c r="A205" s="66" t="s">
        <v>411</v>
      </c>
      <c r="B205" s="83"/>
      <c r="C205" s="83"/>
      <c r="D205" s="84"/>
      <c r="E205" s="104"/>
      <c r="F205" s="81" t="s">
        <v>9611</v>
      </c>
      <c r="G205" s="105"/>
      <c r="H205" s="82"/>
      <c r="I205" s="87"/>
      <c r="J205" s="106"/>
      <c r="K205" s="82" t="s">
        <v>13517</v>
      </c>
      <c r="L205" s="107"/>
      <c r="M205" s="101"/>
      <c r="N205" s="101"/>
      <c r="O205" s="102"/>
      <c r="P205" s="103"/>
      <c r="Q205" s="103"/>
      <c r="R205" s="80"/>
      <c r="S205" s="80"/>
      <c r="T205" s="80"/>
      <c r="U205" s="80"/>
      <c r="V205" s="52"/>
      <c r="W205" s="52"/>
      <c r="X205" s="52"/>
      <c r="Y205" s="52"/>
      <c r="Z205" s="51"/>
      <c r="AA205" s="88"/>
      <c r="AB205" s="88"/>
      <c r="AC205" s="89"/>
      <c r="AD205" s="69">
        <v>731</v>
      </c>
      <c r="AE205" s="69">
        <v>425</v>
      </c>
      <c r="AF205" s="69">
        <v>11028</v>
      </c>
      <c r="AG205" s="69">
        <v>21764</v>
      </c>
      <c r="AH205" s="69"/>
      <c r="AI205" s="69" t="s">
        <v>6470</v>
      </c>
      <c r="AJ205" s="69" t="s">
        <v>6950</v>
      </c>
      <c r="AK205" s="74" t="s">
        <v>8925</v>
      </c>
      <c r="AL205" s="69"/>
      <c r="AM205" s="72">
        <v>44128.86755787037</v>
      </c>
      <c r="AN205" s="69" t="s">
        <v>218</v>
      </c>
      <c r="AO205" s="74" t="s">
        <v>11555</v>
      </c>
      <c r="AP205" s="69" t="s">
        <v>66</v>
      </c>
    </row>
    <row r="206" spans="1:42" x14ac:dyDescent="0.25">
      <c r="A206" s="66" t="s">
        <v>412</v>
      </c>
      <c r="B206" s="83"/>
      <c r="C206" s="83"/>
      <c r="D206" s="84"/>
      <c r="E206" s="104"/>
      <c r="F206" s="81" t="s">
        <v>9612</v>
      </c>
      <c r="G206" s="105"/>
      <c r="H206" s="82"/>
      <c r="I206" s="87"/>
      <c r="J206" s="106"/>
      <c r="K206" s="82" t="s">
        <v>13518</v>
      </c>
      <c r="L206" s="107"/>
      <c r="M206" s="101"/>
      <c r="N206" s="101"/>
      <c r="O206" s="102"/>
      <c r="P206" s="103"/>
      <c r="Q206" s="103"/>
      <c r="R206" s="80"/>
      <c r="S206" s="80"/>
      <c r="T206" s="80"/>
      <c r="U206" s="80"/>
      <c r="V206" s="52"/>
      <c r="W206" s="52"/>
      <c r="X206" s="52"/>
      <c r="Y206" s="52"/>
      <c r="Z206" s="51"/>
      <c r="AA206" s="88"/>
      <c r="AB206" s="88"/>
      <c r="AC206" s="89"/>
      <c r="AD206" s="69">
        <v>920</v>
      </c>
      <c r="AE206" s="69">
        <v>926</v>
      </c>
      <c r="AF206" s="69">
        <v>6895</v>
      </c>
      <c r="AG206" s="69">
        <v>12033</v>
      </c>
      <c r="AH206" s="69"/>
      <c r="AI206" s="69" t="s">
        <v>6471</v>
      </c>
      <c r="AJ206" s="69" t="s">
        <v>8043</v>
      </c>
      <c r="AK206" s="69"/>
      <c r="AL206" s="69"/>
      <c r="AM206" s="72">
        <v>43110.820138888892</v>
      </c>
      <c r="AN206" s="69" t="s">
        <v>218</v>
      </c>
      <c r="AO206" s="74" t="s">
        <v>11556</v>
      </c>
      <c r="AP206" s="69" t="s">
        <v>66</v>
      </c>
    </row>
    <row r="207" spans="1:42" x14ac:dyDescent="0.25">
      <c r="A207" s="66" t="s">
        <v>413</v>
      </c>
      <c r="B207" s="83"/>
      <c r="C207" s="83"/>
      <c r="D207" s="84"/>
      <c r="E207" s="104"/>
      <c r="F207" s="81" t="s">
        <v>9613</v>
      </c>
      <c r="G207" s="105"/>
      <c r="H207" s="82"/>
      <c r="I207" s="87"/>
      <c r="J207" s="106"/>
      <c r="K207" s="82" t="s">
        <v>13519</v>
      </c>
      <c r="L207" s="107"/>
      <c r="M207" s="101"/>
      <c r="N207" s="101"/>
      <c r="O207" s="102"/>
      <c r="P207" s="103"/>
      <c r="Q207" s="103"/>
      <c r="R207" s="80"/>
      <c r="S207" s="80"/>
      <c r="T207" s="80"/>
      <c r="U207" s="80"/>
      <c r="V207" s="52"/>
      <c r="W207" s="52"/>
      <c r="X207" s="52"/>
      <c r="Y207" s="52"/>
      <c r="Z207" s="51"/>
      <c r="AA207" s="88"/>
      <c r="AB207" s="88"/>
      <c r="AC207" s="89"/>
      <c r="AD207" s="69">
        <v>790</v>
      </c>
      <c r="AE207" s="69">
        <v>5784</v>
      </c>
      <c r="AF207" s="69">
        <v>497755</v>
      </c>
      <c r="AG207" s="69">
        <v>64342</v>
      </c>
      <c r="AH207" s="69"/>
      <c r="AI207" s="69" t="s">
        <v>6472</v>
      </c>
      <c r="AJ207" s="69" t="s">
        <v>8044</v>
      </c>
      <c r="AK207" s="69"/>
      <c r="AL207" s="69"/>
      <c r="AM207" s="72">
        <v>40812.808935185189</v>
      </c>
      <c r="AN207" s="69" t="s">
        <v>218</v>
      </c>
      <c r="AO207" s="74" t="s">
        <v>11557</v>
      </c>
      <c r="AP207" s="69" t="s">
        <v>66</v>
      </c>
    </row>
    <row r="208" spans="1:42" x14ac:dyDescent="0.25">
      <c r="A208" s="66" t="s">
        <v>414</v>
      </c>
      <c r="B208" s="83"/>
      <c r="C208" s="83"/>
      <c r="D208" s="84"/>
      <c r="E208" s="104"/>
      <c r="F208" s="81" t="s">
        <v>9614</v>
      </c>
      <c r="G208" s="105"/>
      <c r="H208" s="82"/>
      <c r="I208" s="87"/>
      <c r="J208" s="106"/>
      <c r="K208" s="82" t="s">
        <v>13520</v>
      </c>
      <c r="L208" s="107"/>
      <c r="M208" s="101"/>
      <c r="N208" s="101"/>
      <c r="O208" s="102"/>
      <c r="P208" s="103"/>
      <c r="Q208" s="103"/>
      <c r="R208" s="80"/>
      <c r="S208" s="80"/>
      <c r="T208" s="80"/>
      <c r="U208" s="80"/>
      <c r="V208" s="52"/>
      <c r="W208" s="52"/>
      <c r="X208" s="52"/>
      <c r="Y208" s="52"/>
      <c r="Z208" s="51"/>
      <c r="AA208" s="88"/>
      <c r="AB208" s="88"/>
      <c r="AC208" s="89"/>
      <c r="AD208" s="69">
        <v>275</v>
      </c>
      <c r="AE208" s="69">
        <v>133</v>
      </c>
      <c r="AF208" s="69">
        <v>3615</v>
      </c>
      <c r="AG208" s="69">
        <v>11095</v>
      </c>
      <c r="AH208" s="69"/>
      <c r="AI208" s="69"/>
      <c r="AJ208" s="69"/>
      <c r="AK208" s="69"/>
      <c r="AL208" s="69"/>
      <c r="AM208" s="72">
        <v>43949.124768518515</v>
      </c>
      <c r="AN208" s="69" t="s">
        <v>218</v>
      </c>
      <c r="AO208" s="74" t="s">
        <v>11558</v>
      </c>
      <c r="AP208" s="69" t="s">
        <v>66</v>
      </c>
    </row>
    <row r="209" spans="1:42" x14ac:dyDescent="0.25">
      <c r="A209" s="66" t="s">
        <v>415</v>
      </c>
      <c r="B209" s="83"/>
      <c r="C209" s="83"/>
      <c r="D209" s="84"/>
      <c r="E209" s="104"/>
      <c r="F209" s="81" t="s">
        <v>9615</v>
      </c>
      <c r="G209" s="105"/>
      <c r="H209" s="82"/>
      <c r="I209" s="87"/>
      <c r="J209" s="106"/>
      <c r="K209" s="82" t="s">
        <v>13521</v>
      </c>
      <c r="L209" s="107"/>
      <c r="M209" s="101"/>
      <c r="N209" s="101"/>
      <c r="O209" s="102"/>
      <c r="P209" s="103"/>
      <c r="Q209" s="103"/>
      <c r="R209" s="80"/>
      <c r="S209" s="80"/>
      <c r="T209" s="80"/>
      <c r="U209" s="80"/>
      <c r="V209" s="52"/>
      <c r="W209" s="52"/>
      <c r="X209" s="52"/>
      <c r="Y209" s="52"/>
      <c r="Z209" s="51"/>
      <c r="AA209" s="88"/>
      <c r="AB209" s="88"/>
      <c r="AC209" s="89"/>
      <c r="AD209" s="69">
        <v>1240</v>
      </c>
      <c r="AE209" s="69">
        <v>1937</v>
      </c>
      <c r="AF209" s="69">
        <v>10386</v>
      </c>
      <c r="AG209" s="69">
        <v>39710</v>
      </c>
      <c r="AH209" s="69"/>
      <c r="AI209" s="69" t="s">
        <v>6473</v>
      </c>
      <c r="AJ209" s="69" t="s">
        <v>6950</v>
      </c>
      <c r="AK209" s="69"/>
      <c r="AL209" s="69"/>
      <c r="AM209" s="72">
        <v>42690.049108796295</v>
      </c>
      <c r="AN209" s="69" t="s">
        <v>218</v>
      </c>
      <c r="AO209" s="74" t="s">
        <v>11559</v>
      </c>
      <c r="AP209" s="69" t="s">
        <v>66</v>
      </c>
    </row>
    <row r="210" spans="1:42" x14ac:dyDescent="0.25">
      <c r="A210" s="66" t="s">
        <v>416</v>
      </c>
      <c r="B210" s="83"/>
      <c r="C210" s="83"/>
      <c r="D210" s="84"/>
      <c r="E210" s="104"/>
      <c r="F210" s="81" t="s">
        <v>9616</v>
      </c>
      <c r="G210" s="105"/>
      <c r="H210" s="82"/>
      <c r="I210" s="87"/>
      <c r="J210" s="106"/>
      <c r="K210" s="82" t="s">
        <v>13522</v>
      </c>
      <c r="L210" s="107"/>
      <c r="M210" s="101"/>
      <c r="N210" s="101"/>
      <c r="O210" s="102"/>
      <c r="P210" s="103"/>
      <c r="Q210" s="103"/>
      <c r="R210" s="80"/>
      <c r="S210" s="80"/>
      <c r="T210" s="80"/>
      <c r="U210" s="80"/>
      <c r="V210" s="52"/>
      <c r="W210" s="52"/>
      <c r="X210" s="52"/>
      <c r="Y210" s="52"/>
      <c r="Z210" s="51"/>
      <c r="AA210" s="88"/>
      <c r="AB210" s="88"/>
      <c r="AC210" s="89"/>
      <c r="AD210" s="69">
        <v>2595</v>
      </c>
      <c r="AE210" s="69">
        <v>807</v>
      </c>
      <c r="AF210" s="69">
        <v>41034</v>
      </c>
      <c r="AG210" s="69">
        <v>373831</v>
      </c>
      <c r="AH210" s="69"/>
      <c r="AI210" s="69"/>
      <c r="AJ210" s="69"/>
      <c r="AK210" s="69"/>
      <c r="AL210" s="69"/>
      <c r="AM210" s="72">
        <v>43692.04414351852</v>
      </c>
      <c r="AN210" s="69" t="s">
        <v>218</v>
      </c>
      <c r="AO210" s="74" t="s">
        <v>11560</v>
      </c>
      <c r="AP210" s="69" t="s">
        <v>66</v>
      </c>
    </row>
    <row r="211" spans="1:42" x14ac:dyDescent="0.25">
      <c r="A211" s="66" t="s">
        <v>417</v>
      </c>
      <c r="B211" s="83"/>
      <c r="C211" s="83"/>
      <c r="D211" s="84"/>
      <c r="E211" s="104"/>
      <c r="F211" s="81" t="s">
        <v>9617</v>
      </c>
      <c r="G211" s="105"/>
      <c r="H211" s="82"/>
      <c r="I211" s="87"/>
      <c r="J211" s="106"/>
      <c r="K211" s="82" t="s">
        <v>13523</v>
      </c>
      <c r="L211" s="107"/>
      <c r="M211" s="101"/>
      <c r="N211" s="101"/>
      <c r="O211" s="102"/>
      <c r="P211" s="103"/>
      <c r="Q211" s="103"/>
      <c r="R211" s="80"/>
      <c r="S211" s="80"/>
      <c r="T211" s="80"/>
      <c r="U211" s="80"/>
      <c r="V211" s="52"/>
      <c r="W211" s="52"/>
      <c r="X211" s="52"/>
      <c r="Y211" s="52"/>
      <c r="Z211" s="51"/>
      <c r="AA211" s="88"/>
      <c r="AB211" s="88"/>
      <c r="AC211" s="89"/>
      <c r="AD211" s="69">
        <v>2225</v>
      </c>
      <c r="AE211" s="69">
        <v>3230</v>
      </c>
      <c r="AF211" s="69">
        <v>52860</v>
      </c>
      <c r="AG211" s="69">
        <v>67493</v>
      </c>
      <c r="AH211" s="69"/>
      <c r="AI211" s="69" t="s">
        <v>6474</v>
      </c>
      <c r="AJ211" s="69" t="s">
        <v>8045</v>
      </c>
      <c r="AK211" s="74" t="s">
        <v>8926</v>
      </c>
      <c r="AL211" s="69"/>
      <c r="AM211" s="72">
        <v>43941.424409722225</v>
      </c>
      <c r="AN211" s="69" t="s">
        <v>218</v>
      </c>
      <c r="AO211" s="74" t="s">
        <v>11561</v>
      </c>
      <c r="AP211" s="69" t="s">
        <v>66</v>
      </c>
    </row>
    <row r="212" spans="1:42" x14ac:dyDescent="0.25">
      <c r="A212" s="66" t="s">
        <v>418</v>
      </c>
      <c r="B212" s="83"/>
      <c r="C212" s="83"/>
      <c r="D212" s="84"/>
      <c r="E212" s="104"/>
      <c r="F212" s="81" t="s">
        <v>9618</v>
      </c>
      <c r="G212" s="105"/>
      <c r="H212" s="82"/>
      <c r="I212" s="87"/>
      <c r="J212" s="106"/>
      <c r="K212" s="82" t="s">
        <v>13524</v>
      </c>
      <c r="L212" s="107"/>
      <c r="M212" s="101"/>
      <c r="N212" s="101"/>
      <c r="O212" s="102"/>
      <c r="P212" s="103"/>
      <c r="Q212" s="103"/>
      <c r="R212" s="80"/>
      <c r="S212" s="80"/>
      <c r="T212" s="80"/>
      <c r="U212" s="80"/>
      <c r="V212" s="52"/>
      <c r="W212" s="52"/>
      <c r="X212" s="52"/>
      <c r="Y212" s="52"/>
      <c r="Z212" s="51"/>
      <c r="AA212" s="88"/>
      <c r="AB212" s="88"/>
      <c r="AC212" s="89"/>
      <c r="AD212" s="69">
        <v>363</v>
      </c>
      <c r="AE212" s="69">
        <v>3717</v>
      </c>
      <c r="AF212" s="69">
        <v>115462</v>
      </c>
      <c r="AG212" s="69">
        <v>120933</v>
      </c>
      <c r="AH212" s="69"/>
      <c r="AI212" s="69" t="s">
        <v>6475</v>
      </c>
      <c r="AJ212" s="69" t="s">
        <v>8046</v>
      </c>
      <c r="AK212" s="69"/>
      <c r="AL212" s="69"/>
      <c r="AM212" s="72">
        <v>40861.980717592596</v>
      </c>
      <c r="AN212" s="69" t="s">
        <v>218</v>
      </c>
      <c r="AO212" s="74" t="s">
        <v>11562</v>
      </c>
      <c r="AP212" s="69" t="s">
        <v>66</v>
      </c>
    </row>
    <row r="213" spans="1:42" x14ac:dyDescent="0.25">
      <c r="A213" s="66" t="s">
        <v>419</v>
      </c>
      <c r="B213" s="83"/>
      <c r="C213" s="83"/>
      <c r="D213" s="84"/>
      <c r="E213" s="104"/>
      <c r="F213" s="81" t="s">
        <v>9619</v>
      </c>
      <c r="G213" s="105"/>
      <c r="H213" s="82"/>
      <c r="I213" s="87"/>
      <c r="J213" s="106"/>
      <c r="K213" s="82" t="s">
        <v>13525</v>
      </c>
      <c r="L213" s="107"/>
      <c r="M213" s="101"/>
      <c r="N213" s="101"/>
      <c r="O213" s="102"/>
      <c r="P213" s="103"/>
      <c r="Q213" s="103"/>
      <c r="R213" s="80"/>
      <c r="S213" s="80"/>
      <c r="T213" s="80"/>
      <c r="U213" s="80"/>
      <c r="V213" s="52"/>
      <c r="W213" s="52"/>
      <c r="X213" s="52"/>
      <c r="Y213" s="52"/>
      <c r="Z213" s="51"/>
      <c r="AA213" s="88"/>
      <c r="AB213" s="88"/>
      <c r="AC213" s="89"/>
      <c r="AD213" s="69">
        <v>445</v>
      </c>
      <c r="AE213" s="69">
        <v>764</v>
      </c>
      <c r="AF213" s="69">
        <v>83425</v>
      </c>
      <c r="AG213" s="69">
        <v>134854</v>
      </c>
      <c r="AH213" s="69"/>
      <c r="AI213" s="69" t="s">
        <v>6476</v>
      </c>
      <c r="AJ213" s="69" t="s">
        <v>8047</v>
      </c>
      <c r="AK213" s="69"/>
      <c r="AL213" s="69"/>
      <c r="AM213" s="72">
        <v>42751.268148148149</v>
      </c>
      <c r="AN213" s="69" t="s">
        <v>218</v>
      </c>
      <c r="AO213" s="74" t="s">
        <v>11563</v>
      </c>
      <c r="AP213" s="69" t="s">
        <v>66</v>
      </c>
    </row>
    <row r="214" spans="1:42" x14ac:dyDescent="0.25">
      <c r="A214" s="66" t="s">
        <v>420</v>
      </c>
      <c r="B214" s="83"/>
      <c r="C214" s="83"/>
      <c r="D214" s="84"/>
      <c r="E214" s="104"/>
      <c r="F214" s="81" t="s">
        <v>9620</v>
      </c>
      <c r="G214" s="105"/>
      <c r="H214" s="82"/>
      <c r="I214" s="87"/>
      <c r="J214" s="106"/>
      <c r="K214" s="82" t="s">
        <v>13526</v>
      </c>
      <c r="L214" s="107"/>
      <c r="M214" s="101"/>
      <c r="N214" s="101"/>
      <c r="O214" s="102"/>
      <c r="P214" s="103"/>
      <c r="Q214" s="103"/>
      <c r="R214" s="80"/>
      <c r="S214" s="80"/>
      <c r="T214" s="80"/>
      <c r="U214" s="80"/>
      <c r="V214" s="52"/>
      <c r="W214" s="52"/>
      <c r="X214" s="52"/>
      <c r="Y214" s="52"/>
      <c r="Z214" s="51"/>
      <c r="AA214" s="88"/>
      <c r="AB214" s="88"/>
      <c r="AC214" s="89"/>
      <c r="AD214" s="69">
        <v>6793</v>
      </c>
      <c r="AE214" s="69">
        <v>7331</v>
      </c>
      <c r="AF214" s="69">
        <v>7019</v>
      </c>
      <c r="AG214" s="69">
        <v>4574</v>
      </c>
      <c r="AH214" s="69"/>
      <c r="AI214" s="69" t="s">
        <v>6477</v>
      </c>
      <c r="AJ214" s="69" t="s">
        <v>8048</v>
      </c>
      <c r="AK214" s="69"/>
      <c r="AL214" s="69"/>
      <c r="AM214" s="72">
        <v>42388.142268518517</v>
      </c>
      <c r="AN214" s="69" t="s">
        <v>218</v>
      </c>
      <c r="AO214" s="74" t="s">
        <v>11564</v>
      </c>
      <c r="AP214" s="69" t="s">
        <v>66</v>
      </c>
    </row>
    <row r="215" spans="1:42" x14ac:dyDescent="0.25">
      <c r="A215" s="66" t="s">
        <v>421</v>
      </c>
      <c r="B215" s="83"/>
      <c r="C215" s="83"/>
      <c r="D215" s="84"/>
      <c r="E215" s="104"/>
      <c r="F215" s="81" t="s">
        <v>9621</v>
      </c>
      <c r="G215" s="105"/>
      <c r="H215" s="82"/>
      <c r="I215" s="87"/>
      <c r="J215" s="106"/>
      <c r="K215" s="82" t="s">
        <v>13527</v>
      </c>
      <c r="L215" s="107"/>
      <c r="M215" s="101"/>
      <c r="N215" s="101"/>
      <c r="O215" s="102"/>
      <c r="P215" s="103"/>
      <c r="Q215" s="103"/>
      <c r="R215" s="80"/>
      <c r="S215" s="80"/>
      <c r="T215" s="80"/>
      <c r="U215" s="80"/>
      <c r="V215" s="52"/>
      <c r="W215" s="52"/>
      <c r="X215" s="52"/>
      <c r="Y215" s="52"/>
      <c r="Z215" s="51"/>
      <c r="AA215" s="88"/>
      <c r="AB215" s="88"/>
      <c r="AC215" s="89"/>
      <c r="AD215" s="69">
        <v>382</v>
      </c>
      <c r="AE215" s="69">
        <v>257</v>
      </c>
      <c r="AF215" s="69">
        <v>4558</v>
      </c>
      <c r="AG215" s="69">
        <v>8650</v>
      </c>
      <c r="AH215" s="69"/>
      <c r="AI215" s="69" t="s">
        <v>6478</v>
      </c>
      <c r="AJ215" s="69" t="s">
        <v>6950</v>
      </c>
      <c r="AK215" s="74" t="s">
        <v>8927</v>
      </c>
      <c r="AL215" s="69"/>
      <c r="AM215" s="72">
        <v>44257.976099537038</v>
      </c>
      <c r="AN215" s="69" t="s">
        <v>218</v>
      </c>
      <c r="AO215" s="74" t="s">
        <v>11565</v>
      </c>
      <c r="AP215" s="69" t="s">
        <v>66</v>
      </c>
    </row>
    <row r="216" spans="1:42" x14ac:dyDescent="0.25">
      <c r="A216" s="66" t="s">
        <v>422</v>
      </c>
      <c r="B216" s="83"/>
      <c r="C216" s="83"/>
      <c r="D216" s="84"/>
      <c r="E216" s="104"/>
      <c r="F216" s="81" t="s">
        <v>9622</v>
      </c>
      <c r="G216" s="105"/>
      <c r="H216" s="82"/>
      <c r="I216" s="87"/>
      <c r="J216" s="106"/>
      <c r="K216" s="82" t="s">
        <v>13528</v>
      </c>
      <c r="L216" s="107"/>
      <c r="M216" s="101"/>
      <c r="N216" s="101"/>
      <c r="O216" s="102"/>
      <c r="P216" s="103"/>
      <c r="Q216" s="103"/>
      <c r="R216" s="80"/>
      <c r="S216" s="80"/>
      <c r="T216" s="80"/>
      <c r="U216" s="80"/>
      <c r="V216" s="52"/>
      <c r="W216" s="52"/>
      <c r="X216" s="52"/>
      <c r="Y216" s="52"/>
      <c r="Z216" s="51"/>
      <c r="AA216" s="88"/>
      <c r="AB216" s="88"/>
      <c r="AC216" s="89"/>
      <c r="AD216" s="69">
        <v>991</v>
      </c>
      <c r="AE216" s="69">
        <v>804</v>
      </c>
      <c r="AF216" s="69">
        <v>2967</v>
      </c>
      <c r="AG216" s="69">
        <v>8145</v>
      </c>
      <c r="AH216" s="69"/>
      <c r="AI216" s="69" t="s">
        <v>6479</v>
      </c>
      <c r="AJ216" s="69" t="s">
        <v>8049</v>
      </c>
      <c r="AK216" s="69"/>
      <c r="AL216" s="69"/>
      <c r="AM216" s="72">
        <v>41585.795474537037</v>
      </c>
      <c r="AN216" s="69" t="s">
        <v>218</v>
      </c>
      <c r="AO216" s="74" t="s">
        <v>11566</v>
      </c>
      <c r="AP216" s="69" t="s">
        <v>66</v>
      </c>
    </row>
    <row r="217" spans="1:42" x14ac:dyDescent="0.25">
      <c r="A217" s="66" t="s">
        <v>423</v>
      </c>
      <c r="B217" s="83"/>
      <c r="C217" s="83"/>
      <c r="D217" s="84"/>
      <c r="E217" s="104"/>
      <c r="F217" s="81" t="s">
        <v>9623</v>
      </c>
      <c r="G217" s="105"/>
      <c r="H217" s="82"/>
      <c r="I217" s="87"/>
      <c r="J217" s="106"/>
      <c r="K217" s="82" t="s">
        <v>13529</v>
      </c>
      <c r="L217" s="107"/>
      <c r="M217" s="101"/>
      <c r="N217" s="101"/>
      <c r="O217" s="102"/>
      <c r="P217" s="103"/>
      <c r="Q217" s="103"/>
      <c r="R217" s="80"/>
      <c r="S217" s="80"/>
      <c r="T217" s="80"/>
      <c r="U217" s="80"/>
      <c r="V217" s="52"/>
      <c r="W217" s="52"/>
      <c r="X217" s="52"/>
      <c r="Y217" s="52"/>
      <c r="Z217" s="51"/>
      <c r="AA217" s="88"/>
      <c r="AB217" s="88"/>
      <c r="AC217" s="89"/>
      <c r="AD217" s="69">
        <v>341</v>
      </c>
      <c r="AE217" s="69">
        <v>1412</v>
      </c>
      <c r="AF217" s="69">
        <v>174102</v>
      </c>
      <c r="AG217" s="69">
        <v>133139</v>
      </c>
      <c r="AH217" s="69"/>
      <c r="AI217" s="69" t="s">
        <v>6480</v>
      </c>
      <c r="AJ217" s="69" t="s">
        <v>8050</v>
      </c>
      <c r="AK217" s="74" t="s">
        <v>8928</v>
      </c>
      <c r="AL217" s="69"/>
      <c r="AM217" s="72">
        <v>41348.592812499999</v>
      </c>
      <c r="AN217" s="69" t="s">
        <v>218</v>
      </c>
      <c r="AO217" s="74" t="s">
        <v>11567</v>
      </c>
      <c r="AP217" s="69" t="s">
        <v>66</v>
      </c>
    </row>
    <row r="218" spans="1:42" x14ac:dyDescent="0.25">
      <c r="A218" s="66" t="s">
        <v>424</v>
      </c>
      <c r="B218" s="83"/>
      <c r="C218" s="83"/>
      <c r="D218" s="84"/>
      <c r="E218" s="104"/>
      <c r="F218" s="81" t="s">
        <v>9624</v>
      </c>
      <c r="G218" s="105"/>
      <c r="H218" s="82"/>
      <c r="I218" s="87"/>
      <c r="J218" s="106"/>
      <c r="K218" s="82" t="s">
        <v>13530</v>
      </c>
      <c r="L218" s="107"/>
      <c r="M218" s="101"/>
      <c r="N218" s="101"/>
      <c r="O218" s="102"/>
      <c r="P218" s="103"/>
      <c r="Q218" s="103"/>
      <c r="R218" s="80"/>
      <c r="S218" s="80"/>
      <c r="T218" s="80"/>
      <c r="U218" s="80"/>
      <c r="V218" s="52"/>
      <c r="W218" s="52"/>
      <c r="X218" s="52"/>
      <c r="Y218" s="52"/>
      <c r="Z218" s="51"/>
      <c r="AA218" s="88"/>
      <c r="AB218" s="88"/>
      <c r="AC218" s="89"/>
      <c r="AD218" s="69">
        <v>229</v>
      </c>
      <c r="AE218" s="69">
        <v>282</v>
      </c>
      <c r="AF218" s="69">
        <v>10136</v>
      </c>
      <c r="AG218" s="69">
        <v>24312</v>
      </c>
      <c r="AH218" s="69"/>
      <c r="AI218" s="69" t="s">
        <v>6481</v>
      </c>
      <c r="AJ218" s="69"/>
      <c r="AK218" s="69"/>
      <c r="AL218" s="69"/>
      <c r="AM218" s="72">
        <v>41443.691122685188</v>
      </c>
      <c r="AN218" s="69" t="s">
        <v>218</v>
      </c>
      <c r="AO218" s="74" t="s">
        <v>11568</v>
      </c>
      <c r="AP218" s="69" t="s">
        <v>66</v>
      </c>
    </row>
    <row r="219" spans="1:42" x14ac:dyDescent="0.25">
      <c r="A219" s="66" t="s">
        <v>425</v>
      </c>
      <c r="B219" s="83"/>
      <c r="C219" s="83"/>
      <c r="D219" s="84"/>
      <c r="E219" s="104"/>
      <c r="F219" s="81" t="s">
        <v>9625</v>
      </c>
      <c r="G219" s="105"/>
      <c r="H219" s="82"/>
      <c r="I219" s="87"/>
      <c r="J219" s="106"/>
      <c r="K219" s="82" t="s">
        <v>13531</v>
      </c>
      <c r="L219" s="107"/>
      <c r="M219" s="101"/>
      <c r="N219" s="101"/>
      <c r="O219" s="102"/>
      <c r="P219" s="103"/>
      <c r="Q219" s="103"/>
      <c r="R219" s="80"/>
      <c r="S219" s="80"/>
      <c r="T219" s="80"/>
      <c r="U219" s="80"/>
      <c r="V219" s="52"/>
      <c r="W219" s="52"/>
      <c r="X219" s="52"/>
      <c r="Y219" s="52"/>
      <c r="Z219" s="51"/>
      <c r="AA219" s="88"/>
      <c r="AB219" s="88"/>
      <c r="AC219" s="89"/>
      <c r="AD219" s="69">
        <v>263</v>
      </c>
      <c r="AE219" s="69">
        <v>261</v>
      </c>
      <c r="AF219" s="69">
        <v>5696</v>
      </c>
      <c r="AG219" s="69">
        <v>4082</v>
      </c>
      <c r="AH219" s="69"/>
      <c r="AI219" s="69" t="s">
        <v>6482</v>
      </c>
      <c r="AJ219" s="69"/>
      <c r="AK219" s="69"/>
      <c r="AL219" s="69"/>
      <c r="AM219" s="72">
        <v>44260.591620370367</v>
      </c>
      <c r="AN219" s="69" t="s">
        <v>218</v>
      </c>
      <c r="AO219" s="74" t="s">
        <v>11569</v>
      </c>
      <c r="AP219" s="69" t="s">
        <v>66</v>
      </c>
    </row>
    <row r="220" spans="1:42" x14ac:dyDescent="0.25">
      <c r="A220" s="66" t="s">
        <v>426</v>
      </c>
      <c r="B220" s="83"/>
      <c r="C220" s="83"/>
      <c r="D220" s="84"/>
      <c r="E220" s="104"/>
      <c r="F220" s="81" t="s">
        <v>9626</v>
      </c>
      <c r="G220" s="105"/>
      <c r="H220" s="82"/>
      <c r="I220" s="87"/>
      <c r="J220" s="106"/>
      <c r="K220" s="82" t="s">
        <v>13532</v>
      </c>
      <c r="L220" s="107"/>
      <c r="M220" s="101"/>
      <c r="N220" s="101"/>
      <c r="O220" s="102"/>
      <c r="P220" s="103"/>
      <c r="Q220" s="103"/>
      <c r="R220" s="80"/>
      <c r="S220" s="80"/>
      <c r="T220" s="80"/>
      <c r="U220" s="80"/>
      <c r="V220" s="52"/>
      <c r="W220" s="52"/>
      <c r="X220" s="52"/>
      <c r="Y220" s="52"/>
      <c r="Z220" s="51"/>
      <c r="AA220" s="88"/>
      <c r="AB220" s="88"/>
      <c r="AC220" s="89"/>
      <c r="AD220" s="69">
        <v>818</v>
      </c>
      <c r="AE220" s="69">
        <v>2708</v>
      </c>
      <c r="AF220" s="69">
        <v>50673</v>
      </c>
      <c r="AG220" s="69">
        <v>27278</v>
      </c>
      <c r="AH220" s="69"/>
      <c r="AI220" s="69" t="s">
        <v>6483</v>
      </c>
      <c r="AJ220" s="69"/>
      <c r="AK220" s="74" t="s">
        <v>8929</v>
      </c>
      <c r="AL220" s="69"/>
      <c r="AM220" s="72">
        <v>43031.914826388886</v>
      </c>
      <c r="AN220" s="69" t="s">
        <v>218</v>
      </c>
      <c r="AO220" s="74" t="s">
        <v>11570</v>
      </c>
      <c r="AP220" s="69" t="s">
        <v>66</v>
      </c>
    </row>
    <row r="221" spans="1:42" x14ac:dyDescent="0.25">
      <c r="A221" s="66" t="s">
        <v>427</v>
      </c>
      <c r="B221" s="83"/>
      <c r="C221" s="83"/>
      <c r="D221" s="84"/>
      <c r="E221" s="104"/>
      <c r="F221" s="81" t="s">
        <v>9627</v>
      </c>
      <c r="G221" s="105"/>
      <c r="H221" s="82"/>
      <c r="I221" s="87"/>
      <c r="J221" s="106"/>
      <c r="K221" s="82" t="s">
        <v>13533</v>
      </c>
      <c r="L221" s="107"/>
      <c r="M221" s="101"/>
      <c r="N221" s="101"/>
      <c r="O221" s="102"/>
      <c r="P221" s="103"/>
      <c r="Q221" s="103"/>
      <c r="R221" s="80"/>
      <c r="S221" s="80"/>
      <c r="T221" s="80"/>
      <c r="U221" s="80"/>
      <c r="V221" s="52"/>
      <c r="W221" s="52"/>
      <c r="X221" s="52"/>
      <c r="Y221" s="52"/>
      <c r="Z221" s="51"/>
      <c r="AA221" s="88"/>
      <c r="AB221" s="88"/>
      <c r="AC221" s="89"/>
      <c r="AD221" s="69">
        <v>1095</v>
      </c>
      <c r="AE221" s="69">
        <v>774</v>
      </c>
      <c r="AF221" s="69">
        <v>158343</v>
      </c>
      <c r="AG221" s="69">
        <v>314891</v>
      </c>
      <c r="AH221" s="69"/>
      <c r="AI221" s="69"/>
      <c r="AJ221" s="69" t="s">
        <v>8051</v>
      </c>
      <c r="AK221" s="69"/>
      <c r="AL221" s="69"/>
      <c r="AM221" s="72">
        <v>40694.654178240744</v>
      </c>
      <c r="AN221" s="69" t="s">
        <v>218</v>
      </c>
      <c r="AO221" s="74" t="s">
        <v>11571</v>
      </c>
      <c r="AP221" s="69" t="s">
        <v>66</v>
      </c>
    </row>
    <row r="222" spans="1:42" x14ac:dyDescent="0.25">
      <c r="A222" s="66" t="s">
        <v>428</v>
      </c>
      <c r="B222" s="83"/>
      <c r="C222" s="83"/>
      <c r="D222" s="84"/>
      <c r="E222" s="104"/>
      <c r="F222" s="81" t="s">
        <v>9628</v>
      </c>
      <c r="G222" s="105"/>
      <c r="H222" s="82"/>
      <c r="I222" s="87"/>
      <c r="J222" s="106"/>
      <c r="K222" s="82" t="s">
        <v>13534</v>
      </c>
      <c r="L222" s="107"/>
      <c r="M222" s="101"/>
      <c r="N222" s="101"/>
      <c r="O222" s="102"/>
      <c r="P222" s="103"/>
      <c r="Q222" s="103"/>
      <c r="R222" s="80"/>
      <c r="S222" s="80"/>
      <c r="T222" s="80"/>
      <c r="U222" s="80"/>
      <c r="V222" s="52"/>
      <c r="W222" s="52"/>
      <c r="X222" s="52"/>
      <c r="Y222" s="52"/>
      <c r="Z222" s="51"/>
      <c r="AA222" s="88"/>
      <c r="AB222" s="88"/>
      <c r="AC222" s="89"/>
      <c r="AD222" s="69">
        <v>1834</v>
      </c>
      <c r="AE222" s="69">
        <v>2360</v>
      </c>
      <c r="AF222" s="69">
        <v>32290</v>
      </c>
      <c r="AG222" s="69">
        <v>24560</v>
      </c>
      <c r="AH222" s="69"/>
      <c r="AI222" s="69" t="s">
        <v>6484</v>
      </c>
      <c r="AJ222" s="69" t="s">
        <v>8052</v>
      </c>
      <c r="AK222" s="74" t="s">
        <v>8930</v>
      </c>
      <c r="AL222" s="69"/>
      <c r="AM222" s="72">
        <v>43684.662905092591</v>
      </c>
      <c r="AN222" s="69" t="s">
        <v>218</v>
      </c>
      <c r="AO222" s="74" t="s">
        <v>11572</v>
      </c>
      <c r="AP222" s="69" t="s">
        <v>66</v>
      </c>
    </row>
    <row r="223" spans="1:42" x14ac:dyDescent="0.25">
      <c r="A223" s="66" t="s">
        <v>429</v>
      </c>
      <c r="B223" s="83"/>
      <c r="C223" s="83"/>
      <c r="D223" s="84"/>
      <c r="E223" s="104"/>
      <c r="F223" s="81" t="s">
        <v>9629</v>
      </c>
      <c r="G223" s="105"/>
      <c r="H223" s="82"/>
      <c r="I223" s="87"/>
      <c r="J223" s="106"/>
      <c r="K223" s="82" t="s">
        <v>13535</v>
      </c>
      <c r="L223" s="107"/>
      <c r="M223" s="101"/>
      <c r="N223" s="101"/>
      <c r="O223" s="102"/>
      <c r="P223" s="103"/>
      <c r="Q223" s="103"/>
      <c r="R223" s="80"/>
      <c r="S223" s="80"/>
      <c r="T223" s="80"/>
      <c r="U223" s="80"/>
      <c r="V223" s="52"/>
      <c r="W223" s="52"/>
      <c r="X223" s="52"/>
      <c r="Y223" s="52"/>
      <c r="Z223" s="51"/>
      <c r="AA223" s="88"/>
      <c r="AB223" s="88"/>
      <c r="AC223" s="89"/>
      <c r="AD223" s="69">
        <v>330</v>
      </c>
      <c r="AE223" s="69">
        <v>59</v>
      </c>
      <c r="AF223" s="69">
        <v>6256</v>
      </c>
      <c r="AG223" s="69">
        <v>2297</v>
      </c>
      <c r="AH223" s="69"/>
      <c r="AI223" s="69" t="s">
        <v>6485</v>
      </c>
      <c r="AJ223" s="69" t="s">
        <v>8053</v>
      </c>
      <c r="AK223" s="69"/>
      <c r="AL223" s="69"/>
      <c r="AM223" s="72">
        <v>44168.537453703706</v>
      </c>
      <c r="AN223" s="69" t="s">
        <v>218</v>
      </c>
      <c r="AO223" s="74" t="s">
        <v>11573</v>
      </c>
      <c r="AP223" s="69" t="s">
        <v>66</v>
      </c>
    </row>
    <row r="224" spans="1:42" x14ac:dyDescent="0.25">
      <c r="A224" s="66" t="s">
        <v>430</v>
      </c>
      <c r="B224" s="83"/>
      <c r="C224" s="83"/>
      <c r="D224" s="84"/>
      <c r="E224" s="104"/>
      <c r="F224" s="81" t="s">
        <v>9630</v>
      </c>
      <c r="G224" s="105"/>
      <c r="H224" s="82"/>
      <c r="I224" s="87"/>
      <c r="J224" s="106"/>
      <c r="K224" s="82" t="s">
        <v>13536</v>
      </c>
      <c r="L224" s="107"/>
      <c r="M224" s="101"/>
      <c r="N224" s="101"/>
      <c r="O224" s="102"/>
      <c r="P224" s="103"/>
      <c r="Q224" s="103"/>
      <c r="R224" s="80"/>
      <c r="S224" s="80"/>
      <c r="T224" s="80"/>
      <c r="U224" s="80"/>
      <c r="V224" s="52"/>
      <c r="W224" s="52"/>
      <c r="X224" s="52"/>
      <c r="Y224" s="52"/>
      <c r="Z224" s="51"/>
      <c r="AA224" s="88"/>
      <c r="AB224" s="88"/>
      <c r="AC224" s="89"/>
      <c r="AD224" s="69">
        <v>2090</v>
      </c>
      <c r="AE224" s="69">
        <v>2630</v>
      </c>
      <c r="AF224" s="69">
        <v>17718</v>
      </c>
      <c r="AG224" s="69">
        <v>24898</v>
      </c>
      <c r="AH224" s="69"/>
      <c r="AI224" s="69" t="s">
        <v>6486</v>
      </c>
      <c r="AJ224" s="69" t="s">
        <v>210</v>
      </c>
      <c r="AK224" s="74" t="s">
        <v>8931</v>
      </c>
      <c r="AL224" s="69"/>
      <c r="AM224" s="72">
        <v>44167.490682870368</v>
      </c>
      <c r="AN224" s="69" t="s">
        <v>218</v>
      </c>
      <c r="AO224" s="74" t="s">
        <v>11574</v>
      </c>
      <c r="AP224" s="69" t="s">
        <v>66</v>
      </c>
    </row>
    <row r="225" spans="1:42" x14ac:dyDescent="0.25">
      <c r="A225" s="66" t="s">
        <v>431</v>
      </c>
      <c r="B225" s="83"/>
      <c r="C225" s="83"/>
      <c r="D225" s="84"/>
      <c r="E225" s="104"/>
      <c r="F225" s="81" t="s">
        <v>9631</v>
      </c>
      <c r="G225" s="105"/>
      <c r="H225" s="82"/>
      <c r="I225" s="87"/>
      <c r="J225" s="106"/>
      <c r="K225" s="82" t="s">
        <v>13537</v>
      </c>
      <c r="L225" s="107"/>
      <c r="M225" s="101"/>
      <c r="N225" s="101"/>
      <c r="O225" s="102"/>
      <c r="P225" s="103"/>
      <c r="Q225" s="103"/>
      <c r="R225" s="80"/>
      <c r="S225" s="80"/>
      <c r="T225" s="80"/>
      <c r="U225" s="80"/>
      <c r="V225" s="52"/>
      <c r="W225" s="52"/>
      <c r="X225" s="52"/>
      <c r="Y225" s="52"/>
      <c r="Z225" s="51"/>
      <c r="AA225" s="88"/>
      <c r="AB225" s="88"/>
      <c r="AC225" s="89"/>
      <c r="AD225" s="69">
        <v>1064</v>
      </c>
      <c r="AE225" s="69">
        <v>732</v>
      </c>
      <c r="AF225" s="69">
        <v>746</v>
      </c>
      <c r="AG225" s="69">
        <v>1335</v>
      </c>
      <c r="AH225" s="69"/>
      <c r="AI225" s="69" t="s">
        <v>6487</v>
      </c>
      <c r="AJ225" s="69"/>
      <c r="AK225" s="69"/>
      <c r="AL225" s="69"/>
      <c r="AM225" s="72">
        <v>44204.238159722219</v>
      </c>
      <c r="AN225" s="69" t="s">
        <v>218</v>
      </c>
      <c r="AO225" s="74" t="s">
        <v>11575</v>
      </c>
      <c r="AP225" s="69" t="s">
        <v>66</v>
      </c>
    </row>
    <row r="226" spans="1:42" x14ac:dyDescent="0.25">
      <c r="A226" s="66" t="s">
        <v>432</v>
      </c>
      <c r="B226" s="83"/>
      <c r="C226" s="83"/>
      <c r="D226" s="84"/>
      <c r="E226" s="104"/>
      <c r="F226" s="81" t="s">
        <v>9632</v>
      </c>
      <c r="G226" s="105"/>
      <c r="H226" s="82"/>
      <c r="I226" s="87"/>
      <c r="J226" s="106"/>
      <c r="K226" s="82" t="s">
        <v>13538</v>
      </c>
      <c r="L226" s="107"/>
      <c r="M226" s="101"/>
      <c r="N226" s="101"/>
      <c r="O226" s="102"/>
      <c r="P226" s="103"/>
      <c r="Q226" s="103"/>
      <c r="R226" s="80"/>
      <c r="S226" s="80"/>
      <c r="T226" s="80"/>
      <c r="U226" s="80"/>
      <c r="V226" s="52"/>
      <c r="W226" s="52"/>
      <c r="X226" s="52"/>
      <c r="Y226" s="52"/>
      <c r="Z226" s="51"/>
      <c r="AA226" s="88"/>
      <c r="AB226" s="88"/>
      <c r="AC226" s="89"/>
      <c r="AD226" s="69">
        <v>599</v>
      </c>
      <c r="AE226" s="69">
        <v>4369</v>
      </c>
      <c r="AF226" s="69">
        <v>3120</v>
      </c>
      <c r="AG226" s="69">
        <v>2708</v>
      </c>
      <c r="AH226" s="69"/>
      <c r="AI226" s="69" t="s">
        <v>6488</v>
      </c>
      <c r="AJ226" s="69" t="s">
        <v>8054</v>
      </c>
      <c r="AK226" s="74" t="s">
        <v>8932</v>
      </c>
      <c r="AL226" s="69"/>
      <c r="AM226" s="72">
        <v>44144.024837962963</v>
      </c>
      <c r="AN226" s="69" t="s">
        <v>218</v>
      </c>
      <c r="AO226" s="74" t="s">
        <v>11576</v>
      </c>
      <c r="AP226" s="69" t="s">
        <v>66</v>
      </c>
    </row>
    <row r="227" spans="1:42" x14ac:dyDescent="0.25">
      <c r="A227" s="66" t="s">
        <v>433</v>
      </c>
      <c r="B227" s="83"/>
      <c r="C227" s="83"/>
      <c r="D227" s="84"/>
      <c r="E227" s="104"/>
      <c r="F227" s="81" t="s">
        <v>9633</v>
      </c>
      <c r="G227" s="105"/>
      <c r="H227" s="82"/>
      <c r="I227" s="87"/>
      <c r="J227" s="106"/>
      <c r="K227" s="82" t="s">
        <v>13539</v>
      </c>
      <c r="L227" s="107"/>
      <c r="M227" s="101"/>
      <c r="N227" s="101"/>
      <c r="O227" s="102"/>
      <c r="P227" s="103"/>
      <c r="Q227" s="103"/>
      <c r="R227" s="80"/>
      <c r="S227" s="80"/>
      <c r="T227" s="80"/>
      <c r="U227" s="80"/>
      <c r="V227" s="52"/>
      <c r="W227" s="52"/>
      <c r="X227" s="52"/>
      <c r="Y227" s="52"/>
      <c r="Z227" s="51"/>
      <c r="AA227" s="88"/>
      <c r="AB227" s="88"/>
      <c r="AC227" s="89"/>
      <c r="AD227" s="69">
        <v>556</v>
      </c>
      <c r="AE227" s="69">
        <v>575</v>
      </c>
      <c r="AF227" s="69">
        <v>3617</v>
      </c>
      <c r="AG227" s="69">
        <v>1192</v>
      </c>
      <c r="AH227" s="69"/>
      <c r="AI227" s="69" t="s">
        <v>6489</v>
      </c>
      <c r="AJ227" s="69" t="s">
        <v>8055</v>
      </c>
      <c r="AK227" s="69"/>
      <c r="AL227" s="69"/>
      <c r="AM227" s="72">
        <v>44352.894583333335</v>
      </c>
      <c r="AN227" s="69" t="s">
        <v>218</v>
      </c>
      <c r="AO227" s="74" t="s">
        <v>11577</v>
      </c>
      <c r="AP227" s="69" t="s">
        <v>66</v>
      </c>
    </row>
    <row r="228" spans="1:42" x14ac:dyDescent="0.25">
      <c r="A228" s="66" t="s">
        <v>434</v>
      </c>
      <c r="B228" s="83"/>
      <c r="C228" s="83"/>
      <c r="D228" s="84"/>
      <c r="E228" s="104"/>
      <c r="F228" s="81" t="s">
        <v>9634</v>
      </c>
      <c r="G228" s="105"/>
      <c r="H228" s="82"/>
      <c r="I228" s="87"/>
      <c r="J228" s="106"/>
      <c r="K228" s="82" t="s">
        <v>13540</v>
      </c>
      <c r="L228" s="107"/>
      <c r="M228" s="101"/>
      <c r="N228" s="101"/>
      <c r="O228" s="102"/>
      <c r="P228" s="103"/>
      <c r="Q228" s="103"/>
      <c r="R228" s="80"/>
      <c r="S228" s="80"/>
      <c r="T228" s="80"/>
      <c r="U228" s="80"/>
      <c r="V228" s="52"/>
      <c r="W228" s="52"/>
      <c r="X228" s="52"/>
      <c r="Y228" s="52"/>
      <c r="Z228" s="51"/>
      <c r="AA228" s="88"/>
      <c r="AB228" s="88"/>
      <c r="AC228" s="89"/>
      <c r="AD228" s="69">
        <v>1643</v>
      </c>
      <c r="AE228" s="69">
        <v>1742</v>
      </c>
      <c r="AF228" s="69">
        <v>29551</v>
      </c>
      <c r="AG228" s="69">
        <v>67265</v>
      </c>
      <c r="AH228" s="69"/>
      <c r="AI228" s="69" t="s">
        <v>6490</v>
      </c>
      <c r="AJ228" s="69" t="s">
        <v>8056</v>
      </c>
      <c r="AK228" s="74" t="s">
        <v>8933</v>
      </c>
      <c r="AL228" s="69"/>
      <c r="AM228" s="72">
        <v>43636.640856481485</v>
      </c>
      <c r="AN228" s="69" t="s">
        <v>218</v>
      </c>
      <c r="AO228" s="74" t="s">
        <v>11578</v>
      </c>
      <c r="AP228" s="69" t="s">
        <v>66</v>
      </c>
    </row>
    <row r="229" spans="1:42" x14ac:dyDescent="0.25">
      <c r="A229" s="66" t="s">
        <v>435</v>
      </c>
      <c r="B229" s="83"/>
      <c r="C229" s="83"/>
      <c r="D229" s="84"/>
      <c r="E229" s="104"/>
      <c r="F229" s="81" t="s">
        <v>9635</v>
      </c>
      <c r="G229" s="105"/>
      <c r="H229" s="82"/>
      <c r="I229" s="87"/>
      <c r="J229" s="106"/>
      <c r="K229" s="82" t="s">
        <v>13541</v>
      </c>
      <c r="L229" s="107"/>
      <c r="M229" s="101"/>
      <c r="N229" s="101"/>
      <c r="O229" s="102"/>
      <c r="P229" s="103"/>
      <c r="Q229" s="103"/>
      <c r="R229" s="80"/>
      <c r="S229" s="80"/>
      <c r="T229" s="80"/>
      <c r="U229" s="80"/>
      <c r="V229" s="52"/>
      <c r="W229" s="52"/>
      <c r="X229" s="52"/>
      <c r="Y229" s="52"/>
      <c r="Z229" s="51"/>
      <c r="AA229" s="88"/>
      <c r="AB229" s="88"/>
      <c r="AC229" s="89"/>
      <c r="AD229" s="69">
        <v>103</v>
      </c>
      <c r="AE229" s="69">
        <v>46</v>
      </c>
      <c r="AF229" s="69">
        <v>660</v>
      </c>
      <c r="AG229" s="69">
        <v>12414</v>
      </c>
      <c r="AH229" s="69"/>
      <c r="AI229" s="69" t="s">
        <v>6491</v>
      </c>
      <c r="AJ229" s="69"/>
      <c r="AK229" s="69"/>
      <c r="AL229" s="69"/>
      <c r="AM229" s="72">
        <v>44004.113587962966</v>
      </c>
      <c r="AN229" s="69" t="s">
        <v>218</v>
      </c>
      <c r="AO229" s="74" t="s">
        <v>11579</v>
      </c>
      <c r="AP229" s="69" t="s">
        <v>66</v>
      </c>
    </row>
    <row r="230" spans="1:42" x14ac:dyDescent="0.25">
      <c r="A230" s="66" t="s">
        <v>436</v>
      </c>
      <c r="B230" s="83"/>
      <c r="C230" s="83"/>
      <c r="D230" s="84"/>
      <c r="E230" s="104"/>
      <c r="F230" s="81" t="s">
        <v>9636</v>
      </c>
      <c r="G230" s="105"/>
      <c r="H230" s="82"/>
      <c r="I230" s="87"/>
      <c r="J230" s="106"/>
      <c r="K230" s="82" t="s">
        <v>13542</v>
      </c>
      <c r="L230" s="107"/>
      <c r="M230" s="101"/>
      <c r="N230" s="101"/>
      <c r="O230" s="102"/>
      <c r="P230" s="103"/>
      <c r="Q230" s="103"/>
      <c r="R230" s="80"/>
      <c r="S230" s="80"/>
      <c r="T230" s="80"/>
      <c r="U230" s="80"/>
      <c r="V230" s="52"/>
      <c r="W230" s="52"/>
      <c r="X230" s="52"/>
      <c r="Y230" s="52"/>
      <c r="Z230" s="51"/>
      <c r="AA230" s="88"/>
      <c r="AB230" s="88"/>
      <c r="AC230" s="89"/>
      <c r="AD230" s="69">
        <v>1590</v>
      </c>
      <c r="AE230" s="69">
        <v>2365</v>
      </c>
      <c r="AF230" s="69">
        <v>112580</v>
      </c>
      <c r="AG230" s="69">
        <v>213579</v>
      </c>
      <c r="AH230" s="69"/>
      <c r="AI230" s="69"/>
      <c r="AJ230" s="69" t="s">
        <v>8057</v>
      </c>
      <c r="AK230" s="74" t="s">
        <v>8934</v>
      </c>
      <c r="AL230" s="69"/>
      <c r="AM230" s="72">
        <v>41537.997453703705</v>
      </c>
      <c r="AN230" s="69" t="s">
        <v>218</v>
      </c>
      <c r="AO230" s="74" t="s">
        <v>11580</v>
      </c>
      <c r="AP230" s="69" t="s">
        <v>66</v>
      </c>
    </row>
    <row r="231" spans="1:42" x14ac:dyDescent="0.25">
      <c r="A231" s="66" t="s">
        <v>437</v>
      </c>
      <c r="B231" s="83"/>
      <c r="C231" s="83"/>
      <c r="D231" s="84"/>
      <c r="E231" s="104"/>
      <c r="F231" s="81" t="s">
        <v>9637</v>
      </c>
      <c r="G231" s="105"/>
      <c r="H231" s="82"/>
      <c r="I231" s="87"/>
      <c r="J231" s="106"/>
      <c r="K231" s="82" t="s">
        <v>13543</v>
      </c>
      <c r="L231" s="107"/>
      <c r="M231" s="101"/>
      <c r="N231" s="101"/>
      <c r="O231" s="102"/>
      <c r="P231" s="103"/>
      <c r="Q231" s="103"/>
      <c r="R231" s="80"/>
      <c r="S231" s="80"/>
      <c r="T231" s="80"/>
      <c r="U231" s="80"/>
      <c r="V231" s="52"/>
      <c r="W231" s="52"/>
      <c r="X231" s="52"/>
      <c r="Y231" s="52"/>
      <c r="Z231" s="51"/>
      <c r="AA231" s="88"/>
      <c r="AB231" s="88"/>
      <c r="AC231" s="89"/>
      <c r="AD231" s="69">
        <v>179</v>
      </c>
      <c r="AE231" s="69">
        <v>96</v>
      </c>
      <c r="AF231" s="69">
        <v>770</v>
      </c>
      <c r="AG231" s="69">
        <v>2923</v>
      </c>
      <c r="AH231" s="69"/>
      <c r="AI231" s="69"/>
      <c r="AJ231" s="69"/>
      <c r="AK231" s="69"/>
      <c r="AL231" s="69"/>
      <c r="AM231" s="72">
        <v>44234.146319444444</v>
      </c>
      <c r="AN231" s="69" t="s">
        <v>218</v>
      </c>
      <c r="AO231" s="74" t="s">
        <v>11581</v>
      </c>
      <c r="AP231" s="69" t="s">
        <v>66</v>
      </c>
    </row>
    <row r="232" spans="1:42" x14ac:dyDescent="0.25">
      <c r="A232" s="66" t="s">
        <v>438</v>
      </c>
      <c r="B232" s="83"/>
      <c r="C232" s="83"/>
      <c r="D232" s="84"/>
      <c r="E232" s="104"/>
      <c r="F232" s="81" t="s">
        <v>216</v>
      </c>
      <c r="G232" s="105"/>
      <c r="H232" s="82"/>
      <c r="I232" s="87"/>
      <c r="J232" s="106"/>
      <c r="K232" s="82" t="s">
        <v>13544</v>
      </c>
      <c r="L232" s="107"/>
      <c r="M232" s="101"/>
      <c r="N232" s="101"/>
      <c r="O232" s="102"/>
      <c r="P232" s="103"/>
      <c r="Q232" s="103"/>
      <c r="R232" s="80"/>
      <c r="S232" s="80"/>
      <c r="T232" s="80"/>
      <c r="U232" s="80"/>
      <c r="V232" s="52"/>
      <c r="W232" s="52"/>
      <c r="X232" s="52"/>
      <c r="Y232" s="52"/>
      <c r="Z232" s="51"/>
      <c r="AA232" s="88"/>
      <c r="AB232" s="88"/>
      <c r="AC232" s="89"/>
      <c r="AD232" s="69">
        <v>54</v>
      </c>
      <c r="AE232" s="69">
        <v>4</v>
      </c>
      <c r="AF232" s="69">
        <v>523</v>
      </c>
      <c r="AG232" s="69">
        <v>1198</v>
      </c>
      <c r="AH232" s="69"/>
      <c r="AI232" s="69" t="s">
        <v>6492</v>
      </c>
      <c r="AJ232" s="69"/>
      <c r="AK232" s="69"/>
      <c r="AL232" s="69"/>
      <c r="AM232" s="72">
        <v>43983.374039351853</v>
      </c>
      <c r="AN232" s="69" t="s">
        <v>218</v>
      </c>
      <c r="AO232" s="74" t="s">
        <v>11582</v>
      </c>
      <c r="AP232" s="69" t="s">
        <v>66</v>
      </c>
    </row>
    <row r="233" spans="1:42" x14ac:dyDescent="0.25">
      <c r="A233" s="66" t="s">
        <v>439</v>
      </c>
      <c r="B233" s="83"/>
      <c r="C233" s="83"/>
      <c r="D233" s="84"/>
      <c r="E233" s="104"/>
      <c r="F233" s="81" t="s">
        <v>9638</v>
      </c>
      <c r="G233" s="105"/>
      <c r="H233" s="82"/>
      <c r="I233" s="87"/>
      <c r="J233" s="106"/>
      <c r="K233" s="82" t="s">
        <v>13545</v>
      </c>
      <c r="L233" s="107"/>
      <c r="M233" s="101"/>
      <c r="N233" s="101"/>
      <c r="O233" s="102"/>
      <c r="P233" s="103"/>
      <c r="Q233" s="103"/>
      <c r="R233" s="80"/>
      <c r="S233" s="80"/>
      <c r="T233" s="80"/>
      <c r="U233" s="80"/>
      <c r="V233" s="52"/>
      <c r="W233" s="52"/>
      <c r="X233" s="52"/>
      <c r="Y233" s="52"/>
      <c r="Z233" s="51"/>
      <c r="AA233" s="88"/>
      <c r="AB233" s="88"/>
      <c r="AC233" s="89"/>
      <c r="AD233" s="69">
        <v>2701</v>
      </c>
      <c r="AE233" s="69">
        <v>2925</v>
      </c>
      <c r="AF233" s="69">
        <v>3706</v>
      </c>
      <c r="AG233" s="69">
        <v>5671</v>
      </c>
      <c r="AH233" s="69"/>
      <c r="AI233" s="69" t="s">
        <v>6493</v>
      </c>
      <c r="AJ233" s="69"/>
      <c r="AK233" s="74" t="s">
        <v>8935</v>
      </c>
      <c r="AL233" s="69"/>
      <c r="AM233" s="72">
        <v>44124.173217592594</v>
      </c>
      <c r="AN233" s="69" t="s">
        <v>218</v>
      </c>
      <c r="AO233" s="74" t="s">
        <v>11583</v>
      </c>
      <c r="AP233" s="69" t="s">
        <v>66</v>
      </c>
    </row>
    <row r="234" spans="1:42" x14ac:dyDescent="0.25">
      <c r="A234" s="66" t="s">
        <v>440</v>
      </c>
      <c r="B234" s="83"/>
      <c r="C234" s="83"/>
      <c r="D234" s="84"/>
      <c r="E234" s="104"/>
      <c r="F234" s="81" t="s">
        <v>9639</v>
      </c>
      <c r="G234" s="105"/>
      <c r="H234" s="82"/>
      <c r="I234" s="87"/>
      <c r="J234" s="106"/>
      <c r="K234" s="82" t="s">
        <v>13546</v>
      </c>
      <c r="L234" s="107"/>
      <c r="M234" s="101"/>
      <c r="N234" s="101"/>
      <c r="O234" s="102"/>
      <c r="P234" s="103"/>
      <c r="Q234" s="103"/>
      <c r="R234" s="80"/>
      <c r="S234" s="80"/>
      <c r="T234" s="80"/>
      <c r="U234" s="80"/>
      <c r="V234" s="52"/>
      <c r="W234" s="52"/>
      <c r="X234" s="52"/>
      <c r="Y234" s="52"/>
      <c r="Z234" s="51"/>
      <c r="AA234" s="88"/>
      <c r="AB234" s="88"/>
      <c r="AC234" s="89"/>
      <c r="AD234" s="69">
        <v>792</v>
      </c>
      <c r="AE234" s="69">
        <v>326</v>
      </c>
      <c r="AF234" s="69">
        <v>537</v>
      </c>
      <c r="AG234" s="69">
        <v>1404</v>
      </c>
      <c r="AH234" s="69"/>
      <c r="AI234" s="69" t="s">
        <v>6494</v>
      </c>
      <c r="AJ234" s="69" t="s">
        <v>8058</v>
      </c>
      <c r="AK234" s="69"/>
      <c r="AL234" s="69"/>
      <c r="AM234" s="72">
        <v>44423.906273148146</v>
      </c>
      <c r="AN234" s="69" t="s">
        <v>218</v>
      </c>
      <c r="AO234" s="74" t="s">
        <v>11584</v>
      </c>
      <c r="AP234" s="69" t="s">
        <v>66</v>
      </c>
    </row>
    <row r="235" spans="1:42" x14ac:dyDescent="0.25">
      <c r="A235" s="66" t="s">
        <v>441</v>
      </c>
      <c r="B235" s="83"/>
      <c r="C235" s="83"/>
      <c r="D235" s="84"/>
      <c r="E235" s="104"/>
      <c r="F235" s="81" t="s">
        <v>9640</v>
      </c>
      <c r="G235" s="105"/>
      <c r="H235" s="82"/>
      <c r="I235" s="87"/>
      <c r="J235" s="106"/>
      <c r="K235" s="82" t="s">
        <v>13547</v>
      </c>
      <c r="L235" s="107"/>
      <c r="M235" s="101"/>
      <c r="N235" s="101"/>
      <c r="O235" s="102"/>
      <c r="P235" s="103"/>
      <c r="Q235" s="103"/>
      <c r="R235" s="80"/>
      <c r="S235" s="80"/>
      <c r="T235" s="80"/>
      <c r="U235" s="80"/>
      <c r="V235" s="52"/>
      <c r="W235" s="52"/>
      <c r="X235" s="52"/>
      <c r="Y235" s="52"/>
      <c r="Z235" s="51"/>
      <c r="AA235" s="88"/>
      <c r="AB235" s="88"/>
      <c r="AC235" s="89"/>
      <c r="AD235" s="69">
        <v>325</v>
      </c>
      <c r="AE235" s="69">
        <v>504</v>
      </c>
      <c r="AF235" s="69">
        <v>36103</v>
      </c>
      <c r="AG235" s="69">
        <v>67016</v>
      </c>
      <c r="AH235" s="69"/>
      <c r="AI235" s="69" t="s">
        <v>6495</v>
      </c>
      <c r="AJ235" s="69" t="s">
        <v>8059</v>
      </c>
      <c r="AK235" s="74" t="s">
        <v>8936</v>
      </c>
      <c r="AL235" s="69"/>
      <c r="AM235" s="72">
        <v>43866.015914351854</v>
      </c>
      <c r="AN235" s="69" t="s">
        <v>218</v>
      </c>
      <c r="AO235" s="74" t="s">
        <v>11585</v>
      </c>
      <c r="AP235" s="69" t="s">
        <v>66</v>
      </c>
    </row>
    <row r="236" spans="1:42" x14ac:dyDescent="0.25">
      <c r="A236" s="66" t="s">
        <v>442</v>
      </c>
      <c r="B236" s="83"/>
      <c r="C236" s="83"/>
      <c r="D236" s="84"/>
      <c r="E236" s="104"/>
      <c r="F236" s="81" t="s">
        <v>9641</v>
      </c>
      <c r="G236" s="105"/>
      <c r="H236" s="82"/>
      <c r="I236" s="87"/>
      <c r="J236" s="106"/>
      <c r="K236" s="82" t="s">
        <v>13548</v>
      </c>
      <c r="L236" s="107"/>
      <c r="M236" s="101"/>
      <c r="N236" s="101"/>
      <c r="O236" s="102"/>
      <c r="P236" s="103"/>
      <c r="Q236" s="103"/>
      <c r="R236" s="80"/>
      <c r="S236" s="80"/>
      <c r="T236" s="80"/>
      <c r="U236" s="80"/>
      <c r="V236" s="52"/>
      <c r="W236" s="52"/>
      <c r="X236" s="52"/>
      <c r="Y236" s="52"/>
      <c r="Z236" s="51"/>
      <c r="AA236" s="88"/>
      <c r="AB236" s="88"/>
      <c r="AC236" s="89"/>
      <c r="AD236" s="69">
        <v>2498</v>
      </c>
      <c r="AE236" s="69">
        <v>2399</v>
      </c>
      <c r="AF236" s="69">
        <v>67358</v>
      </c>
      <c r="AG236" s="69">
        <v>29130</v>
      </c>
      <c r="AH236" s="69"/>
      <c r="AI236" s="69" t="s">
        <v>6496</v>
      </c>
      <c r="AJ236" s="69" t="s">
        <v>8060</v>
      </c>
      <c r="AK236" s="74" t="s">
        <v>8937</v>
      </c>
      <c r="AL236" s="69"/>
      <c r="AM236" s="72">
        <v>44192.709386574075</v>
      </c>
      <c r="AN236" s="69" t="s">
        <v>218</v>
      </c>
      <c r="AO236" s="74" t="s">
        <v>11586</v>
      </c>
      <c r="AP236" s="69" t="s">
        <v>66</v>
      </c>
    </row>
    <row r="237" spans="1:42" x14ac:dyDescent="0.25">
      <c r="A237" s="66" t="s">
        <v>443</v>
      </c>
      <c r="B237" s="83"/>
      <c r="C237" s="83"/>
      <c r="D237" s="84"/>
      <c r="E237" s="104"/>
      <c r="F237" s="81" t="s">
        <v>9642</v>
      </c>
      <c r="G237" s="105"/>
      <c r="H237" s="82"/>
      <c r="I237" s="87"/>
      <c r="J237" s="106"/>
      <c r="K237" s="82" t="s">
        <v>13549</v>
      </c>
      <c r="L237" s="107"/>
      <c r="M237" s="101"/>
      <c r="N237" s="101"/>
      <c r="O237" s="102"/>
      <c r="P237" s="103"/>
      <c r="Q237" s="103"/>
      <c r="R237" s="80"/>
      <c r="S237" s="80"/>
      <c r="T237" s="80"/>
      <c r="U237" s="80"/>
      <c r="V237" s="52"/>
      <c r="W237" s="52"/>
      <c r="X237" s="52"/>
      <c r="Y237" s="52"/>
      <c r="Z237" s="51"/>
      <c r="AA237" s="88"/>
      <c r="AB237" s="88"/>
      <c r="AC237" s="89"/>
      <c r="AD237" s="69">
        <v>601</v>
      </c>
      <c r="AE237" s="69">
        <v>2967</v>
      </c>
      <c r="AF237" s="69">
        <v>117376</v>
      </c>
      <c r="AG237" s="69">
        <v>98227</v>
      </c>
      <c r="AH237" s="69"/>
      <c r="AI237" s="69" t="s">
        <v>6497</v>
      </c>
      <c r="AJ237" s="69" t="s">
        <v>8061</v>
      </c>
      <c r="AK237" s="74" t="s">
        <v>8938</v>
      </c>
      <c r="AL237" s="69"/>
      <c r="AM237" s="72">
        <v>41948.826805555553</v>
      </c>
      <c r="AN237" s="69" t="s">
        <v>218</v>
      </c>
      <c r="AO237" s="74" t="s">
        <v>11587</v>
      </c>
      <c r="AP237" s="69" t="s">
        <v>66</v>
      </c>
    </row>
    <row r="238" spans="1:42" x14ac:dyDescent="0.25">
      <c r="A238" s="66" t="s">
        <v>444</v>
      </c>
      <c r="B238" s="83"/>
      <c r="C238" s="83"/>
      <c r="D238" s="84"/>
      <c r="E238" s="104"/>
      <c r="F238" s="81" t="s">
        <v>9643</v>
      </c>
      <c r="G238" s="105"/>
      <c r="H238" s="82"/>
      <c r="I238" s="87"/>
      <c r="J238" s="106"/>
      <c r="K238" s="82" t="s">
        <v>13550</v>
      </c>
      <c r="L238" s="107"/>
      <c r="M238" s="101"/>
      <c r="N238" s="101"/>
      <c r="O238" s="102"/>
      <c r="P238" s="103"/>
      <c r="Q238" s="103"/>
      <c r="R238" s="80"/>
      <c r="S238" s="80"/>
      <c r="T238" s="80"/>
      <c r="U238" s="80"/>
      <c r="V238" s="52"/>
      <c r="W238" s="52"/>
      <c r="X238" s="52"/>
      <c r="Y238" s="52"/>
      <c r="Z238" s="51"/>
      <c r="AA238" s="88"/>
      <c r="AB238" s="88"/>
      <c r="AC238" s="89"/>
      <c r="AD238" s="69">
        <v>486</v>
      </c>
      <c r="AE238" s="69">
        <v>156</v>
      </c>
      <c r="AF238" s="69">
        <v>8518</v>
      </c>
      <c r="AG238" s="69">
        <v>21216</v>
      </c>
      <c r="AH238" s="69"/>
      <c r="AI238" s="69" t="s">
        <v>6498</v>
      </c>
      <c r="AJ238" s="69" t="s">
        <v>8062</v>
      </c>
      <c r="AK238" s="69"/>
      <c r="AL238" s="69"/>
      <c r="AM238" s="72">
        <v>42032.292141203703</v>
      </c>
      <c r="AN238" s="69" t="s">
        <v>218</v>
      </c>
      <c r="AO238" s="74" t="s">
        <v>11588</v>
      </c>
      <c r="AP238" s="69" t="s">
        <v>66</v>
      </c>
    </row>
    <row r="239" spans="1:42" x14ac:dyDescent="0.25">
      <c r="A239" s="66" t="s">
        <v>445</v>
      </c>
      <c r="B239" s="83"/>
      <c r="C239" s="83"/>
      <c r="D239" s="84"/>
      <c r="E239" s="104"/>
      <c r="F239" s="81" t="s">
        <v>9644</v>
      </c>
      <c r="G239" s="105"/>
      <c r="H239" s="82"/>
      <c r="I239" s="87"/>
      <c r="J239" s="106"/>
      <c r="K239" s="82" t="s">
        <v>13551</v>
      </c>
      <c r="L239" s="107"/>
      <c r="M239" s="101"/>
      <c r="N239" s="101"/>
      <c r="O239" s="102"/>
      <c r="P239" s="103"/>
      <c r="Q239" s="103"/>
      <c r="R239" s="80"/>
      <c r="S239" s="80"/>
      <c r="T239" s="80"/>
      <c r="U239" s="80"/>
      <c r="V239" s="52"/>
      <c r="W239" s="52"/>
      <c r="X239" s="52"/>
      <c r="Y239" s="52"/>
      <c r="Z239" s="51"/>
      <c r="AA239" s="88"/>
      <c r="AB239" s="88"/>
      <c r="AC239" s="89"/>
      <c r="AD239" s="69">
        <v>201</v>
      </c>
      <c r="AE239" s="69">
        <v>179</v>
      </c>
      <c r="AF239" s="69">
        <v>25211</v>
      </c>
      <c r="AG239" s="69">
        <v>12646</v>
      </c>
      <c r="AH239" s="69"/>
      <c r="AI239" s="69" t="s">
        <v>6499</v>
      </c>
      <c r="AJ239" s="69" t="s">
        <v>8063</v>
      </c>
      <c r="AK239" s="69"/>
      <c r="AL239" s="69"/>
      <c r="AM239" s="72">
        <v>42766.039398148147</v>
      </c>
      <c r="AN239" s="69" t="s">
        <v>218</v>
      </c>
      <c r="AO239" s="74" t="s">
        <v>11589</v>
      </c>
      <c r="AP239" s="69" t="s">
        <v>66</v>
      </c>
    </row>
    <row r="240" spans="1:42" x14ac:dyDescent="0.25">
      <c r="A240" s="66" t="s">
        <v>446</v>
      </c>
      <c r="B240" s="83"/>
      <c r="C240" s="83"/>
      <c r="D240" s="84"/>
      <c r="E240" s="104"/>
      <c r="F240" s="81" t="s">
        <v>9645</v>
      </c>
      <c r="G240" s="105"/>
      <c r="H240" s="82"/>
      <c r="I240" s="87"/>
      <c r="J240" s="106"/>
      <c r="K240" s="82" t="s">
        <v>13552</v>
      </c>
      <c r="L240" s="107"/>
      <c r="M240" s="101"/>
      <c r="N240" s="101"/>
      <c r="O240" s="102"/>
      <c r="P240" s="103"/>
      <c r="Q240" s="103"/>
      <c r="R240" s="80"/>
      <c r="S240" s="80"/>
      <c r="T240" s="80"/>
      <c r="U240" s="80"/>
      <c r="V240" s="52"/>
      <c r="W240" s="52"/>
      <c r="X240" s="52"/>
      <c r="Y240" s="52"/>
      <c r="Z240" s="51"/>
      <c r="AA240" s="88"/>
      <c r="AB240" s="88"/>
      <c r="AC240" s="89"/>
      <c r="AD240" s="69">
        <v>44</v>
      </c>
      <c r="AE240" s="69">
        <v>78</v>
      </c>
      <c r="AF240" s="69">
        <v>4101</v>
      </c>
      <c r="AG240" s="69">
        <v>15910</v>
      </c>
      <c r="AH240" s="69"/>
      <c r="AI240" s="69" t="s">
        <v>6500</v>
      </c>
      <c r="AJ240" s="69" t="s">
        <v>8001</v>
      </c>
      <c r="AK240" s="69"/>
      <c r="AL240" s="69"/>
      <c r="AM240" s="72">
        <v>42683.999814814815</v>
      </c>
      <c r="AN240" s="69" t="s">
        <v>218</v>
      </c>
      <c r="AO240" s="74" t="s">
        <v>11590</v>
      </c>
      <c r="AP240" s="69" t="s">
        <v>66</v>
      </c>
    </row>
    <row r="241" spans="1:42" x14ac:dyDescent="0.25">
      <c r="A241" s="66" t="s">
        <v>447</v>
      </c>
      <c r="B241" s="83"/>
      <c r="C241" s="83"/>
      <c r="D241" s="84"/>
      <c r="E241" s="104"/>
      <c r="F241" s="81" t="s">
        <v>9646</v>
      </c>
      <c r="G241" s="105"/>
      <c r="H241" s="82"/>
      <c r="I241" s="87"/>
      <c r="J241" s="106"/>
      <c r="K241" s="82" t="s">
        <v>13553</v>
      </c>
      <c r="L241" s="107"/>
      <c r="M241" s="101"/>
      <c r="N241" s="101"/>
      <c r="O241" s="102"/>
      <c r="P241" s="103"/>
      <c r="Q241" s="103"/>
      <c r="R241" s="80"/>
      <c r="S241" s="80"/>
      <c r="T241" s="80"/>
      <c r="U241" s="80"/>
      <c r="V241" s="52"/>
      <c r="W241" s="52"/>
      <c r="X241" s="52"/>
      <c r="Y241" s="52"/>
      <c r="Z241" s="51"/>
      <c r="AA241" s="88"/>
      <c r="AB241" s="88"/>
      <c r="AC241" s="89"/>
      <c r="AD241" s="69">
        <v>1145</v>
      </c>
      <c r="AE241" s="69">
        <v>2478</v>
      </c>
      <c r="AF241" s="69">
        <v>283917</v>
      </c>
      <c r="AG241" s="69">
        <v>1804</v>
      </c>
      <c r="AH241" s="69"/>
      <c r="AI241" s="69" t="s">
        <v>6501</v>
      </c>
      <c r="AJ241" s="69" t="s">
        <v>8064</v>
      </c>
      <c r="AK241" s="74" t="s">
        <v>8939</v>
      </c>
      <c r="AL241" s="69"/>
      <c r="AM241" s="72">
        <v>40667.883020833331</v>
      </c>
      <c r="AN241" s="69" t="s">
        <v>218</v>
      </c>
      <c r="AO241" s="74" t="s">
        <v>11591</v>
      </c>
      <c r="AP241" s="69" t="s">
        <v>66</v>
      </c>
    </row>
    <row r="242" spans="1:42" x14ac:dyDescent="0.25">
      <c r="A242" s="66" t="s">
        <v>448</v>
      </c>
      <c r="B242" s="83"/>
      <c r="C242" s="83"/>
      <c r="D242" s="84"/>
      <c r="E242" s="104"/>
      <c r="F242" s="81" t="s">
        <v>9647</v>
      </c>
      <c r="G242" s="105"/>
      <c r="H242" s="82"/>
      <c r="I242" s="87"/>
      <c r="J242" s="106"/>
      <c r="K242" s="82" t="s">
        <v>13554</v>
      </c>
      <c r="L242" s="107"/>
      <c r="M242" s="101"/>
      <c r="N242" s="101"/>
      <c r="O242" s="102"/>
      <c r="P242" s="103"/>
      <c r="Q242" s="103"/>
      <c r="R242" s="80"/>
      <c r="S242" s="80"/>
      <c r="T242" s="80"/>
      <c r="U242" s="80"/>
      <c r="V242" s="52"/>
      <c r="W242" s="52"/>
      <c r="X242" s="52"/>
      <c r="Y242" s="52"/>
      <c r="Z242" s="51"/>
      <c r="AA242" s="88"/>
      <c r="AB242" s="88"/>
      <c r="AC242" s="89"/>
      <c r="AD242" s="69">
        <v>152</v>
      </c>
      <c r="AE242" s="69">
        <v>113</v>
      </c>
      <c r="AF242" s="69">
        <v>1440</v>
      </c>
      <c r="AG242" s="69">
        <v>1112</v>
      </c>
      <c r="AH242" s="69"/>
      <c r="AI242" s="69" t="s">
        <v>6502</v>
      </c>
      <c r="AJ242" s="69" t="s">
        <v>6950</v>
      </c>
      <c r="AK242" s="74" t="s">
        <v>8940</v>
      </c>
      <c r="AL242" s="69"/>
      <c r="AM242" s="72">
        <v>44367.259687500002</v>
      </c>
      <c r="AN242" s="69" t="s">
        <v>218</v>
      </c>
      <c r="AO242" s="74" t="s">
        <v>11592</v>
      </c>
      <c r="AP242" s="69" t="s">
        <v>66</v>
      </c>
    </row>
    <row r="243" spans="1:42" x14ac:dyDescent="0.25">
      <c r="A243" s="66" t="s">
        <v>449</v>
      </c>
      <c r="B243" s="83"/>
      <c r="C243" s="83"/>
      <c r="D243" s="84"/>
      <c r="E243" s="104"/>
      <c r="F243" s="81" t="s">
        <v>9648</v>
      </c>
      <c r="G243" s="105"/>
      <c r="H243" s="82"/>
      <c r="I243" s="87"/>
      <c r="J243" s="106"/>
      <c r="K243" s="82" t="s">
        <v>13555</v>
      </c>
      <c r="L243" s="107"/>
      <c r="M243" s="101"/>
      <c r="N243" s="101"/>
      <c r="O243" s="102"/>
      <c r="P243" s="103"/>
      <c r="Q243" s="103"/>
      <c r="R243" s="80"/>
      <c r="S243" s="80"/>
      <c r="T243" s="80"/>
      <c r="U243" s="80"/>
      <c r="V243" s="52"/>
      <c r="W243" s="52"/>
      <c r="X243" s="52"/>
      <c r="Y243" s="52"/>
      <c r="Z243" s="51"/>
      <c r="AA243" s="88"/>
      <c r="AB243" s="88"/>
      <c r="AC243" s="89"/>
      <c r="AD243" s="69">
        <v>833</v>
      </c>
      <c r="AE243" s="69">
        <v>1102</v>
      </c>
      <c r="AF243" s="69">
        <v>16496</v>
      </c>
      <c r="AG243" s="69">
        <v>34538</v>
      </c>
      <c r="AH243" s="69"/>
      <c r="AI243" s="69" t="s">
        <v>6503</v>
      </c>
      <c r="AJ243" s="69" t="s">
        <v>8065</v>
      </c>
      <c r="AK243" s="74" t="s">
        <v>8941</v>
      </c>
      <c r="AL243" s="69"/>
      <c r="AM243" s="72">
        <v>44075.167731481481</v>
      </c>
      <c r="AN243" s="69" t="s">
        <v>218</v>
      </c>
      <c r="AO243" s="74" t="s">
        <v>11593</v>
      </c>
      <c r="AP243" s="69" t="s">
        <v>66</v>
      </c>
    </row>
    <row r="244" spans="1:42" x14ac:dyDescent="0.25">
      <c r="A244" s="66" t="s">
        <v>450</v>
      </c>
      <c r="B244" s="83"/>
      <c r="C244" s="83"/>
      <c r="D244" s="84"/>
      <c r="E244" s="104"/>
      <c r="F244" s="81" t="s">
        <v>9649</v>
      </c>
      <c r="G244" s="105"/>
      <c r="H244" s="82"/>
      <c r="I244" s="87"/>
      <c r="J244" s="106"/>
      <c r="K244" s="82" t="s">
        <v>13556</v>
      </c>
      <c r="L244" s="107"/>
      <c r="M244" s="101"/>
      <c r="N244" s="101"/>
      <c r="O244" s="102"/>
      <c r="P244" s="103"/>
      <c r="Q244" s="103"/>
      <c r="R244" s="80"/>
      <c r="S244" s="80"/>
      <c r="T244" s="80"/>
      <c r="U244" s="80"/>
      <c r="V244" s="52"/>
      <c r="W244" s="52"/>
      <c r="X244" s="52"/>
      <c r="Y244" s="52"/>
      <c r="Z244" s="51"/>
      <c r="AA244" s="88"/>
      <c r="AB244" s="88"/>
      <c r="AC244" s="89"/>
      <c r="AD244" s="69">
        <v>21</v>
      </c>
      <c r="AE244" s="69">
        <v>4</v>
      </c>
      <c r="AF244" s="69">
        <v>2840</v>
      </c>
      <c r="AG244" s="69">
        <v>4303</v>
      </c>
      <c r="AH244" s="69"/>
      <c r="AI244" s="69" t="s">
        <v>6504</v>
      </c>
      <c r="AJ244" s="69"/>
      <c r="AK244" s="69"/>
      <c r="AL244" s="69"/>
      <c r="AM244" s="72">
        <v>44012.795983796299</v>
      </c>
      <c r="AN244" s="69" t="s">
        <v>218</v>
      </c>
      <c r="AO244" s="74" t="s">
        <v>11594</v>
      </c>
      <c r="AP244" s="69" t="s">
        <v>66</v>
      </c>
    </row>
    <row r="245" spans="1:42" x14ac:dyDescent="0.25">
      <c r="A245" s="66" t="s">
        <v>451</v>
      </c>
      <c r="B245" s="83"/>
      <c r="C245" s="83"/>
      <c r="D245" s="84"/>
      <c r="E245" s="104"/>
      <c r="F245" s="81" t="s">
        <v>9650</v>
      </c>
      <c r="G245" s="105"/>
      <c r="H245" s="82"/>
      <c r="I245" s="87"/>
      <c r="J245" s="106"/>
      <c r="K245" s="82" t="s">
        <v>13557</v>
      </c>
      <c r="L245" s="107"/>
      <c r="M245" s="101"/>
      <c r="N245" s="101"/>
      <c r="O245" s="102"/>
      <c r="P245" s="103"/>
      <c r="Q245" s="103"/>
      <c r="R245" s="80"/>
      <c r="S245" s="80"/>
      <c r="T245" s="80"/>
      <c r="U245" s="80"/>
      <c r="V245" s="52"/>
      <c r="W245" s="52"/>
      <c r="X245" s="52"/>
      <c r="Y245" s="52"/>
      <c r="Z245" s="51"/>
      <c r="AA245" s="88"/>
      <c r="AB245" s="88"/>
      <c r="AC245" s="89"/>
      <c r="AD245" s="69">
        <v>1822</v>
      </c>
      <c r="AE245" s="69">
        <v>1473</v>
      </c>
      <c r="AF245" s="69">
        <v>16333</v>
      </c>
      <c r="AG245" s="69">
        <v>50848</v>
      </c>
      <c r="AH245" s="69"/>
      <c r="AI245" s="69" t="s">
        <v>6505</v>
      </c>
      <c r="AJ245" s="69" t="s">
        <v>8066</v>
      </c>
      <c r="AK245" s="74" t="s">
        <v>8942</v>
      </c>
      <c r="AL245" s="69"/>
      <c r="AM245" s="72">
        <v>43429.890104166669</v>
      </c>
      <c r="AN245" s="69" t="s">
        <v>218</v>
      </c>
      <c r="AO245" s="74" t="s">
        <v>11595</v>
      </c>
      <c r="AP245" s="69" t="s">
        <v>66</v>
      </c>
    </row>
    <row r="246" spans="1:42" x14ac:dyDescent="0.25">
      <c r="A246" s="66" t="s">
        <v>452</v>
      </c>
      <c r="B246" s="83"/>
      <c r="C246" s="83"/>
      <c r="D246" s="84"/>
      <c r="E246" s="104"/>
      <c r="F246" s="81" t="s">
        <v>9651</v>
      </c>
      <c r="G246" s="105"/>
      <c r="H246" s="82"/>
      <c r="I246" s="87"/>
      <c r="J246" s="106"/>
      <c r="K246" s="82" t="s">
        <v>13558</v>
      </c>
      <c r="L246" s="107"/>
      <c r="M246" s="101"/>
      <c r="N246" s="101"/>
      <c r="O246" s="102"/>
      <c r="P246" s="103"/>
      <c r="Q246" s="103"/>
      <c r="R246" s="80"/>
      <c r="S246" s="80"/>
      <c r="T246" s="80"/>
      <c r="U246" s="80"/>
      <c r="V246" s="52"/>
      <c r="W246" s="52"/>
      <c r="X246" s="52"/>
      <c r="Y246" s="52"/>
      <c r="Z246" s="51"/>
      <c r="AA246" s="88"/>
      <c r="AB246" s="88"/>
      <c r="AC246" s="89"/>
      <c r="AD246" s="69">
        <v>512</v>
      </c>
      <c r="AE246" s="69">
        <v>706</v>
      </c>
      <c r="AF246" s="69">
        <v>2602</v>
      </c>
      <c r="AG246" s="69">
        <v>3596</v>
      </c>
      <c r="AH246" s="69"/>
      <c r="AI246" s="69" t="s">
        <v>6506</v>
      </c>
      <c r="AJ246" s="69" t="s">
        <v>8067</v>
      </c>
      <c r="AK246" s="69"/>
      <c r="AL246" s="69"/>
      <c r="AM246" s="72">
        <v>42219.731388888889</v>
      </c>
      <c r="AN246" s="69" t="s">
        <v>218</v>
      </c>
      <c r="AO246" s="74" t="s">
        <v>11596</v>
      </c>
      <c r="AP246" s="69" t="s">
        <v>66</v>
      </c>
    </row>
    <row r="247" spans="1:42" x14ac:dyDescent="0.25">
      <c r="A247" s="66" t="s">
        <v>453</v>
      </c>
      <c r="B247" s="83"/>
      <c r="C247" s="83"/>
      <c r="D247" s="84"/>
      <c r="E247" s="104"/>
      <c r="F247" s="81" t="s">
        <v>9652</v>
      </c>
      <c r="G247" s="105"/>
      <c r="H247" s="82"/>
      <c r="I247" s="87"/>
      <c r="J247" s="106"/>
      <c r="K247" s="82" t="s">
        <v>13559</v>
      </c>
      <c r="L247" s="107"/>
      <c r="M247" s="101"/>
      <c r="N247" s="101"/>
      <c r="O247" s="102"/>
      <c r="P247" s="103"/>
      <c r="Q247" s="103"/>
      <c r="R247" s="80"/>
      <c r="S247" s="80"/>
      <c r="T247" s="80"/>
      <c r="U247" s="80"/>
      <c r="V247" s="52"/>
      <c r="W247" s="52"/>
      <c r="X247" s="52"/>
      <c r="Y247" s="52"/>
      <c r="Z247" s="51"/>
      <c r="AA247" s="88"/>
      <c r="AB247" s="88"/>
      <c r="AC247" s="89"/>
      <c r="AD247" s="69">
        <v>1025</v>
      </c>
      <c r="AE247" s="69">
        <v>837</v>
      </c>
      <c r="AF247" s="69">
        <v>59579</v>
      </c>
      <c r="AG247" s="69">
        <v>118507</v>
      </c>
      <c r="AH247" s="69"/>
      <c r="AI247" s="69" t="s">
        <v>6507</v>
      </c>
      <c r="AJ247" s="69" t="s">
        <v>8068</v>
      </c>
      <c r="AK247" s="69"/>
      <c r="AL247" s="69"/>
      <c r="AM247" s="72">
        <v>42040.788368055553</v>
      </c>
      <c r="AN247" s="69" t="s">
        <v>218</v>
      </c>
      <c r="AO247" s="74" t="s">
        <v>11597</v>
      </c>
      <c r="AP247" s="69" t="s">
        <v>66</v>
      </c>
    </row>
    <row r="248" spans="1:42" x14ac:dyDescent="0.25">
      <c r="A248" s="66" t="s">
        <v>454</v>
      </c>
      <c r="B248" s="83"/>
      <c r="C248" s="83"/>
      <c r="D248" s="84"/>
      <c r="E248" s="104"/>
      <c r="F248" s="81" t="s">
        <v>9653</v>
      </c>
      <c r="G248" s="105"/>
      <c r="H248" s="82"/>
      <c r="I248" s="87"/>
      <c r="J248" s="106"/>
      <c r="K248" s="82" t="s">
        <v>13560</v>
      </c>
      <c r="L248" s="107"/>
      <c r="M248" s="101"/>
      <c r="N248" s="101"/>
      <c r="O248" s="102"/>
      <c r="P248" s="103"/>
      <c r="Q248" s="103"/>
      <c r="R248" s="80"/>
      <c r="S248" s="80"/>
      <c r="T248" s="80"/>
      <c r="U248" s="80"/>
      <c r="V248" s="52"/>
      <c r="W248" s="52"/>
      <c r="X248" s="52"/>
      <c r="Y248" s="52"/>
      <c r="Z248" s="51"/>
      <c r="AA248" s="88"/>
      <c r="AB248" s="88"/>
      <c r="AC248" s="89"/>
      <c r="AD248" s="69">
        <v>14</v>
      </c>
      <c r="AE248" s="69">
        <v>8</v>
      </c>
      <c r="AF248" s="69">
        <v>2317</v>
      </c>
      <c r="AG248" s="69">
        <v>4052</v>
      </c>
      <c r="AH248" s="69"/>
      <c r="AI248" s="69"/>
      <c r="AJ248" s="69"/>
      <c r="AK248" s="69"/>
      <c r="AL248" s="69"/>
      <c r="AM248" s="72">
        <v>43816.146666666667</v>
      </c>
      <c r="AN248" s="69" t="s">
        <v>218</v>
      </c>
      <c r="AO248" s="74" t="s">
        <v>11598</v>
      </c>
      <c r="AP248" s="69" t="s">
        <v>66</v>
      </c>
    </row>
    <row r="249" spans="1:42" x14ac:dyDescent="0.25">
      <c r="A249" s="66" t="s">
        <v>455</v>
      </c>
      <c r="B249" s="83"/>
      <c r="C249" s="83"/>
      <c r="D249" s="84"/>
      <c r="E249" s="104"/>
      <c r="F249" s="81" t="s">
        <v>9654</v>
      </c>
      <c r="G249" s="105"/>
      <c r="H249" s="82"/>
      <c r="I249" s="87"/>
      <c r="J249" s="106"/>
      <c r="K249" s="82" t="s">
        <v>13561</v>
      </c>
      <c r="L249" s="107"/>
      <c r="M249" s="101"/>
      <c r="N249" s="101"/>
      <c r="O249" s="102"/>
      <c r="P249" s="103"/>
      <c r="Q249" s="103"/>
      <c r="R249" s="80"/>
      <c r="S249" s="80"/>
      <c r="T249" s="80"/>
      <c r="U249" s="80"/>
      <c r="V249" s="52"/>
      <c r="W249" s="52"/>
      <c r="X249" s="52"/>
      <c r="Y249" s="52"/>
      <c r="Z249" s="51"/>
      <c r="AA249" s="88"/>
      <c r="AB249" s="88"/>
      <c r="AC249" s="89"/>
      <c r="AD249" s="69">
        <v>790</v>
      </c>
      <c r="AE249" s="69">
        <v>503</v>
      </c>
      <c r="AF249" s="69">
        <v>1200</v>
      </c>
      <c r="AG249" s="69">
        <v>1310</v>
      </c>
      <c r="AH249" s="69"/>
      <c r="AI249" s="69" t="s">
        <v>6508</v>
      </c>
      <c r="AJ249" s="69"/>
      <c r="AK249" s="69"/>
      <c r="AL249" s="69"/>
      <c r="AM249" s="72">
        <v>44354.866435185184</v>
      </c>
      <c r="AN249" s="69" t="s">
        <v>218</v>
      </c>
      <c r="AO249" s="74" t="s">
        <v>11599</v>
      </c>
      <c r="AP249" s="69" t="s">
        <v>66</v>
      </c>
    </row>
    <row r="250" spans="1:42" x14ac:dyDescent="0.25">
      <c r="A250" s="66" t="s">
        <v>456</v>
      </c>
      <c r="B250" s="83"/>
      <c r="C250" s="83"/>
      <c r="D250" s="84"/>
      <c r="E250" s="104"/>
      <c r="F250" s="81" t="s">
        <v>9655</v>
      </c>
      <c r="G250" s="105"/>
      <c r="H250" s="82"/>
      <c r="I250" s="87"/>
      <c r="J250" s="106"/>
      <c r="K250" s="82" t="s">
        <v>13562</v>
      </c>
      <c r="L250" s="107"/>
      <c r="M250" s="101"/>
      <c r="N250" s="101"/>
      <c r="O250" s="102"/>
      <c r="P250" s="103"/>
      <c r="Q250" s="103"/>
      <c r="R250" s="80"/>
      <c r="S250" s="80"/>
      <c r="T250" s="80"/>
      <c r="U250" s="80"/>
      <c r="V250" s="52"/>
      <c r="W250" s="52"/>
      <c r="X250" s="52"/>
      <c r="Y250" s="52"/>
      <c r="Z250" s="51"/>
      <c r="AA250" s="88"/>
      <c r="AB250" s="88"/>
      <c r="AC250" s="89"/>
      <c r="AD250" s="69">
        <v>1227</v>
      </c>
      <c r="AE250" s="69">
        <v>1230</v>
      </c>
      <c r="AF250" s="69">
        <v>221224</v>
      </c>
      <c r="AG250" s="69">
        <v>53663</v>
      </c>
      <c r="AH250" s="69"/>
      <c r="AI250" s="69" t="s">
        <v>6509</v>
      </c>
      <c r="AJ250" s="69"/>
      <c r="AK250" s="69"/>
      <c r="AL250" s="69"/>
      <c r="AM250" s="72">
        <v>41185.756122685183</v>
      </c>
      <c r="AN250" s="69" t="s">
        <v>218</v>
      </c>
      <c r="AO250" s="74" t="s">
        <v>11600</v>
      </c>
      <c r="AP250" s="69" t="s">
        <v>66</v>
      </c>
    </row>
    <row r="251" spans="1:42" x14ac:dyDescent="0.25">
      <c r="A251" s="66" t="s">
        <v>457</v>
      </c>
      <c r="B251" s="83"/>
      <c r="C251" s="83"/>
      <c r="D251" s="84"/>
      <c r="E251" s="104"/>
      <c r="F251" s="81" t="s">
        <v>9656</v>
      </c>
      <c r="G251" s="105"/>
      <c r="H251" s="82"/>
      <c r="I251" s="87"/>
      <c r="J251" s="106"/>
      <c r="K251" s="82" t="s">
        <v>13563</v>
      </c>
      <c r="L251" s="107"/>
      <c r="M251" s="101"/>
      <c r="N251" s="101"/>
      <c r="O251" s="102"/>
      <c r="P251" s="103"/>
      <c r="Q251" s="103"/>
      <c r="R251" s="80"/>
      <c r="S251" s="80"/>
      <c r="T251" s="80"/>
      <c r="U251" s="80"/>
      <c r="V251" s="52"/>
      <c r="W251" s="52"/>
      <c r="X251" s="52"/>
      <c r="Y251" s="52"/>
      <c r="Z251" s="51"/>
      <c r="AA251" s="88"/>
      <c r="AB251" s="88"/>
      <c r="AC251" s="89"/>
      <c r="AD251" s="69">
        <v>634</v>
      </c>
      <c r="AE251" s="69">
        <v>117</v>
      </c>
      <c r="AF251" s="69">
        <v>868</v>
      </c>
      <c r="AG251" s="69">
        <v>31396</v>
      </c>
      <c r="AH251" s="69"/>
      <c r="AI251" s="69"/>
      <c r="AJ251" s="69"/>
      <c r="AK251" s="69"/>
      <c r="AL251" s="69"/>
      <c r="AM251" s="72">
        <v>41866.444884259261</v>
      </c>
      <c r="AN251" s="69" t="s">
        <v>218</v>
      </c>
      <c r="AO251" s="74" t="s">
        <v>11601</v>
      </c>
      <c r="AP251" s="69" t="s">
        <v>66</v>
      </c>
    </row>
    <row r="252" spans="1:42" x14ac:dyDescent="0.25">
      <c r="A252" s="66" t="s">
        <v>458</v>
      </c>
      <c r="B252" s="83"/>
      <c r="C252" s="83"/>
      <c r="D252" s="84"/>
      <c r="E252" s="104"/>
      <c r="F252" s="81" t="s">
        <v>9657</v>
      </c>
      <c r="G252" s="105"/>
      <c r="H252" s="82"/>
      <c r="I252" s="87"/>
      <c r="J252" s="106"/>
      <c r="K252" s="82" t="s">
        <v>13564</v>
      </c>
      <c r="L252" s="107"/>
      <c r="M252" s="101"/>
      <c r="N252" s="101"/>
      <c r="O252" s="102"/>
      <c r="P252" s="103"/>
      <c r="Q252" s="103"/>
      <c r="R252" s="80"/>
      <c r="S252" s="80"/>
      <c r="T252" s="80"/>
      <c r="U252" s="80"/>
      <c r="V252" s="52"/>
      <c r="W252" s="52"/>
      <c r="X252" s="52"/>
      <c r="Y252" s="52"/>
      <c r="Z252" s="51"/>
      <c r="AA252" s="88"/>
      <c r="AB252" s="88"/>
      <c r="AC252" s="89"/>
      <c r="AD252" s="69">
        <v>391</v>
      </c>
      <c r="AE252" s="69">
        <v>2417</v>
      </c>
      <c r="AF252" s="69">
        <v>107049</v>
      </c>
      <c r="AG252" s="69">
        <v>100968</v>
      </c>
      <c r="AH252" s="69"/>
      <c r="AI252" s="69" t="s">
        <v>6510</v>
      </c>
      <c r="AJ252" s="69" t="s">
        <v>8069</v>
      </c>
      <c r="AK252" s="74" t="s">
        <v>8943</v>
      </c>
      <c r="AL252" s="69"/>
      <c r="AM252" s="72">
        <v>41830.980995370373</v>
      </c>
      <c r="AN252" s="69" t="s">
        <v>218</v>
      </c>
      <c r="AO252" s="74" t="s">
        <v>11602</v>
      </c>
      <c r="AP252" s="69" t="s">
        <v>66</v>
      </c>
    </row>
    <row r="253" spans="1:42" x14ac:dyDescent="0.25">
      <c r="A253" s="66" t="s">
        <v>459</v>
      </c>
      <c r="B253" s="83"/>
      <c r="C253" s="83"/>
      <c r="D253" s="84"/>
      <c r="E253" s="104"/>
      <c r="F253" s="81" t="s">
        <v>9658</v>
      </c>
      <c r="G253" s="105"/>
      <c r="H253" s="82"/>
      <c r="I253" s="87"/>
      <c r="J253" s="106"/>
      <c r="K253" s="82" t="s">
        <v>13565</v>
      </c>
      <c r="L253" s="107"/>
      <c r="M253" s="101"/>
      <c r="N253" s="101"/>
      <c r="O253" s="102"/>
      <c r="P253" s="103"/>
      <c r="Q253" s="103"/>
      <c r="R253" s="80"/>
      <c r="S253" s="80"/>
      <c r="T253" s="80"/>
      <c r="U253" s="80"/>
      <c r="V253" s="52"/>
      <c r="W253" s="52"/>
      <c r="X253" s="52"/>
      <c r="Y253" s="52"/>
      <c r="Z253" s="51"/>
      <c r="AA253" s="88"/>
      <c r="AB253" s="88"/>
      <c r="AC253" s="89"/>
      <c r="AD253" s="69">
        <v>1287</v>
      </c>
      <c r="AE253" s="69">
        <v>1664</v>
      </c>
      <c r="AF253" s="69">
        <v>57973</v>
      </c>
      <c r="AG253" s="69">
        <v>203271</v>
      </c>
      <c r="AH253" s="69"/>
      <c r="AI253" s="69" t="s">
        <v>6511</v>
      </c>
      <c r="AJ253" s="69" t="s">
        <v>8070</v>
      </c>
      <c r="AK253" s="74" t="s">
        <v>8944</v>
      </c>
      <c r="AL253" s="69"/>
      <c r="AM253" s="72">
        <v>42470.761689814812</v>
      </c>
      <c r="AN253" s="69" t="s">
        <v>218</v>
      </c>
      <c r="AO253" s="74" t="s">
        <v>11603</v>
      </c>
      <c r="AP253" s="69" t="s">
        <v>66</v>
      </c>
    </row>
    <row r="254" spans="1:42" x14ac:dyDescent="0.25">
      <c r="A254" s="66" t="s">
        <v>460</v>
      </c>
      <c r="B254" s="83"/>
      <c r="C254" s="83"/>
      <c r="D254" s="84"/>
      <c r="E254" s="104"/>
      <c r="F254" s="81" t="s">
        <v>9659</v>
      </c>
      <c r="G254" s="105"/>
      <c r="H254" s="82"/>
      <c r="I254" s="87"/>
      <c r="J254" s="106"/>
      <c r="K254" s="82" t="s">
        <v>13566</v>
      </c>
      <c r="L254" s="107"/>
      <c r="M254" s="101"/>
      <c r="N254" s="101"/>
      <c r="O254" s="102"/>
      <c r="P254" s="103"/>
      <c r="Q254" s="103"/>
      <c r="R254" s="80"/>
      <c r="S254" s="80"/>
      <c r="T254" s="80"/>
      <c r="U254" s="80"/>
      <c r="V254" s="52"/>
      <c r="W254" s="52"/>
      <c r="X254" s="52"/>
      <c r="Y254" s="52"/>
      <c r="Z254" s="51"/>
      <c r="AA254" s="88"/>
      <c r="AB254" s="88"/>
      <c r="AC254" s="89"/>
      <c r="AD254" s="69">
        <v>1577</v>
      </c>
      <c r="AE254" s="69">
        <v>2169</v>
      </c>
      <c r="AF254" s="69">
        <v>27875</v>
      </c>
      <c r="AG254" s="69">
        <v>58626</v>
      </c>
      <c r="AH254" s="69"/>
      <c r="AI254" s="69" t="s">
        <v>6512</v>
      </c>
      <c r="AJ254" s="69" t="s">
        <v>8071</v>
      </c>
      <c r="AK254" s="74" t="s">
        <v>8945</v>
      </c>
      <c r="AL254" s="69"/>
      <c r="AM254" s="72">
        <v>43327.138680555552</v>
      </c>
      <c r="AN254" s="69" t="s">
        <v>218</v>
      </c>
      <c r="AO254" s="74" t="s">
        <v>11604</v>
      </c>
      <c r="AP254" s="69" t="s">
        <v>66</v>
      </c>
    </row>
    <row r="255" spans="1:42" x14ac:dyDescent="0.25">
      <c r="A255" s="66" t="s">
        <v>461</v>
      </c>
      <c r="B255" s="83"/>
      <c r="C255" s="83"/>
      <c r="D255" s="84"/>
      <c r="E255" s="104"/>
      <c r="F255" s="81" t="s">
        <v>9660</v>
      </c>
      <c r="G255" s="105"/>
      <c r="H255" s="82"/>
      <c r="I255" s="87"/>
      <c r="J255" s="106"/>
      <c r="K255" s="82" t="s">
        <v>13567</v>
      </c>
      <c r="L255" s="107"/>
      <c r="M255" s="101"/>
      <c r="N255" s="101"/>
      <c r="O255" s="102"/>
      <c r="P255" s="103"/>
      <c r="Q255" s="103"/>
      <c r="R255" s="80"/>
      <c r="S255" s="80"/>
      <c r="T255" s="80"/>
      <c r="U255" s="80"/>
      <c r="V255" s="52"/>
      <c r="W255" s="52"/>
      <c r="X255" s="52"/>
      <c r="Y255" s="52"/>
      <c r="Z255" s="51"/>
      <c r="AA255" s="88"/>
      <c r="AB255" s="88"/>
      <c r="AC255" s="89"/>
      <c r="AD255" s="69">
        <v>1786</v>
      </c>
      <c r="AE255" s="69">
        <v>4032</v>
      </c>
      <c r="AF255" s="69">
        <v>154966</v>
      </c>
      <c r="AG255" s="69">
        <v>160230</v>
      </c>
      <c r="AH255" s="69"/>
      <c r="AI255" s="69" t="s">
        <v>6513</v>
      </c>
      <c r="AJ255" s="69" t="s">
        <v>8014</v>
      </c>
      <c r="AK255" s="69"/>
      <c r="AL255" s="69"/>
      <c r="AM255" s="72">
        <v>40177.075856481482</v>
      </c>
      <c r="AN255" s="69" t="s">
        <v>218</v>
      </c>
      <c r="AO255" s="74" t="s">
        <v>11605</v>
      </c>
      <c r="AP255" s="69" t="s">
        <v>66</v>
      </c>
    </row>
    <row r="256" spans="1:42" x14ac:dyDescent="0.25">
      <c r="A256" s="66" t="s">
        <v>462</v>
      </c>
      <c r="B256" s="83"/>
      <c r="C256" s="83"/>
      <c r="D256" s="84"/>
      <c r="E256" s="104"/>
      <c r="F256" s="81" t="s">
        <v>9661</v>
      </c>
      <c r="G256" s="105"/>
      <c r="H256" s="82"/>
      <c r="I256" s="87"/>
      <c r="J256" s="106"/>
      <c r="K256" s="82" t="s">
        <v>13568</v>
      </c>
      <c r="L256" s="107"/>
      <c r="M256" s="101"/>
      <c r="N256" s="101"/>
      <c r="O256" s="102"/>
      <c r="P256" s="103"/>
      <c r="Q256" s="103"/>
      <c r="R256" s="80"/>
      <c r="S256" s="80"/>
      <c r="T256" s="80"/>
      <c r="U256" s="80"/>
      <c r="V256" s="52"/>
      <c r="W256" s="52"/>
      <c r="X256" s="52"/>
      <c r="Y256" s="52"/>
      <c r="Z256" s="51"/>
      <c r="AA256" s="88"/>
      <c r="AB256" s="88"/>
      <c r="AC256" s="89"/>
      <c r="AD256" s="69">
        <v>179</v>
      </c>
      <c r="AE256" s="69">
        <v>366</v>
      </c>
      <c r="AF256" s="69">
        <v>47359</v>
      </c>
      <c r="AG256" s="69">
        <v>43005</v>
      </c>
      <c r="AH256" s="69"/>
      <c r="AI256" s="69" t="s">
        <v>6514</v>
      </c>
      <c r="AJ256" s="69" t="s">
        <v>8072</v>
      </c>
      <c r="AK256" s="69"/>
      <c r="AL256" s="69"/>
      <c r="AM256" s="72">
        <v>41700.049097222225</v>
      </c>
      <c r="AN256" s="69" t="s">
        <v>218</v>
      </c>
      <c r="AO256" s="74" t="s">
        <v>11606</v>
      </c>
      <c r="AP256" s="69" t="s">
        <v>66</v>
      </c>
    </row>
    <row r="257" spans="1:42" x14ac:dyDescent="0.25">
      <c r="A257" s="66" t="s">
        <v>463</v>
      </c>
      <c r="B257" s="83"/>
      <c r="C257" s="83"/>
      <c r="D257" s="84"/>
      <c r="E257" s="104"/>
      <c r="F257" s="81" t="s">
        <v>9662</v>
      </c>
      <c r="G257" s="105"/>
      <c r="H257" s="82"/>
      <c r="I257" s="87"/>
      <c r="J257" s="106"/>
      <c r="K257" s="82" t="s">
        <v>13569</v>
      </c>
      <c r="L257" s="107"/>
      <c r="M257" s="101"/>
      <c r="N257" s="101"/>
      <c r="O257" s="102"/>
      <c r="P257" s="103"/>
      <c r="Q257" s="103"/>
      <c r="R257" s="80"/>
      <c r="S257" s="80"/>
      <c r="T257" s="80"/>
      <c r="U257" s="80"/>
      <c r="V257" s="52"/>
      <c r="W257" s="52"/>
      <c r="X257" s="52"/>
      <c r="Y257" s="52"/>
      <c r="Z257" s="51"/>
      <c r="AA257" s="88"/>
      <c r="AB257" s="88"/>
      <c r="AC257" s="89"/>
      <c r="AD257" s="69">
        <v>448</v>
      </c>
      <c r="AE257" s="69">
        <v>45</v>
      </c>
      <c r="AF257" s="69">
        <v>834</v>
      </c>
      <c r="AG257" s="69">
        <v>2236</v>
      </c>
      <c r="AH257" s="69"/>
      <c r="AI257" s="69" t="s">
        <v>6515</v>
      </c>
      <c r="AJ257" s="69" t="s">
        <v>8073</v>
      </c>
      <c r="AK257" s="69"/>
      <c r="AL257" s="69"/>
      <c r="AM257" s="72">
        <v>43402.33792824074</v>
      </c>
      <c r="AN257" s="69" t="s">
        <v>218</v>
      </c>
      <c r="AO257" s="74" t="s">
        <v>11607</v>
      </c>
      <c r="AP257" s="69" t="s">
        <v>66</v>
      </c>
    </row>
    <row r="258" spans="1:42" x14ac:dyDescent="0.25">
      <c r="A258" s="66" t="s">
        <v>464</v>
      </c>
      <c r="B258" s="83"/>
      <c r="C258" s="83"/>
      <c r="D258" s="84"/>
      <c r="E258" s="104"/>
      <c r="F258" s="81" t="s">
        <v>9663</v>
      </c>
      <c r="G258" s="105"/>
      <c r="H258" s="82"/>
      <c r="I258" s="87"/>
      <c r="J258" s="106"/>
      <c r="K258" s="82" t="s">
        <v>13570</v>
      </c>
      <c r="L258" s="107"/>
      <c r="M258" s="101"/>
      <c r="N258" s="101"/>
      <c r="O258" s="102"/>
      <c r="P258" s="103"/>
      <c r="Q258" s="103"/>
      <c r="R258" s="80"/>
      <c r="S258" s="80"/>
      <c r="T258" s="80"/>
      <c r="U258" s="80"/>
      <c r="V258" s="52"/>
      <c r="W258" s="52"/>
      <c r="X258" s="52"/>
      <c r="Y258" s="52"/>
      <c r="Z258" s="51"/>
      <c r="AA258" s="88"/>
      <c r="AB258" s="88"/>
      <c r="AC258" s="89"/>
      <c r="AD258" s="69">
        <v>1627</v>
      </c>
      <c r="AE258" s="69">
        <v>2649</v>
      </c>
      <c r="AF258" s="69">
        <v>16923</v>
      </c>
      <c r="AG258" s="69">
        <v>8259</v>
      </c>
      <c r="AH258" s="69"/>
      <c r="AI258" s="69" t="s">
        <v>6516</v>
      </c>
      <c r="AJ258" s="69" t="s">
        <v>8074</v>
      </c>
      <c r="AK258" s="69"/>
      <c r="AL258" s="69"/>
      <c r="AM258" s="72">
        <v>43935.910729166666</v>
      </c>
      <c r="AN258" s="69" t="s">
        <v>218</v>
      </c>
      <c r="AO258" s="74" t="s">
        <v>11608</v>
      </c>
      <c r="AP258" s="69" t="s">
        <v>66</v>
      </c>
    </row>
    <row r="259" spans="1:42" x14ac:dyDescent="0.25">
      <c r="A259" s="66" t="s">
        <v>465</v>
      </c>
      <c r="B259" s="83"/>
      <c r="C259" s="83"/>
      <c r="D259" s="84"/>
      <c r="E259" s="104"/>
      <c r="F259" s="81" t="s">
        <v>9664</v>
      </c>
      <c r="G259" s="105"/>
      <c r="H259" s="82"/>
      <c r="I259" s="87"/>
      <c r="J259" s="106"/>
      <c r="K259" s="82" t="s">
        <v>13571</v>
      </c>
      <c r="L259" s="107"/>
      <c r="M259" s="101"/>
      <c r="N259" s="101"/>
      <c r="O259" s="102"/>
      <c r="P259" s="103"/>
      <c r="Q259" s="103"/>
      <c r="R259" s="80"/>
      <c r="S259" s="80"/>
      <c r="T259" s="80"/>
      <c r="U259" s="80"/>
      <c r="V259" s="52"/>
      <c r="W259" s="52"/>
      <c r="X259" s="52"/>
      <c r="Y259" s="52"/>
      <c r="Z259" s="51"/>
      <c r="AA259" s="88"/>
      <c r="AB259" s="88"/>
      <c r="AC259" s="89"/>
      <c r="AD259" s="69">
        <v>221</v>
      </c>
      <c r="AE259" s="69">
        <v>347</v>
      </c>
      <c r="AF259" s="69">
        <v>24088</v>
      </c>
      <c r="AG259" s="69">
        <v>52019</v>
      </c>
      <c r="AH259" s="69"/>
      <c r="AI259" s="69"/>
      <c r="AJ259" s="69"/>
      <c r="AK259" s="69"/>
      <c r="AL259" s="69"/>
      <c r="AM259" s="72">
        <v>43709.965636574074</v>
      </c>
      <c r="AN259" s="69" t="s">
        <v>218</v>
      </c>
      <c r="AO259" s="74" t="s">
        <v>11609</v>
      </c>
      <c r="AP259" s="69" t="s">
        <v>66</v>
      </c>
    </row>
    <row r="260" spans="1:42" x14ac:dyDescent="0.25">
      <c r="A260" s="66" t="s">
        <v>466</v>
      </c>
      <c r="B260" s="83"/>
      <c r="C260" s="83"/>
      <c r="D260" s="84"/>
      <c r="E260" s="104"/>
      <c r="F260" s="81" t="s">
        <v>9665</v>
      </c>
      <c r="G260" s="105"/>
      <c r="H260" s="82"/>
      <c r="I260" s="87"/>
      <c r="J260" s="106"/>
      <c r="K260" s="82" t="s">
        <v>13572</v>
      </c>
      <c r="L260" s="107"/>
      <c r="M260" s="101"/>
      <c r="N260" s="101"/>
      <c r="O260" s="102"/>
      <c r="P260" s="103"/>
      <c r="Q260" s="103"/>
      <c r="R260" s="80"/>
      <c r="S260" s="80"/>
      <c r="T260" s="80"/>
      <c r="U260" s="80"/>
      <c r="V260" s="52"/>
      <c r="W260" s="52"/>
      <c r="X260" s="52"/>
      <c r="Y260" s="52"/>
      <c r="Z260" s="51"/>
      <c r="AA260" s="88"/>
      <c r="AB260" s="88"/>
      <c r="AC260" s="89"/>
      <c r="AD260" s="69">
        <v>3947</v>
      </c>
      <c r="AE260" s="69">
        <v>4213</v>
      </c>
      <c r="AF260" s="69">
        <v>20059</v>
      </c>
      <c r="AG260" s="69">
        <v>49752</v>
      </c>
      <c r="AH260" s="69"/>
      <c r="AI260" s="69"/>
      <c r="AJ260" s="69"/>
      <c r="AK260" s="69"/>
      <c r="AL260" s="69"/>
      <c r="AM260" s="72">
        <v>43950.78020833333</v>
      </c>
      <c r="AN260" s="69" t="s">
        <v>218</v>
      </c>
      <c r="AO260" s="74" t="s">
        <v>11610</v>
      </c>
      <c r="AP260" s="69" t="s">
        <v>66</v>
      </c>
    </row>
    <row r="261" spans="1:42" x14ac:dyDescent="0.25">
      <c r="A261" s="66" t="s">
        <v>467</v>
      </c>
      <c r="B261" s="83"/>
      <c r="C261" s="83"/>
      <c r="D261" s="84"/>
      <c r="E261" s="104"/>
      <c r="F261" s="81" t="s">
        <v>9666</v>
      </c>
      <c r="G261" s="105"/>
      <c r="H261" s="82"/>
      <c r="I261" s="87"/>
      <c r="J261" s="106"/>
      <c r="K261" s="82" t="s">
        <v>13573</v>
      </c>
      <c r="L261" s="107"/>
      <c r="M261" s="101"/>
      <c r="N261" s="101"/>
      <c r="O261" s="102"/>
      <c r="P261" s="103"/>
      <c r="Q261" s="103"/>
      <c r="R261" s="80"/>
      <c r="S261" s="80"/>
      <c r="T261" s="80"/>
      <c r="U261" s="80"/>
      <c r="V261" s="52"/>
      <c r="W261" s="52"/>
      <c r="X261" s="52"/>
      <c r="Y261" s="52"/>
      <c r="Z261" s="51"/>
      <c r="AA261" s="88"/>
      <c r="AB261" s="88"/>
      <c r="AC261" s="89"/>
      <c r="AD261" s="69">
        <v>100</v>
      </c>
      <c r="AE261" s="69">
        <v>113</v>
      </c>
      <c r="AF261" s="69">
        <v>210</v>
      </c>
      <c r="AG261" s="69">
        <v>849</v>
      </c>
      <c r="AH261" s="69"/>
      <c r="AI261" s="69" t="s">
        <v>6517</v>
      </c>
      <c r="AJ261" s="69" t="s">
        <v>8075</v>
      </c>
      <c r="AK261" s="69"/>
      <c r="AL261" s="69"/>
      <c r="AM261" s="72">
        <v>44392.060868055552</v>
      </c>
      <c r="AN261" s="69" t="s">
        <v>218</v>
      </c>
      <c r="AO261" s="74" t="s">
        <v>11611</v>
      </c>
      <c r="AP261" s="69" t="s">
        <v>66</v>
      </c>
    </row>
    <row r="262" spans="1:42" x14ac:dyDescent="0.25">
      <c r="A262" s="66" t="s">
        <v>468</v>
      </c>
      <c r="B262" s="83"/>
      <c r="C262" s="83"/>
      <c r="D262" s="84"/>
      <c r="E262" s="104"/>
      <c r="F262" s="81" t="s">
        <v>9667</v>
      </c>
      <c r="G262" s="105"/>
      <c r="H262" s="82"/>
      <c r="I262" s="87"/>
      <c r="J262" s="106"/>
      <c r="K262" s="82" t="s">
        <v>13574</v>
      </c>
      <c r="L262" s="107"/>
      <c r="M262" s="101"/>
      <c r="N262" s="101"/>
      <c r="O262" s="102"/>
      <c r="P262" s="103"/>
      <c r="Q262" s="103"/>
      <c r="R262" s="80"/>
      <c r="S262" s="80"/>
      <c r="T262" s="80"/>
      <c r="U262" s="80"/>
      <c r="V262" s="52"/>
      <c r="W262" s="52"/>
      <c r="X262" s="52"/>
      <c r="Y262" s="52"/>
      <c r="Z262" s="51"/>
      <c r="AA262" s="88"/>
      <c r="AB262" s="88"/>
      <c r="AC262" s="89"/>
      <c r="AD262" s="69">
        <v>15726</v>
      </c>
      <c r="AE262" s="69">
        <v>18547</v>
      </c>
      <c r="AF262" s="69">
        <v>94157</v>
      </c>
      <c r="AG262" s="69">
        <v>72083</v>
      </c>
      <c r="AH262" s="69"/>
      <c r="AI262" s="69"/>
      <c r="AJ262" s="69" t="s">
        <v>8076</v>
      </c>
      <c r="AK262" s="69"/>
      <c r="AL262" s="69"/>
      <c r="AM262" s="72">
        <v>42253.117650462962</v>
      </c>
      <c r="AN262" s="69" t="s">
        <v>218</v>
      </c>
      <c r="AO262" s="74" t="s">
        <v>11612</v>
      </c>
      <c r="AP262" s="69" t="s">
        <v>66</v>
      </c>
    </row>
    <row r="263" spans="1:42" x14ac:dyDescent="0.25">
      <c r="A263" s="66" t="s">
        <v>469</v>
      </c>
      <c r="B263" s="83"/>
      <c r="C263" s="83"/>
      <c r="D263" s="84"/>
      <c r="E263" s="104"/>
      <c r="F263" s="81" t="s">
        <v>9668</v>
      </c>
      <c r="G263" s="105"/>
      <c r="H263" s="82"/>
      <c r="I263" s="87"/>
      <c r="J263" s="106"/>
      <c r="K263" s="82" t="s">
        <v>13575</v>
      </c>
      <c r="L263" s="107"/>
      <c r="M263" s="101"/>
      <c r="N263" s="101"/>
      <c r="O263" s="102"/>
      <c r="P263" s="103"/>
      <c r="Q263" s="103"/>
      <c r="R263" s="80"/>
      <c r="S263" s="80"/>
      <c r="T263" s="80"/>
      <c r="U263" s="80"/>
      <c r="V263" s="52"/>
      <c r="W263" s="52"/>
      <c r="X263" s="52"/>
      <c r="Y263" s="52"/>
      <c r="Z263" s="51"/>
      <c r="AA263" s="88"/>
      <c r="AB263" s="88"/>
      <c r="AC263" s="89"/>
      <c r="AD263" s="69">
        <v>381</v>
      </c>
      <c r="AE263" s="69">
        <v>1717</v>
      </c>
      <c r="AF263" s="69">
        <v>37299</v>
      </c>
      <c r="AG263" s="69">
        <v>46817</v>
      </c>
      <c r="AH263" s="69"/>
      <c r="AI263" s="69" t="s">
        <v>6518</v>
      </c>
      <c r="AJ263" s="69"/>
      <c r="AK263" s="69"/>
      <c r="AL263" s="69"/>
      <c r="AM263" s="72">
        <v>42582.103067129632</v>
      </c>
      <c r="AN263" s="69" t="s">
        <v>218</v>
      </c>
      <c r="AO263" s="74" t="s">
        <v>11613</v>
      </c>
      <c r="AP263" s="69" t="s">
        <v>66</v>
      </c>
    </row>
    <row r="264" spans="1:42" x14ac:dyDescent="0.25">
      <c r="A264" s="66" t="s">
        <v>470</v>
      </c>
      <c r="B264" s="83"/>
      <c r="C264" s="83"/>
      <c r="D264" s="84"/>
      <c r="E264" s="104"/>
      <c r="F264" s="81" t="s">
        <v>9669</v>
      </c>
      <c r="G264" s="105"/>
      <c r="H264" s="82"/>
      <c r="I264" s="87"/>
      <c r="J264" s="106"/>
      <c r="K264" s="82" t="s">
        <v>13576</v>
      </c>
      <c r="L264" s="107"/>
      <c r="M264" s="101"/>
      <c r="N264" s="101"/>
      <c r="O264" s="102"/>
      <c r="P264" s="103"/>
      <c r="Q264" s="103"/>
      <c r="R264" s="80"/>
      <c r="S264" s="80"/>
      <c r="T264" s="80"/>
      <c r="U264" s="80"/>
      <c r="V264" s="52"/>
      <c r="W264" s="52"/>
      <c r="X264" s="52"/>
      <c r="Y264" s="52"/>
      <c r="Z264" s="51"/>
      <c r="AA264" s="88"/>
      <c r="AB264" s="88"/>
      <c r="AC264" s="89"/>
      <c r="AD264" s="69">
        <v>159</v>
      </c>
      <c r="AE264" s="69">
        <v>131</v>
      </c>
      <c r="AF264" s="69">
        <v>9632</v>
      </c>
      <c r="AG264" s="69">
        <v>49135</v>
      </c>
      <c r="AH264" s="69"/>
      <c r="AI264" s="69" t="s">
        <v>6519</v>
      </c>
      <c r="AJ264" s="69"/>
      <c r="AK264" s="69"/>
      <c r="AL264" s="69"/>
      <c r="AM264" s="72">
        <v>42570.606030092589</v>
      </c>
      <c r="AN264" s="69" t="s">
        <v>218</v>
      </c>
      <c r="AO264" s="74" t="s">
        <v>11614</v>
      </c>
      <c r="AP264" s="69" t="s">
        <v>66</v>
      </c>
    </row>
    <row r="265" spans="1:42" x14ac:dyDescent="0.25">
      <c r="A265" s="66" t="s">
        <v>471</v>
      </c>
      <c r="B265" s="83"/>
      <c r="C265" s="83"/>
      <c r="D265" s="84"/>
      <c r="E265" s="104"/>
      <c r="F265" s="81" t="s">
        <v>9670</v>
      </c>
      <c r="G265" s="105"/>
      <c r="H265" s="82"/>
      <c r="I265" s="87"/>
      <c r="J265" s="106"/>
      <c r="K265" s="82" t="s">
        <v>13577</v>
      </c>
      <c r="L265" s="107"/>
      <c r="M265" s="101"/>
      <c r="N265" s="101"/>
      <c r="O265" s="102"/>
      <c r="P265" s="103"/>
      <c r="Q265" s="103"/>
      <c r="R265" s="80"/>
      <c r="S265" s="80"/>
      <c r="T265" s="80"/>
      <c r="U265" s="80"/>
      <c r="V265" s="52"/>
      <c r="W265" s="52"/>
      <c r="X265" s="52"/>
      <c r="Y265" s="52"/>
      <c r="Z265" s="51"/>
      <c r="AA265" s="88"/>
      <c r="AB265" s="88"/>
      <c r="AC265" s="89"/>
      <c r="AD265" s="69">
        <v>1060</v>
      </c>
      <c r="AE265" s="69">
        <v>855</v>
      </c>
      <c r="AF265" s="69">
        <v>7176</v>
      </c>
      <c r="AG265" s="69">
        <v>19031</v>
      </c>
      <c r="AH265" s="69"/>
      <c r="AI265" s="69" t="s">
        <v>6520</v>
      </c>
      <c r="AJ265" s="69"/>
      <c r="AK265" s="69"/>
      <c r="AL265" s="69"/>
      <c r="AM265" s="72">
        <v>44328.543564814812</v>
      </c>
      <c r="AN265" s="69" t="s">
        <v>218</v>
      </c>
      <c r="AO265" s="74" t="s">
        <v>11615</v>
      </c>
      <c r="AP265" s="69" t="s">
        <v>66</v>
      </c>
    </row>
    <row r="266" spans="1:42" x14ac:dyDescent="0.25">
      <c r="A266" s="66" t="s">
        <v>472</v>
      </c>
      <c r="B266" s="83"/>
      <c r="C266" s="83"/>
      <c r="D266" s="84"/>
      <c r="E266" s="104"/>
      <c r="F266" s="81" t="s">
        <v>9671</v>
      </c>
      <c r="G266" s="105"/>
      <c r="H266" s="82"/>
      <c r="I266" s="87"/>
      <c r="J266" s="106"/>
      <c r="K266" s="82" t="s">
        <v>13578</v>
      </c>
      <c r="L266" s="107"/>
      <c r="M266" s="101"/>
      <c r="N266" s="101"/>
      <c r="O266" s="102"/>
      <c r="P266" s="103"/>
      <c r="Q266" s="103"/>
      <c r="R266" s="80"/>
      <c r="S266" s="80"/>
      <c r="T266" s="80"/>
      <c r="U266" s="80"/>
      <c r="V266" s="52"/>
      <c r="W266" s="52"/>
      <c r="X266" s="52"/>
      <c r="Y266" s="52"/>
      <c r="Z266" s="51"/>
      <c r="AA266" s="88"/>
      <c r="AB266" s="88"/>
      <c r="AC266" s="89"/>
      <c r="AD266" s="69">
        <v>1572</v>
      </c>
      <c r="AE266" s="69">
        <v>907</v>
      </c>
      <c r="AF266" s="69">
        <v>2765</v>
      </c>
      <c r="AG266" s="69">
        <v>4153</v>
      </c>
      <c r="AH266" s="69"/>
      <c r="AI266" s="69" t="s">
        <v>6521</v>
      </c>
      <c r="AJ266" s="69" t="s">
        <v>8077</v>
      </c>
      <c r="AK266" s="74" t="s">
        <v>8946</v>
      </c>
      <c r="AL266" s="69"/>
      <c r="AM266" s="72">
        <v>44230.576412037037</v>
      </c>
      <c r="AN266" s="69" t="s">
        <v>218</v>
      </c>
      <c r="AO266" s="74" t="s">
        <v>11616</v>
      </c>
      <c r="AP266" s="69" t="s">
        <v>66</v>
      </c>
    </row>
    <row r="267" spans="1:42" x14ac:dyDescent="0.25">
      <c r="A267" s="66" t="s">
        <v>473</v>
      </c>
      <c r="B267" s="83"/>
      <c r="C267" s="83"/>
      <c r="D267" s="84"/>
      <c r="E267" s="104"/>
      <c r="F267" s="81" t="s">
        <v>9672</v>
      </c>
      <c r="G267" s="105"/>
      <c r="H267" s="82"/>
      <c r="I267" s="87"/>
      <c r="J267" s="106"/>
      <c r="K267" s="82" t="s">
        <v>13579</v>
      </c>
      <c r="L267" s="107"/>
      <c r="M267" s="101"/>
      <c r="N267" s="101"/>
      <c r="O267" s="102"/>
      <c r="P267" s="103"/>
      <c r="Q267" s="103"/>
      <c r="R267" s="80"/>
      <c r="S267" s="80"/>
      <c r="T267" s="80"/>
      <c r="U267" s="80"/>
      <c r="V267" s="52"/>
      <c r="W267" s="52"/>
      <c r="X267" s="52"/>
      <c r="Y267" s="52"/>
      <c r="Z267" s="51"/>
      <c r="AA267" s="88"/>
      <c r="AB267" s="88"/>
      <c r="AC267" s="89"/>
      <c r="AD267" s="69">
        <v>492</v>
      </c>
      <c r="AE267" s="69">
        <v>531</v>
      </c>
      <c r="AF267" s="69">
        <v>3182</v>
      </c>
      <c r="AG267" s="69">
        <v>3951</v>
      </c>
      <c r="AH267" s="69"/>
      <c r="AI267" s="69" t="s">
        <v>6522</v>
      </c>
      <c r="AJ267" s="69" t="s">
        <v>8078</v>
      </c>
      <c r="AK267" s="74" t="s">
        <v>8947</v>
      </c>
      <c r="AL267" s="69"/>
      <c r="AM267" s="72">
        <v>44230.930775462963</v>
      </c>
      <c r="AN267" s="69" t="s">
        <v>218</v>
      </c>
      <c r="AO267" s="74" t="s">
        <v>11617</v>
      </c>
      <c r="AP267" s="69" t="s">
        <v>66</v>
      </c>
    </row>
    <row r="268" spans="1:42" x14ac:dyDescent="0.25">
      <c r="A268" s="66" t="s">
        <v>474</v>
      </c>
      <c r="B268" s="83"/>
      <c r="C268" s="83"/>
      <c r="D268" s="84"/>
      <c r="E268" s="104"/>
      <c r="F268" s="81" t="s">
        <v>9673</v>
      </c>
      <c r="G268" s="105"/>
      <c r="H268" s="82"/>
      <c r="I268" s="87"/>
      <c r="J268" s="106"/>
      <c r="K268" s="82" t="s">
        <v>13580</v>
      </c>
      <c r="L268" s="107"/>
      <c r="M268" s="101"/>
      <c r="N268" s="101"/>
      <c r="O268" s="102"/>
      <c r="P268" s="103"/>
      <c r="Q268" s="103"/>
      <c r="R268" s="80"/>
      <c r="S268" s="80"/>
      <c r="T268" s="80"/>
      <c r="U268" s="80"/>
      <c r="V268" s="52"/>
      <c r="W268" s="52"/>
      <c r="X268" s="52"/>
      <c r="Y268" s="52"/>
      <c r="Z268" s="51"/>
      <c r="AA268" s="88"/>
      <c r="AB268" s="88"/>
      <c r="AC268" s="89"/>
      <c r="AD268" s="69">
        <v>607</v>
      </c>
      <c r="AE268" s="69">
        <v>573</v>
      </c>
      <c r="AF268" s="69">
        <v>12905</v>
      </c>
      <c r="AG268" s="69">
        <v>21648</v>
      </c>
      <c r="AH268" s="69"/>
      <c r="AI268" s="69" t="s">
        <v>6523</v>
      </c>
      <c r="AJ268" s="69" t="s">
        <v>8079</v>
      </c>
      <c r="AK268" s="69"/>
      <c r="AL268" s="69"/>
      <c r="AM268" s="72">
        <v>44227.873877314814</v>
      </c>
      <c r="AN268" s="69" t="s">
        <v>218</v>
      </c>
      <c r="AO268" s="74" t="s">
        <v>11618</v>
      </c>
      <c r="AP268" s="69" t="s">
        <v>66</v>
      </c>
    </row>
    <row r="269" spans="1:42" x14ac:dyDescent="0.25">
      <c r="A269" s="66" t="s">
        <v>475</v>
      </c>
      <c r="B269" s="83"/>
      <c r="C269" s="83"/>
      <c r="D269" s="84"/>
      <c r="E269" s="104"/>
      <c r="F269" s="81" t="s">
        <v>9674</v>
      </c>
      <c r="G269" s="105"/>
      <c r="H269" s="82"/>
      <c r="I269" s="87"/>
      <c r="J269" s="106"/>
      <c r="K269" s="82" t="s">
        <v>13581</v>
      </c>
      <c r="L269" s="107"/>
      <c r="M269" s="101"/>
      <c r="N269" s="101"/>
      <c r="O269" s="102"/>
      <c r="P269" s="103"/>
      <c r="Q269" s="103"/>
      <c r="R269" s="80"/>
      <c r="S269" s="80"/>
      <c r="T269" s="80"/>
      <c r="U269" s="80"/>
      <c r="V269" s="52"/>
      <c r="W269" s="52"/>
      <c r="X269" s="52"/>
      <c r="Y269" s="52"/>
      <c r="Z269" s="51"/>
      <c r="AA269" s="88"/>
      <c r="AB269" s="88"/>
      <c r="AC269" s="89"/>
      <c r="AD269" s="69">
        <v>477</v>
      </c>
      <c r="AE269" s="69">
        <v>489</v>
      </c>
      <c r="AF269" s="69">
        <v>2633</v>
      </c>
      <c r="AG269" s="69">
        <v>2363</v>
      </c>
      <c r="AH269" s="69"/>
      <c r="AI269" s="69" t="s">
        <v>6524</v>
      </c>
      <c r="AJ269" s="69" t="s">
        <v>8080</v>
      </c>
      <c r="AK269" s="74" t="s">
        <v>8948</v>
      </c>
      <c r="AL269" s="69"/>
      <c r="AM269" s="72">
        <v>43724.990520833337</v>
      </c>
      <c r="AN269" s="69" t="s">
        <v>218</v>
      </c>
      <c r="AO269" s="74" t="s">
        <v>11619</v>
      </c>
      <c r="AP269" s="69" t="s">
        <v>66</v>
      </c>
    </row>
    <row r="270" spans="1:42" x14ac:dyDescent="0.25">
      <c r="A270" s="66" t="s">
        <v>476</v>
      </c>
      <c r="B270" s="83"/>
      <c r="C270" s="83"/>
      <c r="D270" s="84"/>
      <c r="E270" s="104"/>
      <c r="F270" s="81" t="s">
        <v>9675</v>
      </c>
      <c r="G270" s="105"/>
      <c r="H270" s="82"/>
      <c r="I270" s="87"/>
      <c r="J270" s="106"/>
      <c r="K270" s="82" t="s">
        <v>13582</v>
      </c>
      <c r="L270" s="107"/>
      <c r="M270" s="101"/>
      <c r="N270" s="101"/>
      <c r="O270" s="102"/>
      <c r="P270" s="103"/>
      <c r="Q270" s="103"/>
      <c r="R270" s="80"/>
      <c r="S270" s="80"/>
      <c r="T270" s="80"/>
      <c r="U270" s="80"/>
      <c r="V270" s="52"/>
      <c r="W270" s="52"/>
      <c r="X270" s="52"/>
      <c r="Y270" s="52"/>
      <c r="Z270" s="51"/>
      <c r="AA270" s="88"/>
      <c r="AB270" s="88"/>
      <c r="AC270" s="89"/>
      <c r="AD270" s="69">
        <v>508</v>
      </c>
      <c r="AE270" s="69">
        <v>490</v>
      </c>
      <c r="AF270" s="69">
        <v>18062</v>
      </c>
      <c r="AG270" s="69">
        <v>59165</v>
      </c>
      <c r="AH270" s="69"/>
      <c r="AI270" s="69"/>
      <c r="AJ270" s="69" t="s">
        <v>8081</v>
      </c>
      <c r="AK270" s="69"/>
      <c r="AL270" s="69"/>
      <c r="AM270" s="72">
        <v>42468.701539351852</v>
      </c>
      <c r="AN270" s="69" t="s">
        <v>218</v>
      </c>
      <c r="AO270" s="74" t="s">
        <v>11620</v>
      </c>
      <c r="AP270" s="69" t="s">
        <v>66</v>
      </c>
    </row>
    <row r="271" spans="1:42" x14ac:dyDescent="0.25">
      <c r="A271" s="66" t="s">
        <v>477</v>
      </c>
      <c r="B271" s="83"/>
      <c r="C271" s="83"/>
      <c r="D271" s="84"/>
      <c r="E271" s="104"/>
      <c r="F271" s="81" t="s">
        <v>9676</v>
      </c>
      <c r="G271" s="105"/>
      <c r="H271" s="82"/>
      <c r="I271" s="87"/>
      <c r="J271" s="106"/>
      <c r="K271" s="82" t="s">
        <v>13583</v>
      </c>
      <c r="L271" s="107"/>
      <c r="M271" s="101"/>
      <c r="N271" s="101"/>
      <c r="O271" s="102"/>
      <c r="P271" s="103"/>
      <c r="Q271" s="103"/>
      <c r="R271" s="80"/>
      <c r="S271" s="80"/>
      <c r="T271" s="80"/>
      <c r="U271" s="80"/>
      <c r="V271" s="52"/>
      <c r="W271" s="52"/>
      <c r="X271" s="52"/>
      <c r="Y271" s="52"/>
      <c r="Z271" s="51"/>
      <c r="AA271" s="88"/>
      <c r="AB271" s="88"/>
      <c r="AC271" s="89"/>
      <c r="AD271" s="69">
        <v>580</v>
      </c>
      <c r="AE271" s="69">
        <v>119</v>
      </c>
      <c r="AF271" s="69">
        <v>6428</v>
      </c>
      <c r="AG271" s="69">
        <v>35300</v>
      </c>
      <c r="AH271" s="69"/>
      <c r="AI271" s="69" t="s">
        <v>6525</v>
      </c>
      <c r="AJ271" s="69"/>
      <c r="AK271" s="69"/>
      <c r="AL271" s="69"/>
      <c r="AM271" s="72">
        <v>43618.238993055558</v>
      </c>
      <c r="AN271" s="69" t="s">
        <v>218</v>
      </c>
      <c r="AO271" s="74" t="s">
        <v>11621</v>
      </c>
      <c r="AP271" s="69" t="s">
        <v>66</v>
      </c>
    </row>
    <row r="272" spans="1:42" x14ac:dyDescent="0.25">
      <c r="A272" s="66" t="s">
        <v>478</v>
      </c>
      <c r="B272" s="83"/>
      <c r="C272" s="83"/>
      <c r="D272" s="84"/>
      <c r="E272" s="104"/>
      <c r="F272" s="81" t="s">
        <v>9677</v>
      </c>
      <c r="G272" s="105"/>
      <c r="H272" s="82"/>
      <c r="I272" s="87"/>
      <c r="J272" s="106"/>
      <c r="K272" s="82" t="s">
        <v>13584</v>
      </c>
      <c r="L272" s="107"/>
      <c r="M272" s="101"/>
      <c r="N272" s="101"/>
      <c r="O272" s="102"/>
      <c r="P272" s="103"/>
      <c r="Q272" s="103"/>
      <c r="R272" s="80"/>
      <c r="S272" s="80"/>
      <c r="T272" s="80"/>
      <c r="U272" s="80"/>
      <c r="V272" s="52"/>
      <c r="W272" s="52"/>
      <c r="X272" s="52"/>
      <c r="Y272" s="52"/>
      <c r="Z272" s="51"/>
      <c r="AA272" s="88"/>
      <c r="AB272" s="88"/>
      <c r="AC272" s="89"/>
      <c r="AD272" s="69">
        <v>396</v>
      </c>
      <c r="AE272" s="69">
        <v>545</v>
      </c>
      <c r="AF272" s="69">
        <v>50757</v>
      </c>
      <c r="AG272" s="69">
        <v>5901</v>
      </c>
      <c r="AH272" s="69"/>
      <c r="AI272" s="69" t="s">
        <v>6526</v>
      </c>
      <c r="AJ272" s="69"/>
      <c r="AK272" s="69"/>
      <c r="AL272" s="69"/>
      <c r="AM272" s="72">
        <v>41346.002268518518</v>
      </c>
      <c r="AN272" s="69" t="s">
        <v>218</v>
      </c>
      <c r="AO272" s="74" t="s">
        <v>11622</v>
      </c>
      <c r="AP272" s="69" t="s">
        <v>66</v>
      </c>
    </row>
    <row r="273" spans="1:42" x14ac:dyDescent="0.25">
      <c r="A273" s="66" t="s">
        <v>479</v>
      </c>
      <c r="B273" s="83"/>
      <c r="C273" s="83"/>
      <c r="D273" s="84"/>
      <c r="E273" s="104"/>
      <c r="F273" s="81" t="s">
        <v>9678</v>
      </c>
      <c r="G273" s="105"/>
      <c r="H273" s="82"/>
      <c r="I273" s="87"/>
      <c r="J273" s="106"/>
      <c r="K273" s="82" t="s">
        <v>13585</v>
      </c>
      <c r="L273" s="107"/>
      <c r="M273" s="101"/>
      <c r="N273" s="101"/>
      <c r="O273" s="102"/>
      <c r="P273" s="103"/>
      <c r="Q273" s="103"/>
      <c r="R273" s="80"/>
      <c r="S273" s="80"/>
      <c r="T273" s="80"/>
      <c r="U273" s="80"/>
      <c r="V273" s="52"/>
      <c r="W273" s="52"/>
      <c r="X273" s="52"/>
      <c r="Y273" s="52"/>
      <c r="Z273" s="51"/>
      <c r="AA273" s="88"/>
      <c r="AB273" s="88"/>
      <c r="AC273" s="89"/>
      <c r="AD273" s="69">
        <v>1166</v>
      </c>
      <c r="AE273" s="69">
        <v>1053</v>
      </c>
      <c r="AF273" s="69">
        <v>27865</v>
      </c>
      <c r="AG273" s="69">
        <v>21100</v>
      </c>
      <c r="AH273" s="69"/>
      <c r="AI273" s="69" t="s">
        <v>6527</v>
      </c>
      <c r="AJ273" s="69" t="s">
        <v>8082</v>
      </c>
      <c r="AK273" s="74" t="s">
        <v>8949</v>
      </c>
      <c r="AL273" s="69"/>
      <c r="AM273" s="72">
        <v>43909.809178240743</v>
      </c>
      <c r="AN273" s="69" t="s">
        <v>218</v>
      </c>
      <c r="AO273" s="74" t="s">
        <v>11623</v>
      </c>
      <c r="AP273" s="69" t="s">
        <v>66</v>
      </c>
    </row>
    <row r="274" spans="1:42" x14ac:dyDescent="0.25">
      <c r="A274" s="66" t="s">
        <v>480</v>
      </c>
      <c r="B274" s="83"/>
      <c r="C274" s="83"/>
      <c r="D274" s="84"/>
      <c r="E274" s="104"/>
      <c r="F274" s="81" t="s">
        <v>9679</v>
      </c>
      <c r="G274" s="105"/>
      <c r="H274" s="82"/>
      <c r="I274" s="87"/>
      <c r="J274" s="106"/>
      <c r="K274" s="82" t="s">
        <v>13586</v>
      </c>
      <c r="L274" s="107"/>
      <c r="M274" s="101"/>
      <c r="N274" s="101"/>
      <c r="O274" s="102"/>
      <c r="P274" s="103"/>
      <c r="Q274" s="103"/>
      <c r="R274" s="80"/>
      <c r="S274" s="80"/>
      <c r="T274" s="80"/>
      <c r="U274" s="80"/>
      <c r="V274" s="52"/>
      <c r="W274" s="52"/>
      <c r="X274" s="52"/>
      <c r="Y274" s="52"/>
      <c r="Z274" s="51"/>
      <c r="AA274" s="88"/>
      <c r="AB274" s="88"/>
      <c r="AC274" s="89"/>
      <c r="AD274" s="69">
        <v>2296</v>
      </c>
      <c r="AE274" s="69">
        <v>1818</v>
      </c>
      <c r="AF274" s="69">
        <v>28623</v>
      </c>
      <c r="AG274" s="69">
        <v>14252</v>
      </c>
      <c r="AH274" s="69"/>
      <c r="AI274" s="69" t="s">
        <v>6528</v>
      </c>
      <c r="AJ274" s="69" t="s">
        <v>8083</v>
      </c>
      <c r="AK274" s="69"/>
      <c r="AL274" s="69"/>
      <c r="AM274" s="72">
        <v>42378.009826388887</v>
      </c>
      <c r="AN274" s="69" t="s">
        <v>218</v>
      </c>
      <c r="AO274" s="74" t="s">
        <v>11624</v>
      </c>
      <c r="AP274" s="69" t="s">
        <v>66</v>
      </c>
    </row>
    <row r="275" spans="1:42" x14ac:dyDescent="0.25">
      <c r="A275" s="66" t="s">
        <v>481</v>
      </c>
      <c r="B275" s="83"/>
      <c r="C275" s="83"/>
      <c r="D275" s="84"/>
      <c r="E275" s="104"/>
      <c r="F275" s="81" t="s">
        <v>9680</v>
      </c>
      <c r="G275" s="105"/>
      <c r="H275" s="82"/>
      <c r="I275" s="87"/>
      <c r="J275" s="106"/>
      <c r="K275" s="82" t="s">
        <v>13587</v>
      </c>
      <c r="L275" s="107"/>
      <c r="M275" s="101"/>
      <c r="N275" s="101"/>
      <c r="O275" s="102"/>
      <c r="P275" s="103"/>
      <c r="Q275" s="103"/>
      <c r="R275" s="80"/>
      <c r="S275" s="80"/>
      <c r="T275" s="80"/>
      <c r="U275" s="80"/>
      <c r="V275" s="52"/>
      <c r="W275" s="52"/>
      <c r="X275" s="52"/>
      <c r="Y275" s="52"/>
      <c r="Z275" s="51"/>
      <c r="AA275" s="88"/>
      <c r="AB275" s="88"/>
      <c r="AC275" s="89"/>
      <c r="AD275" s="69">
        <v>609</v>
      </c>
      <c r="AE275" s="69">
        <v>5018</v>
      </c>
      <c r="AF275" s="69">
        <v>235690</v>
      </c>
      <c r="AG275" s="69">
        <v>238384</v>
      </c>
      <c r="AH275" s="69"/>
      <c r="AI275" s="69" t="s">
        <v>6529</v>
      </c>
      <c r="AJ275" s="69" t="s">
        <v>8084</v>
      </c>
      <c r="AK275" s="69"/>
      <c r="AL275" s="69"/>
      <c r="AM275" s="72">
        <v>40726.649178240739</v>
      </c>
      <c r="AN275" s="69" t="s">
        <v>218</v>
      </c>
      <c r="AO275" s="74" t="s">
        <v>11625</v>
      </c>
      <c r="AP275" s="69" t="s">
        <v>66</v>
      </c>
    </row>
    <row r="276" spans="1:42" x14ac:dyDescent="0.25">
      <c r="A276" s="66" t="s">
        <v>482</v>
      </c>
      <c r="B276" s="83"/>
      <c r="C276" s="83"/>
      <c r="D276" s="84"/>
      <c r="E276" s="104"/>
      <c r="F276" s="81" t="s">
        <v>9681</v>
      </c>
      <c r="G276" s="105"/>
      <c r="H276" s="82"/>
      <c r="I276" s="87"/>
      <c r="J276" s="106"/>
      <c r="K276" s="82" t="s">
        <v>13588</v>
      </c>
      <c r="L276" s="107"/>
      <c r="M276" s="101"/>
      <c r="N276" s="101"/>
      <c r="O276" s="102"/>
      <c r="P276" s="103"/>
      <c r="Q276" s="103"/>
      <c r="R276" s="80"/>
      <c r="S276" s="80"/>
      <c r="T276" s="80"/>
      <c r="U276" s="80"/>
      <c r="V276" s="52"/>
      <c r="W276" s="52"/>
      <c r="X276" s="52"/>
      <c r="Y276" s="52"/>
      <c r="Z276" s="51"/>
      <c r="AA276" s="88"/>
      <c r="AB276" s="88"/>
      <c r="AC276" s="89"/>
      <c r="AD276" s="69">
        <v>99</v>
      </c>
      <c r="AE276" s="69">
        <v>135</v>
      </c>
      <c r="AF276" s="69">
        <v>12219</v>
      </c>
      <c r="AG276" s="69">
        <v>81467</v>
      </c>
      <c r="AH276" s="69"/>
      <c r="AI276" s="69"/>
      <c r="AJ276" s="69" t="s">
        <v>8085</v>
      </c>
      <c r="AK276" s="69"/>
      <c r="AL276" s="69"/>
      <c r="AM276" s="72">
        <v>41307.814884259256</v>
      </c>
      <c r="AN276" s="69" t="s">
        <v>218</v>
      </c>
      <c r="AO276" s="74" t="s">
        <v>11626</v>
      </c>
      <c r="AP276" s="69" t="s">
        <v>66</v>
      </c>
    </row>
    <row r="277" spans="1:42" x14ac:dyDescent="0.25">
      <c r="A277" s="66" t="s">
        <v>483</v>
      </c>
      <c r="B277" s="83"/>
      <c r="C277" s="83"/>
      <c r="D277" s="84"/>
      <c r="E277" s="104"/>
      <c r="F277" s="81" t="s">
        <v>9682</v>
      </c>
      <c r="G277" s="105"/>
      <c r="H277" s="82"/>
      <c r="I277" s="87"/>
      <c r="J277" s="106"/>
      <c r="K277" s="82" t="s">
        <v>13589</v>
      </c>
      <c r="L277" s="107"/>
      <c r="M277" s="101"/>
      <c r="N277" s="101"/>
      <c r="O277" s="102"/>
      <c r="P277" s="103"/>
      <c r="Q277" s="103"/>
      <c r="R277" s="80"/>
      <c r="S277" s="80"/>
      <c r="T277" s="80"/>
      <c r="U277" s="80"/>
      <c r="V277" s="52"/>
      <c r="W277" s="52"/>
      <c r="X277" s="52"/>
      <c r="Y277" s="52"/>
      <c r="Z277" s="51"/>
      <c r="AA277" s="88"/>
      <c r="AB277" s="88"/>
      <c r="AC277" s="89"/>
      <c r="AD277" s="69">
        <v>409</v>
      </c>
      <c r="AE277" s="69">
        <v>559</v>
      </c>
      <c r="AF277" s="69">
        <v>7170</v>
      </c>
      <c r="AG277" s="69">
        <v>14012</v>
      </c>
      <c r="AH277" s="69"/>
      <c r="AI277" s="69" t="s">
        <v>6530</v>
      </c>
      <c r="AJ277" s="69" t="s">
        <v>8086</v>
      </c>
      <c r="AK277" s="69"/>
      <c r="AL277" s="69"/>
      <c r="AM277" s="72">
        <v>43657.913946759261</v>
      </c>
      <c r="AN277" s="69" t="s">
        <v>218</v>
      </c>
      <c r="AO277" s="74" t="s">
        <v>11627</v>
      </c>
      <c r="AP277" s="69" t="s">
        <v>66</v>
      </c>
    </row>
    <row r="278" spans="1:42" x14ac:dyDescent="0.25">
      <c r="A278" s="66" t="s">
        <v>484</v>
      </c>
      <c r="B278" s="83"/>
      <c r="C278" s="83"/>
      <c r="D278" s="84"/>
      <c r="E278" s="104"/>
      <c r="F278" s="81" t="s">
        <v>9683</v>
      </c>
      <c r="G278" s="105"/>
      <c r="H278" s="82"/>
      <c r="I278" s="87"/>
      <c r="J278" s="106"/>
      <c r="K278" s="82" t="s">
        <v>13590</v>
      </c>
      <c r="L278" s="107"/>
      <c r="M278" s="101"/>
      <c r="N278" s="101"/>
      <c r="O278" s="102"/>
      <c r="P278" s="103"/>
      <c r="Q278" s="103"/>
      <c r="R278" s="80"/>
      <c r="S278" s="80"/>
      <c r="T278" s="80"/>
      <c r="U278" s="80"/>
      <c r="V278" s="52"/>
      <c r="W278" s="52"/>
      <c r="X278" s="52"/>
      <c r="Y278" s="52"/>
      <c r="Z278" s="51"/>
      <c r="AA278" s="88"/>
      <c r="AB278" s="88"/>
      <c r="AC278" s="89"/>
      <c r="AD278" s="69">
        <v>3492</v>
      </c>
      <c r="AE278" s="69">
        <v>3556</v>
      </c>
      <c r="AF278" s="69">
        <v>42222</v>
      </c>
      <c r="AG278" s="69">
        <v>674</v>
      </c>
      <c r="AH278" s="69"/>
      <c r="AI278" s="69" t="s">
        <v>6531</v>
      </c>
      <c r="AJ278" s="69" t="s">
        <v>8087</v>
      </c>
      <c r="AK278" s="69"/>
      <c r="AL278" s="69"/>
      <c r="AM278" s="72">
        <v>43391.733391203707</v>
      </c>
      <c r="AN278" s="69" t="s">
        <v>218</v>
      </c>
      <c r="AO278" s="74" t="s">
        <v>11628</v>
      </c>
      <c r="AP278" s="69" t="s">
        <v>66</v>
      </c>
    </row>
    <row r="279" spans="1:42" x14ac:dyDescent="0.25">
      <c r="A279" s="66" t="s">
        <v>485</v>
      </c>
      <c r="B279" s="83"/>
      <c r="C279" s="83"/>
      <c r="D279" s="84"/>
      <c r="E279" s="104"/>
      <c r="F279" s="81" t="s">
        <v>9684</v>
      </c>
      <c r="G279" s="105"/>
      <c r="H279" s="82"/>
      <c r="I279" s="87"/>
      <c r="J279" s="106"/>
      <c r="K279" s="82" t="s">
        <v>13591</v>
      </c>
      <c r="L279" s="107"/>
      <c r="M279" s="101"/>
      <c r="N279" s="101"/>
      <c r="O279" s="102"/>
      <c r="P279" s="103"/>
      <c r="Q279" s="103"/>
      <c r="R279" s="80"/>
      <c r="S279" s="80"/>
      <c r="T279" s="80"/>
      <c r="U279" s="80"/>
      <c r="V279" s="52"/>
      <c r="W279" s="52"/>
      <c r="X279" s="52"/>
      <c r="Y279" s="52"/>
      <c r="Z279" s="51"/>
      <c r="AA279" s="88"/>
      <c r="AB279" s="88"/>
      <c r="AC279" s="89"/>
      <c r="AD279" s="69">
        <v>986</v>
      </c>
      <c r="AE279" s="69">
        <v>591</v>
      </c>
      <c r="AF279" s="69">
        <v>163874</v>
      </c>
      <c r="AG279" s="69">
        <v>8137</v>
      </c>
      <c r="AH279" s="69"/>
      <c r="AI279" s="69" t="s">
        <v>6532</v>
      </c>
      <c r="AJ279" s="69" t="s">
        <v>8088</v>
      </c>
      <c r="AK279" s="69"/>
      <c r="AL279" s="69"/>
      <c r="AM279" s="72">
        <v>42266.035567129627</v>
      </c>
      <c r="AN279" s="69" t="s">
        <v>218</v>
      </c>
      <c r="AO279" s="74" t="s">
        <v>11629</v>
      </c>
      <c r="AP279" s="69" t="s">
        <v>66</v>
      </c>
    </row>
    <row r="280" spans="1:42" x14ac:dyDescent="0.25">
      <c r="A280" s="66" t="s">
        <v>486</v>
      </c>
      <c r="B280" s="83"/>
      <c r="C280" s="83"/>
      <c r="D280" s="84"/>
      <c r="E280" s="104"/>
      <c r="F280" s="81" t="s">
        <v>9685</v>
      </c>
      <c r="G280" s="105"/>
      <c r="H280" s="82"/>
      <c r="I280" s="87"/>
      <c r="J280" s="106"/>
      <c r="K280" s="82" t="s">
        <v>13592</v>
      </c>
      <c r="L280" s="107"/>
      <c r="M280" s="101"/>
      <c r="N280" s="101"/>
      <c r="O280" s="102"/>
      <c r="P280" s="103"/>
      <c r="Q280" s="103"/>
      <c r="R280" s="80"/>
      <c r="S280" s="80"/>
      <c r="T280" s="80"/>
      <c r="U280" s="80"/>
      <c r="V280" s="52"/>
      <c r="W280" s="52"/>
      <c r="X280" s="52"/>
      <c r="Y280" s="52"/>
      <c r="Z280" s="51"/>
      <c r="AA280" s="88"/>
      <c r="AB280" s="88"/>
      <c r="AC280" s="89"/>
      <c r="AD280" s="69">
        <v>1605</v>
      </c>
      <c r="AE280" s="69">
        <v>1635</v>
      </c>
      <c r="AF280" s="69">
        <v>4145</v>
      </c>
      <c r="AG280" s="69">
        <v>5514</v>
      </c>
      <c r="AH280" s="69"/>
      <c r="AI280" s="69"/>
      <c r="AJ280" s="69" t="s">
        <v>8089</v>
      </c>
      <c r="AK280" s="69"/>
      <c r="AL280" s="69"/>
      <c r="AM280" s="72">
        <v>41234.14434027778</v>
      </c>
      <c r="AN280" s="69" t="s">
        <v>218</v>
      </c>
      <c r="AO280" s="74" t="s">
        <v>11630</v>
      </c>
      <c r="AP280" s="69" t="s">
        <v>66</v>
      </c>
    </row>
    <row r="281" spans="1:42" x14ac:dyDescent="0.25">
      <c r="A281" s="66" t="s">
        <v>487</v>
      </c>
      <c r="B281" s="83"/>
      <c r="C281" s="83"/>
      <c r="D281" s="84"/>
      <c r="E281" s="104"/>
      <c r="F281" s="81" t="s">
        <v>9686</v>
      </c>
      <c r="G281" s="105"/>
      <c r="H281" s="82"/>
      <c r="I281" s="87"/>
      <c r="J281" s="106"/>
      <c r="K281" s="82" t="s">
        <v>13593</v>
      </c>
      <c r="L281" s="107"/>
      <c r="M281" s="101"/>
      <c r="N281" s="101"/>
      <c r="O281" s="102"/>
      <c r="P281" s="103"/>
      <c r="Q281" s="103"/>
      <c r="R281" s="80"/>
      <c r="S281" s="80"/>
      <c r="T281" s="80"/>
      <c r="U281" s="80"/>
      <c r="V281" s="52"/>
      <c r="W281" s="52"/>
      <c r="X281" s="52"/>
      <c r="Y281" s="52"/>
      <c r="Z281" s="51"/>
      <c r="AA281" s="88"/>
      <c r="AB281" s="88"/>
      <c r="AC281" s="89"/>
      <c r="AD281" s="69">
        <v>957</v>
      </c>
      <c r="AE281" s="69">
        <v>1253</v>
      </c>
      <c r="AF281" s="69">
        <v>28421</v>
      </c>
      <c r="AG281" s="69">
        <v>62550</v>
      </c>
      <c r="AH281" s="69"/>
      <c r="AI281" s="69" t="s">
        <v>6533</v>
      </c>
      <c r="AJ281" s="69" t="s">
        <v>8090</v>
      </c>
      <c r="AK281" s="69"/>
      <c r="AL281" s="69"/>
      <c r="AM281" s="72">
        <v>43245.21738425926</v>
      </c>
      <c r="AN281" s="69" t="s">
        <v>218</v>
      </c>
      <c r="AO281" s="74" t="s">
        <v>11631</v>
      </c>
      <c r="AP281" s="69" t="s">
        <v>66</v>
      </c>
    </row>
    <row r="282" spans="1:42" x14ac:dyDescent="0.25">
      <c r="A282" s="66" t="s">
        <v>488</v>
      </c>
      <c r="B282" s="83"/>
      <c r="C282" s="83"/>
      <c r="D282" s="84"/>
      <c r="E282" s="104"/>
      <c r="F282" s="81" t="s">
        <v>9687</v>
      </c>
      <c r="G282" s="105"/>
      <c r="H282" s="82"/>
      <c r="I282" s="87"/>
      <c r="J282" s="106"/>
      <c r="K282" s="82" t="s">
        <v>13594</v>
      </c>
      <c r="L282" s="107"/>
      <c r="M282" s="101"/>
      <c r="N282" s="101"/>
      <c r="O282" s="102"/>
      <c r="P282" s="103"/>
      <c r="Q282" s="103"/>
      <c r="R282" s="80"/>
      <c r="S282" s="80"/>
      <c r="T282" s="80"/>
      <c r="U282" s="80"/>
      <c r="V282" s="52"/>
      <c r="W282" s="52"/>
      <c r="X282" s="52"/>
      <c r="Y282" s="52"/>
      <c r="Z282" s="51"/>
      <c r="AA282" s="88"/>
      <c r="AB282" s="88"/>
      <c r="AC282" s="89"/>
      <c r="AD282" s="69">
        <v>91</v>
      </c>
      <c r="AE282" s="69">
        <v>10</v>
      </c>
      <c r="AF282" s="69">
        <v>59</v>
      </c>
      <c r="AG282" s="69">
        <v>302</v>
      </c>
      <c r="AH282" s="69"/>
      <c r="AI282" s="69" t="s">
        <v>6534</v>
      </c>
      <c r="AJ282" s="69" t="s">
        <v>8091</v>
      </c>
      <c r="AK282" s="69"/>
      <c r="AL282" s="69"/>
      <c r="AM282" s="72">
        <v>43486.453472222223</v>
      </c>
      <c r="AN282" s="69" t="s">
        <v>218</v>
      </c>
      <c r="AO282" s="74" t="s">
        <v>11632</v>
      </c>
      <c r="AP282" s="69" t="s">
        <v>66</v>
      </c>
    </row>
    <row r="283" spans="1:42" x14ac:dyDescent="0.25">
      <c r="A283" s="66" t="s">
        <v>489</v>
      </c>
      <c r="B283" s="83"/>
      <c r="C283" s="83"/>
      <c r="D283" s="84"/>
      <c r="E283" s="104"/>
      <c r="F283" s="81" t="s">
        <v>9688</v>
      </c>
      <c r="G283" s="105"/>
      <c r="H283" s="82"/>
      <c r="I283" s="87"/>
      <c r="J283" s="106"/>
      <c r="K283" s="82" t="s">
        <v>13595</v>
      </c>
      <c r="L283" s="107"/>
      <c r="M283" s="101"/>
      <c r="N283" s="101"/>
      <c r="O283" s="102"/>
      <c r="P283" s="103"/>
      <c r="Q283" s="103"/>
      <c r="R283" s="80"/>
      <c r="S283" s="80"/>
      <c r="T283" s="80"/>
      <c r="U283" s="80"/>
      <c r="V283" s="52"/>
      <c r="W283" s="52"/>
      <c r="X283" s="52"/>
      <c r="Y283" s="52"/>
      <c r="Z283" s="51"/>
      <c r="AA283" s="88"/>
      <c r="AB283" s="88"/>
      <c r="AC283" s="89"/>
      <c r="AD283" s="69">
        <v>888</v>
      </c>
      <c r="AE283" s="69">
        <v>770</v>
      </c>
      <c r="AF283" s="69">
        <v>3738</v>
      </c>
      <c r="AG283" s="69">
        <v>8383</v>
      </c>
      <c r="AH283" s="69"/>
      <c r="AI283" s="69" t="s">
        <v>6535</v>
      </c>
      <c r="AJ283" s="69" t="s">
        <v>8092</v>
      </c>
      <c r="AK283" s="69"/>
      <c r="AL283" s="69"/>
      <c r="AM283" s="72">
        <v>41453.7815625</v>
      </c>
      <c r="AN283" s="69" t="s">
        <v>218</v>
      </c>
      <c r="AO283" s="74" t="s">
        <v>11633</v>
      </c>
      <c r="AP283" s="69" t="s">
        <v>66</v>
      </c>
    </row>
    <row r="284" spans="1:42" x14ac:dyDescent="0.25">
      <c r="A284" s="66" t="s">
        <v>490</v>
      </c>
      <c r="B284" s="83"/>
      <c r="C284" s="83"/>
      <c r="D284" s="84"/>
      <c r="E284" s="104"/>
      <c r="F284" s="81" t="s">
        <v>9689</v>
      </c>
      <c r="G284" s="105"/>
      <c r="H284" s="82"/>
      <c r="I284" s="87"/>
      <c r="J284" s="106"/>
      <c r="K284" s="82" t="s">
        <v>13596</v>
      </c>
      <c r="L284" s="107"/>
      <c r="M284" s="101"/>
      <c r="N284" s="101"/>
      <c r="O284" s="102"/>
      <c r="P284" s="103"/>
      <c r="Q284" s="103"/>
      <c r="R284" s="80"/>
      <c r="S284" s="80"/>
      <c r="T284" s="80"/>
      <c r="U284" s="80"/>
      <c r="V284" s="52"/>
      <c r="W284" s="52"/>
      <c r="X284" s="52"/>
      <c r="Y284" s="52"/>
      <c r="Z284" s="51"/>
      <c r="AA284" s="88"/>
      <c r="AB284" s="88"/>
      <c r="AC284" s="89"/>
      <c r="AD284" s="69">
        <v>757</v>
      </c>
      <c r="AE284" s="69">
        <v>866</v>
      </c>
      <c r="AF284" s="69">
        <v>5108</v>
      </c>
      <c r="AG284" s="69">
        <v>14205</v>
      </c>
      <c r="AH284" s="69"/>
      <c r="AI284" s="69" t="s">
        <v>6536</v>
      </c>
      <c r="AJ284" s="69" t="s">
        <v>8093</v>
      </c>
      <c r="AK284" s="69"/>
      <c r="AL284" s="69"/>
      <c r="AM284" s="72">
        <v>44230.188032407408</v>
      </c>
      <c r="AN284" s="69" t="s">
        <v>218</v>
      </c>
      <c r="AO284" s="74" t="s">
        <v>11634</v>
      </c>
      <c r="AP284" s="69" t="s">
        <v>66</v>
      </c>
    </row>
    <row r="285" spans="1:42" x14ac:dyDescent="0.25">
      <c r="A285" s="66" t="s">
        <v>491</v>
      </c>
      <c r="B285" s="83"/>
      <c r="C285" s="83"/>
      <c r="D285" s="84"/>
      <c r="E285" s="104"/>
      <c r="F285" s="81" t="s">
        <v>9690</v>
      </c>
      <c r="G285" s="105"/>
      <c r="H285" s="82"/>
      <c r="I285" s="87"/>
      <c r="J285" s="106"/>
      <c r="K285" s="82" t="s">
        <v>13597</v>
      </c>
      <c r="L285" s="107"/>
      <c r="M285" s="101"/>
      <c r="N285" s="101"/>
      <c r="O285" s="102"/>
      <c r="P285" s="103"/>
      <c r="Q285" s="103"/>
      <c r="R285" s="80"/>
      <c r="S285" s="80"/>
      <c r="T285" s="80"/>
      <c r="U285" s="80"/>
      <c r="V285" s="52"/>
      <c r="W285" s="52"/>
      <c r="X285" s="52"/>
      <c r="Y285" s="52"/>
      <c r="Z285" s="51"/>
      <c r="AA285" s="88"/>
      <c r="AB285" s="88"/>
      <c r="AC285" s="89"/>
      <c r="AD285" s="69">
        <v>601</v>
      </c>
      <c r="AE285" s="69">
        <v>223</v>
      </c>
      <c r="AF285" s="69">
        <v>4641</v>
      </c>
      <c r="AG285" s="69">
        <v>4006</v>
      </c>
      <c r="AH285" s="69"/>
      <c r="AI285" s="69" t="s">
        <v>6537</v>
      </c>
      <c r="AJ285" s="69" t="s">
        <v>6950</v>
      </c>
      <c r="AK285" s="74" t="s">
        <v>8950</v>
      </c>
      <c r="AL285" s="69"/>
      <c r="AM285" s="72">
        <v>44292.525150462963</v>
      </c>
      <c r="AN285" s="69" t="s">
        <v>218</v>
      </c>
      <c r="AO285" s="74" t="s">
        <v>11635</v>
      </c>
      <c r="AP285" s="69" t="s">
        <v>66</v>
      </c>
    </row>
    <row r="286" spans="1:42" x14ac:dyDescent="0.25">
      <c r="A286" s="66" t="s">
        <v>492</v>
      </c>
      <c r="B286" s="83"/>
      <c r="C286" s="83"/>
      <c r="D286" s="84"/>
      <c r="E286" s="104"/>
      <c r="F286" s="81" t="s">
        <v>9691</v>
      </c>
      <c r="G286" s="105"/>
      <c r="H286" s="82"/>
      <c r="I286" s="87"/>
      <c r="J286" s="106"/>
      <c r="K286" s="82" t="s">
        <v>13598</v>
      </c>
      <c r="L286" s="107"/>
      <c r="M286" s="101"/>
      <c r="N286" s="101"/>
      <c r="O286" s="102"/>
      <c r="P286" s="103"/>
      <c r="Q286" s="103"/>
      <c r="R286" s="80"/>
      <c r="S286" s="80"/>
      <c r="T286" s="80"/>
      <c r="U286" s="80"/>
      <c r="V286" s="52"/>
      <c r="W286" s="52"/>
      <c r="X286" s="52"/>
      <c r="Y286" s="52"/>
      <c r="Z286" s="51"/>
      <c r="AA286" s="88"/>
      <c r="AB286" s="88"/>
      <c r="AC286" s="89"/>
      <c r="AD286" s="69">
        <v>1304</v>
      </c>
      <c r="AE286" s="69">
        <v>171</v>
      </c>
      <c r="AF286" s="69">
        <v>688</v>
      </c>
      <c r="AG286" s="69">
        <v>3628</v>
      </c>
      <c r="AH286" s="69"/>
      <c r="AI286" s="69" t="s">
        <v>6538</v>
      </c>
      <c r="AJ286" s="69" t="s">
        <v>8094</v>
      </c>
      <c r="AK286" s="69"/>
      <c r="AL286" s="69"/>
      <c r="AM286" s="72">
        <v>44337.517905092594</v>
      </c>
      <c r="AN286" s="69" t="s">
        <v>218</v>
      </c>
      <c r="AO286" s="74" t="s">
        <v>11636</v>
      </c>
      <c r="AP286" s="69" t="s">
        <v>66</v>
      </c>
    </row>
    <row r="287" spans="1:42" x14ac:dyDescent="0.25">
      <c r="A287" s="66" t="s">
        <v>493</v>
      </c>
      <c r="B287" s="83"/>
      <c r="C287" s="83"/>
      <c r="D287" s="84"/>
      <c r="E287" s="104"/>
      <c r="F287" s="81" t="s">
        <v>9692</v>
      </c>
      <c r="G287" s="105"/>
      <c r="H287" s="82"/>
      <c r="I287" s="87"/>
      <c r="J287" s="106"/>
      <c r="K287" s="82" t="s">
        <v>13599</v>
      </c>
      <c r="L287" s="107"/>
      <c r="M287" s="101"/>
      <c r="N287" s="101"/>
      <c r="O287" s="102"/>
      <c r="P287" s="103"/>
      <c r="Q287" s="103"/>
      <c r="R287" s="80"/>
      <c r="S287" s="80"/>
      <c r="T287" s="80"/>
      <c r="U287" s="80"/>
      <c r="V287" s="52"/>
      <c r="W287" s="52"/>
      <c r="X287" s="52"/>
      <c r="Y287" s="52"/>
      <c r="Z287" s="51"/>
      <c r="AA287" s="88"/>
      <c r="AB287" s="88"/>
      <c r="AC287" s="89"/>
      <c r="AD287" s="69">
        <v>1354</v>
      </c>
      <c r="AE287" s="69">
        <v>1362</v>
      </c>
      <c r="AF287" s="69">
        <v>43981</v>
      </c>
      <c r="AG287" s="69">
        <v>39513</v>
      </c>
      <c r="AH287" s="69"/>
      <c r="AI287" s="69" t="s">
        <v>6539</v>
      </c>
      <c r="AJ287" s="69" t="s">
        <v>6988</v>
      </c>
      <c r="AK287" s="74" t="s">
        <v>8951</v>
      </c>
      <c r="AL287" s="69"/>
      <c r="AM287" s="72">
        <v>43810.692048611112</v>
      </c>
      <c r="AN287" s="69" t="s">
        <v>218</v>
      </c>
      <c r="AO287" s="74" t="s">
        <v>11637</v>
      </c>
      <c r="AP287" s="69" t="s">
        <v>66</v>
      </c>
    </row>
    <row r="288" spans="1:42" x14ac:dyDescent="0.25">
      <c r="A288" s="66" t="s">
        <v>494</v>
      </c>
      <c r="B288" s="83"/>
      <c r="C288" s="83"/>
      <c r="D288" s="84"/>
      <c r="E288" s="104"/>
      <c r="F288" s="81" t="s">
        <v>9693</v>
      </c>
      <c r="G288" s="105"/>
      <c r="H288" s="82"/>
      <c r="I288" s="87"/>
      <c r="J288" s="106"/>
      <c r="K288" s="82" t="s">
        <v>13600</v>
      </c>
      <c r="L288" s="107"/>
      <c r="M288" s="101"/>
      <c r="N288" s="101"/>
      <c r="O288" s="102"/>
      <c r="P288" s="103"/>
      <c r="Q288" s="103"/>
      <c r="R288" s="80"/>
      <c r="S288" s="80"/>
      <c r="T288" s="80"/>
      <c r="U288" s="80"/>
      <c r="V288" s="52"/>
      <c r="W288" s="52"/>
      <c r="X288" s="52"/>
      <c r="Y288" s="52"/>
      <c r="Z288" s="51"/>
      <c r="AA288" s="88"/>
      <c r="AB288" s="88"/>
      <c r="AC288" s="89"/>
      <c r="AD288" s="69">
        <v>3504</v>
      </c>
      <c r="AE288" s="69">
        <v>2631</v>
      </c>
      <c r="AF288" s="69">
        <v>127852</v>
      </c>
      <c r="AG288" s="69">
        <v>36902</v>
      </c>
      <c r="AH288" s="69"/>
      <c r="AI288" s="69" t="s">
        <v>6540</v>
      </c>
      <c r="AJ288" s="69" t="s">
        <v>8095</v>
      </c>
      <c r="AK288" s="74" t="s">
        <v>8952</v>
      </c>
      <c r="AL288" s="69"/>
      <c r="AM288" s="72">
        <v>40186.864953703705</v>
      </c>
      <c r="AN288" s="69" t="s">
        <v>218</v>
      </c>
      <c r="AO288" s="74" t="s">
        <v>11638</v>
      </c>
      <c r="AP288" s="69" t="s">
        <v>66</v>
      </c>
    </row>
    <row r="289" spans="1:42" x14ac:dyDescent="0.25">
      <c r="A289" s="66" t="s">
        <v>495</v>
      </c>
      <c r="B289" s="83"/>
      <c r="C289" s="83"/>
      <c r="D289" s="84"/>
      <c r="E289" s="104"/>
      <c r="F289" s="81" t="s">
        <v>9694</v>
      </c>
      <c r="G289" s="105"/>
      <c r="H289" s="82"/>
      <c r="I289" s="87"/>
      <c r="J289" s="106"/>
      <c r="K289" s="82" t="s">
        <v>13601</v>
      </c>
      <c r="L289" s="107"/>
      <c r="M289" s="101"/>
      <c r="N289" s="101"/>
      <c r="O289" s="102"/>
      <c r="P289" s="103"/>
      <c r="Q289" s="103"/>
      <c r="R289" s="80"/>
      <c r="S289" s="80"/>
      <c r="T289" s="80"/>
      <c r="U289" s="80"/>
      <c r="V289" s="52"/>
      <c r="W289" s="52"/>
      <c r="X289" s="52"/>
      <c r="Y289" s="52"/>
      <c r="Z289" s="51"/>
      <c r="AA289" s="88"/>
      <c r="AB289" s="88"/>
      <c r="AC289" s="89"/>
      <c r="AD289" s="69">
        <v>218</v>
      </c>
      <c r="AE289" s="69">
        <v>318</v>
      </c>
      <c r="AF289" s="69">
        <v>26678</v>
      </c>
      <c r="AG289" s="69">
        <v>4757</v>
      </c>
      <c r="AH289" s="69"/>
      <c r="AI289" s="69" t="s">
        <v>6541</v>
      </c>
      <c r="AJ289" s="69" t="s">
        <v>7999</v>
      </c>
      <c r="AK289" s="69"/>
      <c r="AL289" s="69"/>
      <c r="AM289" s="72">
        <v>41364.597303240742</v>
      </c>
      <c r="AN289" s="69" t="s">
        <v>218</v>
      </c>
      <c r="AO289" s="74" t="s">
        <v>11639</v>
      </c>
      <c r="AP289" s="69" t="s">
        <v>66</v>
      </c>
    </row>
    <row r="290" spans="1:42" x14ac:dyDescent="0.25">
      <c r="A290" s="66" t="s">
        <v>496</v>
      </c>
      <c r="B290" s="83"/>
      <c r="C290" s="83"/>
      <c r="D290" s="84"/>
      <c r="E290" s="104"/>
      <c r="F290" s="81" t="s">
        <v>9695</v>
      </c>
      <c r="G290" s="105"/>
      <c r="H290" s="82"/>
      <c r="I290" s="87"/>
      <c r="J290" s="106"/>
      <c r="K290" s="82" t="s">
        <v>13602</v>
      </c>
      <c r="L290" s="107"/>
      <c r="M290" s="101"/>
      <c r="N290" s="101"/>
      <c r="O290" s="102"/>
      <c r="P290" s="103"/>
      <c r="Q290" s="103"/>
      <c r="R290" s="80"/>
      <c r="S290" s="80"/>
      <c r="T290" s="80"/>
      <c r="U290" s="80"/>
      <c r="V290" s="52"/>
      <c r="W290" s="52"/>
      <c r="X290" s="52"/>
      <c r="Y290" s="52"/>
      <c r="Z290" s="51"/>
      <c r="AA290" s="88"/>
      <c r="AB290" s="88"/>
      <c r="AC290" s="89"/>
      <c r="AD290" s="69">
        <v>546</v>
      </c>
      <c r="AE290" s="69">
        <v>543</v>
      </c>
      <c r="AF290" s="69">
        <v>21393</v>
      </c>
      <c r="AG290" s="69">
        <v>23770</v>
      </c>
      <c r="AH290" s="69"/>
      <c r="AI290" s="69" t="s">
        <v>6542</v>
      </c>
      <c r="AJ290" s="69" t="s">
        <v>8096</v>
      </c>
      <c r="AK290" s="69"/>
      <c r="AL290" s="69"/>
      <c r="AM290" s="72">
        <v>43822.06763888889</v>
      </c>
      <c r="AN290" s="69" t="s">
        <v>218</v>
      </c>
      <c r="AO290" s="74" t="s">
        <v>11640</v>
      </c>
      <c r="AP290" s="69" t="s">
        <v>66</v>
      </c>
    </row>
    <row r="291" spans="1:42" x14ac:dyDescent="0.25">
      <c r="A291" s="66" t="s">
        <v>497</v>
      </c>
      <c r="B291" s="83"/>
      <c r="C291" s="83"/>
      <c r="D291" s="84"/>
      <c r="E291" s="104"/>
      <c r="F291" s="81" t="s">
        <v>9696</v>
      </c>
      <c r="G291" s="105"/>
      <c r="H291" s="82"/>
      <c r="I291" s="87"/>
      <c r="J291" s="106"/>
      <c r="K291" s="82" t="s">
        <v>13603</v>
      </c>
      <c r="L291" s="107"/>
      <c r="M291" s="101"/>
      <c r="N291" s="101"/>
      <c r="O291" s="102"/>
      <c r="P291" s="103"/>
      <c r="Q291" s="103"/>
      <c r="R291" s="80"/>
      <c r="S291" s="80"/>
      <c r="T291" s="80"/>
      <c r="U291" s="80"/>
      <c r="V291" s="52"/>
      <c r="W291" s="52"/>
      <c r="X291" s="52"/>
      <c r="Y291" s="52"/>
      <c r="Z291" s="51"/>
      <c r="AA291" s="88"/>
      <c r="AB291" s="88"/>
      <c r="AC291" s="89"/>
      <c r="AD291" s="69">
        <v>361</v>
      </c>
      <c r="AE291" s="69">
        <v>22772</v>
      </c>
      <c r="AF291" s="69">
        <v>18903</v>
      </c>
      <c r="AG291" s="69">
        <v>117</v>
      </c>
      <c r="AH291" s="69"/>
      <c r="AI291" s="69" t="s">
        <v>6543</v>
      </c>
      <c r="AJ291" s="69"/>
      <c r="AK291" s="69"/>
      <c r="AL291" s="69"/>
      <c r="AM291" s="72">
        <v>40894.773587962962</v>
      </c>
      <c r="AN291" s="69" t="s">
        <v>218</v>
      </c>
      <c r="AO291" s="74" t="s">
        <v>11641</v>
      </c>
      <c r="AP291" s="69" t="s">
        <v>66</v>
      </c>
    </row>
    <row r="292" spans="1:42" x14ac:dyDescent="0.25">
      <c r="A292" s="66" t="s">
        <v>498</v>
      </c>
      <c r="B292" s="83"/>
      <c r="C292" s="83"/>
      <c r="D292" s="84"/>
      <c r="E292" s="104"/>
      <c r="F292" s="81" t="s">
        <v>9697</v>
      </c>
      <c r="G292" s="105"/>
      <c r="H292" s="82"/>
      <c r="I292" s="87"/>
      <c r="J292" s="106"/>
      <c r="K292" s="82" t="s">
        <v>13604</v>
      </c>
      <c r="L292" s="107"/>
      <c r="M292" s="101"/>
      <c r="N292" s="101"/>
      <c r="O292" s="102"/>
      <c r="P292" s="103"/>
      <c r="Q292" s="103"/>
      <c r="R292" s="80"/>
      <c r="S292" s="80"/>
      <c r="T292" s="80"/>
      <c r="U292" s="80"/>
      <c r="V292" s="52"/>
      <c r="W292" s="52"/>
      <c r="X292" s="52"/>
      <c r="Y292" s="52"/>
      <c r="Z292" s="51"/>
      <c r="AA292" s="88"/>
      <c r="AB292" s="88"/>
      <c r="AC292" s="89"/>
      <c r="AD292" s="69">
        <v>837</v>
      </c>
      <c r="AE292" s="69">
        <v>2797</v>
      </c>
      <c r="AF292" s="69">
        <v>40648</v>
      </c>
      <c r="AG292" s="69">
        <v>7346</v>
      </c>
      <c r="AH292" s="69"/>
      <c r="AI292" s="69" t="s">
        <v>6544</v>
      </c>
      <c r="AJ292" s="69" t="s">
        <v>8097</v>
      </c>
      <c r="AK292" s="69"/>
      <c r="AL292" s="69"/>
      <c r="AM292" s="72">
        <v>42093.556296296294</v>
      </c>
      <c r="AN292" s="69" t="s">
        <v>218</v>
      </c>
      <c r="AO292" s="74" t="s">
        <v>11642</v>
      </c>
      <c r="AP292" s="69" t="s">
        <v>66</v>
      </c>
    </row>
    <row r="293" spans="1:42" x14ac:dyDescent="0.25">
      <c r="A293" s="66" t="s">
        <v>499</v>
      </c>
      <c r="B293" s="83"/>
      <c r="C293" s="83"/>
      <c r="D293" s="84"/>
      <c r="E293" s="104"/>
      <c r="F293" s="81" t="s">
        <v>9698</v>
      </c>
      <c r="G293" s="105"/>
      <c r="H293" s="82"/>
      <c r="I293" s="87"/>
      <c r="J293" s="106"/>
      <c r="K293" s="82" t="s">
        <v>13605</v>
      </c>
      <c r="L293" s="107"/>
      <c r="M293" s="101"/>
      <c r="N293" s="101"/>
      <c r="O293" s="102"/>
      <c r="P293" s="103"/>
      <c r="Q293" s="103"/>
      <c r="R293" s="80"/>
      <c r="S293" s="80"/>
      <c r="T293" s="80"/>
      <c r="U293" s="80"/>
      <c r="V293" s="52"/>
      <c r="W293" s="52"/>
      <c r="X293" s="52"/>
      <c r="Y293" s="52"/>
      <c r="Z293" s="51"/>
      <c r="AA293" s="88"/>
      <c r="AB293" s="88"/>
      <c r="AC293" s="89"/>
      <c r="AD293" s="69">
        <v>165</v>
      </c>
      <c r="AE293" s="69">
        <v>165</v>
      </c>
      <c r="AF293" s="69">
        <v>14477</v>
      </c>
      <c r="AG293" s="69">
        <v>11394</v>
      </c>
      <c r="AH293" s="69"/>
      <c r="AI293" s="69" t="s">
        <v>6545</v>
      </c>
      <c r="AJ293" s="69" t="s">
        <v>7999</v>
      </c>
      <c r="AK293" s="74" t="s">
        <v>8953</v>
      </c>
      <c r="AL293" s="69"/>
      <c r="AM293" s="72">
        <v>42578.841886574075</v>
      </c>
      <c r="AN293" s="69" t="s">
        <v>218</v>
      </c>
      <c r="AO293" s="74" t="s">
        <v>11643</v>
      </c>
      <c r="AP293" s="69" t="s">
        <v>66</v>
      </c>
    </row>
    <row r="294" spans="1:42" x14ac:dyDescent="0.25">
      <c r="A294" s="66" t="s">
        <v>500</v>
      </c>
      <c r="B294" s="83"/>
      <c r="C294" s="83"/>
      <c r="D294" s="84"/>
      <c r="E294" s="104"/>
      <c r="F294" s="81" t="s">
        <v>9699</v>
      </c>
      <c r="G294" s="105"/>
      <c r="H294" s="82"/>
      <c r="I294" s="87"/>
      <c r="J294" s="106"/>
      <c r="K294" s="82" t="s">
        <v>13606</v>
      </c>
      <c r="L294" s="107"/>
      <c r="M294" s="101"/>
      <c r="N294" s="101"/>
      <c r="O294" s="102"/>
      <c r="P294" s="103"/>
      <c r="Q294" s="103"/>
      <c r="R294" s="80"/>
      <c r="S294" s="80"/>
      <c r="T294" s="80"/>
      <c r="U294" s="80"/>
      <c r="V294" s="52"/>
      <c r="W294" s="52"/>
      <c r="X294" s="52"/>
      <c r="Y294" s="52"/>
      <c r="Z294" s="51"/>
      <c r="AA294" s="88"/>
      <c r="AB294" s="88"/>
      <c r="AC294" s="89"/>
      <c r="AD294" s="69">
        <v>502</v>
      </c>
      <c r="AE294" s="69">
        <v>583</v>
      </c>
      <c r="AF294" s="69">
        <v>13384</v>
      </c>
      <c r="AG294" s="69">
        <v>17135</v>
      </c>
      <c r="AH294" s="69"/>
      <c r="AI294" s="69" t="s">
        <v>6546</v>
      </c>
      <c r="AJ294" s="69"/>
      <c r="AK294" s="69"/>
      <c r="AL294" s="69"/>
      <c r="AM294" s="72">
        <v>42633.724861111114</v>
      </c>
      <c r="AN294" s="69" t="s">
        <v>218</v>
      </c>
      <c r="AO294" s="74" t="s">
        <v>11644</v>
      </c>
      <c r="AP294" s="69" t="s">
        <v>66</v>
      </c>
    </row>
    <row r="295" spans="1:42" x14ac:dyDescent="0.25">
      <c r="A295" s="66" t="s">
        <v>501</v>
      </c>
      <c r="B295" s="83"/>
      <c r="C295" s="83"/>
      <c r="D295" s="84"/>
      <c r="E295" s="104"/>
      <c r="F295" s="81" t="s">
        <v>9700</v>
      </c>
      <c r="G295" s="105"/>
      <c r="H295" s="82"/>
      <c r="I295" s="87"/>
      <c r="J295" s="106"/>
      <c r="K295" s="82" t="s">
        <v>13607</v>
      </c>
      <c r="L295" s="107"/>
      <c r="M295" s="101"/>
      <c r="N295" s="101"/>
      <c r="O295" s="102"/>
      <c r="P295" s="103"/>
      <c r="Q295" s="103"/>
      <c r="R295" s="80"/>
      <c r="S295" s="80"/>
      <c r="T295" s="80"/>
      <c r="U295" s="80"/>
      <c r="V295" s="52"/>
      <c r="W295" s="52"/>
      <c r="X295" s="52"/>
      <c r="Y295" s="52"/>
      <c r="Z295" s="51"/>
      <c r="AA295" s="88"/>
      <c r="AB295" s="88"/>
      <c r="AC295" s="89"/>
      <c r="AD295" s="69">
        <v>1364</v>
      </c>
      <c r="AE295" s="69">
        <v>1317</v>
      </c>
      <c r="AF295" s="69">
        <v>18980</v>
      </c>
      <c r="AG295" s="69">
        <v>33479</v>
      </c>
      <c r="AH295" s="69"/>
      <c r="AI295" s="69" t="s">
        <v>6547</v>
      </c>
      <c r="AJ295" s="69" t="s">
        <v>8098</v>
      </c>
      <c r="AK295" s="69"/>
      <c r="AL295" s="69"/>
      <c r="AM295" s="72">
        <v>43905.250081018516</v>
      </c>
      <c r="AN295" s="69" t="s">
        <v>218</v>
      </c>
      <c r="AO295" s="74" t="s">
        <v>11645</v>
      </c>
      <c r="AP295" s="69" t="s">
        <v>66</v>
      </c>
    </row>
    <row r="296" spans="1:42" x14ac:dyDescent="0.25">
      <c r="A296" s="66" t="s">
        <v>502</v>
      </c>
      <c r="B296" s="83"/>
      <c r="C296" s="83"/>
      <c r="D296" s="84"/>
      <c r="E296" s="104"/>
      <c r="F296" s="81" t="s">
        <v>9701</v>
      </c>
      <c r="G296" s="105"/>
      <c r="H296" s="82"/>
      <c r="I296" s="87"/>
      <c r="J296" s="106"/>
      <c r="K296" s="82" t="s">
        <v>13608</v>
      </c>
      <c r="L296" s="107"/>
      <c r="M296" s="101"/>
      <c r="N296" s="101"/>
      <c r="O296" s="102"/>
      <c r="P296" s="103"/>
      <c r="Q296" s="103"/>
      <c r="R296" s="80"/>
      <c r="S296" s="80"/>
      <c r="T296" s="80"/>
      <c r="U296" s="80"/>
      <c r="V296" s="52"/>
      <c r="W296" s="52"/>
      <c r="X296" s="52"/>
      <c r="Y296" s="52"/>
      <c r="Z296" s="51"/>
      <c r="AA296" s="88"/>
      <c r="AB296" s="88"/>
      <c r="AC296" s="89"/>
      <c r="AD296" s="69">
        <v>73</v>
      </c>
      <c r="AE296" s="69">
        <v>122</v>
      </c>
      <c r="AF296" s="69">
        <v>28349</v>
      </c>
      <c r="AG296" s="69">
        <v>139</v>
      </c>
      <c r="AH296" s="69"/>
      <c r="AI296" s="69" t="s">
        <v>6548</v>
      </c>
      <c r="AJ296" s="69" t="s">
        <v>8099</v>
      </c>
      <c r="AK296" s="69"/>
      <c r="AL296" s="69"/>
      <c r="AM296" s="72">
        <v>42368.750949074078</v>
      </c>
      <c r="AN296" s="69" t="s">
        <v>218</v>
      </c>
      <c r="AO296" s="74" t="s">
        <v>11646</v>
      </c>
      <c r="AP296" s="69" t="s">
        <v>66</v>
      </c>
    </row>
    <row r="297" spans="1:42" x14ac:dyDescent="0.25">
      <c r="A297" s="66" t="s">
        <v>503</v>
      </c>
      <c r="B297" s="83"/>
      <c r="C297" s="83"/>
      <c r="D297" s="84"/>
      <c r="E297" s="104"/>
      <c r="F297" s="81" t="s">
        <v>9702</v>
      </c>
      <c r="G297" s="105"/>
      <c r="H297" s="82"/>
      <c r="I297" s="87"/>
      <c r="J297" s="106"/>
      <c r="K297" s="82" t="s">
        <v>13609</v>
      </c>
      <c r="L297" s="107"/>
      <c r="M297" s="101"/>
      <c r="N297" s="101"/>
      <c r="O297" s="102"/>
      <c r="P297" s="103"/>
      <c r="Q297" s="103"/>
      <c r="R297" s="80"/>
      <c r="S297" s="80"/>
      <c r="T297" s="80"/>
      <c r="U297" s="80"/>
      <c r="V297" s="52"/>
      <c r="W297" s="52"/>
      <c r="X297" s="52"/>
      <c r="Y297" s="52"/>
      <c r="Z297" s="51"/>
      <c r="AA297" s="88"/>
      <c r="AB297" s="88"/>
      <c r="AC297" s="89"/>
      <c r="AD297" s="69">
        <v>2108</v>
      </c>
      <c r="AE297" s="69">
        <v>2187</v>
      </c>
      <c r="AF297" s="69">
        <v>17561</v>
      </c>
      <c r="AG297" s="69">
        <v>13020</v>
      </c>
      <c r="AH297" s="69"/>
      <c r="AI297" s="69" t="s">
        <v>6549</v>
      </c>
      <c r="AJ297" s="69" t="s">
        <v>8100</v>
      </c>
      <c r="AK297" s="74" t="s">
        <v>8954</v>
      </c>
      <c r="AL297" s="69"/>
      <c r="AM297" s="72">
        <v>44055.058923611112</v>
      </c>
      <c r="AN297" s="69" t="s">
        <v>218</v>
      </c>
      <c r="AO297" s="74" t="s">
        <v>11647</v>
      </c>
      <c r="AP297" s="69" t="s">
        <v>66</v>
      </c>
    </row>
    <row r="298" spans="1:42" x14ac:dyDescent="0.25">
      <c r="A298" s="66" t="s">
        <v>504</v>
      </c>
      <c r="B298" s="83"/>
      <c r="C298" s="83"/>
      <c r="D298" s="84"/>
      <c r="E298" s="104"/>
      <c r="F298" s="81" t="s">
        <v>9703</v>
      </c>
      <c r="G298" s="105"/>
      <c r="H298" s="82"/>
      <c r="I298" s="87"/>
      <c r="J298" s="106"/>
      <c r="K298" s="82" t="s">
        <v>13610</v>
      </c>
      <c r="L298" s="107"/>
      <c r="M298" s="101"/>
      <c r="N298" s="101"/>
      <c r="O298" s="102"/>
      <c r="P298" s="103"/>
      <c r="Q298" s="103"/>
      <c r="R298" s="80"/>
      <c r="S298" s="80"/>
      <c r="T298" s="80"/>
      <c r="U298" s="80"/>
      <c r="V298" s="52"/>
      <c r="W298" s="52"/>
      <c r="X298" s="52"/>
      <c r="Y298" s="52"/>
      <c r="Z298" s="51"/>
      <c r="AA298" s="88"/>
      <c r="AB298" s="88"/>
      <c r="AC298" s="89"/>
      <c r="AD298" s="69">
        <v>122</v>
      </c>
      <c r="AE298" s="69">
        <v>88</v>
      </c>
      <c r="AF298" s="69">
        <v>2799</v>
      </c>
      <c r="AG298" s="69">
        <v>2843</v>
      </c>
      <c r="AH298" s="69"/>
      <c r="AI298" s="69" t="s">
        <v>6550</v>
      </c>
      <c r="AJ298" s="69"/>
      <c r="AK298" s="69"/>
      <c r="AL298" s="69"/>
      <c r="AM298" s="72">
        <v>44358.666192129633</v>
      </c>
      <c r="AN298" s="69" t="s">
        <v>218</v>
      </c>
      <c r="AO298" s="74" t="s">
        <v>11648</v>
      </c>
      <c r="AP298" s="69" t="s">
        <v>66</v>
      </c>
    </row>
    <row r="299" spans="1:42" x14ac:dyDescent="0.25">
      <c r="A299" s="66" t="s">
        <v>505</v>
      </c>
      <c r="B299" s="83"/>
      <c r="C299" s="83"/>
      <c r="D299" s="84"/>
      <c r="E299" s="104"/>
      <c r="F299" s="81" t="s">
        <v>9704</v>
      </c>
      <c r="G299" s="105"/>
      <c r="H299" s="82"/>
      <c r="I299" s="87"/>
      <c r="J299" s="106"/>
      <c r="K299" s="82" t="s">
        <v>13611</v>
      </c>
      <c r="L299" s="107"/>
      <c r="M299" s="101"/>
      <c r="N299" s="101"/>
      <c r="O299" s="102"/>
      <c r="P299" s="103"/>
      <c r="Q299" s="103"/>
      <c r="R299" s="80"/>
      <c r="S299" s="80"/>
      <c r="T299" s="80"/>
      <c r="U299" s="80"/>
      <c r="V299" s="52"/>
      <c r="W299" s="52"/>
      <c r="X299" s="52"/>
      <c r="Y299" s="52"/>
      <c r="Z299" s="51"/>
      <c r="AA299" s="88"/>
      <c r="AB299" s="88"/>
      <c r="AC299" s="89"/>
      <c r="AD299" s="69">
        <v>1155</v>
      </c>
      <c r="AE299" s="69">
        <v>656</v>
      </c>
      <c r="AF299" s="69">
        <v>60321</v>
      </c>
      <c r="AG299" s="69">
        <v>146858</v>
      </c>
      <c r="AH299" s="69"/>
      <c r="AI299" s="69" t="s">
        <v>6551</v>
      </c>
      <c r="AJ299" s="69" t="s">
        <v>8101</v>
      </c>
      <c r="AK299" s="69"/>
      <c r="AL299" s="69"/>
      <c r="AM299" s="72">
        <v>43902.579988425925</v>
      </c>
      <c r="AN299" s="69" t="s">
        <v>218</v>
      </c>
      <c r="AO299" s="74" t="s">
        <v>11649</v>
      </c>
      <c r="AP299" s="69" t="s">
        <v>66</v>
      </c>
    </row>
    <row r="300" spans="1:42" x14ac:dyDescent="0.25">
      <c r="A300" s="66" t="s">
        <v>506</v>
      </c>
      <c r="B300" s="83"/>
      <c r="C300" s="83"/>
      <c r="D300" s="84"/>
      <c r="E300" s="104"/>
      <c r="F300" s="81" t="s">
        <v>9705</v>
      </c>
      <c r="G300" s="105"/>
      <c r="H300" s="82"/>
      <c r="I300" s="87"/>
      <c r="J300" s="106"/>
      <c r="K300" s="82" t="s">
        <v>13612</v>
      </c>
      <c r="L300" s="107"/>
      <c r="M300" s="101"/>
      <c r="N300" s="101"/>
      <c r="O300" s="102"/>
      <c r="P300" s="103"/>
      <c r="Q300" s="103"/>
      <c r="R300" s="80"/>
      <c r="S300" s="80"/>
      <c r="T300" s="80"/>
      <c r="U300" s="80"/>
      <c r="V300" s="52"/>
      <c r="W300" s="52"/>
      <c r="X300" s="52"/>
      <c r="Y300" s="52"/>
      <c r="Z300" s="51"/>
      <c r="AA300" s="88"/>
      <c r="AB300" s="88"/>
      <c r="AC300" s="89"/>
      <c r="AD300" s="69">
        <v>101</v>
      </c>
      <c r="AE300" s="69">
        <v>27</v>
      </c>
      <c r="AF300" s="69">
        <v>5452</v>
      </c>
      <c r="AG300" s="69">
        <v>24434</v>
      </c>
      <c r="AH300" s="69"/>
      <c r="AI300" s="69" t="s">
        <v>6552</v>
      </c>
      <c r="AJ300" s="69" t="s">
        <v>8102</v>
      </c>
      <c r="AK300" s="69"/>
      <c r="AL300" s="69"/>
      <c r="AM300" s="72">
        <v>43478.917592592596</v>
      </c>
      <c r="AN300" s="69" t="s">
        <v>218</v>
      </c>
      <c r="AO300" s="74" t="s">
        <v>11650</v>
      </c>
      <c r="AP300" s="69" t="s">
        <v>66</v>
      </c>
    </row>
    <row r="301" spans="1:42" x14ac:dyDescent="0.25">
      <c r="A301" s="66" t="s">
        <v>507</v>
      </c>
      <c r="B301" s="83"/>
      <c r="C301" s="83"/>
      <c r="D301" s="84"/>
      <c r="E301" s="104"/>
      <c r="F301" s="81" t="s">
        <v>9706</v>
      </c>
      <c r="G301" s="105"/>
      <c r="H301" s="82"/>
      <c r="I301" s="87"/>
      <c r="J301" s="106"/>
      <c r="K301" s="82" t="s">
        <v>13613</v>
      </c>
      <c r="L301" s="107"/>
      <c r="M301" s="101"/>
      <c r="N301" s="101"/>
      <c r="O301" s="102"/>
      <c r="P301" s="103"/>
      <c r="Q301" s="103"/>
      <c r="R301" s="80"/>
      <c r="S301" s="80"/>
      <c r="T301" s="80"/>
      <c r="U301" s="80"/>
      <c r="V301" s="52"/>
      <c r="W301" s="52"/>
      <c r="X301" s="52"/>
      <c r="Y301" s="52"/>
      <c r="Z301" s="51"/>
      <c r="AA301" s="88"/>
      <c r="AB301" s="88"/>
      <c r="AC301" s="89"/>
      <c r="AD301" s="69">
        <v>3887</v>
      </c>
      <c r="AE301" s="69">
        <v>4007</v>
      </c>
      <c r="AF301" s="69">
        <v>15110</v>
      </c>
      <c r="AG301" s="69">
        <v>18733</v>
      </c>
      <c r="AH301" s="69"/>
      <c r="AI301" s="69" t="s">
        <v>6553</v>
      </c>
      <c r="AJ301" s="69"/>
      <c r="AK301" s="69"/>
      <c r="AL301" s="69"/>
      <c r="AM301" s="72">
        <v>43922.590763888889</v>
      </c>
      <c r="AN301" s="69" t="s">
        <v>218</v>
      </c>
      <c r="AO301" s="74" t="s">
        <v>11651</v>
      </c>
      <c r="AP301" s="69" t="s">
        <v>66</v>
      </c>
    </row>
    <row r="302" spans="1:42" x14ac:dyDescent="0.25">
      <c r="A302" s="66" t="s">
        <v>508</v>
      </c>
      <c r="B302" s="83"/>
      <c r="C302" s="83"/>
      <c r="D302" s="84"/>
      <c r="E302" s="104"/>
      <c r="F302" s="81" t="s">
        <v>9707</v>
      </c>
      <c r="G302" s="105"/>
      <c r="H302" s="82"/>
      <c r="I302" s="87"/>
      <c r="J302" s="106"/>
      <c r="K302" s="82" t="s">
        <v>13614</v>
      </c>
      <c r="L302" s="107"/>
      <c r="M302" s="101"/>
      <c r="N302" s="101"/>
      <c r="O302" s="102"/>
      <c r="P302" s="103"/>
      <c r="Q302" s="103"/>
      <c r="R302" s="80"/>
      <c r="S302" s="80"/>
      <c r="T302" s="80"/>
      <c r="U302" s="80"/>
      <c r="V302" s="52"/>
      <c r="W302" s="52"/>
      <c r="X302" s="52"/>
      <c r="Y302" s="52"/>
      <c r="Z302" s="51"/>
      <c r="AA302" s="88"/>
      <c r="AB302" s="88"/>
      <c r="AC302" s="89"/>
      <c r="AD302" s="69">
        <v>94</v>
      </c>
      <c r="AE302" s="69">
        <v>74</v>
      </c>
      <c r="AF302" s="69">
        <v>1388</v>
      </c>
      <c r="AG302" s="69">
        <v>5555</v>
      </c>
      <c r="AH302" s="69"/>
      <c r="AI302" s="69" t="s">
        <v>6554</v>
      </c>
      <c r="AJ302" s="69" t="s">
        <v>8103</v>
      </c>
      <c r="AK302" s="69"/>
      <c r="AL302" s="69"/>
      <c r="AM302" s="72">
        <v>43917.84888888889</v>
      </c>
      <c r="AN302" s="69" t="s">
        <v>218</v>
      </c>
      <c r="AO302" s="74" t="s">
        <v>11652</v>
      </c>
      <c r="AP302" s="69" t="s">
        <v>66</v>
      </c>
    </row>
    <row r="303" spans="1:42" x14ac:dyDescent="0.25">
      <c r="A303" s="66" t="s">
        <v>509</v>
      </c>
      <c r="B303" s="83"/>
      <c r="C303" s="83"/>
      <c r="D303" s="84"/>
      <c r="E303" s="104"/>
      <c r="F303" s="81" t="s">
        <v>9708</v>
      </c>
      <c r="G303" s="105"/>
      <c r="H303" s="82"/>
      <c r="I303" s="87"/>
      <c r="J303" s="106"/>
      <c r="K303" s="82" t="s">
        <v>13615</v>
      </c>
      <c r="L303" s="107"/>
      <c r="M303" s="101"/>
      <c r="N303" s="101"/>
      <c r="O303" s="102"/>
      <c r="P303" s="103"/>
      <c r="Q303" s="103"/>
      <c r="R303" s="80"/>
      <c r="S303" s="80"/>
      <c r="T303" s="80"/>
      <c r="U303" s="80"/>
      <c r="V303" s="52"/>
      <c r="W303" s="52"/>
      <c r="X303" s="52"/>
      <c r="Y303" s="52"/>
      <c r="Z303" s="51"/>
      <c r="AA303" s="88"/>
      <c r="AB303" s="88"/>
      <c r="AC303" s="89"/>
      <c r="AD303" s="69">
        <v>85</v>
      </c>
      <c r="AE303" s="69">
        <v>302</v>
      </c>
      <c r="AF303" s="69">
        <v>44172</v>
      </c>
      <c r="AG303" s="69">
        <v>119391</v>
      </c>
      <c r="AH303" s="69"/>
      <c r="AI303" s="69"/>
      <c r="AJ303" s="69" t="s">
        <v>8104</v>
      </c>
      <c r="AK303" s="69"/>
      <c r="AL303" s="69"/>
      <c r="AM303" s="72">
        <v>40399.629652777781</v>
      </c>
      <c r="AN303" s="69" t="s">
        <v>218</v>
      </c>
      <c r="AO303" s="74" t="s">
        <v>11653</v>
      </c>
      <c r="AP303" s="69" t="s">
        <v>66</v>
      </c>
    </row>
    <row r="304" spans="1:42" x14ac:dyDescent="0.25">
      <c r="A304" s="66" t="s">
        <v>510</v>
      </c>
      <c r="B304" s="83"/>
      <c r="C304" s="83"/>
      <c r="D304" s="84"/>
      <c r="E304" s="104"/>
      <c r="F304" s="81" t="s">
        <v>9709</v>
      </c>
      <c r="G304" s="105"/>
      <c r="H304" s="82"/>
      <c r="I304" s="87"/>
      <c r="J304" s="106"/>
      <c r="K304" s="82" t="s">
        <v>13616</v>
      </c>
      <c r="L304" s="107"/>
      <c r="M304" s="101"/>
      <c r="N304" s="101"/>
      <c r="O304" s="102"/>
      <c r="P304" s="103"/>
      <c r="Q304" s="103"/>
      <c r="R304" s="80"/>
      <c r="S304" s="80"/>
      <c r="T304" s="80"/>
      <c r="U304" s="80"/>
      <c r="V304" s="52"/>
      <c r="W304" s="52"/>
      <c r="X304" s="52"/>
      <c r="Y304" s="52"/>
      <c r="Z304" s="51"/>
      <c r="AA304" s="88"/>
      <c r="AB304" s="88"/>
      <c r="AC304" s="89"/>
      <c r="AD304" s="69">
        <v>476</v>
      </c>
      <c r="AE304" s="69">
        <v>360</v>
      </c>
      <c r="AF304" s="69">
        <v>9398</v>
      </c>
      <c r="AG304" s="69">
        <v>2268</v>
      </c>
      <c r="AH304" s="69"/>
      <c r="AI304" s="69" t="s">
        <v>6555</v>
      </c>
      <c r="AJ304" s="69" t="s">
        <v>8105</v>
      </c>
      <c r="AK304" s="69"/>
      <c r="AL304" s="69"/>
      <c r="AM304" s="72">
        <v>44309.952222222222</v>
      </c>
      <c r="AN304" s="69" t="s">
        <v>218</v>
      </c>
      <c r="AO304" s="74" t="s">
        <v>11654</v>
      </c>
      <c r="AP304" s="69" t="s">
        <v>66</v>
      </c>
    </row>
    <row r="305" spans="1:42" x14ac:dyDescent="0.25">
      <c r="A305" s="66" t="s">
        <v>511</v>
      </c>
      <c r="B305" s="83"/>
      <c r="C305" s="83"/>
      <c r="D305" s="84"/>
      <c r="E305" s="104"/>
      <c r="F305" s="81" t="s">
        <v>9710</v>
      </c>
      <c r="G305" s="105"/>
      <c r="H305" s="82"/>
      <c r="I305" s="87"/>
      <c r="J305" s="106"/>
      <c r="K305" s="82" t="s">
        <v>13617</v>
      </c>
      <c r="L305" s="107"/>
      <c r="M305" s="101"/>
      <c r="N305" s="101"/>
      <c r="O305" s="102"/>
      <c r="P305" s="103"/>
      <c r="Q305" s="103"/>
      <c r="R305" s="80"/>
      <c r="S305" s="80"/>
      <c r="T305" s="80"/>
      <c r="U305" s="80"/>
      <c r="V305" s="52"/>
      <c r="W305" s="52"/>
      <c r="X305" s="52"/>
      <c r="Y305" s="52"/>
      <c r="Z305" s="51"/>
      <c r="AA305" s="88"/>
      <c r="AB305" s="88"/>
      <c r="AC305" s="89"/>
      <c r="AD305" s="69">
        <v>449</v>
      </c>
      <c r="AE305" s="69">
        <v>620</v>
      </c>
      <c r="AF305" s="69">
        <v>88795</v>
      </c>
      <c r="AG305" s="69">
        <v>166229</v>
      </c>
      <c r="AH305" s="69"/>
      <c r="AI305" s="69"/>
      <c r="AJ305" s="69"/>
      <c r="AK305" s="69"/>
      <c r="AL305" s="69"/>
      <c r="AM305" s="72">
        <v>40703.351782407408</v>
      </c>
      <c r="AN305" s="69" t="s">
        <v>218</v>
      </c>
      <c r="AO305" s="74" t="s">
        <v>11655</v>
      </c>
      <c r="AP305" s="69" t="s">
        <v>66</v>
      </c>
    </row>
    <row r="306" spans="1:42" x14ac:dyDescent="0.25">
      <c r="A306" s="66" t="s">
        <v>512</v>
      </c>
      <c r="B306" s="83"/>
      <c r="C306" s="83"/>
      <c r="D306" s="84"/>
      <c r="E306" s="104"/>
      <c r="F306" s="81" t="s">
        <v>9711</v>
      </c>
      <c r="G306" s="105"/>
      <c r="H306" s="82"/>
      <c r="I306" s="87"/>
      <c r="J306" s="106"/>
      <c r="K306" s="82" t="s">
        <v>13618</v>
      </c>
      <c r="L306" s="107"/>
      <c r="M306" s="101"/>
      <c r="N306" s="101"/>
      <c r="O306" s="102"/>
      <c r="P306" s="103"/>
      <c r="Q306" s="103"/>
      <c r="R306" s="80"/>
      <c r="S306" s="80"/>
      <c r="T306" s="80"/>
      <c r="U306" s="80"/>
      <c r="V306" s="52"/>
      <c r="W306" s="52"/>
      <c r="X306" s="52"/>
      <c r="Y306" s="52"/>
      <c r="Z306" s="51"/>
      <c r="AA306" s="88"/>
      <c r="AB306" s="88"/>
      <c r="AC306" s="89"/>
      <c r="AD306" s="69">
        <v>575</v>
      </c>
      <c r="AE306" s="69">
        <v>1825</v>
      </c>
      <c r="AF306" s="69">
        <v>111276</v>
      </c>
      <c r="AG306" s="69">
        <v>30021</v>
      </c>
      <c r="AH306" s="69"/>
      <c r="AI306" s="69" t="s">
        <v>6556</v>
      </c>
      <c r="AJ306" s="69"/>
      <c r="AK306" s="69"/>
      <c r="AL306" s="69"/>
      <c r="AM306" s="72">
        <v>40341.743680555555</v>
      </c>
      <c r="AN306" s="69" t="s">
        <v>218</v>
      </c>
      <c r="AO306" s="74" t="s">
        <v>11656</v>
      </c>
      <c r="AP306" s="69" t="s">
        <v>66</v>
      </c>
    </row>
    <row r="307" spans="1:42" x14ac:dyDescent="0.25">
      <c r="A307" s="66" t="s">
        <v>513</v>
      </c>
      <c r="B307" s="83"/>
      <c r="C307" s="83"/>
      <c r="D307" s="84"/>
      <c r="E307" s="104"/>
      <c r="F307" s="81" t="s">
        <v>9712</v>
      </c>
      <c r="G307" s="105"/>
      <c r="H307" s="82"/>
      <c r="I307" s="87"/>
      <c r="J307" s="106"/>
      <c r="K307" s="82" t="s">
        <v>13619</v>
      </c>
      <c r="L307" s="107"/>
      <c r="M307" s="101"/>
      <c r="N307" s="101"/>
      <c r="O307" s="102"/>
      <c r="P307" s="103"/>
      <c r="Q307" s="103"/>
      <c r="R307" s="80"/>
      <c r="S307" s="80"/>
      <c r="T307" s="80"/>
      <c r="U307" s="80"/>
      <c r="V307" s="52"/>
      <c r="W307" s="52"/>
      <c r="X307" s="52"/>
      <c r="Y307" s="52"/>
      <c r="Z307" s="51"/>
      <c r="AA307" s="88"/>
      <c r="AB307" s="88"/>
      <c r="AC307" s="89"/>
      <c r="AD307" s="69">
        <v>1133</v>
      </c>
      <c r="AE307" s="69">
        <v>1226</v>
      </c>
      <c r="AF307" s="69">
        <v>39631</v>
      </c>
      <c r="AG307" s="69">
        <v>20167</v>
      </c>
      <c r="AH307" s="69"/>
      <c r="AI307" s="69" t="s">
        <v>6557</v>
      </c>
      <c r="AJ307" s="69"/>
      <c r="AK307" s="74" t="s">
        <v>8955</v>
      </c>
      <c r="AL307" s="69"/>
      <c r="AM307" s="72">
        <v>42046.717430555553</v>
      </c>
      <c r="AN307" s="69" t="s">
        <v>218</v>
      </c>
      <c r="AO307" s="74" t="s">
        <v>11657</v>
      </c>
      <c r="AP307" s="69" t="s">
        <v>66</v>
      </c>
    </row>
    <row r="308" spans="1:42" x14ac:dyDescent="0.25">
      <c r="A308" s="66" t="s">
        <v>514</v>
      </c>
      <c r="B308" s="83"/>
      <c r="C308" s="83"/>
      <c r="D308" s="84"/>
      <c r="E308" s="104"/>
      <c r="F308" s="81" t="s">
        <v>9713</v>
      </c>
      <c r="G308" s="105"/>
      <c r="H308" s="82"/>
      <c r="I308" s="87"/>
      <c r="J308" s="106"/>
      <c r="K308" s="82" t="s">
        <v>13620</v>
      </c>
      <c r="L308" s="107"/>
      <c r="M308" s="101"/>
      <c r="N308" s="101"/>
      <c r="O308" s="102"/>
      <c r="P308" s="103"/>
      <c r="Q308" s="103"/>
      <c r="R308" s="80"/>
      <c r="S308" s="80"/>
      <c r="T308" s="80"/>
      <c r="U308" s="80"/>
      <c r="V308" s="52"/>
      <c r="W308" s="52"/>
      <c r="X308" s="52"/>
      <c r="Y308" s="52"/>
      <c r="Z308" s="51"/>
      <c r="AA308" s="88"/>
      <c r="AB308" s="88"/>
      <c r="AC308" s="89"/>
      <c r="AD308" s="69">
        <v>11038</v>
      </c>
      <c r="AE308" s="69">
        <v>12169</v>
      </c>
      <c r="AF308" s="69">
        <v>10263</v>
      </c>
      <c r="AG308" s="69">
        <v>1876</v>
      </c>
      <c r="AH308" s="69"/>
      <c r="AI308" s="69" t="s">
        <v>6558</v>
      </c>
      <c r="AJ308" s="69"/>
      <c r="AK308" s="74" t="s">
        <v>8956</v>
      </c>
      <c r="AL308" s="69"/>
      <c r="AM308" s="72">
        <v>43984.847662037035</v>
      </c>
      <c r="AN308" s="69" t="s">
        <v>218</v>
      </c>
      <c r="AO308" s="74" t="s">
        <v>11658</v>
      </c>
      <c r="AP308" s="69" t="s">
        <v>66</v>
      </c>
    </row>
    <row r="309" spans="1:42" x14ac:dyDescent="0.25">
      <c r="A309" s="66" t="s">
        <v>515</v>
      </c>
      <c r="B309" s="83"/>
      <c r="C309" s="83"/>
      <c r="D309" s="84"/>
      <c r="E309" s="104"/>
      <c r="F309" s="81" t="s">
        <v>9714</v>
      </c>
      <c r="G309" s="105"/>
      <c r="H309" s="82"/>
      <c r="I309" s="87"/>
      <c r="J309" s="106"/>
      <c r="K309" s="82" t="s">
        <v>13621</v>
      </c>
      <c r="L309" s="107"/>
      <c r="M309" s="101"/>
      <c r="N309" s="101"/>
      <c r="O309" s="102"/>
      <c r="P309" s="103"/>
      <c r="Q309" s="103"/>
      <c r="R309" s="80"/>
      <c r="S309" s="80"/>
      <c r="T309" s="80"/>
      <c r="U309" s="80"/>
      <c r="V309" s="52"/>
      <c r="W309" s="52"/>
      <c r="X309" s="52"/>
      <c r="Y309" s="52"/>
      <c r="Z309" s="51"/>
      <c r="AA309" s="88"/>
      <c r="AB309" s="88"/>
      <c r="AC309" s="89"/>
      <c r="AD309" s="69">
        <v>939</v>
      </c>
      <c r="AE309" s="69">
        <v>599</v>
      </c>
      <c r="AF309" s="69">
        <v>14611</v>
      </c>
      <c r="AG309" s="69">
        <v>24054</v>
      </c>
      <c r="AH309" s="69"/>
      <c r="AI309" s="69"/>
      <c r="AJ309" s="69" t="s">
        <v>8106</v>
      </c>
      <c r="AK309" s="74" t="s">
        <v>8957</v>
      </c>
      <c r="AL309" s="69"/>
      <c r="AM309" s="72">
        <v>44098.970752314817</v>
      </c>
      <c r="AN309" s="69" t="s">
        <v>218</v>
      </c>
      <c r="AO309" s="74" t="s">
        <v>11659</v>
      </c>
      <c r="AP309" s="69" t="s">
        <v>66</v>
      </c>
    </row>
    <row r="310" spans="1:42" x14ac:dyDescent="0.25">
      <c r="A310" s="66" t="s">
        <v>516</v>
      </c>
      <c r="B310" s="83"/>
      <c r="C310" s="83"/>
      <c r="D310" s="84"/>
      <c r="E310" s="104"/>
      <c r="F310" s="81" t="s">
        <v>9715</v>
      </c>
      <c r="G310" s="105"/>
      <c r="H310" s="82"/>
      <c r="I310" s="87"/>
      <c r="J310" s="106"/>
      <c r="K310" s="82" t="s">
        <v>13622</v>
      </c>
      <c r="L310" s="107"/>
      <c r="M310" s="101"/>
      <c r="N310" s="101"/>
      <c r="O310" s="102"/>
      <c r="P310" s="103"/>
      <c r="Q310" s="103"/>
      <c r="R310" s="80"/>
      <c r="S310" s="80"/>
      <c r="T310" s="80"/>
      <c r="U310" s="80"/>
      <c r="V310" s="52"/>
      <c r="W310" s="52"/>
      <c r="X310" s="52"/>
      <c r="Y310" s="52"/>
      <c r="Z310" s="51"/>
      <c r="AA310" s="88"/>
      <c r="AB310" s="88"/>
      <c r="AC310" s="89"/>
      <c r="AD310" s="69">
        <v>198</v>
      </c>
      <c r="AE310" s="69">
        <v>53</v>
      </c>
      <c r="AF310" s="69">
        <v>2716</v>
      </c>
      <c r="AG310" s="69">
        <v>4318</v>
      </c>
      <c r="AH310" s="69"/>
      <c r="AI310" s="69" t="s">
        <v>6559</v>
      </c>
      <c r="AJ310" s="69"/>
      <c r="AK310" s="69"/>
      <c r="AL310" s="69"/>
      <c r="AM310" s="72">
        <v>43618.587337962963</v>
      </c>
      <c r="AN310" s="69" t="s">
        <v>218</v>
      </c>
      <c r="AO310" s="74" t="s">
        <v>11660</v>
      </c>
      <c r="AP310" s="69" t="s">
        <v>66</v>
      </c>
    </row>
    <row r="311" spans="1:42" x14ac:dyDescent="0.25">
      <c r="A311" s="66" t="s">
        <v>517</v>
      </c>
      <c r="B311" s="83"/>
      <c r="C311" s="83"/>
      <c r="D311" s="84"/>
      <c r="E311" s="104"/>
      <c r="F311" s="81" t="s">
        <v>9716</v>
      </c>
      <c r="G311" s="105"/>
      <c r="H311" s="82"/>
      <c r="I311" s="87"/>
      <c r="J311" s="106"/>
      <c r="K311" s="82" t="s">
        <v>13623</v>
      </c>
      <c r="L311" s="107"/>
      <c r="M311" s="101"/>
      <c r="N311" s="101"/>
      <c r="O311" s="102"/>
      <c r="P311" s="103"/>
      <c r="Q311" s="103"/>
      <c r="R311" s="80"/>
      <c r="S311" s="80"/>
      <c r="T311" s="80"/>
      <c r="U311" s="80"/>
      <c r="V311" s="52"/>
      <c r="W311" s="52"/>
      <c r="X311" s="52"/>
      <c r="Y311" s="52"/>
      <c r="Z311" s="51"/>
      <c r="AA311" s="88"/>
      <c r="AB311" s="88"/>
      <c r="AC311" s="89"/>
      <c r="AD311" s="69">
        <v>1349</v>
      </c>
      <c r="AE311" s="69">
        <v>1573</v>
      </c>
      <c r="AF311" s="69">
        <v>16965</v>
      </c>
      <c r="AG311" s="69">
        <v>31194</v>
      </c>
      <c r="AH311" s="69"/>
      <c r="AI311" s="69" t="s">
        <v>6560</v>
      </c>
      <c r="AJ311" s="69" t="s">
        <v>8107</v>
      </c>
      <c r="AK311" s="74" t="s">
        <v>8958</v>
      </c>
      <c r="AL311" s="69"/>
      <c r="AM311" s="72">
        <v>44090.096250000002</v>
      </c>
      <c r="AN311" s="69" t="s">
        <v>218</v>
      </c>
      <c r="AO311" s="74" t="s">
        <v>11661</v>
      </c>
      <c r="AP311" s="69" t="s">
        <v>66</v>
      </c>
    </row>
    <row r="312" spans="1:42" x14ac:dyDescent="0.25">
      <c r="A312" s="66" t="s">
        <v>518</v>
      </c>
      <c r="B312" s="83"/>
      <c r="C312" s="83"/>
      <c r="D312" s="84"/>
      <c r="E312" s="104"/>
      <c r="F312" s="81" t="s">
        <v>9717</v>
      </c>
      <c r="G312" s="105"/>
      <c r="H312" s="82"/>
      <c r="I312" s="87"/>
      <c r="J312" s="106"/>
      <c r="K312" s="82" t="s">
        <v>13624</v>
      </c>
      <c r="L312" s="107"/>
      <c r="M312" s="101"/>
      <c r="N312" s="101"/>
      <c r="O312" s="102"/>
      <c r="P312" s="103"/>
      <c r="Q312" s="103"/>
      <c r="R312" s="80"/>
      <c r="S312" s="80"/>
      <c r="T312" s="80"/>
      <c r="U312" s="80"/>
      <c r="V312" s="52"/>
      <c r="W312" s="52"/>
      <c r="X312" s="52"/>
      <c r="Y312" s="52"/>
      <c r="Z312" s="51"/>
      <c r="AA312" s="88"/>
      <c r="AB312" s="88"/>
      <c r="AC312" s="89"/>
      <c r="AD312" s="69">
        <v>1663</v>
      </c>
      <c r="AE312" s="69">
        <v>2032</v>
      </c>
      <c r="AF312" s="69">
        <v>35397</v>
      </c>
      <c r="AG312" s="69">
        <v>38393</v>
      </c>
      <c r="AH312" s="69"/>
      <c r="AI312" s="69" t="s">
        <v>6561</v>
      </c>
      <c r="AJ312" s="69" t="s">
        <v>8108</v>
      </c>
      <c r="AK312" s="69"/>
      <c r="AL312" s="69"/>
      <c r="AM312" s="72">
        <v>43843.900104166663</v>
      </c>
      <c r="AN312" s="69" t="s">
        <v>218</v>
      </c>
      <c r="AO312" s="74" t="s">
        <v>11662</v>
      </c>
      <c r="AP312" s="69" t="s">
        <v>66</v>
      </c>
    </row>
    <row r="313" spans="1:42" x14ac:dyDescent="0.25">
      <c r="A313" s="66" t="s">
        <v>519</v>
      </c>
      <c r="B313" s="83"/>
      <c r="C313" s="83"/>
      <c r="D313" s="84"/>
      <c r="E313" s="104"/>
      <c r="F313" s="81" t="s">
        <v>9718</v>
      </c>
      <c r="G313" s="105"/>
      <c r="H313" s="82"/>
      <c r="I313" s="87"/>
      <c r="J313" s="106"/>
      <c r="K313" s="82" t="s">
        <v>13625</v>
      </c>
      <c r="L313" s="107"/>
      <c r="M313" s="101"/>
      <c r="N313" s="101"/>
      <c r="O313" s="102"/>
      <c r="P313" s="103"/>
      <c r="Q313" s="103"/>
      <c r="R313" s="80"/>
      <c r="S313" s="80"/>
      <c r="T313" s="80"/>
      <c r="U313" s="80"/>
      <c r="V313" s="52"/>
      <c r="W313" s="52"/>
      <c r="X313" s="52"/>
      <c r="Y313" s="52"/>
      <c r="Z313" s="51"/>
      <c r="AA313" s="88"/>
      <c r="AB313" s="88"/>
      <c r="AC313" s="89"/>
      <c r="AD313" s="69">
        <v>266</v>
      </c>
      <c r="AE313" s="69">
        <v>38</v>
      </c>
      <c r="AF313" s="69">
        <v>10443</v>
      </c>
      <c r="AG313" s="69">
        <v>21842</v>
      </c>
      <c r="AH313" s="69"/>
      <c r="AI313" s="69" t="s">
        <v>6562</v>
      </c>
      <c r="AJ313" s="69"/>
      <c r="AK313" s="69"/>
      <c r="AL313" s="69"/>
      <c r="AM313" s="72">
        <v>43696.004374999997</v>
      </c>
      <c r="AN313" s="69" t="s">
        <v>218</v>
      </c>
      <c r="AO313" s="74" t="s">
        <v>11663</v>
      </c>
      <c r="AP313" s="69" t="s">
        <v>66</v>
      </c>
    </row>
    <row r="314" spans="1:42" x14ac:dyDescent="0.25">
      <c r="A314" s="66" t="s">
        <v>520</v>
      </c>
      <c r="B314" s="83"/>
      <c r="C314" s="83"/>
      <c r="D314" s="84"/>
      <c r="E314" s="104"/>
      <c r="F314" s="81" t="s">
        <v>9719</v>
      </c>
      <c r="G314" s="105"/>
      <c r="H314" s="82"/>
      <c r="I314" s="87"/>
      <c r="J314" s="106"/>
      <c r="K314" s="82" t="s">
        <v>13626</v>
      </c>
      <c r="L314" s="107"/>
      <c r="M314" s="101"/>
      <c r="N314" s="101"/>
      <c r="O314" s="102"/>
      <c r="P314" s="103"/>
      <c r="Q314" s="103"/>
      <c r="R314" s="80"/>
      <c r="S314" s="80"/>
      <c r="T314" s="80"/>
      <c r="U314" s="80"/>
      <c r="V314" s="52"/>
      <c r="W314" s="52"/>
      <c r="X314" s="52"/>
      <c r="Y314" s="52"/>
      <c r="Z314" s="51"/>
      <c r="AA314" s="88"/>
      <c r="AB314" s="88"/>
      <c r="AC314" s="89"/>
      <c r="AD314" s="69">
        <v>149</v>
      </c>
      <c r="AE314" s="69">
        <v>547</v>
      </c>
      <c r="AF314" s="69">
        <v>35024</v>
      </c>
      <c r="AG314" s="69">
        <v>40329</v>
      </c>
      <c r="AH314" s="69"/>
      <c r="AI314" s="69"/>
      <c r="AJ314" s="69" t="s">
        <v>6548</v>
      </c>
      <c r="AK314" s="74" t="s">
        <v>8959</v>
      </c>
      <c r="AL314" s="69"/>
      <c r="AM314" s="72">
        <v>42234.938425925924</v>
      </c>
      <c r="AN314" s="69" t="s">
        <v>218</v>
      </c>
      <c r="AO314" s="74" t="s">
        <v>11664</v>
      </c>
      <c r="AP314" s="69" t="s">
        <v>66</v>
      </c>
    </row>
    <row r="315" spans="1:42" x14ac:dyDescent="0.25">
      <c r="A315" s="66" t="s">
        <v>521</v>
      </c>
      <c r="B315" s="83"/>
      <c r="C315" s="83"/>
      <c r="D315" s="84"/>
      <c r="E315" s="104"/>
      <c r="F315" s="81" t="s">
        <v>9720</v>
      </c>
      <c r="G315" s="105"/>
      <c r="H315" s="82"/>
      <c r="I315" s="87"/>
      <c r="J315" s="106"/>
      <c r="K315" s="82" t="s">
        <v>13627</v>
      </c>
      <c r="L315" s="107"/>
      <c r="M315" s="101"/>
      <c r="N315" s="101"/>
      <c r="O315" s="102"/>
      <c r="P315" s="103"/>
      <c r="Q315" s="103"/>
      <c r="R315" s="80"/>
      <c r="S315" s="80"/>
      <c r="T315" s="80"/>
      <c r="U315" s="80"/>
      <c r="V315" s="52"/>
      <c r="W315" s="52"/>
      <c r="X315" s="52"/>
      <c r="Y315" s="52"/>
      <c r="Z315" s="51"/>
      <c r="AA315" s="88"/>
      <c r="AB315" s="88"/>
      <c r="AC315" s="89"/>
      <c r="AD315" s="69">
        <v>4929</v>
      </c>
      <c r="AE315" s="69">
        <v>2078</v>
      </c>
      <c r="AF315" s="69">
        <v>1824</v>
      </c>
      <c r="AG315" s="69">
        <v>5729</v>
      </c>
      <c r="AH315" s="69"/>
      <c r="AI315" s="69" t="s">
        <v>6563</v>
      </c>
      <c r="AJ315" s="69" t="s">
        <v>8109</v>
      </c>
      <c r="AK315" s="69"/>
      <c r="AL315" s="69"/>
      <c r="AM315" s="72">
        <v>44253.160104166665</v>
      </c>
      <c r="AN315" s="69" t="s">
        <v>218</v>
      </c>
      <c r="AO315" s="74" t="s">
        <v>11665</v>
      </c>
      <c r="AP315" s="69" t="s">
        <v>66</v>
      </c>
    </row>
    <row r="316" spans="1:42" x14ac:dyDescent="0.25">
      <c r="A316" s="66" t="s">
        <v>522</v>
      </c>
      <c r="B316" s="83"/>
      <c r="C316" s="83"/>
      <c r="D316" s="84"/>
      <c r="E316" s="104"/>
      <c r="F316" s="81" t="s">
        <v>9721</v>
      </c>
      <c r="G316" s="105"/>
      <c r="H316" s="82"/>
      <c r="I316" s="87"/>
      <c r="J316" s="106"/>
      <c r="K316" s="82" t="s">
        <v>13628</v>
      </c>
      <c r="L316" s="107"/>
      <c r="M316" s="101"/>
      <c r="N316" s="101"/>
      <c r="O316" s="102"/>
      <c r="P316" s="103"/>
      <c r="Q316" s="103"/>
      <c r="R316" s="80"/>
      <c r="S316" s="80"/>
      <c r="T316" s="80"/>
      <c r="U316" s="80"/>
      <c r="V316" s="52"/>
      <c r="W316" s="52"/>
      <c r="X316" s="52"/>
      <c r="Y316" s="52"/>
      <c r="Z316" s="51"/>
      <c r="AA316" s="88"/>
      <c r="AB316" s="88"/>
      <c r="AC316" s="89"/>
      <c r="AD316" s="69">
        <v>476</v>
      </c>
      <c r="AE316" s="69">
        <v>455</v>
      </c>
      <c r="AF316" s="69">
        <v>20243</v>
      </c>
      <c r="AG316" s="69">
        <v>10839</v>
      </c>
      <c r="AH316" s="69"/>
      <c r="AI316" s="69" t="s">
        <v>6564</v>
      </c>
      <c r="AJ316" s="69" t="s">
        <v>8110</v>
      </c>
      <c r="AK316" s="74" t="s">
        <v>8960</v>
      </c>
      <c r="AL316" s="69"/>
      <c r="AM316" s="72">
        <v>43941.017847222225</v>
      </c>
      <c r="AN316" s="69" t="s">
        <v>218</v>
      </c>
      <c r="AO316" s="74" t="s">
        <v>11666</v>
      </c>
      <c r="AP316" s="69" t="s">
        <v>66</v>
      </c>
    </row>
    <row r="317" spans="1:42" x14ac:dyDescent="0.25">
      <c r="A317" s="66" t="s">
        <v>523</v>
      </c>
      <c r="B317" s="83"/>
      <c r="C317" s="83"/>
      <c r="D317" s="84"/>
      <c r="E317" s="104"/>
      <c r="F317" s="81" t="s">
        <v>9722</v>
      </c>
      <c r="G317" s="105"/>
      <c r="H317" s="82"/>
      <c r="I317" s="87"/>
      <c r="J317" s="106"/>
      <c r="K317" s="82" t="s">
        <v>13629</v>
      </c>
      <c r="L317" s="107"/>
      <c r="M317" s="101"/>
      <c r="N317" s="101"/>
      <c r="O317" s="102"/>
      <c r="P317" s="103"/>
      <c r="Q317" s="103"/>
      <c r="R317" s="80"/>
      <c r="S317" s="80"/>
      <c r="T317" s="80"/>
      <c r="U317" s="80"/>
      <c r="V317" s="52"/>
      <c r="W317" s="52"/>
      <c r="X317" s="52"/>
      <c r="Y317" s="52"/>
      <c r="Z317" s="51"/>
      <c r="AA317" s="88"/>
      <c r="AB317" s="88"/>
      <c r="AC317" s="89"/>
      <c r="AD317" s="69">
        <v>433</v>
      </c>
      <c r="AE317" s="69">
        <v>167</v>
      </c>
      <c r="AF317" s="69">
        <v>1135</v>
      </c>
      <c r="AG317" s="69">
        <v>2531</v>
      </c>
      <c r="AH317" s="69"/>
      <c r="AI317" s="69" t="s">
        <v>6565</v>
      </c>
      <c r="AJ317" s="69"/>
      <c r="AK317" s="69"/>
      <c r="AL317" s="69"/>
      <c r="AM317" s="72">
        <v>43916.783750000002</v>
      </c>
      <c r="AN317" s="69" t="s">
        <v>218</v>
      </c>
      <c r="AO317" s="74" t="s">
        <v>11667</v>
      </c>
      <c r="AP317" s="69" t="s">
        <v>66</v>
      </c>
    </row>
    <row r="318" spans="1:42" x14ac:dyDescent="0.25">
      <c r="A318" s="66" t="s">
        <v>524</v>
      </c>
      <c r="B318" s="83"/>
      <c r="C318" s="83"/>
      <c r="D318" s="84"/>
      <c r="E318" s="104"/>
      <c r="F318" s="81" t="s">
        <v>9723</v>
      </c>
      <c r="G318" s="105"/>
      <c r="H318" s="82"/>
      <c r="I318" s="87"/>
      <c r="J318" s="106"/>
      <c r="K318" s="82" t="s">
        <v>13630</v>
      </c>
      <c r="L318" s="107"/>
      <c r="M318" s="101"/>
      <c r="N318" s="101"/>
      <c r="O318" s="102"/>
      <c r="P318" s="103"/>
      <c r="Q318" s="103"/>
      <c r="R318" s="80"/>
      <c r="S318" s="80"/>
      <c r="T318" s="80"/>
      <c r="U318" s="80"/>
      <c r="V318" s="52"/>
      <c r="W318" s="52"/>
      <c r="X318" s="52"/>
      <c r="Y318" s="52"/>
      <c r="Z318" s="51"/>
      <c r="AA318" s="88"/>
      <c r="AB318" s="88"/>
      <c r="AC318" s="89"/>
      <c r="AD318" s="69">
        <v>272</v>
      </c>
      <c r="AE318" s="69">
        <v>169</v>
      </c>
      <c r="AF318" s="69">
        <v>7901</v>
      </c>
      <c r="AG318" s="69">
        <v>16026</v>
      </c>
      <c r="AH318" s="69"/>
      <c r="AI318" s="69" t="s">
        <v>6566</v>
      </c>
      <c r="AJ318" s="69" t="s">
        <v>8111</v>
      </c>
      <c r="AK318" s="74" t="s">
        <v>8961</v>
      </c>
      <c r="AL318" s="69"/>
      <c r="AM318" s="72">
        <v>43961.901712962965</v>
      </c>
      <c r="AN318" s="69" t="s">
        <v>218</v>
      </c>
      <c r="AO318" s="74" t="s">
        <v>11668</v>
      </c>
      <c r="AP318" s="69" t="s">
        <v>66</v>
      </c>
    </row>
    <row r="319" spans="1:42" x14ac:dyDescent="0.25">
      <c r="A319" s="66" t="s">
        <v>525</v>
      </c>
      <c r="B319" s="83"/>
      <c r="C319" s="83"/>
      <c r="D319" s="84"/>
      <c r="E319" s="104"/>
      <c r="F319" s="81" t="s">
        <v>9724</v>
      </c>
      <c r="G319" s="105"/>
      <c r="H319" s="82"/>
      <c r="I319" s="87"/>
      <c r="J319" s="106"/>
      <c r="K319" s="82" t="s">
        <v>13631</v>
      </c>
      <c r="L319" s="107"/>
      <c r="M319" s="101"/>
      <c r="N319" s="101"/>
      <c r="O319" s="102"/>
      <c r="P319" s="103"/>
      <c r="Q319" s="103"/>
      <c r="R319" s="80"/>
      <c r="S319" s="80"/>
      <c r="T319" s="80"/>
      <c r="U319" s="80"/>
      <c r="V319" s="52"/>
      <c r="W319" s="52"/>
      <c r="X319" s="52"/>
      <c r="Y319" s="52"/>
      <c r="Z319" s="51"/>
      <c r="AA319" s="88"/>
      <c r="AB319" s="88"/>
      <c r="AC319" s="89"/>
      <c r="AD319" s="69">
        <v>523</v>
      </c>
      <c r="AE319" s="69">
        <v>513</v>
      </c>
      <c r="AF319" s="69">
        <v>47996</v>
      </c>
      <c r="AG319" s="69">
        <v>1095</v>
      </c>
      <c r="AH319" s="69"/>
      <c r="AI319" s="69" t="s">
        <v>6567</v>
      </c>
      <c r="AJ319" s="69" t="s">
        <v>8112</v>
      </c>
      <c r="AK319" s="74" t="s">
        <v>8962</v>
      </c>
      <c r="AL319" s="69"/>
      <c r="AM319" s="72">
        <v>43995.526134259257</v>
      </c>
      <c r="AN319" s="69" t="s">
        <v>218</v>
      </c>
      <c r="AO319" s="74" t="s">
        <v>11669</v>
      </c>
      <c r="AP319" s="69" t="s">
        <v>66</v>
      </c>
    </row>
    <row r="320" spans="1:42" x14ac:dyDescent="0.25">
      <c r="A320" s="66" t="s">
        <v>526</v>
      </c>
      <c r="B320" s="83"/>
      <c r="C320" s="83"/>
      <c r="D320" s="84"/>
      <c r="E320" s="104"/>
      <c r="F320" s="81" t="s">
        <v>9725</v>
      </c>
      <c r="G320" s="105"/>
      <c r="H320" s="82"/>
      <c r="I320" s="87"/>
      <c r="J320" s="106"/>
      <c r="K320" s="82" t="s">
        <v>13632</v>
      </c>
      <c r="L320" s="107"/>
      <c r="M320" s="101"/>
      <c r="N320" s="101"/>
      <c r="O320" s="102"/>
      <c r="P320" s="103"/>
      <c r="Q320" s="103"/>
      <c r="R320" s="80"/>
      <c r="S320" s="80"/>
      <c r="T320" s="80"/>
      <c r="U320" s="80"/>
      <c r="V320" s="52"/>
      <c r="W320" s="52"/>
      <c r="X320" s="52"/>
      <c r="Y320" s="52"/>
      <c r="Z320" s="51"/>
      <c r="AA320" s="88"/>
      <c r="AB320" s="88"/>
      <c r="AC320" s="89"/>
      <c r="AD320" s="69">
        <v>44</v>
      </c>
      <c r="AE320" s="69">
        <v>269</v>
      </c>
      <c r="AF320" s="69">
        <v>54895</v>
      </c>
      <c r="AG320" s="69">
        <v>18967</v>
      </c>
      <c r="AH320" s="69"/>
      <c r="AI320" s="69" t="s">
        <v>6517</v>
      </c>
      <c r="AJ320" s="69"/>
      <c r="AK320" s="69"/>
      <c r="AL320" s="69"/>
      <c r="AM320" s="72">
        <v>41272.953946759262</v>
      </c>
      <c r="AN320" s="69" t="s">
        <v>218</v>
      </c>
      <c r="AO320" s="74" t="s">
        <v>11670</v>
      </c>
      <c r="AP320" s="69" t="s">
        <v>66</v>
      </c>
    </row>
    <row r="321" spans="1:42" x14ac:dyDescent="0.25">
      <c r="A321" s="66" t="s">
        <v>527</v>
      </c>
      <c r="B321" s="83"/>
      <c r="C321" s="83"/>
      <c r="D321" s="84"/>
      <c r="E321" s="104"/>
      <c r="F321" s="81" t="s">
        <v>9726</v>
      </c>
      <c r="G321" s="105"/>
      <c r="H321" s="82"/>
      <c r="I321" s="87"/>
      <c r="J321" s="106"/>
      <c r="K321" s="82" t="s">
        <v>13633</v>
      </c>
      <c r="L321" s="107"/>
      <c r="M321" s="101"/>
      <c r="N321" s="101"/>
      <c r="O321" s="102"/>
      <c r="P321" s="103"/>
      <c r="Q321" s="103"/>
      <c r="R321" s="80"/>
      <c r="S321" s="80"/>
      <c r="T321" s="80"/>
      <c r="U321" s="80"/>
      <c r="V321" s="52"/>
      <c r="W321" s="52"/>
      <c r="X321" s="52"/>
      <c r="Y321" s="52"/>
      <c r="Z321" s="51"/>
      <c r="AA321" s="88"/>
      <c r="AB321" s="88"/>
      <c r="AC321" s="89"/>
      <c r="AD321" s="69">
        <v>766</v>
      </c>
      <c r="AE321" s="69">
        <v>43</v>
      </c>
      <c r="AF321" s="69">
        <v>6828</v>
      </c>
      <c r="AG321" s="69">
        <v>62346</v>
      </c>
      <c r="AH321" s="69"/>
      <c r="AI321" s="69" t="s">
        <v>6568</v>
      </c>
      <c r="AJ321" s="69"/>
      <c r="AK321" s="69"/>
      <c r="AL321" s="69"/>
      <c r="AM321" s="72">
        <v>44144.146851851852</v>
      </c>
      <c r="AN321" s="69" t="s">
        <v>218</v>
      </c>
      <c r="AO321" s="74" t="s">
        <v>11671</v>
      </c>
      <c r="AP321" s="69" t="s">
        <v>66</v>
      </c>
    </row>
    <row r="322" spans="1:42" x14ac:dyDescent="0.25">
      <c r="A322" s="66" t="s">
        <v>528</v>
      </c>
      <c r="B322" s="83"/>
      <c r="C322" s="83"/>
      <c r="D322" s="84"/>
      <c r="E322" s="104"/>
      <c r="F322" s="81" t="s">
        <v>9727</v>
      </c>
      <c r="G322" s="105"/>
      <c r="H322" s="82"/>
      <c r="I322" s="87"/>
      <c r="J322" s="106"/>
      <c r="K322" s="82" t="s">
        <v>13634</v>
      </c>
      <c r="L322" s="107"/>
      <c r="M322" s="101"/>
      <c r="N322" s="101"/>
      <c r="O322" s="102"/>
      <c r="P322" s="103"/>
      <c r="Q322" s="103"/>
      <c r="R322" s="80"/>
      <c r="S322" s="80"/>
      <c r="T322" s="80"/>
      <c r="U322" s="80"/>
      <c r="V322" s="52"/>
      <c r="W322" s="52"/>
      <c r="X322" s="52"/>
      <c r="Y322" s="52"/>
      <c r="Z322" s="51"/>
      <c r="AA322" s="88"/>
      <c r="AB322" s="88"/>
      <c r="AC322" s="89"/>
      <c r="AD322" s="69">
        <v>1824</v>
      </c>
      <c r="AE322" s="69">
        <v>2090</v>
      </c>
      <c r="AF322" s="69">
        <v>48658</v>
      </c>
      <c r="AG322" s="69">
        <v>64654</v>
      </c>
      <c r="AH322" s="69"/>
      <c r="AI322" s="69" t="s">
        <v>6569</v>
      </c>
      <c r="AJ322" s="69" t="s">
        <v>8113</v>
      </c>
      <c r="AK322" s="69"/>
      <c r="AL322" s="69"/>
      <c r="AM322" s="72">
        <v>43550.869780092595</v>
      </c>
      <c r="AN322" s="69" t="s">
        <v>218</v>
      </c>
      <c r="AO322" s="74" t="s">
        <v>11672</v>
      </c>
      <c r="AP322" s="69" t="s">
        <v>66</v>
      </c>
    </row>
    <row r="323" spans="1:42" x14ac:dyDescent="0.25">
      <c r="A323" s="66" t="s">
        <v>529</v>
      </c>
      <c r="B323" s="83"/>
      <c r="C323" s="83"/>
      <c r="D323" s="84"/>
      <c r="E323" s="104"/>
      <c r="F323" s="81" t="s">
        <v>9728</v>
      </c>
      <c r="G323" s="105"/>
      <c r="H323" s="82"/>
      <c r="I323" s="87"/>
      <c r="J323" s="106"/>
      <c r="K323" s="82" t="s">
        <v>13635</v>
      </c>
      <c r="L323" s="107"/>
      <c r="M323" s="101"/>
      <c r="N323" s="101"/>
      <c r="O323" s="102"/>
      <c r="P323" s="103"/>
      <c r="Q323" s="103"/>
      <c r="R323" s="80"/>
      <c r="S323" s="80"/>
      <c r="T323" s="80"/>
      <c r="U323" s="80"/>
      <c r="V323" s="52"/>
      <c r="W323" s="52"/>
      <c r="X323" s="52"/>
      <c r="Y323" s="52"/>
      <c r="Z323" s="51"/>
      <c r="AA323" s="88"/>
      <c r="AB323" s="88"/>
      <c r="AC323" s="89"/>
      <c r="AD323" s="69">
        <v>200</v>
      </c>
      <c r="AE323" s="69">
        <v>196</v>
      </c>
      <c r="AF323" s="69">
        <v>7773</v>
      </c>
      <c r="AG323" s="69">
        <v>13037</v>
      </c>
      <c r="AH323" s="69"/>
      <c r="AI323" s="69" t="s">
        <v>6570</v>
      </c>
      <c r="AJ323" s="69" t="s">
        <v>8114</v>
      </c>
      <c r="AK323" s="74" t="s">
        <v>8963</v>
      </c>
      <c r="AL323" s="69"/>
      <c r="AM323" s="72">
        <v>43836.725115740737</v>
      </c>
      <c r="AN323" s="69" t="s">
        <v>218</v>
      </c>
      <c r="AO323" s="74" t="s">
        <v>11673</v>
      </c>
      <c r="AP323" s="69" t="s">
        <v>66</v>
      </c>
    </row>
    <row r="324" spans="1:42" x14ac:dyDescent="0.25">
      <c r="A324" s="66" t="s">
        <v>530</v>
      </c>
      <c r="B324" s="83"/>
      <c r="C324" s="83"/>
      <c r="D324" s="84"/>
      <c r="E324" s="104"/>
      <c r="F324" s="81" t="s">
        <v>9729</v>
      </c>
      <c r="G324" s="105"/>
      <c r="H324" s="82"/>
      <c r="I324" s="87"/>
      <c r="J324" s="106"/>
      <c r="K324" s="82" t="s">
        <v>13636</v>
      </c>
      <c r="L324" s="107"/>
      <c r="M324" s="101"/>
      <c r="N324" s="101"/>
      <c r="O324" s="102"/>
      <c r="P324" s="103"/>
      <c r="Q324" s="103"/>
      <c r="R324" s="80"/>
      <c r="S324" s="80"/>
      <c r="T324" s="80"/>
      <c r="U324" s="80"/>
      <c r="V324" s="52"/>
      <c r="W324" s="52"/>
      <c r="X324" s="52"/>
      <c r="Y324" s="52"/>
      <c r="Z324" s="51"/>
      <c r="AA324" s="88"/>
      <c r="AB324" s="88"/>
      <c r="AC324" s="89"/>
      <c r="AD324" s="69">
        <v>887</v>
      </c>
      <c r="AE324" s="69">
        <v>623</v>
      </c>
      <c r="AF324" s="69">
        <v>109108</v>
      </c>
      <c r="AG324" s="69">
        <v>5284</v>
      </c>
      <c r="AH324" s="69"/>
      <c r="AI324" s="69" t="s">
        <v>6571</v>
      </c>
      <c r="AJ324" s="69"/>
      <c r="AK324" s="69"/>
      <c r="AL324" s="69"/>
      <c r="AM324" s="72">
        <v>40577.54791666667</v>
      </c>
      <c r="AN324" s="69" t="s">
        <v>218</v>
      </c>
      <c r="AO324" s="74" t="s">
        <v>11674</v>
      </c>
      <c r="AP324" s="69" t="s">
        <v>66</v>
      </c>
    </row>
    <row r="325" spans="1:42" x14ac:dyDescent="0.25">
      <c r="A325" s="66" t="s">
        <v>531</v>
      </c>
      <c r="B325" s="83"/>
      <c r="C325" s="83"/>
      <c r="D325" s="84"/>
      <c r="E325" s="104"/>
      <c r="F325" s="81" t="s">
        <v>9730</v>
      </c>
      <c r="G325" s="105"/>
      <c r="H325" s="82"/>
      <c r="I325" s="87"/>
      <c r="J325" s="106"/>
      <c r="K325" s="82" t="s">
        <v>13637</v>
      </c>
      <c r="L325" s="107"/>
      <c r="M325" s="101"/>
      <c r="N325" s="101"/>
      <c r="O325" s="102"/>
      <c r="P325" s="103"/>
      <c r="Q325" s="103"/>
      <c r="R325" s="80"/>
      <c r="S325" s="80"/>
      <c r="T325" s="80"/>
      <c r="U325" s="80"/>
      <c r="V325" s="52"/>
      <c r="W325" s="52"/>
      <c r="X325" s="52"/>
      <c r="Y325" s="52"/>
      <c r="Z325" s="51"/>
      <c r="AA325" s="88"/>
      <c r="AB325" s="88"/>
      <c r="AC325" s="89"/>
      <c r="AD325" s="69">
        <v>715</v>
      </c>
      <c r="AE325" s="69">
        <v>937</v>
      </c>
      <c r="AF325" s="69">
        <v>32465</v>
      </c>
      <c r="AG325" s="69">
        <v>28748</v>
      </c>
      <c r="AH325" s="69"/>
      <c r="AI325" s="69" t="s">
        <v>6572</v>
      </c>
      <c r="AJ325" s="69" t="s">
        <v>8115</v>
      </c>
      <c r="AK325" s="69"/>
      <c r="AL325" s="69"/>
      <c r="AM325" s="72">
        <v>44154.197615740741</v>
      </c>
      <c r="AN325" s="69" t="s">
        <v>218</v>
      </c>
      <c r="AO325" s="74" t="s">
        <v>11675</v>
      </c>
      <c r="AP325" s="69" t="s">
        <v>66</v>
      </c>
    </row>
    <row r="326" spans="1:42" x14ac:dyDescent="0.25">
      <c r="A326" s="66" t="s">
        <v>532</v>
      </c>
      <c r="B326" s="83"/>
      <c r="C326" s="83"/>
      <c r="D326" s="84"/>
      <c r="E326" s="104"/>
      <c r="F326" s="81" t="s">
        <v>9731</v>
      </c>
      <c r="G326" s="105"/>
      <c r="H326" s="82"/>
      <c r="I326" s="87"/>
      <c r="J326" s="106"/>
      <c r="K326" s="82" t="s">
        <v>13638</v>
      </c>
      <c r="L326" s="107"/>
      <c r="M326" s="101"/>
      <c r="N326" s="101"/>
      <c r="O326" s="102"/>
      <c r="P326" s="103"/>
      <c r="Q326" s="103"/>
      <c r="R326" s="80"/>
      <c r="S326" s="80"/>
      <c r="T326" s="80"/>
      <c r="U326" s="80"/>
      <c r="V326" s="52"/>
      <c r="W326" s="52"/>
      <c r="X326" s="52"/>
      <c r="Y326" s="52"/>
      <c r="Z326" s="51"/>
      <c r="AA326" s="88"/>
      <c r="AB326" s="88"/>
      <c r="AC326" s="89"/>
      <c r="AD326" s="69">
        <v>560</v>
      </c>
      <c r="AE326" s="69">
        <v>239</v>
      </c>
      <c r="AF326" s="69">
        <v>17137</v>
      </c>
      <c r="AG326" s="69">
        <v>79855</v>
      </c>
      <c r="AH326" s="69"/>
      <c r="AI326" s="69"/>
      <c r="AJ326" s="69" t="s">
        <v>8116</v>
      </c>
      <c r="AK326" s="69"/>
      <c r="AL326" s="69"/>
      <c r="AM326" s="72">
        <v>42071.077152777776</v>
      </c>
      <c r="AN326" s="69" t="s">
        <v>218</v>
      </c>
      <c r="AO326" s="74" t="s">
        <v>11676</v>
      </c>
      <c r="AP326" s="69" t="s">
        <v>66</v>
      </c>
    </row>
    <row r="327" spans="1:42" x14ac:dyDescent="0.25">
      <c r="A327" s="66" t="s">
        <v>533</v>
      </c>
      <c r="B327" s="83"/>
      <c r="C327" s="83"/>
      <c r="D327" s="84"/>
      <c r="E327" s="104"/>
      <c r="F327" s="81" t="s">
        <v>9732</v>
      </c>
      <c r="G327" s="105"/>
      <c r="H327" s="82"/>
      <c r="I327" s="87"/>
      <c r="J327" s="106"/>
      <c r="K327" s="82" t="s">
        <v>13639</v>
      </c>
      <c r="L327" s="107"/>
      <c r="M327" s="101"/>
      <c r="N327" s="101"/>
      <c r="O327" s="102"/>
      <c r="P327" s="103"/>
      <c r="Q327" s="103"/>
      <c r="R327" s="80"/>
      <c r="S327" s="80"/>
      <c r="T327" s="80"/>
      <c r="U327" s="80"/>
      <c r="V327" s="52"/>
      <c r="W327" s="52"/>
      <c r="X327" s="52"/>
      <c r="Y327" s="52"/>
      <c r="Z327" s="51"/>
      <c r="AA327" s="88"/>
      <c r="AB327" s="88"/>
      <c r="AC327" s="89"/>
      <c r="AD327" s="69">
        <v>1099</v>
      </c>
      <c r="AE327" s="69">
        <v>1145</v>
      </c>
      <c r="AF327" s="69">
        <v>64109</v>
      </c>
      <c r="AG327" s="69">
        <v>154668</v>
      </c>
      <c r="AH327" s="69"/>
      <c r="AI327" s="69" t="s">
        <v>6573</v>
      </c>
      <c r="AJ327" s="69" t="s">
        <v>8117</v>
      </c>
      <c r="AK327" s="74" t="s">
        <v>8964</v>
      </c>
      <c r="AL327" s="69"/>
      <c r="AM327" s="72">
        <v>43978.000914351855</v>
      </c>
      <c r="AN327" s="69" t="s">
        <v>218</v>
      </c>
      <c r="AO327" s="74" t="s">
        <v>11677</v>
      </c>
      <c r="AP327" s="69" t="s">
        <v>66</v>
      </c>
    </row>
    <row r="328" spans="1:42" x14ac:dyDescent="0.25">
      <c r="A328" s="66" t="s">
        <v>534</v>
      </c>
      <c r="B328" s="83"/>
      <c r="C328" s="83"/>
      <c r="D328" s="84"/>
      <c r="E328" s="104"/>
      <c r="F328" s="81" t="s">
        <v>9733</v>
      </c>
      <c r="G328" s="105"/>
      <c r="H328" s="82"/>
      <c r="I328" s="87"/>
      <c r="J328" s="106"/>
      <c r="K328" s="82" t="s">
        <v>13640</v>
      </c>
      <c r="L328" s="107"/>
      <c r="M328" s="101"/>
      <c r="N328" s="101"/>
      <c r="O328" s="102"/>
      <c r="P328" s="103"/>
      <c r="Q328" s="103"/>
      <c r="R328" s="80"/>
      <c r="S328" s="80"/>
      <c r="T328" s="80"/>
      <c r="U328" s="80"/>
      <c r="V328" s="52"/>
      <c r="W328" s="52"/>
      <c r="X328" s="52"/>
      <c r="Y328" s="52"/>
      <c r="Z328" s="51"/>
      <c r="AA328" s="88"/>
      <c r="AB328" s="88"/>
      <c r="AC328" s="89"/>
      <c r="AD328" s="69">
        <v>237</v>
      </c>
      <c r="AE328" s="69">
        <v>31478</v>
      </c>
      <c r="AF328" s="69">
        <v>60459</v>
      </c>
      <c r="AG328" s="69">
        <v>3460</v>
      </c>
      <c r="AH328" s="69"/>
      <c r="AI328" s="69" t="s">
        <v>6574</v>
      </c>
      <c r="AJ328" s="69" t="s">
        <v>8118</v>
      </c>
      <c r="AK328" s="74" t="s">
        <v>8965</v>
      </c>
      <c r="AL328" s="69"/>
      <c r="AM328" s="72">
        <v>40845.024930555555</v>
      </c>
      <c r="AN328" s="69" t="s">
        <v>218</v>
      </c>
      <c r="AO328" s="74" t="s">
        <v>11678</v>
      </c>
      <c r="AP328" s="69" t="s">
        <v>66</v>
      </c>
    </row>
    <row r="329" spans="1:42" x14ac:dyDescent="0.25">
      <c r="A329" s="66" t="s">
        <v>535</v>
      </c>
      <c r="B329" s="83"/>
      <c r="C329" s="83"/>
      <c r="D329" s="84"/>
      <c r="E329" s="104"/>
      <c r="F329" s="81" t="s">
        <v>9734</v>
      </c>
      <c r="G329" s="105"/>
      <c r="H329" s="82"/>
      <c r="I329" s="87"/>
      <c r="J329" s="106"/>
      <c r="K329" s="82" t="s">
        <v>13641</v>
      </c>
      <c r="L329" s="107"/>
      <c r="M329" s="101"/>
      <c r="N329" s="101"/>
      <c r="O329" s="102"/>
      <c r="P329" s="103"/>
      <c r="Q329" s="103"/>
      <c r="R329" s="80"/>
      <c r="S329" s="80"/>
      <c r="T329" s="80"/>
      <c r="U329" s="80"/>
      <c r="V329" s="52"/>
      <c r="W329" s="52"/>
      <c r="X329" s="52"/>
      <c r="Y329" s="52"/>
      <c r="Z329" s="51"/>
      <c r="AA329" s="88"/>
      <c r="AB329" s="88"/>
      <c r="AC329" s="89"/>
      <c r="AD329" s="69">
        <v>48</v>
      </c>
      <c r="AE329" s="69">
        <v>8</v>
      </c>
      <c r="AF329" s="69">
        <v>249</v>
      </c>
      <c r="AG329" s="69">
        <v>1245</v>
      </c>
      <c r="AH329" s="69"/>
      <c r="AI329" s="69" t="s">
        <v>6575</v>
      </c>
      <c r="AJ329" s="69"/>
      <c r="AK329" s="69"/>
      <c r="AL329" s="69"/>
      <c r="AM329" s="72">
        <v>43876.8128125</v>
      </c>
      <c r="AN329" s="69" t="s">
        <v>218</v>
      </c>
      <c r="AO329" s="74" t="s">
        <v>11679</v>
      </c>
      <c r="AP329" s="69" t="s">
        <v>66</v>
      </c>
    </row>
    <row r="330" spans="1:42" x14ac:dyDescent="0.25">
      <c r="A330" s="66" t="s">
        <v>536</v>
      </c>
      <c r="B330" s="83"/>
      <c r="C330" s="83"/>
      <c r="D330" s="84"/>
      <c r="E330" s="104"/>
      <c r="F330" s="81" t="s">
        <v>9735</v>
      </c>
      <c r="G330" s="105"/>
      <c r="H330" s="82"/>
      <c r="I330" s="87"/>
      <c r="J330" s="106"/>
      <c r="K330" s="82" t="s">
        <v>13642</v>
      </c>
      <c r="L330" s="107"/>
      <c r="M330" s="101"/>
      <c r="N330" s="101"/>
      <c r="O330" s="102"/>
      <c r="P330" s="103"/>
      <c r="Q330" s="103"/>
      <c r="R330" s="80"/>
      <c r="S330" s="80"/>
      <c r="T330" s="80"/>
      <c r="U330" s="80"/>
      <c r="V330" s="52"/>
      <c r="W330" s="52"/>
      <c r="X330" s="52"/>
      <c r="Y330" s="52"/>
      <c r="Z330" s="51"/>
      <c r="AA330" s="88"/>
      <c r="AB330" s="88"/>
      <c r="AC330" s="89"/>
      <c r="AD330" s="69">
        <v>1591</v>
      </c>
      <c r="AE330" s="69">
        <v>1378</v>
      </c>
      <c r="AF330" s="69">
        <v>21399</v>
      </c>
      <c r="AG330" s="69">
        <v>20493</v>
      </c>
      <c r="AH330" s="69"/>
      <c r="AI330" s="69" t="s">
        <v>6576</v>
      </c>
      <c r="AJ330" s="69" t="s">
        <v>8119</v>
      </c>
      <c r="AK330" s="74" t="s">
        <v>8966</v>
      </c>
      <c r="AL330" s="69"/>
      <c r="AM330" s="72">
        <v>44325.683796296296</v>
      </c>
      <c r="AN330" s="69" t="s">
        <v>218</v>
      </c>
      <c r="AO330" s="74" t="s">
        <v>11680</v>
      </c>
      <c r="AP330" s="69" t="s">
        <v>66</v>
      </c>
    </row>
    <row r="331" spans="1:42" x14ac:dyDescent="0.25">
      <c r="A331" s="66" t="s">
        <v>537</v>
      </c>
      <c r="B331" s="83"/>
      <c r="C331" s="83"/>
      <c r="D331" s="84"/>
      <c r="E331" s="104"/>
      <c r="F331" s="81" t="s">
        <v>9736</v>
      </c>
      <c r="G331" s="105"/>
      <c r="H331" s="82"/>
      <c r="I331" s="87"/>
      <c r="J331" s="106"/>
      <c r="K331" s="82" t="s">
        <v>13643</v>
      </c>
      <c r="L331" s="107"/>
      <c r="M331" s="101"/>
      <c r="N331" s="101"/>
      <c r="O331" s="102"/>
      <c r="P331" s="103"/>
      <c r="Q331" s="103"/>
      <c r="R331" s="80"/>
      <c r="S331" s="80"/>
      <c r="T331" s="80"/>
      <c r="U331" s="80"/>
      <c r="V331" s="52"/>
      <c r="W331" s="52"/>
      <c r="X331" s="52"/>
      <c r="Y331" s="52"/>
      <c r="Z331" s="51"/>
      <c r="AA331" s="88"/>
      <c r="AB331" s="88"/>
      <c r="AC331" s="89"/>
      <c r="AD331" s="69">
        <v>710</v>
      </c>
      <c r="AE331" s="69">
        <v>716</v>
      </c>
      <c r="AF331" s="69">
        <v>30166</v>
      </c>
      <c r="AG331" s="69">
        <v>116858</v>
      </c>
      <c r="AH331" s="69"/>
      <c r="AI331" s="69" t="s">
        <v>6577</v>
      </c>
      <c r="AJ331" s="69" t="s">
        <v>8120</v>
      </c>
      <c r="AK331" s="69"/>
      <c r="AL331" s="69"/>
      <c r="AM331" s="72">
        <v>42503.561180555553</v>
      </c>
      <c r="AN331" s="69" t="s">
        <v>218</v>
      </c>
      <c r="AO331" s="74" t="s">
        <v>11681</v>
      </c>
      <c r="AP331" s="69" t="s">
        <v>66</v>
      </c>
    </row>
    <row r="332" spans="1:42" x14ac:dyDescent="0.25">
      <c r="A332" s="66" t="s">
        <v>538</v>
      </c>
      <c r="B332" s="83"/>
      <c r="C332" s="83"/>
      <c r="D332" s="84"/>
      <c r="E332" s="104"/>
      <c r="F332" s="81" t="s">
        <v>9737</v>
      </c>
      <c r="G332" s="105"/>
      <c r="H332" s="82"/>
      <c r="I332" s="87"/>
      <c r="J332" s="106"/>
      <c r="K332" s="82" t="s">
        <v>13644</v>
      </c>
      <c r="L332" s="107"/>
      <c r="M332" s="101"/>
      <c r="N332" s="101"/>
      <c r="O332" s="102"/>
      <c r="P332" s="103"/>
      <c r="Q332" s="103"/>
      <c r="R332" s="80"/>
      <c r="S332" s="80"/>
      <c r="T332" s="80"/>
      <c r="U332" s="80"/>
      <c r="V332" s="52"/>
      <c r="W332" s="52"/>
      <c r="X332" s="52"/>
      <c r="Y332" s="52"/>
      <c r="Z332" s="51"/>
      <c r="AA332" s="88"/>
      <c r="AB332" s="88"/>
      <c r="AC332" s="89"/>
      <c r="AD332" s="69">
        <v>4278</v>
      </c>
      <c r="AE332" s="69">
        <v>5436</v>
      </c>
      <c r="AF332" s="69">
        <v>53393</v>
      </c>
      <c r="AG332" s="69">
        <v>54030</v>
      </c>
      <c r="AH332" s="69"/>
      <c r="AI332" s="69" t="s">
        <v>6578</v>
      </c>
      <c r="AJ332" s="69"/>
      <c r="AK332" s="69"/>
      <c r="AL332" s="69"/>
      <c r="AM332" s="72">
        <v>42255.080057870371</v>
      </c>
      <c r="AN332" s="69" t="s">
        <v>218</v>
      </c>
      <c r="AO332" s="74" t="s">
        <v>11682</v>
      </c>
      <c r="AP332" s="69" t="s">
        <v>66</v>
      </c>
    </row>
    <row r="333" spans="1:42" x14ac:dyDescent="0.25">
      <c r="A333" s="66" t="s">
        <v>539</v>
      </c>
      <c r="B333" s="83"/>
      <c r="C333" s="83"/>
      <c r="D333" s="84"/>
      <c r="E333" s="104"/>
      <c r="F333" s="81" t="s">
        <v>9738</v>
      </c>
      <c r="G333" s="105"/>
      <c r="H333" s="82"/>
      <c r="I333" s="87"/>
      <c r="J333" s="106"/>
      <c r="K333" s="82" t="s">
        <v>13645</v>
      </c>
      <c r="L333" s="107"/>
      <c r="M333" s="101"/>
      <c r="N333" s="101"/>
      <c r="O333" s="102"/>
      <c r="P333" s="103"/>
      <c r="Q333" s="103"/>
      <c r="R333" s="80"/>
      <c r="S333" s="80"/>
      <c r="T333" s="80"/>
      <c r="U333" s="80"/>
      <c r="V333" s="52"/>
      <c r="W333" s="52"/>
      <c r="X333" s="52"/>
      <c r="Y333" s="52"/>
      <c r="Z333" s="51"/>
      <c r="AA333" s="88"/>
      <c r="AB333" s="88"/>
      <c r="AC333" s="89"/>
      <c r="AD333" s="69">
        <v>629</v>
      </c>
      <c r="AE333" s="69">
        <v>114</v>
      </c>
      <c r="AF333" s="69">
        <v>3098</v>
      </c>
      <c r="AG333" s="69">
        <v>1525</v>
      </c>
      <c r="AH333" s="69"/>
      <c r="AI333" s="69" t="s">
        <v>6579</v>
      </c>
      <c r="AJ333" s="69" t="s">
        <v>8121</v>
      </c>
      <c r="AK333" s="69"/>
      <c r="AL333" s="69"/>
      <c r="AM333" s="72">
        <v>39971.035763888889</v>
      </c>
      <c r="AN333" s="69" t="s">
        <v>218</v>
      </c>
      <c r="AO333" s="74" t="s">
        <v>11683</v>
      </c>
      <c r="AP333" s="69" t="s">
        <v>66</v>
      </c>
    </row>
    <row r="334" spans="1:42" x14ac:dyDescent="0.25">
      <c r="A334" s="66" t="s">
        <v>540</v>
      </c>
      <c r="B334" s="83"/>
      <c r="C334" s="83"/>
      <c r="D334" s="84"/>
      <c r="E334" s="104"/>
      <c r="F334" s="81" t="s">
        <v>9739</v>
      </c>
      <c r="G334" s="105"/>
      <c r="H334" s="82"/>
      <c r="I334" s="87"/>
      <c r="J334" s="106"/>
      <c r="K334" s="82" t="s">
        <v>13646</v>
      </c>
      <c r="L334" s="107"/>
      <c r="M334" s="101"/>
      <c r="N334" s="101"/>
      <c r="O334" s="102"/>
      <c r="P334" s="103"/>
      <c r="Q334" s="103"/>
      <c r="R334" s="80"/>
      <c r="S334" s="80"/>
      <c r="T334" s="80"/>
      <c r="U334" s="80"/>
      <c r="V334" s="52"/>
      <c r="W334" s="52"/>
      <c r="X334" s="52"/>
      <c r="Y334" s="52"/>
      <c r="Z334" s="51"/>
      <c r="AA334" s="88"/>
      <c r="AB334" s="88"/>
      <c r="AC334" s="89"/>
      <c r="AD334" s="69">
        <v>245</v>
      </c>
      <c r="AE334" s="69">
        <v>1333</v>
      </c>
      <c r="AF334" s="69">
        <v>58452</v>
      </c>
      <c r="AG334" s="69">
        <v>209754</v>
      </c>
      <c r="AH334" s="69"/>
      <c r="AI334" s="69" t="s">
        <v>6580</v>
      </c>
      <c r="AJ334" s="69"/>
      <c r="AK334" s="69"/>
      <c r="AL334" s="69"/>
      <c r="AM334" s="72">
        <v>42248.77753472222</v>
      </c>
      <c r="AN334" s="69" t="s">
        <v>218</v>
      </c>
      <c r="AO334" s="74" t="s">
        <v>11684</v>
      </c>
      <c r="AP334" s="69" t="s">
        <v>66</v>
      </c>
    </row>
    <row r="335" spans="1:42" x14ac:dyDescent="0.25">
      <c r="A335" s="66" t="s">
        <v>541</v>
      </c>
      <c r="B335" s="83"/>
      <c r="C335" s="83"/>
      <c r="D335" s="84"/>
      <c r="E335" s="104"/>
      <c r="F335" s="81" t="s">
        <v>9740</v>
      </c>
      <c r="G335" s="105"/>
      <c r="H335" s="82"/>
      <c r="I335" s="87"/>
      <c r="J335" s="106"/>
      <c r="K335" s="82" t="s">
        <v>13647</v>
      </c>
      <c r="L335" s="107"/>
      <c r="M335" s="101"/>
      <c r="N335" s="101"/>
      <c r="O335" s="102"/>
      <c r="P335" s="103"/>
      <c r="Q335" s="103"/>
      <c r="R335" s="80"/>
      <c r="S335" s="80"/>
      <c r="T335" s="80"/>
      <c r="U335" s="80"/>
      <c r="V335" s="52"/>
      <c r="W335" s="52"/>
      <c r="X335" s="52"/>
      <c r="Y335" s="52"/>
      <c r="Z335" s="51"/>
      <c r="AA335" s="88"/>
      <c r="AB335" s="88"/>
      <c r="AC335" s="89"/>
      <c r="AD335" s="69">
        <v>5000</v>
      </c>
      <c r="AE335" s="69">
        <v>1441</v>
      </c>
      <c r="AF335" s="69">
        <v>213621</v>
      </c>
      <c r="AG335" s="69">
        <v>289744</v>
      </c>
      <c r="AH335" s="69"/>
      <c r="AI335" s="69" t="s">
        <v>6581</v>
      </c>
      <c r="AJ335" s="69" t="s">
        <v>8122</v>
      </c>
      <c r="AK335" s="74" t="s">
        <v>8967</v>
      </c>
      <c r="AL335" s="69"/>
      <c r="AM335" s="72">
        <v>41453.219039351854</v>
      </c>
      <c r="AN335" s="69" t="s">
        <v>218</v>
      </c>
      <c r="AO335" s="74" t="s">
        <v>11685</v>
      </c>
      <c r="AP335" s="69" t="s">
        <v>66</v>
      </c>
    </row>
    <row r="336" spans="1:42" x14ac:dyDescent="0.25">
      <c r="A336" s="66" t="s">
        <v>542</v>
      </c>
      <c r="B336" s="83"/>
      <c r="C336" s="83"/>
      <c r="D336" s="84"/>
      <c r="E336" s="104"/>
      <c r="F336" s="81" t="s">
        <v>9741</v>
      </c>
      <c r="G336" s="105"/>
      <c r="H336" s="82"/>
      <c r="I336" s="87"/>
      <c r="J336" s="106"/>
      <c r="K336" s="82" t="s">
        <v>13648</v>
      </c>
      <c r="L336" s="107"/>
      <c r="M336" s="101"/>
      <c r="N336" s="101"/>
      <c r="O336" s="102"/>
      <c r="P336" s="103"/>
      <c r="Q336" s="103"/>
      <c r="R336" s="80"/>
      <c r="S336" s="80"/>
      <c r="T336" s="80"/>
      <c r="U336" s="80"/>
      <c r="V336" s="52"/>
      <c r="W336" s="52"/>
      <c r="X336" s="52"/>
      <c r="Y336" s="52"/>
      <c r="Z336" s="51"/>
      <c r="AA336" s="88"/>
      <c r="AB336" s="88"/>
      <c r="AC336" s="89"/>
      <c r="AD336" s="69">
        <v>505</v>
      </c>
      <c r="AE336" s="69">
        <v>1534</v>
      </c>
      <c r="AF336" s="69">
        <v>27786</v>
      </c>
      <c r="AG336" s="69">
        <v>15715</v>
      </c>
      <c r="AH336" s="69"/>
      <c r="AI336" s="69" t="s">
        <v>6582</v>
      </c>
      <c r="AJ336" s="69"/>
      <c r="AK336" s="69"/>
      <c r="AL336" s="69"/>
      <c r="AM336" s="72">
        <v>43030.819374999999</v>
      </c>
      <c r="AN336" s="69" t="s">
        <v>218</v>
      </c>
      <c r="AO336" s="74" t="s">
        <v>11686</v>
      </c>
      <c r="AP336" s="69" t="s">
        <v>66</v>
      </c>
    </row>
    <row r="337" spans="1:42" x14ac:dyDescent="0.25">
      <c r="A337" s="66" t="s">
        <v>543</v>
      </c>
      <c r="B337" s="83"/>
      <c r="C337" s="83"/>
      <c r="D337" s="84"/>
      <c r="E337" s="104"/>
      <c r="F337" s="81" t="s">
        <v>9742</v>
      </c>
      <c r="G337" s="105"/>
      <c r="H337" s="82"/>
      <c r="I337" s="87"/>
      <c r="J337" s="106"/>
      <c r="K337" s="82" t="s">
        <v>13649</v>
      </c>
      <c r="L337" s="107"/>
      <c r="M337" s="101"/>
      <c r="N337" s="101"/>
      <c r="O337" s="102"/>
      <c r="P337" s="103"/>
      <c r="Q337" s="103"/>
      <c r="R337" s="80"/>
      <c r="S337" s="80"/>
      <c r="T337" s="80"/>
      <c r="U337" s="80"/>
      <c r="V337" s="52"/>
      <c r="W337" s="52"/>
      <c r="X337" s="52"/>
      <c r="Y337" s="52"/>
      <c r="Z337" s="51"/>
      <c r="AA337" s="88"/>
      <c r="AB337" s="88"/>
      <c r="AC337" s="89"/>
      <c r="AD337" s="69">
        <v>4973</v>
      </c>
      <c r="AE337" s="69">
        <v>754</v>
      </c>
      <c r="AF337" s="69">
        <v>227552</v>
      </c>
      <c r="AG337" s="69">
        <v>354902</v>
      </c>
      <c r="AH337" s="69"/>
      <c r="AI337" s="69"/>
      <c r="AJ337" s="69"/>
      <c r="AK337" s="69"/>
      <c r="AL337" s="69"/>
      <c r="AM337" s="72">
        <v>40985.997233796297</v>
      </c>
      <c r="AN337" s="69" t="s">
        <v>218</v>
      </c>
      <c r="AO337" s="74" t="s">
        <v>11687</v>
      </c>
      <c r="AP337" s="69" t="s">
        <v>66</v>
      </c>
    </row>
    <row r="338" spans="1:42" x14ac:dyDescent="0.25">
      <c r="A338" s="66" t="s">
        <v>544</v>
      </c>
      <c r="B338" s="83"/>
      <c r="C338" s="83"/>
      <c r="D338" s="84"/>
      <c r="E338" s="104"/>
      <c r="F338" s="81" t="s">
        <v>9743</v>
      </c>
      <c r="G338" s="105"/>
      <c r="H338" s="82"/>
      <c r="I338" s="87"/>
      <c r="J338" s="106"/>
      <c r="K338" s="82" t="s">
        <v>13650</v>
      </c>
      <c r="L338" s="107"/>
      <c r="M338" s="101"/>
      <c r="N338" s="101"/>
      <c r="O338" s="102"/>
      <c r="P338" s="103"/>
      <c r="Q338" s="103"/>
      <c r="R338" s="80"/>
      <c r="S338" s="80"/>
      <c r="T338" s="80"/>
      <c r="U338" s="80"/>
      <c r="V338" s="52"/>
      <c r="W338" s="52"/>
      <c r="X338" s="52"/>
      <c r="Y338" s="52"/>
      <c r="Z338" s="51"/>
      <c r="AA338" s="88"/>
      <c r="AB338" s="88"/>
      <c r="AC338" s="89"/>
      <c r="AD338" s="69">
        <v>19915</v>
      </c>
      <c r="AE338" s="69">
        <v>17976</v>
      </c>
      <c r="AF338" s="69">
        <v>639516</v>
      </c>
      <c r="AG338" s="69">
        <v>177596</v>
      </c>
      <c r="AH338" s="69"/>
      <c r="AI338" s="69" t="s">
        <v>6583</v>
      </c>
      <c r="AJ338" s="69" t="s">
        <v>8123</v>
      </c>
      <c r="AK338" s="69"/>
      <c r="AL338" s="69"/>
      <c r="AM338" s="72">
        <v>40959.070451388892</v>
      </c>
      <c r="AN338" s="69" t="s">
        <v>218</v>
      </c>
      <c r="AO338" s="74" t="s">
        <v>11688</v>
      </c>
      <c r="AP338" s="69" t="s">
        <v>66</v>
      </c>
    </row>
    <row r="339" spans="1:42" x14ac:dyDescent="0.25">
      <c r="A339" s="66" t="s">
        <v>545</v>
      </c>
      <c r="B339" s="83"/>
      <c r="C339" s="83"/>
      <c r="D339" s="84"/>
      <c r="E339" s="104"/>
      <c r="F339" s="81" t="s">
        <v>9744</v>
      </c>
      <c r="G339" s="105"/>
      <c r="H339" s="82"/>
      <c r="I339" s="87"/>
      <c r="J339" s="106"/>
      <c r="K339" s="82" t="s">
        <v>13651</v>
      </c>
      <c r="L339" s="107"/>
      <c r="M339" s="101"/>
      <c r="N339" s="101"/>
      <c r="O339" s="102"/>
      <c r="P339" s="103"/>
      <c r="Q339" s="103"/>
      <c r="R339" s="80"/>
      <c r="S339" s="80"/>
      <c r="T339" s="80"/>
      <c r="U339" s="80"/>
      <c r="V339" s="52"/>
      <c r="W339" s="52"/>
      <c r="X339" s="52"/>
      <c r="Y339" s="52"/>
      <c r="Z339" s="51"/>
      <c r="AA339" s="88"/>
      <c r="AB339" s="88"/>
      <c r="AC339" s="89"/>
      <c r="AD339" s="69">
        <v>1569</v>
      </c>
      <c r="AE339" s="69">
        <v>2543</v>
      </c>
      <c r="AF339" s="69">
        <v>144517</v>
      </c>
      <c r="AG339" s="69">
        <v>78520</v>
      </c>
      <c r="AH339" s="69"/>
      <c r="AI339" s="69" t="s">
        <v>6584</v>
      </c>
      <c r="AJ339" s="69" t="s">
        <v>8124</v>
      </c>
      <c r="AK339" s="69"/>
      <c r="AL339" s="69"/>
      <c r="AM339" s="72">
        <v>40531.736354166664</v>
      </c>
      <c r="AN339" s="69" t="s">
        <v>218</v>
      </c>
      <c r="AO339" s="74" t="s">
        <v>11689</v>
      </c>
      <c r="AP339" s="69" t="s">
        <v>66</v>
      </c>
    </row>
    <row r="340" spans="1:42" x14ac:dyDescent="0.25">
      <c r="A340" s="66" t="s">
        <v>546</v>
      </c>
      <c r="B340" s="83"/>
      <c r="C340" s="83"/>
      <c r="D340" s="84"/>
      <c r="E340" s="104"/>
      <c r="F340" s="81" t="s">
        <v>9745</v>
      </c>
      <c r="G340" s="105"/>
      <c r="H340" s="82"/>
      <c r="I340" s="87"/>
      <c r="J340" s="106"/>
      <c r="K340" s="82" t="s">
        <v>13652</v>
      </c>
      <c r="L340" s="107"/>
      <c r="M340" s="101"/>
      <c r="N340" s="101"/>
      <c r="O340" s="102"/>
      <c r="P340" s="103"/>
      <c r="Q340" s="103"/>
      <c r="R340" s="80"/>
      <c r="S340" s="80"/>
      <c r="T340" s="80"/>
      <c r="U340" s="80"/>
      <c r="V340" s="52"/>
      <c r="W340" s="52"/>
      <c r="X340" s="52"/>
      <c r="Y340" s="52"/>
      <c r="Z340" s="51"/>
      <c r="AA340" s="88"/>
      <c r="AB340" s="88"/>
      <c r="AC340" s="89"/>
      <c r="AD340" s="69">
        <v>23</v>
      </c>
      <c r="AE340" s="69">
        <v>4</v>
      </c>
      <c r="AF340" s="69">
        <v>2477</v>
      </c>
      <c r="AG340" s="69">
        <v>302</v>
      </c>
      <c r="AH340" s="69"/>
      <c r="AI340" s="69" t="s">
        <v>6585</v>
      </c>
      <c r="AJ340" s="69"/>
      <c r="AK340" s="69"/>
      <c r="AL340" s="69"/>
      <c r="AM340" s="72">
        <v>42774.566782407404</v>
      </c>
      <c r="AN340" s="69" t="s">
        <v>218</v>
      </c>
      <c r="AO340" s="74" t="s">
        <v>11690</v>
      </c>
      <c r="AP340" s="69" t="s">
        <v>66</v>
      </c>
    </row>
    <row r="341" spans="1:42" x14ac:dyDescent="0.25">
      <c r="A341" s="66" t="s">
        <v>547</v>
      </c>
      <c r="B341" s="83"/>
      <c r="C341" s="83"/>
      <c r="D341" s="84"/>
      <c r="E341" s="104"/>
      <c r="F341" s="81" t="s">
        <v>9746</v>
      </c>
      <c r="G341" s="105"/>
      <c r="H341" s="82"/>
      <c r="I341" s="87"/>
      <c r="J341" s="106"/>
      <c r="K341" s="82" t="s">
        <v>13653</v>
      </c>
      <c r="L341" s="107"/>
      <c r="M341" s="101"/>
      <c r="N341" s="101"/>
      <c r="O341" s="102"/>
      <c r="P341" s="103"/>
      <c r="Q341" s="103"/>
      <c r="R341" s="80"/>
      <c r="S341" s="80"/>
      <c r="T341" s="80"/>
      <c r="U341" s="80"/>
      <c r="V341" s="52"/>
      <c r="W341" s="52"/>
      <c r="X341" s="52"/>
      <c r="Y341" s="52"/>
      <c r="Z341" s="51"/>
      <c r="AA341" s="88"/>
      <c r="AB341" s="88"/>
      <c r="AC341" s="89"/>
      <c r="AD341" s="69">
        <v>327</v>
      </c>
      <c r="AE341" s="69">
        <v>362</v>
      </c>
      <c r="AF341" s="69">
        <v>22362</v>
      </c>
      <c r="AG341" s="69">
        <v>75992</v>
      </c>
      <c r="AH341" s="69"/>
      <c r="AI341" s="69" t="s">
        <v>6586</v>
      </c>
      <c r="AJ341" s="69"/>
      <c r="AK341" s="69"/>
      <c r="AL341" s="69"/>
      <c r="AM341" s="72">
        <v>42595.809224537035</v>
      </c>
      <c r="AN341" s="69" t="s">
        <v>218</v>
      </c>
      <c r="AO341" s="74" t="s">
        <v>11691</v>
      </c>
      <c r="AP341" s="69" t="s">
        <v>66</v>
      </c>
    </row>
    <row r="342" spans="1:42" x14ac:dyDescent="0.25">
      <c r="A342" s="66" t="s">
        <v>548</v>
      </c>
      <c r="B342" s="83"/>
      <c r="C342" s="83"/>
      <c r="D342" s="84"/>
      <c r="E342" s="104"/>
      <c r="F342" s="81" t="s">
        <v>9747</v>
      </c>
      <c r="G342" s="105"/>
      <c r="H342" s="82"/>
      <c r="I342" s="87"/>
      <c r="J342" s="106"/>
      <c r="K342" s="82" t="s">
        <v>13654</v>
      </c>
      <c r="L342" s="107"/>
      <c r="M342" s="101"/>
      <c r="N342" s="101"/>
      <c r="O342" s="102"/>
      <c r="P342" s="103"/>
      <c r="Q342" s="103"/>
      <c r="R342" s="80"/>
      <c r="S342" s="80"/>
      <c r="T342" s="80"/>
      <c r="U342" s="80"/>
      <c r="V342" s="52"/>
      <c r="W342" s="52"/>
      <c r="X342" s="52"/>
      <c r="Y342" s="52"/>
      <c r="Z342" s="51"/>
      <c r="AA342" s="88"/>
      <c r="AB342" s="88"/>
      <c r="AC342" s="89"/>
      <c r="AD342" s="69">
        <v>42</v>
      </c>
      <c r="AE342" s="69">
        <v>3</v>
      </c>
      <c r="AF342" s="69">
        <v>553</v>
      </c>
      <c r="AG342" s="69">
        <v>2315</v>
      </c>
      <c r="AH342" s="69"/>
      <c r="AI342" s="69" t="s">
        <v>6587</v>
      </c>
      <c r="AJ342" s="69"/>
      <c r="AK342" s="69"/>
      <c r="AL342" s="69"/>
      <c r="AM342" s="72">
        <v>44374.286203703705</v>
      </c>
      <c r="AN342" s="69" t="s">
        <v>218</v>
      </c>
      <c r="AO342" s="74" t="s">
        <v>11692</v>
      </c>
      <c r="AP342" s="69" t="s">
        <v>66</v>
      </c>
    </row>
    <row r="343" spans="1:42" x14ac:dyDescent="0.25">
      <c r="A343" s="66" t="s">
        <v>549</v>
      </c>
      <c r="B343" s="83"/>
      <c r="C343" s="83"/>
      <c r="D343" s="84"/>
      <c r="E343" s="104"/>
      <c r="F343" s="81" t="s">
        <v>9748</v>
      </c>
      <c r="G343" s="105"/>
      <c r="H343" s="82"/>
      <c r="I343" s="87"/>
      <c r="J343" s="106"/>
      <c r="K343" s="82" t="s">
        <v>13655</v>
      </c>
      <c r="L343" s="107"/>
      <c r="M343" s="101"/>
      <c r="N343" s="101"/>
      <c r="O343" s="102"/>
      <c r="P343" s="103"/>
      <c r="Q343" s="103"/>
      <c r="R343" s="80"/>
      <c r="S343" s="80"/>
      <c r="T343" s="80"/>
      <c r="U343" s="80"/>
      <c r="V343" s="52"/>
      <c r="W343" s="52"/>
      <c r="X343" s="52"/>
      <c r="Y343" s="52"/>
      <c r="Z343" s="51"/>
      <c r="AA343" s="88"/>
      <c r="AB343" s="88"/>
      <c r="AC343" s="89"/>
      <c r="AD343" s="69">
        <v>1182</v>
      </c>
      <c r="AE343" s="69">
        <v>1435</v>
      </c>
      <c r="AF343" s="69">
        <v>20577</v>
      </c>
      <c r="AG343" s="69">
        <v>33343</v>
      </c>
      <c r="AH343" s="69"/>
      <c r="AI343" s="78" t="s">
        <v>6588</v>
      </c>
      <c r="AJ343" s="69" t="s">
        <v>8125</v>
      </c>
      <c r="AK343" s="69"/>
      <c r="AL343" s="69"/>
      <c r="AM343" s="72">
        <v>44118.538553240738</v>
      </c>
      <c r="AN343" s="69" t="s">
        <v>218</v>
      </c>
      <c r="AO343" s="74" t="s">
        <v>11693</v>
      </c>
      <c r="AP343" s="69" t="s">
        <v>66</v>
      </c>
    </row>
    <row r="344" spans="1:42" x14ac:dyDescent="0.25">
      <c r="A344" s="66" t="s">
        <v>550</v>
      </c>
      <c r="B344" s="83"/>
      <c r="C344" s="83"/>
      <c r="D344" s="84"/>
      <c r="E344" s="104"/>
      <c r="F344" s="81" t="s">
        <v>9749</v>
      </c>
      <c r="G344" s="105"/>
      <c r="H344" s="82"/>
      <c r="I344" s="87"/>
      <c r="J344" s="106"/>
      <c r="K344" s="82" t="s">
        <v>13656</v>
      </c>
      <c r="L344" s="107"/>
      <c r="M344" s="101"/>
      <c r="N344" s="101"/>
      <c r="O344" s="102"/>
      <c r="P344" s="103"/>
      <c r="Q344" s="103"/>
      <c r="R344" s="80"/>
      <c r="S344" s="80"/>
      <c r="T344" s="80"/>
      <c r="U344" s="80"/>
      <c r="V344" s="52"/>
      <c r="W344" s="52"/>
      <c r="X344" s="52"/>
      <c r="Y344" s="52"/>
      <c r="Z344" s="51"/>
      <c r="AA344" s="88"/>
      <c r="AB344" s="88"/>
      <c r="AC344" s="89"/>
      <c r="AD344" s="69">
        <v>731</v>
      </c>
      <c r="AE344" s="69">
        <v>3892</v>
      </c>
      <c r="AF344" s="69">
        <v>223529</v>
      </c>
      <c r="AG344" s="69">
        <v>14772</v>
      </c>
      <c r="AH344" s="69"/>
      <c r="AI344" s="69" t="s">
        <v>6589</v>
      </c>
      <c r="AJ344" s="69" t="s">
        <v>8126</v>
      </c>
      <c r="AK344" s="69"/>
      <c r="AL344" s="69"/>
      <c r="AM344" s="72">
        <v>40863.814976851849</v>
      </c>
      <c r="AN344" s="69" t="s">
        <v>218</v>
      </c>
      <c r="AO344" s="74" t="s">
        <v>11694</v>
      </c>
      <c r="AP344" s="69" t="s">
        <v>66</v>
      </c>
    </row>
    <row r="345" spans="1:42" x14ac:dyDescent="0.25">
      <c r="A345" s="66" t="s">
        <v>551</v>
      </c>
      <c r="B345" s="83"/>
      <c r="C345" s="83"/>
      <c r="D345" s="84"/>
      <c r="E345" s="104"/>
      <c r="F345" s="81" t="s">
        <v>9750</v>
      </c>
      <c r="G345" s="105"/>
      <c r="H345" s="82"/>
      <c r="I345" s="87"/>
      <c r="J345" s="106"/>
      <c r="K345" s="82" t="s">
        <v>13657</v>
      </c>
      <c r="L345" s="107"/>
      <c r="M345" s="101"/>
      <c r="N345" s="101"/>
      <c r="O345" s="102"/>
      <c r="P345" s="103"/>
      <c r="Q345" s="103"/>
      <c r="R345" s="80"/>
      <c r="S345" s="80"/>
      <c r="T345" s="80"/>
      <c r="U345" s="80"/>
      <c r="V345" s="52"/>
      <c r="W345" s="52"/>
      <c r="X345" s="52"/>
      <c r="Y345" s="52"/>
      <c r="Z345" s="51"/>
      <c r="AA345" s="88"/>
      <c r="AB345" s="88"/>
      <c r="AC345" s="89"/>
      <c r="AD345" s="69">
        <v>3449</v>
      </c>
      <c r="AE345" s="69">
        <v>3270</v>
      </c>
      <c r="AF345" s="69">
        <v>7111</v>
      </c>
      <c r="AG345" s="69">
        <v>20144</v>
      </c>
      <c r="AH345" s="69"/>
      <c r="AI345" s="69" t="s">
        <v>6590</v>
      </c>
      <c r="AJ345" s="69" t="s">
        <v>8127</v>
      </c>
      <c r="AK345" s="74" t="s">
        <v>8968</v>
      </c>
      <c r="AL345" s="69"/>
      <c r="AM345" s="72">
        <v>44214.133449074077</v>
      </c>
      <c r="AN345" s="69" t="s">
        <v>218</v>
      </c>
      <c r="AO345" s="74" t="s">
        <v>11695</v>
      </c>
      <c r="AP345" s="69" t="s">
        <v>66</v>
      </c>
    </row>
    <row r="346" spans="1:42" x14ac:dyDescent="0.25">
      <c r="A346" s="66" t="s">
        <v>552</v>
      </c>
      <c r="B346" s="83"/>
      <c r="C346" s="83"/>
      <c r="D346" s="84"/>
      <c r="E346" s="104"/>
      <c r="F346" s="81" t="s">
        <v>9751</v>
      </c>
      <c r="G346" s="105"/>
      <c r="H346" s="82"/>
      <c r="I346" s="87"/>
      <c r="J346" s="106"/>
      <c r="K346" s="82" t="s">
        <v>13658</v>
      </c>
      <c r="L346" s="107"/>
      <c r="M346" s="101"/>
      <c r="N346" s="101"/>
      <c r="O346" s="102"/>
      <c r="P346" s="103"/>
      <c r="Q346" s="103"/>
      <c r="R346" s="80"/>
      <c r="S346" s="80"/>
      <c r="T346" s="80"/>
      <c r="U346" s="80"/>
      <c r="V346" s="52"/>
      <c r="W346" s="52"/>
      <c r="X346" s="52"/>
      <c r="Y346" s="52"/>
      <c r="Z346" s="51"/>
      <c r="AA346" s="88"/>
      <c r="AB346" s="88"/>
      <c r="AC346" s="89"/>
      <c r="AD346" s="69">
        <v>599</v>
      </c>
      <c r="AE346" s="69">
        <v>444</v>
      </c>
      <c r="AF346" s="69">
        <v>33024</v>
      </c>
      <c r="AG346" s="69">
        <v>51431</v>
      </c>
      <c r="AH346" s="69"/>
      <c r="AI346" s="69" t="s">
        <v>6591</v>
      </c>
      <c r="AJ346" s="69" t="s">
        <v>8043</v>
      </c>
      <c r="AK346" s="74" t="s">
        <v>8969</v>
      </c>
      <c r="AL346" s="69"/>
      <c r="AM346" s="72">
        <v>43469.728460648148</v>
      </c>
      <c r="AN346" s="69" t="s">
        <v>218</v>
      </c>
      <c r="AO346" s="74" t="s">
        <v>11696</v>
      </c>
      <c r="AP346" s="69" t="s">
        <v>66</v>
      </c>
    </row>
    <row r="347" spans="1:42" x14ac:dyDescent="0.25">
      <c r="A347" s="66" t="s">
        <v>553</v>
      </c>
      <c r="B347" s="83"/>
      <c r="C347" s="83"/>
      <c r="D347" s="84"/>
      <c r="E347" s="104"/>
      <c r="F347" s="81" t="s">
        <v>9752</v>
      </c>
      <c r="G347" s="105"/>
      <c r="H347" s="82"/>
      <c r="I347" s="87"/>
      <c r="J347" s="106"/>
      <c r="K347" s="82" t="s">
        <v>13659</v>
      </c>
      <c r="L347" s="107"/>
      <c r="M347" s="101"/>
      <c r="N347" s="101"/>
      <c r="O347" s="102"/>
      <c r="P347" s="103"/>
      <c r="Q347" s="103"/>
      <c r="R347" s="80"/>
      <c r="S347" s="80"/>
      <c r="T347" s="80"/>
      <c r="U347" s="80"/>
      <c r="V347" s="52"/>
      <c r="W347" s="52"/>
      <c r="X347" s="52"/>
      <c r="Y347" s="52"/>
      <c r="Z347" s="51"/>
      <c r="AA347" s="88"/>
      <c r="AB347" s="88"/>
      <c r="AC347" s="89"/>
      <c r="AD347" s="69">
        <v>88</v>
      </c>
      <c r="AE347" s="69">
        <v>810</v>
      </c>
      <c r="AF347" s="69">
        <v>155601</v>
      </c>
      <c r="AG347" s="69">
        <v>79946</v>
      </c>
      <c r="AH347" s="69"/>
      <c r="AI347" s="69" t="s">
        <v>6592</v>
      </c>
      <c r="AJ347" s="69" t="s">
        <v>8128</v>
      </c>
      <c r="AK347" s="69"/>
      <c r="AL347" s="69"/>
      <c r="AM347" s="72">
        <v>42559.000451388885</v>
      </c>
      <c r="AN347" s="69" t="s">
        <v>218</v>
      </c>
      <c r="AO347" s="74" t="s">
        <v>11697</v>
      </c>
      <c r="AP347" s="69" t="s">
        <v>66</v>
      </c>
    </row>
    <row r="348" spans="1:42" x14ac:dyDescent="0.25">
      <c r="A348" s="66" t="s">
        <v>554</v>
      </c>
      <c r="B348" s="83"/>
      <c r="C348" s="83"/>
      <c r="D348" s="84"/>
      <c r="E348" s="104"/>
      <c r="F348" s="81" t="s">
        <v>9753</v>
      </c>
      <c r="G348" s="105"/>
      <c r="H348" s="82"/>
      <c r="I348" s="87"/>
      <c r="J348" s="106"/>
      <c r="K348" s="82" t="s">
        <v>13660</v>
      </c>
      <c r="L348" s="107"/>
      <c r="M348" s="101"/>
      <c r="N348" s="101"/>
      <c r="O348" s="102"/>
      <c r="P348" s="103"/>
      <c r="Q348" s="103"/>
      <c r="R348" s="80"/>
      <c r="S348" s="80"/>
      <c r="T348" s="80"/>
      <c r="U348" s="80"/>
      <c r="V348" s="52"/>
      <c r="W348" s="52"/>
      <c r="X348" s="52"/>
      <c r="Y348" s="52"/>
      <c r="Z348" s="51"/>
      <c r="AA348" s="88"/>
      <c r="AB348" s="88"/>
      <c r="AC348" s="89"/>
      <c r="AD348" s="69">
        <v>3175</v>
      </c>
      <c r="AE348" s="69">
        <v>2867</v>
      </c>
      <c r="AF348" s="69">
        <v>8397</v>
      </c>
      <c r="AG348" s="69">
        <v>4754</v>
      </c>
      <c r="AH348" s="69"/>
      <c r="AI348" s="69"/>
      <c r="AJ348" s="69"/>
      <c r="AK348" s="74" t="s">
        <v>8970</v>
      </c>
      <c r="AL348" s="69"/>
      <c r="AM348" s="72">
        <v>44363.441365740742</v>
      </c>
      <c r="AN348" s="69" t="s">
        <v>218</v>
      </c>
      <c r="AO348" s="74" t="s">
        <v>11698</v>
      </c>
      <c r="AP348" s="69" t="s">
        <v>66</v>
      </c>
    </row>
    <row r="349" spans="1:42" x14ac:dyDescent="0.25">
      <c r="A349" s="66" t="s">
        <v>555</v>
      </c>
      <c r="B349" s="83"/>
      <c r="C349" s="83"/>
      <c r="D349" s="84"/>
      <c r="E349" s="104"/>
      <c r="F349" s="81" t="s">
        <v>9754</v>
      </c>
      <c r="G349" s="105"/>
      <c r="H349" s="82"/>
      <c r="I349" s="87"/>
      <c r="J349" s="106"/>
      <c r="K349" s="82" t="s">
        <v>13661</v>
      </c>
      <c r="L349" s="107"/>
      <c r="M349" s="101"/>
      <c r="N349" s="101"/>
      <c r="O349" s="102"/>
      <c r="P349" s="103"/>
      <c r="Q349" s="103"/>
      <c r="R349" s="80"/>
      <c r="S349" s="80"/>
      <c r="T349" s="80"/>
      <c r="U349" s="80"/>
      <c r="V349" s="52"/>
      <c r="W349" s="52"/>
      <c r="X349" s="52"/>
      <c r="Y349" s="52"/>
      <c r="Z349" s="51"/>
      <c r="AA349" s="88"/>
      <c r="AB349" s="88"/>
      <c r="AC349" s="89"/>
      <c r="AD349" s="69">
        <v>831</v>
      </c>
      <c r="AE349" s="69">
        <v>893</v>
      </c>
      <c r="AF349" s="69">
        <v>43737</v>
      </c>
      <c r="AG349" s="69">
        <v>70018</v>
      </c>
      <c r="AH349" s="69"/>
      <c r="AI349" s="69" t="s">
        <v>6593</v>
      </c>
      <c r="AJ349" s="69" t="s">
        <v>8129</v>
      </c>
      <c r="AK349" s="74" t="s">
        <v>8971</v>
      </c>
      <c r="AL349" s="69"/>
      <c r="AM349" s="72">
        <v>44131.432453703703</v>
      </c>
      <c r="AN349" s="69" t="s">
        <v>218</v>
      </c>
      <c r="AO349" s="74" t="s">
        <v>11699</v>
      </c>
      <c r="AP349" s="69" t="s">
        <v>66</v>
      </c>
    </row>
    <row r="350" spans="1:42" x14ac:dyDescent="0.25">
      <c r="A350" s="66" t="s">
        <v>556</v>
      </c>
      <c r="B350" s="83"/>
      <c r="C350" s="83"/>
      <c r="D350" s="84"/>
      <c r="E350" s="104"/>
      <c r="F350" s="81" t="s">
        <v>9755</v>
      </c>
      <c r="G350" s="105"/>
      <c r="H350" s="82"/>
      <c r="I350" s="87"/>
      <c r="J350" s="106"/>
      <c r="K350" s="82" t="s">
        <v>13662</v>
      </c>
      <c r="L350" s="107"/>
      <c r="M350" s="101"/>
      <c r="N350" s="101"/>
      <c r="O350" s="102"/>
      <c r="P350" s="103"/>
      <c r="Q350" s="103"/>
      <c r="R350" s="80"/>
      <c r="S350" s="80"/>
      <c r="T350" s="80"/>
      <c r="U350" s="80"/>
      <c r="V350" s="52"/>
      <c r="W350" s="52"/>
      <c r="X350" s="52"/>
      <c r="Y350" s="52"/>
      <c r="Z350" s="51"/>
      <c r="AA350" s="88"/>
      <c r="AB350" s="88"/>
      <c r="AC350" s="89"/>
      <c r="AD350" s="69">
        <v>267</v>
      </c>
      <c r="AE350" s="69">
        <v>1443</v>
      </c>
      <c r="AF350" s="69">
        <v>125328</v>
      </c>
      <c r="AG350" s="69">
        <v>34994</v>
      </c>
      <c r="AH350" s="69"/>
      <c r="AI350" s="69" t="s">
        <v>6594</v>
      </c>
      <c r="AJ350" s="69"/>
      <c r="AK350" s="69"/>
      <c r="AL350" s="69"/>
      <c r="AM350" s="72">
        <v>40774.085509259261</v>
      </c>
      <c r="AN350" s="69" t="s">
        <v>218</v>
      </c>
      <c r="AO350" s="74" t="s">
        <v>11700</v>
      </c>
      <c r="AP350" s="69" t="s">
        <v>66</v>
      </c>
    </row>
    <row r="351" spans="1:42" x14ac:dyDescent="0.25">
      <c r="A351" s="66" t="s">
        <v>557</v>
      </c>
      <c r="B351" s="83"/>
      <c r="C351" s="83"/>
      <c r="D351" s="84"/>
      <c r="E351" s="104"/>
      <c r="F351" s="81" t="s">
        <v>9756</v>
      </c>
      <c r="G351" s="105"/>
      <c r="H351" s="82"/>
      <c r="I351" s="87"/>
      <c r="J351" s="106"/>
      <c r="K351" s="82" t="s">
        <v>13663</v>
      </c>
      <c r="L351" s="107"/>
      <c r="M351" s="101"/>
      <c r="N351" s="101"/>
      <c r="O351" s="102"/>
      <c r="P351" s="103"/>
      <c r="Q351" s="103"/>
      <c r="R351" s="80"/>
      <c r="S351" s="80"/>
      <c r="T351" s="80"/>
      <c r="U351" s="80"/>
      <c r="V351" s="52"/>
      <c r="W351" s="52"/>
      <c r="X351" s="52"/>
      <c r="Y351" s="52"/>
      <c r="Z351" s="51"/>
      <c r="AA351" s="88"/>
      <c r="AB351" s="88"/>
      <c r="AC351" s="89"/>
      <c r="AD351" s="69">
        <v>244</v>
      </c>
      <c r="AE351" s="69">
        <v>174</v>
      </c>
      <c r="AF351" s="69">
        <v>31469</v>
      </c>
      <c r="AG351" s="69">
        <v>6654</v>
      </c>
      <c r="AH351" s="69"/>
      <c r="AI351" s="69" t="s">
        <v>6595</v>
      </c>
      <c r="AJ351" s="69" t="s">
        <v>8130</v>
      </c>
      <c r="AK351" s="74" t="s">
        <v>8972</v>
      </c>
      <c r="AL351" s="69"/>
      <c r="AM351" s="72">
        <v>40865.744502314818</v>
      </c>
      <c r="AN351" s="69" t="s">
        <v>218</v>
      </c>
      <c r="AO351" s="74" t="s">
        <v>11701</v>
      </c>
      <c r="AP351" s="69" t="s">
        <v>66</v>
      </c>
    </row>
    <row r="352" spans="1:42" x14ac:dyDescent="0.25">
      <c r="A352" s="66" t="s">
        <v>558</v>
      </c>
      <c r="B352" s="83"/>
      <c r="C352" s="83"/>
      <c r="D352" s="84"/>
      <c r="E352" s="104"/>
      <c r="F352" s="81" t="s">
        <v>9757</v>
      </c>
      <c r="G352" s="105"/>
      <c r="H352" s="82"/>
      <c r="I352" s="87"/>
      <c r="J352" s="106"/>
      <c r="K352" s="82" t="s">
        <v>13664</v>
      </c>
      <c r="L352" s="107"/>
      <c r="M352" s="101"/>
      <c r="N352" s="101"/>
      <c r="O352" s="102"/>
      <c r="P352" s="103"/>
      <c r="Q352" s="103"/>
      <c r="R352" s="80"/>
      <c r="S352" s="80"/>
      <c r="T352" s="80"/>
      <c r="U352" s="80"/>
      <c r="V352" s="52"/>
      <c r="W352" s="52"/>
      <c r="X352" s="52"/>
      <c r="Y352" s="52"/>
      <c r="Z352" s="51"/>
      <c r="AA352" s="88"/>
      <c r="AB352" s="88"/>
      <c r="AC352" s="89"/>
      <c r="AD352" s="69">
        <v>947</v>
      </c>
      <c r="AE352" s="69">
        <v>637</v>
      </c>
      <c r="AF352" s="69">
        <v>29727</v>
      </c>
      <c r="AG352" s="69">
        <v>67229</v>
      </c>
      <c r="AH352" s="69"/>
      <c r="AI352" s="69" t="s">
        <v>6596</v>
      </c>
      <c r="AJ352" s="69" t="s">
        <v>8014</v>
      </c>
      <c r="AK352" s="74" t="s">
        <v>8973</v>
      </c>
      <c r="AL352" s="69"/>
      <c r="AM352" s="72">
        <v>40178.190150462964</v>
      </c>
      <c r="AN352" s="69" t="s">
        <v>218</v>
      </c>
      <c r="AO352" s="74" t="s">
        <v>11702</v>
      </c>
      <c r="AP352" s="69" t="s">
        <v>66</v>
      </c>
    </row>
    <row r="353" spans="1:42" x14ac:dyDescent="0.25">
      <c r="A353" s="66" t="s">
        <v>559</v>
      </c>
      <c r="B353" s="83"/>
      <c r="C353" s="83"/>
      <c r="D353" s="84"/>
      <c r="E353" s="104"/>
      <c r="F353" s="81" t="s">
        <v>9758</v>
      </c>
      <c r="G353" s="105"/>
      <c r="H353" s="82"/>
      <c r="I353" s="87"/>
      <c r="J353" s="106"/>
      <c r="K353" s="82" t="s">
        <v>13665</v>
      </c>
      <c r="L353" s="107"/>
      <c r="M353" s="101"/>
      <c r="N353" s="101"/>
      <c r="O353" s="102"/>
      <c r="P353" s="103"/>
      <c r="Q353" s="103"/>
      <c r="R353" s="80"/>
      <c r="S353" s="80"/>
      <c r="T353" s="80"/>
      <c r="U353" s="80"/>
      <c r="V353" s="52"/>
      <c r="W353" s="52"/>
      <c r="X353" s="52"/>
      <c r="Y353" s="52"/>
      <c r="Z353" s="51"/>
      <c r="AA353" s="88"/>
      <c r="AB353" s="88"/>
      <c r="AC353" s="89"/>
      <c r="AD353" s="69">
        <v>1169</v>
      </c>
      <c r="AE353" s="69">
        <v>394</v>
      </c>
      <c r="AF353" s="69">
        <v>53605</v>
      </c>
      <c r="AG353" s="69">
        <v>45448</v>
      </c>
      <c r="AH353" s="69"/>
      <c r="AI353" s="69" t="s">
        <v>6597</v>
      </c>
      <c r="AJ353" s="69" t="s">
        <v>8131</v>
      </c>
      <c r="AK353" s="69"/>
      <c r="AL353" s="69"/>
      <c r="AM353" s="72">
        <v>42598.048761574071</v>
      </c>
      <c r="AN353" s="69" t="s">
        <v>218</v>
      </c>
      <c r="AO353" s="74" t="s">
        <v>11703</v>
      </c>
      <c r="AP353" s="69" t="s">
        <v>66</v>
      </c>
    </row>
    <row r="354" spans="1:42" x14ac:dyDescent="0.25">
      <c r="A354" s="66" t="s">
        <v>560</v>
      </c>
      <c r="B354" s="83"/>
      <c r="C354" s="83"/>
      <c r="D354" s="84"/>
      <c r="E354" s="104"/>
      <c r="F354" s="81" t="s">
        <v>9759</v>
      </c>
      <c r="G354" s="105"/>
      <c r="H354" s="82"/>
      <c r="I354" s="87"/>
      <c r="J354" s="106"/>
      <c r="K354" s="82" t="s">
        <v>13666</v>
      </c>
      <c r="L354" s="107"/>
      <c r="M354" s="101"/>
      <c r="N354" s="101"/>
      <c r="O354" s="102"/>
      <c r="P354" s="103"/>
      <c r="Q354" s="103"/>
      <c r="R354" s="80"/>
      <c r="S354" s="80"/>
      <c r="T354" s="80"/>
      <c r="U354" s="80"/>
      <c r="V354" s="52"/>
      <c r="W354" s="52"/>
      <c r="X354" s="52"/>
      <c r="Y354" s="52"/>
      <c r="Z354" s="51"/>
      <c r="AA354" s="88"/>
      <c r="AB354" s="88"/>
      <c r="AC354" s="89"/>
      <c r="AD354" s="69">
        <v>34</v>
      </c>
      <c r="AE354" s="69">
        <v>2539</v>
      </c>
      <c r="AF354" s="69">
        <v>11391</v>
      </c>
      <c r="AG354" s="69">
        <v>5672</v>
      </c>
      <c r="AH354" s="69"/>
      <c r="AI354" s="69" t="s">
        <v>6598</v>
      </c>
      <c r="AJ354" s="69" t="s">
        <v>8132</v>
      </c>
      <c r="AK354" s="74" t="s">
        <v>8974</v>
      </c>
      <c r="AL354" s="69"/>
      <c r="AM354" s="72">
        <v>44063.059513888889</v>
      </c>
      <c r="AN354" s="69" t="s">
        <v>218</v>
      </c>
      <c r="AO354" s="74" t="s">
        <v>11704</v>
      </c>
      <c r="AP354" s="69" t="s">
        <v>66</v>
      </c>
    </row>
    <row r="355" spans="1:42" x14ac:dyDescent="0.25">
      <c r="A355" s="66" t="s">
        <v>561</v>
      </c>
      <c r="B355" s="83"/>
      <c r="C355" s="83"/>
      <c r="D355" s="84"/>
      <c r="E355" s="104"/>
      <c r="F355" s="81" t="s">
        <v>9760</v>
      </c>
      <c r="G355" s="105"/>
      <c r="H355" s="82"/>
      <c r="I355" s="87"/>
      <c r="J355" s="106"/>
      <c r="K355" s="82" t="s">
        <v>13667</v>
      </c>
      <c r="L355" s="107"/>
      <c r="M355" s="101"/>
      <c r="N355" s="101"/>
      <c r="O355" s="102"/>
      <c r="P355" s="103"/>
      <c r="Q355" s="103"/>
      <c r="R355" s="80"/>
      <c r="S355" s="80"/>
      <c r="T355" s="80"/>
      <c r="U355" s="80"/>
      <c r="V355" s="52"/>
      <c r="W355" s="52"/>
      <c r="X355" s="52"/>
      <c r="Y355" s="52"/>
      <c r="Z355" s="51"/>
      <c r="AA355" s="88"/>
      <c r="AB355" s="88"/>
      <c r="AC355" s="89"/>
      <c r="AD355" s="69">
        <v>1077</v>
      </c>
      <c r="AE355" s="69">
        <v>839</v>
      </c>
      <c r="AF355" s="69">
        <v>4333</v>
      </c>
      <c r="AG355" s="69">
        <v>4746</v>
      </c>
      <c r="AH355" s="69"/>
      <c r="AI355" s="69" t="s">
        <v>6599</v>
      </c>
      <c r="AJ355" s="69" t="s">
        <v>8133</v>
      </c>
      <c r="AK355" s="69"/>
      <c r="AL355" s="69"/>
      <c r="AM355" s="72">
        <v>44075.804097222222</v>
      </c>
      <c r="AN355" s="69" t="s">
        <v>218</v>
      </c>
      <c r="AO355" s="74" t="s">
        <v>11705</v>
      </c>
      <c r="AP355" s="69" t="s">
        <v>66</v>
      </c>
    </row>
    <row r="356" spans="1:42" x14ac:dyDescent="0.25">
      <c r="A356" s="66" t="s">
        <v>562</v>
      </c>
      <c r="B356" s="83"/>
      <c r="C356" s="83"/>
      <c r="D356" s="84"/>
      <c r="E356" s="104"/>
      <c r="F356" s="81" t="s">
        <v>9761</v>
      </c>
      <c r="G356" s="105"/>
      <c r="H356" s="82"/>
      <c r="I356" s="87"/>
      <c r="J356" s="106"/>
      <c r="K356" s="82" t="s">
        <v>13668</v>
      </c>
      <c r="L356" s="107"/>
      <c r="M356" s="101"/>
      <c r="N356" s="101"/>
      <c r="O356" s="102"/>
      <c r="P356" s="103"/>
      <c r="Q356" s="103"/>
      <c r="R356" s="80"/>
      <c r="S356" s="80"/>
      <c r="T356" s="80"/>
      <c r="U356" s="80"/>
      <c r="V356" s="52"/>
      <c r="W356" s="52"/>
      <c r="X356" s="52"/>
      <c r="Y356" s="52"/>
      <c r="Z356" s="51"/>
      <c r="AA356" s="88"/>
      <c r="AB356" s="88"/>
      <c r="AC356" s="89"/>
      <c r="AD356" s="69">
        <v>3968</v>
      </c>
      <c r="AE356" s="69">
        <v>1320</v>
      </c>
      <c r="AF356" s="69">
        <v>87993</v>
      </c>
      <c r="AG356" s="69">
        <v>5908</v>
      </c>
      <c r="AH356" s="69"/>
      <c r="AI356" s="69" t="s">
        <v>6600</v>
      </c>
      <c r="AJ356" s="69" t="s">
        <v>8134</v>
      </c>
      <c r="AK356" s="74" t="s">
        <v>8975</v>
      </c>
      <c r="AL356" s="69"/>
      <c r="AM356" s="72">
        <v>40747.850752314815</v>
      </c>
      <c r="AN356" s="69" t="s">
        <v>218</v>
      </c>
      <c r="AO356" s="74" t="s">
        <v>11706</v>
      </c>
      <c r="AP356" s="69" t="s">
        <v>66</v>
      </c>
    </row>
    <row r="357" spans="1:42" x14ac:dyDescent="0.25">
      <c r="A357" s="66" t="s">
        <v>563</v>
      </c>
      <c r="B357" s="83"/>
      <c r="C357" s="83"/>
      <c r="D357" s="84"/>
      <c r="E357" s="104"/>
      <c r="F357" s="81" t="s">
        <v>9762</v>
      </c>
      <c r="G357" s="105"/>
      <c r="H357" s="82"/>
      <c r="I357" s="87"/>
      <c r="J357" s="106"/>
      <c r="K357" s="82" t="s">
        <v>13669</v>
      </c>
      <c r="L357" s="107"/>
      <c r="M357" s="101"/>
      <c r="N357" s="101"/>
      <c r="O357" s="102"/>
      <c r="P357" s="103"/>
      <c r="Q357" s="103"/>
      <c r="R357" s="80"/>
      <c r="S357" s="80"/>
      <c r="T357" s="80"/>
      <c r="U357" s="80"/>
      <c r="V357" s="52"/>
      <c r="W357" s="52"/>
      <c r="X357" s="52"/>
      <c r="Y357" s="52"/>
      <c r="Z357" s="51"/>
      <c r="AA357" s="88"/>
      <c r="AB357" s="88"/>
      <c r="AC357" s="89"/>
      <c r="AD357" s="69">
        <v>1587</v>
      </c>
      <c r="AE357" s="69">
        <v>2282</v>
      </c>
      <c r="AF357" s="69">
        <v>176254</v>
      </c>
      <c r="AG357" s="69">
        <v>1408</v>
      </c>
      <c r="AH357" s="69"/>
      <c r="AI357" s="69" t="s">
        <v>6601</v>
      </c>
      <c r="AJ357" s="69" t="s">
        <v>8135</v>
      </c>
      <c r="AK357" s="74" t="s">
        <v>8976</v>
      </c>
      <c r="AL357" s="69"/>
      <c r="AM357" s="72">
        <v>41012.010497685187</v>
      </c>
      <c r="AN357" s="69" t="s">
        <v>218</v>
      </c>
      <c r="AO357" s="74" t="s">
        <v>11707</v>
      </c>
      <c r="AP357" s="69" t="s">
        <v>66</v>
      </c>
    </row>
    <row r="358" spans="1:42" x14ac:dyDescent="0.25">
      <c r="A358" s="66" t="s">
        <v>564</v>
      </c>
      <c r="B358" s="83"/>
      <c r="C358" s="83"/>
      <c r="D358" s="84"/>
      <c r="E358" s="104"/>
      <c r="F358" s="81" t="s">
        <v>9763</v>
      </c>
      <c r="G358" s="105"/>
      <c r="H358" s="82"/>
      <c r="I358" s="87"/>
      <c r="J358" s="106"/>
      <c r="K358" s="82" t="s">
        <v>13670</v>
      </c>
      <c r="L358" s="107"/>
      <c r="M358" s="101"/>
      <c r="N358" s="101"/>
      <c r="O358" s="102"/>
      <c r="P358" s="103"/>
      <c r="Q358" s="103"/>
      <c r="R358" s="80"/>
      <c r="S358" s="80"/>
      <c r="T358" s="80"/>
      <c r="U358" s="80"/>
      <c r="V358" s="52"/>
      <c r="W358" s="52"/>
      <c r="X358" s="52"/>
      <c r="Y358" s="52"/>
      <c r="Z358" s="51"/>
      <c r="AA358" s="88"/>
      <c r="AB358" s="88"/>
      <c r="AC358" s="89"/>
      <c r="AD358" s="69">
        <v>142</v>
      </c>
      <c r="AE358" s="69">
        <v>137</v>
      </c>
      <c r="AF358" s="69">
        <v>1085</v>
      </c>
      <c r="AG358" s="69">
        <v>1193</v>
      </c>
      <c r="AH358" s="69"/>
      <c r="AI358" s="69"/>
      <c r="AJ358" s="69"/>
      <c r="AK358" s="69"/>
      <c r="AL358" s="69"/>
      <c r="AM358" s="72">
        <v>44372.277280092596</v>
      </c>
      <c r="AN358" s="69" t="s">
        <v>218</v>
      </c>
      <c r="AO358" s="74" t="s">
        <v>11708</v>
      </c>
      <c r="AP358" s="69" t="s">
        <v>66</v>
      </c>
    </row>
    <row r="359" spans="1:42" x14ac:dyDescent="0.25">
      <c r="A359" s="66" t="s">
        <v>565</v>
      </c>
      <c r="B359" s="83"/>
      <c r="C359" s="83"/>
      <c r="D359" s="84"/>
      <c r="E359" s="104"/>
      <c r="F359" s="81" t="s">
        <v>9764</v>
      </c>
      <c r="G359" s="105"/>
      <c r="H359" s="82"/>
      <c r="I359" s="87"/>
      <c r="J359" s="106"/>
      <c r="K359" s="82" t="s">
        <v>13671</v>
      </c>
      <c r="L359" s="107"/>
      <c r="M359" s="101"/>
      <c r="N359" s="101"/>
      <c r="O359" s="102"/>
      <c r="P359" s="103"/>
      <c r="Q359" s="103"/>
      <c r="R359" s="80"/>
      <c r="S359" s="80"/>
      <c r="T359" s="80"/>
      <c r="U359" s="80"/>
      <c r="V359" s="52"/>
      <c r="W359" s="52"/>
      <c r="X359" s="52"/>
      <c r="Y359" s="52"/>
      <c r="Z359" s="51"/>
      <c r="AA359" s="88"/>
      <c r="AB359" s="88"/>
      <c r="AC359" s="89"/>
      <c r="AD359" s="69">
        <v>4740</v>
      </c>
      <c r="AE359" s="69">
        <v>9140</v>
      </c>
      <c r="AF359" s="69">
        <v>39345</v>
      </c>
      <c r="AG359" s="69">
        <v>35966</v>
      </c>
      <c r="AH359" s="69"/>
      <c r="AI359" s="69" t="s">
        <v>6602</v>
      </c>
      <c r="AJ359" s="69" t="s">
        <v>8136</v>
      </c>
      <c r="AK359" s="69"/>
      <c r="AL359" s="69"/>
      <c r="AM359" s="72">
        <v>43757.796979166669</v>
      </c>
      <c r="AN359" s="69" t="s">
        <v>218</v>
      </c>
      <c r="AO359" s="74" t="s">
        <v>11709</v>
      </c>
      <c r="AP359" s="69" t="s">
        <v>66</v>
      </c>
    </row>
    <row r="360" spans="1:42" x14ac:dyDescent="0.25">
      <c r="A360" s="66" t="s">
        <v>566</v>
      </c>
      <c r="B360" s="83"/>
      <c r="C360" s="83"/>
      <c r="D360" s="84"/>
      <c r="E360" s="104"/>
      <c r="F360" s="81" t="s">
        <v>9765</v>
      </c>
      <c r="G360" s="105"/>
      <c r="H360" s="82"/>
      <c r="I360" s="87"/>
      <c r="J360" s="106"/>
      <c r="K360" s="82" t="s">
        <v>13672</v>
      </c>
      <c r="L360" s="107"/>
      <c r="M360" s="101"/>
      <c r="N360" s="101"/>
      <c r="O360" s="102"/>
      <c r="P360" s="103"/>
      <c r="Q360" s="103"/>
      <c r="R360" s="80"/>
      <c r="S360" s="80"/>
      <c r="T360" s="80"/>
      <c r="U360" s="80"/>
      <c r="V360" s="52"/>
      <c r="W360" s="52"/>
      <c r="X360" s="52"/>
      <c r="Y360" s="52"/>
      <c r="Z360" s="51"/>
      <c r="AA360" s="88"/>
      <c r="AB360" s="88"/>
      <c r="AC360" s="89"/>
      <c r="AD360" s="69">
        <v>873</v>
      </c>
      <c r="AE360" s="69">
        <v>1417</v>
      </c>
      <c r="AF360" s="69">
        <v>55703</v>
      </c>
      <c r="AG360" s="69">
        <v>19782</v>
      </c>
      <c r="AH360" s="69"/>
      <c r="AI360" s="69" t="s">
        <v>6603</v>
      </c>
      <c r="AJ360" s="69" t="s">
        <v>8137</v>
      </c>
      <c r="AK360" s="69"/>
      <c r="AL360" s="69"/>
      <c r="AM360" s="72">
        <v>41892.073101851849</v>
      </c>
      <c r="AN360" s="69" t="s">
        <v>218</v>
      </c>
      <c r="AO360" s="74" t="s">
        <v>11710</v>
      </c>
      <c r="AP360" s="69" t="s">
        <v>66</v>
      </c>
    </row>
    <row r="361" spans="1:42" x14ac:dyDescent="0.25">
      <c r="A361" s="66" t="s">
        <v>567</v>
      </c>
      <c r="B361" s="83"/>
      <c r="C361" s="83"/>
      <c r="D361" s="84"/>
      <c r="E361" s="104"/>
      <c r="F361" s="81" t="s">
        <v>9766</v>
      </c>
      <c r="G361" s="105"/>
      <c r="H361" s="82"/>
      <c r="I361" s="87"/>
      <c r="J361" s="106"/>
      <c r="K361" s="82" t="s">
        <v>13673</v>
      </c>
      <c r="L361" s="107"/>
      <c r="M361" s="101"/>
      <c r="N361" s="101"/>
      <c r="O361" s="102"/>
      <c r="P361" s="103"/>
      <c r="Q361" s="103"/>
      <c r="R361" s="80"/>
      <c r="S361" s="80"/>
      <c r="T361" s="80"/>
      <c r="U361" s="80"/>
      <c r="V361" s="52"/>
      <c r="W361" s="52"/>
      <c r="X361" s="52"/>
      <c r="Y361" s="52"/>
      <c r="Z361" s="51"/>
      <c r="AA361" s="88"/>
      <c r="AB361" s="88"/>
      <c r="AC361" s="89"/>
      <c r="AD361" s="69">
        <v>167</v>
      </c>
      <c r="AE361" s="69">
        <v>90</v>
      </c>
      <c r="AF361" s="69">
        <v>8761</v>
      </c>
      <c r="AG361" s="69">
        <v>12441</v>
      </c>
      <c r="AH361" s="69"/>
      <c r="AI361" s="69"/>
      <c r="AJ361" s="69"/>
      <c r="AK361" s="69"/>
      <c r="AL361" s="69"/>
      <c r="AM361" s="72">
        <v>43801.785995370374</v>
      </c>
      <c r="AN361" s="69" t="s">
        <v>218</v>
      </c>
      <c r="AO361" s="74" t="s">
        <v>11711</v>
      </c>
      <c r="AP361" s="69" t="s">
        <v>66</v>
      </c>
    </row>
    <row r="362" spans="1:42" x14ac:dyDescent="0.25">
      <c r="A362" s="66" t="s">
        <v>568</v>
      </c>
      <c r="B362" s="83"/>
      <c r="C362" s="83"/>
      <c r="D362" s="84"/>
      <c r="E362" s="104"/>
      <c r="F362" s="81" t="s">
        <v>9767</v>
      </c>
      <c r="G362" s="105"/>
      <c r="H362" s="82"/>
      <c r="I362" s="87"/>
      <c r="J362" s="106"/>
      <c r="K362" s="82" t="s">
        <v>13674</v>
      </c>
      <c r="L362" s="107"/>
      <c r="M362" s="101"/>
      <c r="N362" s="101"/>
      <c r="O362" s="102"/>
      <c r="P362" s="103"/>
      <c r="Q362" s="103"/>
      <c r="R362" s="80"/>
      <c r="S362" s="80"/>
      <c r="T362" s="80"/>
      <c r="U362" s="80"/>
      <c r="V362" s="52"/>
      <c r="W362" s="52"/>
      <c r="X362" s="52"/>
      <c r="Y362" s="52"/>
      <c r="Z362" s="51"/>
      <c r="AA362" s="88"/>
      <c r="AB362" s="88"/>
      <c r="AC362" s="89"/>
      <c r="AD362" s="69">
        <v>548</v>
      </c>
      <c r="AE362" s="69">
        <v>547</v>
      </c>
      <c r="AF362" s="69">
        <v>16287</v>
      </c>
      <c r="AG362" s="69">
        <v>44742</v>
      </c>
      <c r="AH362" s="69"/>
      <c r="AI362" s="69" t="s">
        <v>6604</v>
      </c>
      <c r="AJ362" s="69" t="s">
        <v>8138</v>
      </c>
      <c r="AK362" s="69"/>
      <c r="AL362" s="69"/>
      <c r="AM362" s="72">
        <v>41199.023564814815</v>
      </c>
      <c r="AN362" s="69" t="s">
        <v>218</v>
      </c>
      <c r="AO362" s="74" t="s">
        <v>11712</v>
      </c>
      <c r="AP362" s="69" t="s">
        <v>66</v>
      </c>
    </row>
    <row r="363" spans="1:42" x14ac:dyDescent="0.25">
      <c r="A363" s="66" t="s">
        <v>569</v>
      </c>
      <c r="B363" s="83"/>
      <c r="C363" s="83"/>
      <c r="D363" s="84"/>
      <c r="E363" s="104"/>
      <c r="F363" s="81" t="s">
        <v>9768</v>
      </c>
      <c r="G363" s="105"/>
      <c r="H363" s="82"/>
      <c r="I363" s="87"/>
      <c r="J363" s="106"/>
      <c r="K363" s="82" t="s">
        <v>13675</v>
      </c>
      <c r="L363" s="107"/>
      <c r="M363" s="101"/>
      <c r="N363" s="101"/>
      <c r="O363" s="102"/>
      <c r="P363" s="103"/>
      <c r="Q363" s="103"/>
      <c r="R363" s="80"/>
      <c r="S363" s="80"/>
      <c r="T363" s="80"/>
      <c r="U363" s="80"/>
      <c r="V363" s="52"/>
      <c r="W363" s="52"/>
      <c r="X363" s="52"/>
      <c r="Y363" s="52"/>
      <c r="Z363" s="51"/>
      <c r="AA363" s="88"/>
      <c r="AB363" s="88"/>
      <c r="AC363" s="89"/>
      <c r="AD363" s="69">
        <v>816</v>
      </c>
      <c r="AE363" s="69">
        <v>811</v>
      </c>
      <c r="AF363" s="69">
        <v>4702</v>
      </c>
      <c r="AG363" s="69">
        <v>3127</v>
      </c>
      <c r="AH363" s="69"/>
      <c r="AI363" s="69" t="s">
        <v>6605</v>
      </c>
      <c r="AJ363" s="69" t="s">
        <v>8139</v>
      </c>
      <c r="AK363" s="74" t="s">
        <v>8977</v>
      </c>
      <c r="AL363" s="69"/>
      <c r="AM363" s="72">
        <v>44327.864618055559</v>
      </c>
      <c r="AN363" s="69" t="s">
        <v>218</v>
      </c>
      <c r="AO363" s="74" t="s">
        <v>11713</v>
      </c>
      <c r="AP363" s="69" t="s">
        <v>66</v>
      </c>
    </row>
    <row r="364" spans="1:42" x14ac:dyDescent="0.25">
      <c r="A364" s="66" t="s">
        <v>570</v>
      </c>
      <c r="B364" s="83"/>
      <c r="C364" s="83"/>
      <c r="D364" s="84"/>
      <c r="E364" s="104"/>
      <c r="F364" s="81" t="s">
        <v>9769</v>
      </c>
      <c r="G364" s="105"/>
      <c r="H364" s="82"/>
      <c r="I364" s="87"/>
      <c r="J364" s="106"/>
      <c r="K364" s="82" t="s">
        <v>13676</v>
      </c>
      <c r="L364" s="107"/>
      <c r="M364" s="101"/>
      <c r="N364" s="101"/>
      <c r="O364" s="102"/>
      <c r="P364" s="103"/>
      <c r="Q364" s="103"/>
      <c r="R364" s="80"/>
      <c r="S364" s="80"/>
      <c r="T364" s="80"/>
      <c r="U364" s="80"/>
      <c r="V364" s="52"/>
      <c r="W364" s="52"/>
      <c r="X364" s="52"/>
      <c r="Y364" s="52"/>
      <c r="Z364" s="51"/>
      <c r="AA364" s="88"/>
      <c r="AB364" s="88"/>
      <c r="AC364" s="89"/>
      <c r="AD364" s="69">
        <v>1055</v>
      </c>
      <c r="AE364" s="69">
        <v>1672</v>
      </c>
      <c r="AF364" s="69">
        <v>39155</v>
      </c>
      <c r="AG364" s="69">
        <v>34108</v>
      </c>
      <c r="AH364" s="69"/>
      <c r="AI364" s="69" t="s">
        <v>6606</v>
      </c>
      <c r="AJ364" s="69" t="s">
        <v>8140</v>
      </c>
      <c r="AK364" s="74" t="s">
        <v>8978</v>
      </c>
      <c r="AL364" s="69"/>
      <c r="AM364" s="72">
        <v>41398.673090277778</v>
      </c>
      <c r="AN364" s="69" t="s">
        <v>218</v>
      </c>
      <c r="AO364" s="74" t="s">
        <v>11714</v>
      </c>
      <c r="AP364" s="69" t="s">
        <v>66</v>
      </c>
    </row>
    <row r="365" spans="1:42" x14ac:dyDescent="0.25">
      <c r="A365" s="66" t="s">
        <v>571</v>
      </c>
      <c r="B365" s="83"/>
      <c r="C365" s="83"/>
      <c r="D365" s="84"/>
      <c r="E365" s="104"/>
      <c r="F365" s="81" t="s">
        <v>9770</v>
      </c>
      <c r="G365" s="105"/>
      <c r="H365" s="82"/>
      <c r="I365" s="87"/>
      <c r="J365" s="106"/>
      <c r="K365" s="82" t="s">
        <v>13677</v>
      </c>
      <c r="L365" s="107"/>
      <c r="M365" s="101"/>
      <c r="N365" s="101"/>
      <c r="O365" s="102"/>
      <c r="P365" s="103"/>
      <c r="Q365" s="103"/>
      <c r="R365" s="80"/>
      <c r="S365" s="80"/>
      <c r="T365" s="80"/>
      <c r="U365" s="80"/>
      <c r="V365" s="52"/>
      <c r="W365" s="52"/>
      <c r="X365" s="52"/>
      <c r="Y365" s="52"/>
      <c r="Z365" s="51"/>
      <c r="AA365" s="88"/>
      <c r="AB365" s="88"/>
      <c r="AC365" s="89"/>
      <c r="AD365" s="69">
        <v>149</v>
      </c>
      <c r="AE365" s="69">
        <v>111</v>
      </c>
      <c r="AF365" s="69">
        <v>158</v>
      </c>
      <c r="AG365" s="69">
        <v>1132</v>
      </c>
      <c r="AH365" s="69"/>
      <c r="AI365" s="69" t="s">
        <v>6607</v>
      </c>
      <c r="AJ365" s="69"/>
      <c r="AK365" s="69"/>
      <c r="AL365" s="69"/>
      <c r="AM365" s="72">
        <v>44414.237384259257</v>
      </c>
      <c r="AN365" s="69" t="s">
        <v>218</v>
      </c>
      <c r="AO365" s="74" t="s">
        <v>11715</v>
      </c>
      <c r="AP365" s="69" t="s">
        <v>66</v>
      </c>
    </row>
    <row r="366" spans="1:42" x14ac:dyDescent="0.25">
      <c r="A366" s="66" t="s">
        <v>572</v>
      </c>
      <c r="B366" s="83"/>
      <c r="C366" s="83"/>
      <c r="D366" s="84"/>
      <c r="E366" s="104"/>
      <c r="F366" s="81" t="s">
        <v>9771</v>
      </c>
      <c r="G366" s="105"/>
      <c r="H366" s="82"/>
      <c r="I366" s="87"/>
      <c r="J366" s="106"/>
      <c r="K366" s="82" t="s">
        <v>13678</v>
      </c>
      <c r="L366" s="107"/>
      <c r="M366" s="101"/>
      <c r="N366" s="101"/>
      <c r="O366" s="102"/>
      <c r="P366" s="103"/>
      <c r="Q366" s="103"/>
      <c r="R366" s="80"/>
      <c r="S366" s="80"/>
      <c r="T366" s="80"/>
      <c r="U366" s="80"/>
      <c r="V366" s="52"/>
      <c r="W366" s="52"/>
      <c r="X366" s="52"/>
      <c r="Y366" s="52"/>
      <c r="Z366" s="51"/>
      <c r="AA366" s="88"/>
      <c r="AB366" s="88"/>
      <c r="AC366" s="89"/>
      <c r="AD366" s="69">
        <v>467</v>
      </c>
      <c r="AE366" s="69">
        <v>859</v>
      </c>
      <c r="AF366" s="69">
        <v>24072</v>
      </c>
      <c r="AG366" s="69">
        <v>101435</v>
      </c>
      <c r="AH366" s="69"/>
      <c r="AI366" s="69" t="s">
        <v>6608</v>
      </c>
      <c r="AJ366" s="69" t="s">
        <v>8141</v>
      </c>
      <c r="AK366" s="74" t="s">
        <v>8979</v>
      </c>
      <c r="AL366" s="69"/>
      <c r="AM366" s="72">
        <v>43895.676215277781</v>
      </c>
      <c r="AN366" s="69" t="s">
        <v>218</v>
      </c>
      <c r="AO366" s="74" t="s">
        <v>11716</v>
      </c>
      <c r="AP366" s="69" t="s">
        <v>66</v>
      </c>
    </row>
    <row r="367" spans="1:42" x14ac:dyDescent="0.25">
      <c r="A367" s="66" t="s">
        <v>573</v>
      </c>
      <c r="B367" s="83"/>
      <c r="C367" s="83"/>
      <c r="D367" s="84"/>
      <c r="E367" s="104"/>
      <c r="F367" s="81" t="s">
        <v>9772</v>
      </c>
      <c r="G367" s="105"/>
      <c r="H367" s="82"/>
      <c r="I367" s="87"/>
      <c r="J367" s="106"/>
      <c r="K367" s="82" t="s">
        <v>13679</v>
      </c>
      <c r="L367" s="107"/>
      <c r="M367" s="101"/>
      <c r="N367" s="101"/>
      <c r="O367" s="102"/>
      <c r="P367" s="103"/>
      <c r="Q367" s="103"/>
      <c r="R367" s="80"/>
      <c r="S367" s="80"/>
      <c r="T367" s="80"/>
      <c r="U367" s="80"/>
      <c r="V367" s="52"/>
      <c r="W367" s="52"/>
      <c r="X367" s="52"/>
      <c r="Y367" s="52"/>
      <c r="Z367" s="51"/>
      <c r="AA367" s="88"/>
      <c r="AB367" s="88"/>
      <c r="AC367" s="89"/>
      <c r="AD367" s="69">
        <v>3310</v>
      </c>
      <c r="AE367" s="69">
        <v>3481</v>
      </c>
      <c r="AF367" s="69">
        <v>133453</v>
      </c>
      <c r="AG367" s="69">
        <v>125146</v>
      </c>
      <c r="AH367" s="69"/>
      <c r="AI367" s="69" t="s">
        <v>6609</v>
      </c>
      <c r="AJ367" s="69" t="s">
        <v>8142</v>
      </c>
      <c r="AK367" s="74" t="s">
        <v>8980</v>
      </c>
      <c r="AL367" s="69"/>
      <c r="AM367" s="72">
        <v>42725.018946759257</v>
      </c>
      <c r="AN367" s="69" t="s">
        <v>218</v>
      </c>
      <c r="AO367" s="74" t="s">
        <v>11717</v>
      </c>
      <c r="AP367" s="69" t="s">
        <v>66</v>
      </c>
    </row>
    <row r="368" spans="1:42" x14ac:dyDescent="0.25">
      <c r="A368" s="66" t="s">
        <v>574</v>
      </c>
      <c r="B368" s="83"/>
      <c r="C368" s="83"/>
      <c r="D368" s="84"/>
      <c r="E368" s="104"/>
      <c r="F368" s="81" t="s">
        <v>9773</v>
      </c>
      <c r="G368" s="105"/>
      <c r="H368" s="82"/>
      <c r="I368" s="87"/>
      <c r="J368" s="106"/>
      <c r="K368" s="82" t="s">
        <v>13680</v>
      </c>
      <c r="L368" s="107"/>
      <c r="M368" s="101"/>
      <c r="N368" s="101"/>
      <c r="O368" s="102"/>
      <c r="P368" s="103"/>
      <c r="Q368" s="103"/>
      <c r="R368" s="80"/>
      <c r="S368" s="80"/>
      <c r="T368" s="80"/>
      <c r="U368" s="80"/>
      <c r="V368" s="52"/>
      <c r="W368" s="52"/>
      <c r="X368" s="52"/>
      <c r="Y368" s="52"/>
      <c r="Z368" s="51"/>
      <c r="AA368" s="88"/>
      <c r="AB368" s="88"/>
      <c r="AC368" s="89"/>
      <c r="AD368" s="69">
        <v>398</v>
      </c>
      <c r="AE368" s="69">
        <v>438</v>
      </c>
      <c r="AF368" s="69">
        <v>42588</v>
      </c>
      <c r="AG368" s="69">
        <v>75088</v>
      </c>
      <c r="AH368" s="69"/>
      <c r="AI368" s="69" t="s">
        <v>6610</v>
      </c>
      <c r="AJ368" s="69" t="s">
        <v>8143</v>
      </c>
      <c r="AK368" s="74" t="s">
        <v>8981</v>
      </c>
      <c r="AL368" s="69"/>
      <c r="AM368" s="72">
        <v>42947.872141203705</v>
      </c>
      <c r="AN368" s="69" t="s">
        <v>218</v>
      </c>
      <c r="AO368" s="74" t="s">
        <v>11718</v>
      </c>
      <c r="AP368" s="69" t="s">
        <v>66</v>
      </c>
    </row>
    <row r="369" spans="1:42" x14ac:dyDescent="0.25">
      <c r="A369" s="66" t="s">
        <v>575</v>
      </c>
      <c r="B369" s="83"/>
      <c r="C369" s="83"/>
      <c r="D369" s="84"/>
      <c r="E369" s="104"/>
      <c r="F369" s="81" t="s">
        <v>9774</v>
      </c>
      <c r="G369" s="105"/>
      <c r="H369" s="82"/>
      <c r="I369" s="87"/>
      <c r="J369" s="106"/>
      <c r="K369" s="82" t="s">
        <v>13681</v>
      </c>
      <c r="L369" s="107"/>
      <c r="M369" s="101"/>
      <c r="N369" s="101"/>
      <c r="O369" s="102"/>
      <c r="P369" s="103"/>
      <c r="Q369" s="103"/>
      <c r="R369" s="80"/>
      <c r="S369" s="80"/>
      <c r="T369" s="80"/>
      <c r="U369" s="80"/>
      <c r="V369" s="52"/>
      <c r="W369" s="52"/>
      <c r="X369" s="52"/>
      <c r="Y369" s="52"/>
      <c r="Z369" s="51"/>
      <c r="AA369" s="88"/>
      <c r="AB369" s="88"/>
      <c r="AC369" s="89"/>
      <c r="AD369" s="69">
        <v>864</v>
      </c>
      <c r="AE369" s="69">
        <v>278</v>
      </c>
      <c r="AF369" s="69">
        <v>2268</v>
      </c>
      <c r="AG369" s="69">
        <v>12970</v>
      </c>
      <c r="AH369" s="69"/>
      <c r="AI369" s="69" t="s">
        <v>6611</v>
      </c>
      <c r="AJ369" s="69" t="s">
        <v>6950</v>
      </c>
      <c r="AK369" s="69"/>
      <c r="AL369" s="69"/>
      <c r="AM369" s="72">
        <v>42605.947395833333</v>
      </c>
      <c r="AN369" s="69" t="s">
        <v>218</v>
      </c>
      <c r="AO369" s="74" t="s">
        <v>11719</v>
      </c>
      <c r="AP369" s="69" t="s">
        <v>66</v>
      </c>
    </row>
    <row r="370" spans="1:42" x14ac:dyDescent="0.25">
      <c r="A370" s="66" t="s">
        <v>576</v>
      </c>
      <c r="B370" s="83"/>
      <c r="C370" s="83"/>
      <c r="D370" s="84"/>
      <c r="E370" s="104"/>
      <c r="F370" s="81" t="s">
        <v>9775</v>
      </c>
      <c r="G370" s="105"/>
      <c r="H370" s="82"/>
      <c r="I370" s="87"/>
      <c r="J370" s="106"/>
      <c r="K370" s="82" t="s">
        <v>13682</v>
      </c>
      <c r="L370" s="107"/>
      <c r="M370" s="101"/>
      <c r="N370" s="101"/>
      <c r="O370" s="102"/>
      <c r="P370" s="103"/>
      <c r="Q370" s="103"/>
      <c r="R370" s="80"/>
      <c r="S370" s="80"/>
      <c r="T370" s="80"/>
      <c r="U370" s="80"/>
      <c r="V370" s="52"/>
      <c r="W370" s="52"/>
      <c r="X370" s="52"/>
      <c r="Y370" s="52"/>
      <c r="Z370" s="51"/>
      <c r="AA370" s="88"/>
      <c r="AB370" s="88"/>
      <c r="AC370" s="89"/>
      <c r="AD370" s="69">
        <v>466</v>
      </c>
      <c r="AE370" s="69">
        <v>120</v>
      </c>
      <c r="AF370" s="69">
        <v>10278</v>
      </c>
      <c r="AG370" s="69">
        <v>55454</v>
      </c>
      <c r="AH370" s="69"/>
      <c r="AI370" s="69" t="s">
        <v>6612</v>
      </c>
      <c r="AJ370" s="69" t="s">
        <v>8144</v>
      </c>
      <c r="AK370" s="69"/>
      <c r="AL370" s="69"/>
      <c r="AM370" s="72">
        <v>42910.692962962959</v>
      </c>
      <c r="AN370" s="69" t="s">
        <v>218</v>
      </c>
      <c r="AO370" s="74" t="s">
        <v>11720</v>
      </c>
      <c r="AP370" s="69" t="s">
        <v>66</v>
      </c>
    </row>
    <row r="371" spans="1:42" x14ac:dyDescent="0.25">
      <c r="A371" s="66" t="s">
        <v>577</v>
      </c>
      <c r="B371" s="83"/>
      <c r="C371" s="83"/>
      <c r="D371" s="84"/>
      <c r="E371" s="104"/>
      <c r="F371" s="81" t="s">
        <v>9776</v>
      </c>
      <c r="G371" s="105"/>
      <c r="H371" s="82"/>
      <c r="I371" s="87"/>
      <c r="J371" s="106"/>
      <c r="K371" s="82" t="s">
        <v>13683</v>
      </c>
      <c r="L371" s="107"/>
      <c r="M371" s="101"/>
      <c r="N371" s="101"/>
      <c r="O371" s="102"/>
      <c r="P371" s="103"/>
      <c r="Q371" s="103"/>
      <c r="R371" s="80"/>
      <c r="S371" s="80"/>
      <c r="T371" s="80"/>
      <c r="U371" s="80"/>
      <c r="V371" s="52"/>
      <c r="W371" s="52"/>
      <c r="X371" s="52"/>
      <c r="Y371" s="52"/>
      <c r="Z371" s="51"/>
      <c r="AA371" s="88"/>
      <c r="AB371" s="88"/>
      <c r="AC371" s="89"/>
      <c r="AD371" s="69">
        <v>334</v>
      </c>
      <c r="AE371" s="69">
        <v>569</v>
      </c>
      <c r="AF371" s="69">
        <v>105751</v>
      </c>
      <c r="AG371" s="69">
        <v>142151</v>
      </c>
      <c r="AH371" s="69"/>
      <c r="AI371" s="69" t="s">
        <v>6613</v>
      </c>
      <c r="AJ371" s="69" t="s">
        <v>8145</v>
      </c>
      <c r="AK371" s="69"/>
      <c r="AL371" s="69"/>
      <c r="AM371" s="72">
        <v>42378.4999537037</v>
      </c>
      <c r="AN371" s="69" t="s">
        <v>218</v>
      </c>
      <c r="AO371" s="74" t="s">
        <v>11721</v>
      </c>
      <c r="AP371" s="69" t="s">
        <v>66</v>
      </c>
    </row>
    <row r="372" spans="1:42" x14ac:dyDescent="0.25">
      <c r="A372" s="66" t="s">
        <v>578</v>
      </c>
      <c r="B372" s="83"/>
      <c r="C372" s="83"/>
      <c r="D372" s="84"/>
      <c r="E372" s="104"/>
      <c r="F372" s="81" t="s">
        <v>9777</v>
      </c>
      <c r="G372" s="105"/>
      <c r="H372" s="82"/>
      <c r="I372" s="87"/>
      <c r="J372" s="106"/>
      <c r="K372" s="82" t="s">
        <v>13684</v>
      </c>
      <c r="L372" s="107"/>
      <c r="M372" s="101"/>
      <c r="N372" s="101"/>
      <c r="O372" s="102"/>
      <c r="P372" s="103"/>
      <c r="Q372" s="103"/>
      <c r="R372" s="80"/>
      <c r="S372" s="80"/>
      <c r="T372" s="80"/>
      <c r="U372" s="80"/>
      <c r="V372" s="52"/>
      <c r="W372" s="52"/>
      <c r="X372" s="52"/>
      <c r="Y372" s="52"/>
      <c r="Z372" s="51"/>
      <c r="AA372" s="88"/>
      <c r="AB372" s="88"/>
      <c r="AC372" s="89"/>
      <c r="AD372" s="69">
        <v>935</v>
      </c>
      <c r="AE372" s="69">
        <v>493</v>
      </c>
      <c r="AF372" s="69">
        <v>12104</v>
      </c>
      <c r="AG372" s="69">
        <v>59538</v>
      </c>
      <c r="AH372" s="69"/>
      <c r="AI372" s="69" t="s">
        <v>6614</v>
      </c>
      <c r="AJ372" s="69" t="s">
        <v>8146</v>
      </c>
      <c r="AK372" s="74" t="s">
        <v>8982</v>
      </c>
      <c r="AL372" s="69"/>
      <c r="AM372" s="72">
        <v>42975.212939814817</v>
      </c>
      <c r="AN372" s="69" t="s">
        <v>218</v>
      </c>
      <c r="AO372" s="74" t="s">
        <v>11722</v>
      </c>
      <c r="AP372" s="69" t="s">
        <v>66</v>
      </c>
    </row>
    <row r="373" spans="1:42" x14ac:dyDescent="0.25">
      <c r="A373" s="66" t="s">
        <v>579</v>
      </c>
      <c r="B373" s="83"/>
      <c r="C373" s="83"/>
      <c r="D373" s="84"/>
      <c r="E373" s="104"/>
      <c r="F373" s="81" t="s">
        <v>9778</v>
      </c>
      <c r="G373" s="105"/>
      <c r="H373" s="82"/>
      <c r="I373" s="87"/>
      <c r="J373" s="106"/>
      <c r="K373" s="82" t="s">
        <v>13685</v>
      </c>
      <c r="L373" s="107"/>
      <c r="M373" s="101"/>
      <c r="N373" s="101"/>
      <c r="O373" s="102"/>
      <c r="P373" s="103"/>
      <c r="Q373" s="103"/>
      <c r="R373" s="80"/>
      <c r="S373" s="80"/>
      <c r="T373" s="80"/>
      <c r="U373" s="80"/>
      <c r="V373" s="52"/>
      <c r="W373" s="52"/>
      <c r="X373" s="52"/>
      <c r="Y373" s="52"/>
      <c r="Z373" s="51"/>
      <c r="AA373" s="88"/>
      <c r="AB373" s="88"/>
      <c r="AC373" s="89"/>
      <c r="AD373" s="69">
        <v>1743</v>
      </c>
      <c r="AE373" s="69">
        <v>1662</v>
      </c>
      <c r="AF373" s="69">
        <v>66361</v>
      </c>
      <c r="AG373" s="69">
        <v>57066</v>
      </c>
      <c r="AH373" s="69"/>
      <c r="AI373" s="69" t="s">
        <v>6615</v>
      </c>
      <c r="AJ373" s="69" t="s">
        <v>8147</v>
      </c>
      <c r="AK373" s="74" t="s">
        <v>8983</v>
      </c>
      <c r="AL373" s="69"/>
      <c r="AM373" s="72">
        <v>43827.322812500002</v>
      </c>
      <c r="AN373" s="69" t="s">
        <v>218</v>
      </c>
      <c r="AO373" s="74" t="s">
        <v>11723</v>
      </c>
      <c r="AP373" s="69" t="s">
        <v>66</v>
      </c>
    </row>
    <row r="374" spans="1:42" x14ac:dyDescent="0.25">
      <c r="A374" s="66" t="s">
        <v>580</v>
      </c>
      <c r="B374" s="83"/>
      <c r="C374" s="83"/>
      <c r="D374" s="84"/>
      <c r="E374" s="104"/>
      <c r="F374" s="81" t="s">
        <v>9779</v>
      </c>
      <c r="G374" s="105"/>
      <c r="H374" s="82"/>
      <c r="I374" s="87"/>
      <c r="J374" s="106"/>
      <c r="K374" s="82" t="s">
        <v>13686</v>
      </c>
      <c r="L374" s="107"/>
      <c r="M374" s="101"/>
      <c r="N374" s="101"/>
      <c r="O374" s="102"/>
      <c r="P374" s="103"/>
      <c r="Q374" s="103"/>
      <c r="R374" s="80"/>
      <c r="S374" s="80"/>
      <c r="T374" s="80"/>
      <c r="U374" s="80"/>
      <c r="V374" s="52"/>
      <c r="W374" s="52"/>
      <c r="X374" s="52"/>
      <c r="Y374" s="52"/>
      <c r="Z374" s="51"/>
      <c r="AA374" s="88"/>
      <c r="AB374" s="88"/>
      <c r="AC374" s="89"/>
      <c r="AD374" s="69">
        <v>167</v>
      </c>
      <c r="AE374" s="69">
        <v>77</v>
      </c>
      <c r="AF374" s="69">
        <v>7196</v>
      </c>
      <c r="AG374" s="69">
        <v>10964</v>
      </c>
      <c r="AH374" s="69"/>
      <c r="AI374" s="69"/>
      <c r="AJ374" s="69"/>
      <c r="AK374" s="69"/>
      <c r="AL374" s="69"/>
      <c r="AM374" s="72">
        <v>43141.704027777778</v>
      </c>
      <c r="AN374" s="69" t="s">
        <v>218</v>
      </c>
      <c r="AO374" s="74" t="s">
        <v>11724</v>
      </c>
      <c r="AP374" s="69" t="s">
        <v>66</v>
      </c>
    </row>
    <row r="375" spans="1:42" x14ac:dyDescent="0.25">
      <c r="A375" s="66" t="s">
        <v>581</v>
      </c>
      <c r="B375" s="83"/>
      <c r="C375" s="83"/>
      <c r="D375" s="84"/>
      <c r="E375" s="104"/>
      <c r="F375" s="81" t="s">
        <v>9780</v>
      </c>
      <c r="G375" s="105"/>
      <c r="H375" s="82"/>
      <c r="I375" s="87"/>
      <c r="J375" s="106"/>
      <c r="K375" s="82" t="s">
        <v>13687</v>
      </c>
      <c r="L375" s="107"/>
      <c r="M375" s="101"/>
      <c r="N375" s="101"/>
      <c r="O375" s="102"/>
      <c r="P375" s="103"/>
      <c r="Q375" s="103"/>
      <c r="R375" s="80"/>
      <c r="S375" s="80"/>
      <c r="T375" s="80"/>
      <c r="U375" s="80"/>
      <c r="V375" s="52"/>
      <c r="W375" s="52"/>
      <c r="X375" s="52"/>
      <c r="Y375" s="52"/>
      <c r="Z375" s="51"/>
      <c r="AA375" s="88"/>
      <c r="AB375" s="88"/>
      <c r="AC375" s="89"/>
      <c r="AD375" s="69">
        <v>2162</v>
      </c>
      <c r="AE375" s="69">
        <v>1412</v>
      </c>
      <c r="AF375" s="69">
        <v>676</v>
      </c>
      <c r="AG375" s="69">
        <v>591</v>
      </c>
      <c r="AH375" s="69"/>
      <c r="AI375" s="69" t="s">
        <v>6616</v>
      </c>
      <c r="AJ375" s="69" t="s">
        <v>8084</v>
      </c>
      <c r="AK375" s="69"/>
      <c r="AL375" s="69"/>
      <c r="AM375" s="72">
        <v>42723.813148148147</v>
      </c>
      <c r="AN375" s="69" t="s">
        <v>218</v>
      </c>
      <c r="AO375" s="74" t="s">
        <v>11725</v>
      </c>
      <c r="AP375" s="69" t="s">
        <v>66</v>
      </c>
    </row>
    <row r="376" spans="1:42" x14ac:dyDescent="0.25">
      <c r="A376" s="66" t="s">
        <v>582</v>
      </c>
      <c r="B376" s="83"/>
      <c r="C376" s="83"/>
      <c r="D376" s="84"/>
      <c r="E376" s="104"/>
      <c r="F376" s="81" t="s">
        <v>9781</v>
      </c>
      <c r="G376" s="105"/>
      <c r="H376" s="82"/>
      <c r="I376" s="87"/>
      <c r="J376" s="106"/>
      <c r="K376" s="82" t="s">
        <v>13688</v>
      </c>
      <c r="L376" s="107"/>
      <c r="M376" s="101"/>
      <c r="N376" s="101"/>
      <c r="O376" s="102"/>
      <c r="P376" s="103"/>
      <c r="Q376" s="103"/>
      <c r="R376" s="80"/>
      <c r="S376" s="80"/>
      <c r="T376" s="80"/>
      <c r="U376" s="80"/>
      <c r="V376" s="52"/>
      <c r="W376" s="52"/>
      <c r="X376" s="52"/>
      <c r="Y376" s="52"/>
      <c r="Z376" s="51"/>
      <c r="AA376" s="88"/>
      <c r="AB376" s="88"/>
      <c r="AC376" s="89"/>
      <c r="AD376" s="69">
        <v>1269</v>
      </c>
      <c r="AE376" s="69">
        <v>1958</v>
      </c>
      <c r="AF376" s="69">
        <v>21154</v>
      </c>
      <c r="AG376" s="69">
        <v>9294</v>
      </c>
      <c r="AH376" s="69"/>
      <c r="AI376" s="69" t="s">
        <v>6617</v>
      </c>
      <c r="AJ376" s="69" t="s">
        <v>8148</v>
      </c>
      <c r="AK376" s="74" t="s">
        <v>8984</v>
      </c>
      <c r="AL376" s="69"/>
      <c r="AM376" s="72">
        <v>43815.683993055558</v>
      </c>
      <c r="AN376" s="69" t="s">
        <v>218</v>
      </c>
      <c r="AO376" s="74" t="s">
        <v>11726</v>
      </c>
      <c r="AP376" s="69" t="s">
        <v>66</v>
      </c>
    </row>
    <row r="377" spans="1:42" x14ac:dyDescent="0.25">
      <c r="A377" s="66" t="s">
        <v>583</v>
      </c>
      <c r="B377" s="83"/>
      <c r="C377" s="83"/>
      <c r="D377" s="84"/>
      <c r="E377" s="104"/>
      <c r="F377" s="81" t="s">
        <v>9782</v>
      </c>
      <c r="G377" s="105"/>
      <c r="H377" s="82"/>
      <c r="I377" s="87"/>
      <c r="J377" s="106"/>
      <c r="K377" s="82" t="s">
        <v>13689</v>
      </c>
      <c r="L377" s="107"/>
      <c r="M377" s="101"/>
      <c r="N377" s="101"/>
      <c r="O377" s="102"/>
      <c r="P377" s="103"/>
      <c r="Q377" s="103"/>
      <c r="R377" s="80"/>
      <c r="S377" s="80"/>
      <c r="T377" s="80"/>
      <c r="U377" s="80"/>
      <c r="V377" s="52"/>
      <c r="W377" s="52"/>
      <c r="X377" s="52"/>
      <c r="Y377" s="52"/>
      <c r="Z377" s="51"/>
      <c r="AA377" s="88"/>
      <c r="AB377" s="88"/>
      <c r="AC377" s="89"/>
      <c r="AD377" s="69">
        <v>270</v>
      </c>
      <c r="AE377" s="69">
        <v>122</v>
      </c>
      <c r="AF377" s="69">
        <v>1929</v>
      </c>
      <c r="AG377" s="69">
        <v>4742</v>
      </c>
      <c r="AH377" s="69"/>
      <c r="AI377" s="69" t="s">
        <v>6618</v>
      </c>
      <c r="AJ377" s="69" t="s">
        <v>8149</v>
      </c>
      <c r="AK377" s="69"/>
      <c r="AL377" s="69"/>
      <c r="AM377" s="72">
        <v>42905.016863425924</v>
      </c>
      <c r="AN377" s="69" t="s">
        <v>218</v>
      </c>
      <c r="AO377" s="74" t="s">
        <v>11727</v>
      </c>
      <c r="AP377" s="69" t="s">
        <v>66</v>
      </c>
    </row>
    <row r="378" spans="1:42" x14ac:dyDescent="0.25">
      <c r="A378" s="66" t="s">
        <v>584</v>
      </c>
      <c r="B378" s="83"/>
      <c r="C378" s="83"/>
      <c r="D378" s="84"/>
      <c r="E378" s="104"/>
      <c r="F378" s="81" t="s">
        <v>9783</v>
      </c>
      <c r="G378" s="105"/>
      <c r="H378" s="82"/>
      <c r="I378" s="87"/>
      <c r="J378" s="106"/>
      <c r="K378" s="82" t="s">
        <v>13690</v>
      </c>
      <c r="L378" s="107"/>
      <c r="M378" s="101"/>
      <c r="N378" s="101"/>
      <c r="O378" s="102"/>
      <c r="P378" s="103"/>
      <c r="Q378" s="103"/>
      <c r="R378" s="80"/>
      <c r="S378" s="80"/>
      <c r="T378" s="80"/>
      <c r="U378" s="80"/>
      <c r="V378" s="52"/>
      <c r="W378" s="52"/>
      <c r="X378" s="52"/>
      <c r="Y378" s="52"/>
      <c r="Z378" s="51"/>
      <c r="AA378" s="88"/>
      <c r="AB378" s="88"/>
      <c r="AC378" s="89"/>
      <c r="AD378" s="69">
        <v>340</v>
      </c>
      <c r="AE378" s="69">
        <v>355</v>
      </c>
      <c r="AF378" s="69">
        <v>22362</v>
      </c>
      <c r="AG378" s="69">
        <v>9915</v>
      </c>
      <c r="AH378" s="69"/>
      <c r="AI378" s="69" t="s">
        <v>6619</v>
      </c>
      <c r="AJ378" s="69"/>
      <c r="AK378" s="69"/>
      <c r="AL378" s="69"/>
      <c r="AM378" s="72">
        <v>43702.852835648147</v>
      </c>
      <c r="AN378" s="69" t="s">
        <v>218</v>
      </c>
      <c r="AO378" s="74" t="s">
        <v>11728</v>
      </c>
      <c r="AP378" s="69" t="s">
        <v>66</v>
      </c>
    </row>
    <row r="379" spans="1:42" x14ac:dyDescent="0.25">
      <c r="A379" s="66" t="s">
        <v>585</v>
      </c>
      <c r="B379" s="83"/>
      <c r="C379" s="83"/>
      <c r="D379" s="84"/>
      <c r="E379" s="104"/>
      <c r="F379" s="81" t="s">
        <v>9784</v>
      </c>
      <c r="G379" s="105"/>
      <c r="H379" s="82"/>
      <c r="I379" s="87"/>
      <c r="J379" s="106"/>
      <c r="K379" s="82" t="s">
        <v>13691</v>
      </c>
      <c r="L379" s="107"/>
      <c r="M379" s="101"/>
      <c r="N379" s="101"/>
      <c r="O379" s="102"/>
      <c r="P379" s="103"/>
      <c r="Q379" s="103"/>
      <c r="R379" s="80"/>
      <c r="S379" s="80"/>
      <c r="T379" s="80"/>
      <c r="U379" s="80"/>
      <c r="V379" s="52"/>
      <c r="W379" s="52"/>
      <c r="X379" s="52"/>
      <c r="Y379" s="52"/>
      <c r="Z379" s="51"/>
      <c r="AA379" s="88"/>
      <c r="AB379" s="88"/>
      <c r="AC379" s="89"/>
      <c r="AD379" s="69">
        <v>1214</v>
      </c>
      <c r="AE379" s="69">
        <v>3207</v>
      </c>
      <c r="AF379" s="69">
        <v>21727</v>
      </c>
      <c r="AG379" s="69">
        <v>23903</v>
      </c>
      <c r="AH379" s="69"/>
      <c r="AI379" s="69"/>
      <c r="AJ379" s="69"/>
      <c r="AK379" s="69"/>
      <c r="AL379" s="69"/>
      <c r="AM379" s="72">
        <v>41777.766099537039</v>
      </c>
      <c r="AN379" s="69" t="s">
        <v>218</v>
      </c>
      <c r="AO379" s="74" t="s">
        <v>11729</v>
      </c>
      <c r="AP379" s="69" t="s">
        <v>66</v>
      </c>
    </row>
    <row r="380" spans="1:42" x14ac:dyDescent="0.25">
      <c r="A380" s="66" t="s">
        <v>586</v>
      </c>
      <c r="B380" s="83"/>
      <c r="C380" s="83"/>
      <c r="D380" s="84"/>
      <c r="E380" s="104"/>
      <c r="F380" s="81" t="s">
        <v>9785</v>
      </c>
      <c r="G380" s="105"/>
      <c r="H380" s="82"/>
      <c r="I380" s="87"/>
      <c r="J380" s="106"/>
      <c r="K380" s="82" t="s">
        <v>13692</v>
      </c>
      <c r="L380" s="107"/>
      <c r="M380" s="101"/>
      <c r="N380" s="101"/>
      <c r="O380" s="102"/>
      <c r="P380" s="103"/>
      <c r="Q380" s="103"/>
      <c r="R380" s="80"/>
      <c r="S380" s="80"/>
      <c r="T380" s="80"/>
      <c r="U380" s="80"/>
      <c r="V380" s="52"/>
      <c r="W380" s="52"/>
      <c r="X380" s="52"/>
      <c r="Y380" s="52"/>
      <c r="Z380" s="51"/>
      <c r="AA380" s="88"/>
      <c r="AB380" s="88"/>
      <c r="AC380" s="89"/>
      <c r="AD380" s="69">
        <v>1218</v>
      </c>
      <c r="AE380" s="69">
        <v>5611</v>
      </c>
      <c r="AF380" s="69">
        <v>10867</v>
      </c>
      <c r="AG380" s="69">
        <v>35333</v>
      </c>
      <c r="AH380" s="69"/>
      <c r="AI380" s="69" t="s">
        <v>6620</v>
      </c>
      <c r="AJ380" s="69" t="s">
        <v>8012</v>
      </c>
      <c r="AK380" s="74" t="s">
        <v>8985</v>
      </c>
      <c r="AL380" s="69"/>
      <c r="AM380" s="72">
        <v>41099.877534722225</v>
      </c>
      <c r="AN380" s="69" t="s">
        <v>218</v>
      </c>
      <c r="AO380" s="74" t="s">
        <v>11730</v>
      </c>
      <c r="AP380" s="69" t="s">
        <v>66</v>
      </c>
    </row>
    <row r="381" spans="1:42" x14ac:dyDescent="0.25">
      <c r="A381" s="66" t="s">
        <v>587</v>
      </c>
      <c r="B381" s="83"/>
      <c r="C381" s="83"/>
      <c r="D381" s="84"/>
      <c r="E381" s="104"/>
      <c r="F381" s="81" t="s">
        <v>9786</v>
      </c>
      <c r="G381" s="105"/>
      <c r="H381" s="82"/>
      <c r="I381" s="87"/>
      <c r="J381" s="106"/>
      <c r="K381" s="82" t="s">
        <v>13693</v>
      </c>
      <c r="L381" s="107"/>
      <c r="M381" s="101"/>
      <c r="N381" s="101"/>
      <c r="O381" s="102"/>
      <c r="P381" s="103"/>
      <c r="Q381" s="103"/>
      <c r="R381" s="80"/>
      <c r="S381" s="80"/>
      <c r="T381" s="80"/>
      <c r="U381" s="80"/>
      <c r="V381" s="52"/>
      <c r="W381" s="52"/>
      <c r="X381" s="52"/>
      <c r="Y381" s="52"/>
      <c r="Z381" s="51"/>
      <c r="AA381" s="88"/>
      <c r="AB381" s="88"/>
      <c r="AC381" s="89"/>
      <c r="AD381" s="69">
        <v>224</v>
      </c>
      <c r="AE381" s="69">
        <v>164</v>
      </c>
      <c r="AF381" s="69">
        <v>13224</v>
      </c>
      <c r="AG381" s="69">
        <v>46533</v>
      </c>
      <c r="AH381" s="69"/>
      <c r="AI381" s="69" t="s">
        <v>6621</v>
      </c>
      <c r="AJ381" s="69"/>
      <c r="AK381" s="69"/>
      <c r="AL381" s="69"/>
      <c r="AM381" s="72">
        <v>43740.258472222224</v>
      </c>
      <c r="AN381" s="69" t="s">
        <v>218</v>
      </c>
      <c r="AO381" s="74" t="s">
        <v>11731</v>
      </c>
      <c r="AP381" s="69" t="s">
        <v>66</v>
      </c>
    </row>
    <row r="382" spans="1:42" x14ac:dyDescent="0.25">
      <c r="A382" s="66" t="s">
        <v>588</v>
      </c>
      <c r="B382" s="83"/>
      <c r="C382" s="83"/>
      <c r="D382" s="84"/>
      <c r="E382" s="104"/>
      <c r="F382" s="81" t="s">
        <v>9787</v>
      </c>
      <c r="G382" s="105"/>
      <c r="H382" s="82"/>
      <c r="I382" s="87"/>
      <c r="J382" s="106"/>
      <c r="K382" s="82" t="s">
        <v>13694</v>
      </c>
      <c r="L382" s="107"/>
      <c r="M382" s="101"/>
      <c r="N382" s="101"/>
      <c r="O382" s="102"/>
      <c r="P382" s="103"/>
      <c r="Q382" s="103"/>
      <c r="R382" s="80"/>
      <c r="S382" s="80"/>
      <c r="T382" s="80"/>
      <c r="U382" s="80"/>
      <c r="V382" s="52"/>
      <c r="W382" s="52"/>
      <c r="X382" s="52"/>
      <c r="Y382" s="52"/>
      <c r="Z382" s="51"/>
      <c r="AA382" s="88"/>
      <c r="AB382" s="88"/>
      <c r="AC382" s="89"/>
      <c r="AD382" s="69">
        <v>196</v>
      </c>
      <c r="AE382" s="69">
        <v>25</v>
      </c>
      <c r="AF382" s="69">
        <v>2273</v>
      </c>
      <c r="AG382" s="69">
        <v>4158</v>
      </c>
      <c r="AH382" s="69"/>
      <c r="AI382" s="69" t="s">
        <v>6622</v>
      </c>
      <c r="AJ382" s="69" t="s">
        <v>8014</v>
      </c>
      <c r="AK382" s="69"/>
      <c r="AL382" s="69"/>
      <c r="AM382" s="72">
        <v>43102.159953703704</v>
      </c>
      <c r="AN382" s="69" t="s">
        <v>218</v>
      </c>
      <c r="AO382" s="74" t="s">
        <v>11732</v>
      </c>
      <c r="AP382" s="69" t="s">
        <v>66</v>
      </c>
    </row>
    <row r="383" spans="1:42" x14ac:dyDescent="0.25">
      <c r="A383" s="66" t="s">
        <v>589</v>
      </c>
      <c r="B383" s="83"/>
      <c r="C383" s="83"/>
      <c r="D383" s="84"/>
      <c r="E383" s="104"/>
      <c r="F383" s="81" t="s">
        <v>9788</v>
      </c>
      <c r="G383" s="105"/>
      <c r="H383" s="82"/>
      <c r="I383" s="87"/>
      <c r="J383" s="106"/>
      <c r="K383" s="82" t="s">
        <v>13695</v>
      </c>
      <c r="L383" s="107"/>
      <c r="M383" s="101"/>
      <c r="N383" s="101"/>
      <c r="O383" s="102"/>
      <c r="P383" s="103"/>
      <c r="Q383" s="103"/>
      <c r="R383" s="80"/>
      <c r="S383" s="80"/>
      <c r="T383" s="80"/>
      <c r="U383" s="80"/>
      <c r="V383" s="52"/>
      <c r="W383" s="52"/>
      <c r="X383" s="52"/>
      <c r="Y383" s="52"/>
      <c r="Z383" s="51"/>
      <c r="AA383" s="88"/>
      <c r="AB383" s="88"/>
      <c r="AC383" s="89"/>
      <c r="AD383" s="69">
        <v>1046</v>
      </c>
      <c r="AE383" s="69">
        <v>1111</v>
      </c>
      <c r="AF383" s="69">
        <v>1701</v>
      </c>
      <c r="AG383" s="69">
        <v>4861</v>
      </c>
      <c r="AH383" s="69"/>
      <c r="AI383" s="69"/>
      <c r="AJ383" s="69"/>
      <c r="AK383" s="69"/>
      <c r="AL383" s="69"/>
      <c r="AM383" s="72">
        <v>42871.175347222219</v>
      </c>
      <c r="AN383" s="69" t="s">
        <v>218</v>
      </c>
      <c r="AO383" s="74" t="s">
        <v>11733</v>
      </c>
      <c r="AP383" s="69" t="s">
        <v>66</v>
      </c>
    </row>
    <row r="384" spans="1:42" x14ac:dyDescent="0.25">
      <c r="A384" s="66" t="s">
        <v>590</v>
      </c>
      <c r="B384" s="83"/>
      <c r="C384" s="83"/>
      <c r="D384" s="84"/>
      <c r="E384" s="104"/>
      <c r="F384" s="81" t="s">
        <v>9789</v>
      </c>
      <c r="G384" s="105"/>
      <c r="H384" s="82"/>
      <c r="I384" s="87"/>
      <c r="J384" s="106"/>
      <c r="K384" s="82" t="s">
        <v>13696</v>
      </c>
      <c r="L384" s="107"/>
      <c r="M384" s="101"/>
      <c r="N384" s="101"/>
      <c r="O384" s="102"/>
      <c r="P384" s="103"/>
      <c r="Q384" s="103"/>
      <c r="R384" s="80"/>
      <c r="S384" s="80"/>
      <c r="T384" s="80"/>
      <c r="U384" s="80"/>
      <c r="V384" s="52"/>
      <c r="W384" s="52"/>
      <c r="X384" s="52"/>
      <c r="Y384" s="52"/>
      <c r="Z384" s="51"/>
      <c r="AA384" s="88"/>
      <c r="AB384" s="88"/>
      <c r="AC384" s="89"/>
      <c r="AD384" s="69">
        <v>234</v>
      </c>
      <c r="AE384" s="69">
        <v>232</v>
      </c>
      <c r="AF384" s="69">
        <v>1086</v>
      </c>
      <c r="AG384" s="69">
        <v>924</v>
      </c>
      <c r="AH384" s="69"/>
      <c r="AI384" s="69"/>
      <c r="AJ384" s="69"/>
      <c r="AK384" s="69"/>
      <c r="AL384" s="69"/>
      <c r="AM384" s="72">
        <v>44333.915011574078</v>
      </c>
      <c r="AN384" s="69" t="s">
        <v>218</v>
      </c>
      <c r="AO384" s="74" t="s">
        <v>11734</v>
      </c>
      <c r="AP384" s="69" t="s">
        <v>66</v>
      </c>
    </row>
    <row r="385" spans="1:42" x14ac:dyDescent="0.25">
      <c r="A385" s="66" t="s">
        <v>591</v>
      </c>
      <c r="B385" s="83"/>
      <c r="C385" s="83"/>
      <c r="D385" s="84"/>
      <c r="E385" s="104"/>
      <c r="F385" s="81" t="s">
        <v>9790</v>
      </c>
      <c r="G385" s="105"/>
      <c r="H385" s="82"/>
      <c r="I385" s="87"/>
      <c r="J385" s="106"/>
      <c r="K385" s="82" t="s">
        <v>13697</v>
      </c>
      <c r="L385" s="107"/>
      <c r="M385" s="101"/>
      <c r="N385" s="101"/>
      <c r="O385" s="102"/>
      <c r="P385" s="103"/>
      <c r="Q385" s="103"/>
      <c r="R385" s="80"/>
      <c r="S385" s="80"/>
      <c r="T385" s="80"/>
      <c r="U385" s="80"/>
      <c r="V385" s="52"/>
      <c r="W385" s="52"/>
      <c r="X385" s="52"/>
      <c r="Y385" s="52"/>
      <c r="Z385" s="51"/>
      <c r="AA385" s="88"/>
      <c r="AB385" s="88"/>
      <c r="AC385" s="89"/>
      <c r="AD385" s="69">
        <v>1358</v>
      </c>
      <c r="AE385" s="69">
        <v>1342</v>
      </c>
      <c r="AF385" s="69">
        <v>55552</v>
      </c>
      <c r="AG385" s="69">
        <v>79588</v>
      </c>
      <c r="AH385" s="69"/>
      <c r="AI385" s="69" t="s">
        <v>6623</v>
      </c>
      <c r="AJ385" s="69" t="s">
        <v>8150</v>
      </c>
      <c r="AK385" s="69"/>
      <c r="AL385" s="69"/>
      <c r="AM385" s="72">
        <v>43408.082013888888</v>
      </c>
      <c r="AN385" s="69" t="s">
        <v>218</v>
      </c>
      <c r="AO385" s="74" t="s">
        <v>11735</v>
      </c>
      <c r="AP385" s="69" t="s">
        <v>66</v>
      </c>
    </row>
    <row r="386" spans="1:42" x14ac:dyDescent="0.25">
      <c r="A386" s="66" t="s">
        <v>592</v>
      </c>
      <c r="B386" s="83"/>
      <c r="C386" s="83"/>
      <c r="D386" s="84"/>
      <c r="E386" s="104"/>
      <c r="F386" s="81" t="s">
        <v>9791</v>
      </c>
      <c r="G386" s="105"/>
      <c r="H386" s="82"/>
      <c r="I386" s="87"/>
      <c r="J386" s="106"/>
      <c r="K386" s="82" t="s">
        <v>13698</v>
      </c>
      <c r="L386" s="107"/>
      <c r="M386" s="101"/>
      <c r="N386" s="101"/>
      <c r="O386" s="102"/>
      <c r="P386" s="103"/>
      <c r="Q386" s="103"/>
      <c r="R386" s="80"/>
      <c r="S386" s="80"/>
      <c r="T386" s="80"/>
      <c r="U386" s="80"/>
      <c r="V386" s="52"/>
      <c r="W386" s="52"/>
      <c r="X386" s="52"/>
      <c r="Y386" s="52"/>
      <c r="Z386" s="51"/>
      <c r="AA386" s="88"/>
      <c r="AB386" s="88"/>
      <c r="AC386" s="89"/>
      <c r="AD386" s="69">
        <v>1306</v>
      </c>
      <c r="AE386" s="69">
        <v>1260</v>
      </c>
      <c r="AF386" s="69">
        <v>27472</v>
      </c>
      <c r="AG386" s="69">
        <v>14874</v>
      </c>
      <c r="AH386" s="69"/>
      <c r="AI386" s="69" t="s">
        <v>6624</v>
      </c>
      <c r="AJ386" s="69" t="s">
        <v>8151</v>
      </c>
      <c r="AK386" s="69"/>
      <c r="AL386" s="69"/>
      <c r="AM386" s="72">
        <v>44261.860682870371</v>
      </c>
      <c r="AN386" s="69" t="s">
        <v>218</v>
      </c>
      <c r="AO386" s="74" t="s">
        <v>11736</v>
      </c>
      <c r="AP386" s="69" t="s">
        <v>66</v>
      </c>
    </row>
    <row r="387" spans="1:42" x14ac:dyDescent="0.25">
      <c r="A387" s="66" t="s">
        <v>593</v>
      </c>
      <c r="B387" s="83"/>
      <c r="C387" s="83"/>
      <c r="D387" s="84"/>
      <c r="E387" s="104"/>
      <c r="F387" s="81" t="s">
        <v>9792</v>
      </c>
      <c r="G387" s="105"/>
      <c r="H387" s="82"/>
      <c r="I387" s="87"/>
      <c r="J387" s="106"/>
      <c r="K387" s="82" t="s">
        <v>13699</v>
      </c>
      <c r="L387" s="107"/>
      <c r="M387" s="101"/>
      <c r="N387" s="101"/>
      <c r="O387" s="102"/>
      <c r="P387" s="103"/>
      <c r="Q387" s="103"/>
      <c r="R387" s="80"/>
      <c r="S387" s="80"/>
      <c r="T387" s="80"/>
      <c r="U387" s="80"/>
      <c r="V387" s="52"/>
      <c r="W387" s="52"/>
      <c r="X387" s="52"/>
      <c r="Y387" s="52"/>
      <c r="Z387" s="51"/>
      <c r="AA387" s="88"/>
      <c r="AB387" s="88"/>
      <c r="AC387" s="89"/>
      <c r="AD387" s="69">
        <v>859</v>
      </c>
      <c r="AE387" s="69">
        <v>995</v>
      </c>
      <c r="AF387" s="69">
        <v>36691</v>
      </c>
      <c r="AG387" s="69">
        <v>37299</v>
      </c>
      <c r="AH387" s="69"/>
      <c r="AI387" s="69" t="s">
        <v>6625</v>
      </c>
      <c r="AJ387" s="69" t="s">
        <v>8152</v>
      </c>
      <c r="AK387" s="69"/>
      <c r="AL387" s="69"/>
      <c r="AM387" s="72">
        <v>44105.573414351849</v>
      </c>
      <c r="AN387" s="69" t="s">
        <v>218</v>
      </c>
      <c r="AO387" s="74" t="s">
        <v>11737</v>
      </c>
      <c r="AP387" s="69" t="s">
        <v>66</v>
      </c>
    </row>
    <row r="388" spans="1:42" x14ac:dyDescent="0.25">
      <c r="A388" s="66" t="s">
        <v>594</v>
      </c>
      <c r="B388" s="83"/>
      <c r="C388" s="83"/>
      <c r="D388" s="84"/>
      <c r="E388" s="104"/>
      <c r="F388" s="81" t="s">
        <v>9793</v>
      </c>
      <c r="G388" s="105"/>
      <c r="H388" s="82"/>
      <c r="I388" s="87"/>
      <c r="J388" s="106"/>
      <c r="K388" s="82" t="s">
        <v>13700</v>
      </c>
      <c r="L388" s="107"/>
      <c r="M388" s="101"/>
      <c r="N388" s="101"/>
      <c r="O388" s="102"/>
      <c r="P388" s="103"/>
      <c r="Q388" s="103"/>
      <c r="R388" s="80"/>
      <c r="S388" s="80"/>
      <c r="T388" s="80"/>
      <c r="U388" s="80"/>
      <c r="V388" s="52"/>
      <c r="W388" s="52"/>
      <c r="X388" s="52"/>
      <c r="Y388" s="52"/>
      <c r="Z388" s="51"/>
      <c r="AA388" s="88"/>
      <c r="AB388" s="88"/>
      <c r="AC388" s="89"/>
      <c r="AD388" s="69">
        <v>1181</v>
      </c>
      <c r="AE388" s="69">
        <v>1671</v>
      </c>
      <c r="AF388" s="69">
        <v>177337</v>
      </c>
      <c r="AG388" s="69">
        <v>233983</v>
      </c>
      <c r="AH388" s="69"/>
      <c r="AI388" s="69" t="s">
        <v>6626</v>
      </c>
      <c r="AJ388" s="69" t="s">
        <v>8153</v>
      </c>
      <c r="AK388" s="69"/>
      <c r="AL388" s="69"/>
      <c r="AM388" s="72">
        <v>43009.878981481481</v>
      </c>
      <c r="AN388" s="69" t="s">
        <v>218</v>
      </c>
      <c r="AO388" s="74" t="s">
        <v>11738</v>
      </c>
      <c r="AP388" s="69" t="s">
        <v>66</v>
      </c>
    </row>
    <row r="389" spans="1:42" x14ac:dyDescent="0.25">
      <c r="A389" s="66" t="s">
        <v>595</v>
      </c>
      <c r="B389" s="83"/>
      <c r="C389" s="83"/>
      <c r="D389" s="84"/>
      <c r="E389" s="104"/>
      <c r="F389" s="81" t="s">
        <v>9794</v>
      </c>
      <c r="G389" s="105"/>
      <c r="H389" s="82"/>
      <c r="I389" s="87"/>
      <c r="J389" s="106"/>
      <c r="K389" s="82" t="s">
        <v>13701</v>
      </c>
      <c r="L389" s="107"/>
      <c r="M389" s="101"/>
      <c r="N389" s="101"/>
      <c r="O389" s="102"/>
      <c r="P389" s="103"/>
      <c r="Q389" s="103"/>
      <c r="R389" s="80"/>
      <c r="S389" s="80"/>
      <c r="T389" s="80"/>
      <c r="U389" s="80"/>
      <c r="V389" s="52"/>
      <c r="W389" s="52"/>
      <c r="X389" s="52"/>
      <c r="Y389" s="52"/>
      <c r="Z389" s="51"/>
      <c r="AA389" s="88"/>
      <c r="AB389" s="88"/>
      <c r="AC389" s="89"/>
      <c r="AD389" s="69">
        <v>206</v>
      </c>
      <c r="AE389" s="69">
        <v>326</v>
      </c>
      <c r="AF389" s="69">
        <v>29854</v>
      </c>
      <c r="AG389" s="69">
        <v>102910</v>
      </c>
      <c r="AH389" s="69"/>
      <c r="AI389" s="69" t="s">
        <v>6627</v>
      </c>
      <c r="AJ389" s="69" t="s">
        <v>7999</v>
      </c>
      <c r="AK389" s="69"/>
      <c r="AL389" s="69"/>
      <c r="AM389" s="72">
        <v>42737.758888888886</v>
      </c>
      <c r="AN389" s="69" t="s">
        <v>218</v>
      </c>
      <c r="AO389" s="74" t="s">
        <v>11739</v>
      </c>
      <c r="AP389" s="69" t="s">
        <v>66</v>
      </c>
    </row>
    <row r="390" spans="1:42" x14ac:dyDescent="0.25">
      <c r="A390" s="66" t="s">
        <v>596</v>
      </c>
      <c r="B390" s="83"/>
      <c r="C390" s="83"/>
      <c r="D390" s="84"/>
      <c r="E390" s="104"/>
      <c r="F390" s="81" t="s">
        <v>9795</v>
      </c>
      <c r="G390" s="105"/>
      <c r="H390" s="82"/>
      <c r="I390" s="87"/>
      <c r="J390" s="106"/>
      <c r="K390" s="82" t="s">
        <v>13702</v>
      </c>
      <c r="L390" s="107"/>
      <c r="M390" s="101"/>
      <c r="N390" s="101"/>
      <c r="O390" s="102"/>
      <c r="P390" s="103"/>
      <c r="Q390" s="103"/>
      <c r="R390" s="80"/>
      <c r="S390" s="80"/>
      <c r="T390" s="80"/>
      <c r="U390" s="80"/>
      <c r="V390" s="52"/>
      <c r="W390" s="52"/>
      <c r="X390" s="52"/>
      <c r="Y390" s="52"/>
      <c r="Z390" s="51"/>
      <c r="AA390" s="88"/>
      <c r="AB390" s="88"/>
      <c r="AC390" s="89"/>
      <c r="AD390" s="69">
        <v>93</v>
      </c>
      <c r="AE390" s="69">
        <v>19</v>
      </c>
      <c r="AF390" s="69">
        <v>4214</v>
      </c>
      <c r="AG390" s="69">
        <v>15060</v>
      </c>
      <c r="AH390" s="69"/>
      <c r="AI390" s="69"/>
      <c r="AJ390" s="69" t="s">
        <v>8134</v>
      </c>
      <c r="AK390" s="69"/>
      <c r="AL390" s="69"/>
      <c r="AM390" s="72">
        <v>42855.089687500003</v>
      </c>
      <c r="AN390" s="69" t="s">
        <v>218</v>
      </c>
      <c r="AO390" s="74" t="s">
        <v>11740</v>
      </c>
      <c r="AP390" s="69" t="s">
        <v>66</v>
      </c>
    </row>
    <row r="391" spans="1:42" x14ac:dyDescent="0.25">
      <c r="A391" s="66" t="s">
        <v>597</v>
      </c>
      <c r="B391" s="83"/>
      <c r="C391" s="83"/>
      <c r="D391" s="84"/>
      <c r="E391" s="104"/>
      <c r="F391" s="81" t="s">
        <v>9796</v>
      </c>
      <c r="G391" s="105"/>
      <c r="H391" s="82"/>
      <c r="I391" s="87"/>
      <c r="J391" s="106"/>
      <c r="K391" s="82" t="s">
        <v>13703</v>
      </c>
      <c r="L391" s="107"/>
      <c r="M391" s="101"/>
      <c r="N391" s="101"/>
      <c r="O391" s="102"/>
      <c r="P391" s="103"/>
      <c r="Q391" s="103"/>
      <c r="R391" s="80"/>
      <c r="S391" s="80"/>
      <c r="T391" s="80"/>
      <c r="U391" s="80"/>
      <c r="V391" s="52"/>
      <c r="W391" s="52"/>
      <c r="X391" s="52"/>
      <c r="Y391" s="52"/>
      <c r="Z391" s="51"/>
      <c r="AA391" s="88"/>
      <c r="AB391" s="88"/>
      <c r="AC391" s="89"/>
      <c r="AD391" s="69">
        <v>1097</v>
      </c>
      <c r="AE391" s="69">
        <v>3166</v>
      </c>
      <c r="AF391" s="69">
        <v>102208</v>
      </c>
      <c r="AG391" s="69">
        <v>155917</v>
      </c>
      <c r="AH391" s="69"/>
      <c r="AI391" s="69" t="s">
        <v>6628</v>
      </c>
      <c r="AJ391" s="69" t="s">
        <v>8154</v>
      </c>
      <c r="AK391" s="74" t="s">
        <v>8986</v>
      </c>
      <c r="AL391" s="69"/>
      <c r="AM391" s="72">
        <v>41219.966828703706</v>
      </c>
      <c r="AN391" s="69" t="s">
        <v>218</v>
      </c>
      <c r="AO391" s="74" t="s">
        <v>11741</v>
      </c>
      <c r="AP391" s="69" t="s">
        <v>66</v>
      </c>
    </row>
    <row r="392" spans="1:42" x14ac:dyDescent="0.25">
      <c r="A392" s="66" t="s">
        <v>598</v>
      </c>
      <c r="B392" s="83"/>
      <c r="C392" s="83"/>
      <c r="D392" s="84"/>
      <c r="E392" s="104"/>
      <c r="F392" s="81" t="s">
        <v>9797</v>
      </c>
      <c r="G392" s="105"/>
      <c r="H392" s="82"/>
      <c r="I392" s="87"/>
      <c r="J392" s="106"/>
      <c r="K392" s="82" t="s">
        <v>13704</v>
      </c>
      <c r="L392" s="107"/>
      <c r="M392" s="101"/>
      <c r="N392" s="101"/>
      <c r="O392" s="102"/>
      <c r="P392" s="103"/>
      <c r="Q392" s="103"/>
      <c r="R392" s="80"/>
      <c r="S392" s="80"/>
      <c r="T392" s="80"/>
      <c r="U392" s="80"/>
      <c r="V392" s="52"/>
      <c r="W392" s="52"/>
      <c r="X392" s="52"/>
      <c r="Y392" s="52"/>
      <c r="Z392" s="51"/>
      <c r="AA392" s="88"/>
      <c r="AB392" s="88"/>
      <c r="AC392" s="89"/>
      <c r="AD392" s="69">
        <v>477</v>
      </c>
      <c r="AE392" s="69">
        <v>494</v>
      </c>
      <c r="AF392" s="69">
        <v>30167</v>
      </c>
      <c r="AG392" s="69">
        <v>1005</v>
      </c>
      <c r="AH392" s="69"/>
      <c r="AI392" s="69" t="s">
        <v>6629</v>
      </c>
      <c r="AJ392" s="69" t="s">
        <v>8155</v>
      </c>
      <c r="AK392" s="69"/>
      <c r="AL392" s="69"/>
      <c r="AM392" s="72">
        <v>42911.096817129626</v>
      </c>
      <c r="AN392" s="69" t="s">
        <v>218</v>
      </c>
      <c r="AO392" s="74" t="s">
        <v>11742</v>
      </c>
      <c r="AP392" s="69" t="s">
        <v>66</v>
      </c>
    </row>
    <row r="393" spans="1:42" x14ac:dyDescent="0.25">
      <c r="A393" s="66" t="s">
        <v>599</v>
      </c>
      <c r="B393" s="83"/>
      <c r="C393" s="83"/>
      <c r="D393" s="84"/>
      <c r="E393" s="104"/>
      <c r="F393" s="81" t="s">
        <v>9798</v>
      </c>
      <c r="G393" s="105"/>
      <c r="H393" s="82"/>
      <c r="I393" s="87"/>
      <c r="J393" s="106"/>
      <c r="K393" s="82" t="s">
        <v>13705</v>
      </c>
      <c r="L393" s="107"/>
      <c r="M393" s="101"/>
      <c r="N393" s="101"/>
      <c r="O393" s="102"/>
      <c r="P393" s="103"/>
      <c r="Q393" s="103"/>
      <c r="R393" s="80"/>
      <c r="S393" s="80"/>
      <c r="T393" s="80"/>
      <c r="U393" s="80"/>
      <c r="V393" s="52"/>
      <c r="W393" s="52"/>
      <c r="X393" s="52"/>
      <c r="Y393" s="52"/>
      <c r="Z393" s="51"/>
      <c r="AA393" s="88"/>
      <c r="AB393" s="88"/>
      <c r="AC393" s="89"/>
      <c r="AD393" s="69">
        <v>1185</v>
      </c>
      <c r="AE393" s="69">
        <v>229</v>
      </c>
      <c r="AF393" s="69">
        <v>837</v>
      </c>
      <c r="AG393" s="69">
        <v>65433</v>
      </c>
      <c r="AH393" s="69"/>
      <c r="AI393" s="69" t="s">
        <v>6630</v>
      </c>
      <c r="AJ393" s="69"/>
      <c r="AK393" s="69"/>
      <c r="AL393" s="69"/>
      <c r="AM393" s="72">
        <v>44012.294247685182</v>
      </c>
      <c r="AN393" s="69" t="s">
        <v>218</v>
      </c>
      <c r="AO393" s="74" t="s">
        <v>11743</v>
      </c>
      <c r="AP393" s="69" t="s">
        <v>66</v>
      </c>
    </row>
    <row r="394" spans="1:42" x14ac:dyDescent="0.25">
      <c r="A394" s="66" t="s">
        <v>600</v>
      </c>
      <c r="B394" s="83"/>
      <c r="C394" s="83"/>
      <c r="D394" s="84"/>
      <c r="E394" s="104"/>
      <c r="F394" s="81" t="s">
        <v>9799</v>
      </c>
      <c r="G394" s="105"/>
      <c r="H394" s="82"/>
      <c r="I394" s="87"/>
      <c r="J394" s="106"/>
      <c r="K394" s="82" t="s">
        <v>13706</v>
      </c>
      <c r="L394" s="107"/>
      <c r="M394" s="101"/>
      <c r="N394" s="101"/>
      <c r="O394" s="102"/>
      <c r="P394" s="103"/>
      <c r="Q394" s="103"/>
      <c r="R394" s="80"/>
      <c r="S394" s="80"/>
      <c r="T394" s="80"/>
      <c r="U394" s="80"/>
      <c r="V394" s="52"/>
      <c r="W394" s="52"/>
      <c r="X394" s="52"/>
      <c r="Y394" s="52"/>
      <c r="Z394" s="51"/>
      <c r="AA394" s="88"/>
      <c r="AB394" s="88"/>
      <c r="AC394" s="89"/>
      <c r="AD394" s="69">
        <v>197</v>
      </c>
      <c r="AE394" s="69">
        <v>99</v>
      </c>
      <c r="AF394" s="69">
        <v>7230</v>
      </c>
      <c r="AG394" s="69">
        <v>19054</v>
      </c>
      <c r="AH394" s="69"/>
      <c r="AI394" s="69" t="s">
        <v>6631</v>
      </c>
      <c r="AJ394" s="69"/>
      <c r="AK394" s="69"/>
      <c r="AL394" s="69"/>
      <c r="AM394" s="72">
        <v>44127.035219907404</v>
      </c>
      <c r="AN394" s="69" t="s">
        <v>218</v>
      </c>
      <c r="AO394" s="74" t="s">
        <v>11744</v>
      </c>
      <c r="AP394" s="69" t="s">
        <v>66</v>
      </c>
    </row>
    <row r="395" spans="1:42" x14ac:dyDescent="0.25">
      <c r="A395" s="66" t="s">
        <v>601</v>
      </c>
      <c r="B395" s="83"/>
      <c r="C395" s="83"/>
      <c r="D395" s="84"/>
      <c r="E395" s="104"/>
      <c r="F395" s="81" t="s">
        <v>9800</v>
      </c>
      <c r="G395" s="105"/>
      <c r="H395" s="82"/>
      <c r="I395" s="87"/>
      <c r="J395" s="106"/>
      <c r="K395" s="82" t="s">
        <v>13707</v>
      </c>
      <c r="L395" s="107"/>
      <c r="M395" s="101"/>
      <c r="N395" s="101"/>
      <c r="O395" s="102"/>
      <c r="P395" s="103"/>
      <c r="Q395" s="103"/>
      <c r="R395" s="80"/>
      <c r="S395" s="80"/>
      <c r="T395" s="80"/>
      <c r="U395" s="80"/>
      <c r="V395" s="52"/>
      <c r="W395" s="52"/>
      <c r="X395" s="52"/>
      <c r="Y395" s="52"/>
      <c r="Z395" s="51"/>
      <c r="AA395" s="88"/>
      <c r="AB395" s="88"/>
      <c r="AC395" s="89"/>
      <c r="AD395" s="69">
        <v>215</v>
      </c>
      <c r="AE395" s="69">
        <v>39</v>
      </c>
      <c r="AF395" s="69">
        <v>293</v>
      </c>
      <c r="AG395" s="69">
        <v>583</v>
      </c>
      <c r="AH395" s="69"/>
      <c r="AI395" s="69" t="s">
        <v>6632</v>
      </c>
      <c r="AJ395" s="69" t="s">
        <v>8156</v>
      </c>
      <c r="AK395" s="69"/>
      <c r="AL395" s="69"/>
      <c r="AM395" s="72">
        <v>44439.060995370368</v>
      </c>
      <c r="AN395" s="69" t="s">
        <v>218</v>
      </c>
      <c r="AO395" s="74" t="s">
        <v>11745</v>
      </c>
      <c r="AP395" s="69" t="s">
        <v>66</v>
      </c>
    </row>
    <row r="396" spans="1:42" x14ac:dyDescent="0.25">
      <c r="A396" s="66" t="s">
        <v>602</v>
      </c>
      <c r="B396" s="83"/>
      <c r="C396" s="83"/>
      <c r="D396" s="84"/>
      <c r="E396" s="104"/>
      <c r="F396" s="81" t="s">
        <v>9801</v>
      </c>
      <c r="G396" s="105"/>
      <c r="H396" s="82"/>
      <c r="I396" s="87"/>
      <c r="J396" s="106"/>
      <c r="K396" s="82" t="s">
        <v>13708</v>
      </c>
      <c r="L396" s="107"/>
      <c r="M396" s="101"/>
      <c r="N396" s="101"/>
      <c r="O396" s="102"/>
      <c r="P396" s="103"/>
      <c r="Q396" s="103"/>
      <c r="R396" s="80"/>
      <c r="S396" s="80"/>
      <c r="T396" s="80"/>
      <c r="U396" s="80"/>
      <c r="V396" s="52"/>
      <c r="W396" s="52"/>
      <c r="X396" s="52"/>
      <c r="Y396" s="52"/>
      <c r="Z396" s="51"/>
      <c r="AA396" s="88"/>
      <c r="AB396" s="88"/>
      <c r="AC396" s="89"/>
      <c r="AD396" s="69">
        <v>65</v>
      </c>
      <c r="AE396" s="69">
        <v>38</v>
      </c>
      <c r="AF396" s="69">
        <v>640</v>
      </c>
      <c r="AG396" s="69">
        <v>1739</v>
      </c>
      <c r="AH396" s="69"/>
      <c r="AI396" s="69"/>
      <c r="AJ396" s="69"/>
      <c r="AK396" s="69"/>
      <c r="AL396" s="69"/>
      <c r="AM396" s="72">
        <v>43669.803460648145</v>
      </c>
      <c r="AN396" s="69" t="s">
        <v>218</v>
      </c>
      <c r="AO396" s="74" t="s">
        <v>11746</v>
      </c>
      <c r="AP396" s="69" t="s">
        <v>66</v>
      </c>
    </row>
    <row r="397" spans="1:42" x14ac:dyDescent="0.25">
      <c r="A397" s="66" t="s">
        <v>603</v>
      </c>
      <c r="B397" s="83"/>
      <c r="C397" s="83"/>
      <c r="D397" s="84"/>
      <c r="E397" s="104"/>
      <c r="F397" s="81" t="s">
        <v>9802</v>
      </c>
      <c r="G397" s="105"/>
      <c r="H397" s="82"/>
      <c r="I397" s="87"/>
      <c r="J397" s="106"/>
      <c r="K397" s="82" t="s">
        <v>13709</v>
      </c>
      <c r="L397" s="107"/>
      <c r="M397" s="101"/>
      <c r="N397" s="101"/>
      <c r="O397" s="102"/>
      <c r="P397" s="103"/>
      <c r="Q397" s="103"/>
      <c r="R397" s="80"/>
      <c r="S397" s="80"/>
      <c r="T397" s="80"/>
      <c r="U397" s="80"/>
      <c r="V397" s="52"/>
      <c r="W397" s="52"/>
      <c r="X397" s="52"/>
      <c r="Y397" s="52"/>
      <c r="Z397" s="51"/>
      <c r="AA397" s="88"/>
      <c r="AB397" s="88"/>
      <c r="AC397" s="89"/>
      <c r="AD397" s="69">
        <v>678</v>
      </c>
      <c r="AE397" s="69">
        <v>319</v>
      </c>
      <c r="AF397" s="69">
        <v>8166</v>
      </c>
      <c r="AG397" s="69">
        <v>69484</v>
      </c>
      <c r="AH397" s="69"/>
      <c r="AI397" s="69" t="s">
        <v>6633</v>
      </c>
      <c r="AJ397" s="69"/>
      <c r="AK397" s="69"/>
      <c r="AL397" s="69"/>
      <c r="AM397" s="72">
        <v>44058.760138888887</v>
      </c>
      <c r="AN397" s="69" t="s">
        <v>218</v>
      </c>
      <c r="AO397" s="74" t="s">
        <v>11747</v>
      </c>
      <c r="AP397" s="69" t="s">
        <v>66</v>
      </c>
    </row>
    <row r="398" spans="1:42" x14ac:dyDescent="0.25">
      <c r="A398" s="66" t="s">
        <v>604</v>
      </c>
      <c r="B398" s="83"/>
      <c r="C398" s="83"/>
      <c r="D398" s="84"/>
      <c r="E398" s="104"/>
      <c r="F398" s="81" t="s">
        <v>9803</v>
      </c>
      <c r="G398" s="105"/>
      <c r="H398" s="82"/>
      <c r="I398" s="87"/>
      <c r="J398" s="106"/>
      <c r="K398" s="82" t="s">
        <v>13710</v>
      </c>
      <c r="L398" s="107"/>
      <c r="M398" s="101"/>
      <c r="N398" s="101"/>
      <c r="O398" s="102"/>
      <c r="P398" s="103"/>
      <c r="Q398" s="103"/>
      <c r="R398" s="80"/>
      <c r="S398" s="80"/>
      <c r="T398" s="80"/>
      <c r="U398" s="80"/>
      <c r="V398" s="52"/>
      <c r="W398" s="52"/>
      <c r="X398" s="52"/>
      <c r="Y398" s="52"/>
      <c r="Z398" s="51"/>
      <c r="AA398" s="88"/>
      <c r="AB398" s="88"/>
      <c r="AC398" s="89"/>
      <c r="AD398" s="69">
        <v>722</v>
      </c>
      <c r="AE398" s="69">
        <v>181</v>
      </c>
      <c r="AF398" s="69">
        <v>2396</v>
      </c>
      <c r="AG398" s="69">
        <v>9491</v>
      </c>
      <c r="AH398" s="69"/>
      <c r="AI398" s="69" t="s">
        <v>6634</v>
      </c>
      <c r="AJ398" s="69" t="s">
        <v>8157</v>
      </c>
      <c r="AK398" s="69"/>
      <c r="AL398" s="69"/>
      <c r="AM398" s="72">
        <v>43672.1405787037</v>
      </c>
      <c r="AN398" s="69" t="s">
        <v>218</v>
      </c>
      <c r="AO398" s="74" t="s">
        <v>11748</v>
      </c>
      <c r="AP398" s="69" t="s">
        <v>66</v>
      </c>
    </row>
    <row r="399" spans="1:42" x14ac:dyDescent="0.25">
      <c r="A399" s="66" t="s">
        <v>605</v>
      </c>
      <c r="B399" s="83"/>
      <c r="C399" s="83"/>
      <c r="D399" s="84"/>
      <c r="E399" s="104"/>
      <c r="F399" s="81" t="s">
        <v>9804</v>
      </c>
      <c r="G399" s="105"/>
      <c r="H399" s="82"/>
      <c r="I399" s="87"/>
      <c r="J399" s="106"/>
      <c r="K399" s="82" t="s">
        <v>13711</v>
      </c>
      <c r="L399" s="107"/>
      <c r="M399" s="101"/>
      <c r="N399" s="101"/>
      <c r="O399" s="102"/>
      <c r="P399" s="103"/>
      <c r="Q399" s="103"/>
      <c r="R399" s="80"/>
      <c r="S399" s="80"/>
      <c r="T399" s="80"/>
      <c r="U399" s="80"/>
      <c r="V399" s="52"/>
      <c r="W399" s="52"/>
      <c r="X399" s="52"/>
      <c r="Y399" s="52"/>
      <c r="Z399" s="51"/>
      <c r="AA399" s="88"/>
      <c r="AB399" s="88"/>
      <c r="AC399" s="89"/>
      <c r="AD399" s="69">
        <v>224</v>
      </c>
      <c r="AE399" s="69">
        <v>121</v>
      </c>
      <c r="AF399" s="69">
        <v>2092</v>
      </c>
      <c r="AG399" s="69">
        <v>33253</v>
      </c>
      <c r="AH399" s="69"/>
      <c r="AI399" s="69" t="s">
        <v>6635</v>
      </c>
      <c r="AJ399" s="69" t="s">
        <v>8158</v>
      </c>
      <c r="AK399" s="69"/>
      <c r="AL399" s="69"/>
      <c r="AM399" s="72">
        <v>43727.960706018515</v>
      </c>
      <c r="AN399" s="69" t="s">
        <v>218</v>
      </c>
      <c r="AO399" s="74" t="s">
        <v>11749</v>
      </c>
      <c r="AP399" s="69" t="s">
        <v>66</v>
      </c>
    </row>
    <row r="400" spans="1:42" x14ac:dyDescent="0.25">
      <c r="A400" s="66" t="s">
        <v>606</v>
      </c>
      <c r="B400" s="83"/>
      <c r="C400" s="83"/>
      <c r="D400" s="84"/>
      <c r="E400" s="104"/>
      <c r="F400" s="81" t="s">
        <v>9805</v>
      </c>
      <c r="G400" s="105"/>
      <c r="H400" s="82"/>
      <c r="I400" s="87"/>
      <c r="J400" s="106"/>
      <c r="K400" s="82" t="s">
        <v>13712</v>
      </c>
      <c r="L400" s="107"/>
      <c r="M400" s="101"/>
      <c r="N400" s="101"/>
      <c r="O400" s="102"/>
      <c r="P400" s="103"/>
      <c r="Q400" s="103"/>
      <c r="R400" s="80"/>
      <c r="S400" s="80"/>
      <c r="T400" s="80"/>
      <c r="U400" s="80"/>
      <c r="V400" s="52"/>
      <c r="W400" s="52"/>
      <c r="X400" s="52"/>
      <c r="Y400" s="52"/>
      <c r="Z400" s="51"/>
      <c r="AA400" s="88"/>
      <c r="AB400" s="88"/>
      <c r="AC400" s="89"/>
      <c r="AD400" s="69">
        <v>249</v>
      </c>
      <c r="AE400" s="69">
        <v>1151</v>
      </c>
      <c r="AF400" s="69">
        <v>22195</v>
      </c>
      <c r="AG400" s="69">
        <v>60849</v>
      </c>
      <c r="AH400" s="69"/>
      <c r="AI400" s="69"/>
      <c r="AJ400" s="69"/>
      <c r="AK400" s="69"/>
      <c r="AL400" s="69"/>
      <c r="AM400" s="72">
        <v>43597.022592592592</v>
      </c>
      <c r="AN400" s="69" t="s">
        <v>218</v>
      </c>
      <c r="AO400" s="74" t="s">
        <v>11750</v>
      </c>
      <c r="AP400" s="69" t="s">
        <v>66</v>
      </c>
    </row>
    <row r="401" spans="1:42" x14ac:dyDescent="0.25">
      <c r="A401" s="66" t="s">
        <v>607</v>
      </c>
      <c r="B401" s="83"/>
      <c r="C401" s="83"/>
      <c r="D401" s="84"/>
      <c r="E401" s="104"/>
      <c r="F401" s="81" t="s">
        <v>9806</v>
      </c>
      <c r="G401" s="105"/>
      <c r="H401" s="82"/>
      <c r="I401" s="87"/>
      <c r="J401" s="106"/>
      <c r="K401" s="82" t="s">
        <v>13713</v>
      </c>
      <c r="L401" s="107"/>
      <c r="M401" s="101"/>
      <c r="N401" s="101"/>
      <c r="O401" s="102"/>
      <c r="P401" s="103"/>
      <c r="Q401" s="103"/>
      <c r="R401" s="80"/>
      <c r="S401" s="80"/>
      <c r="T401" s="80"/>
      <c r="U401" s="80"/>
      <c r="V401" s="52"/>
      <c r="W401" s="52"/>
      <c r="X401" s="52"/>
      <c r="Y401" s="52"/>
      <c r="Z401" s="51"/>
      <c r="AA401" s="88"/>
      <c r="AB401" s="88"/>
      <c r="AC401" s="89"/>
      <c r="AD401" s="69">
        <v>118</v>
      </c>
      <c r="AE401" s="69">
        <v>83</v>
      </c>
      <c r="AF401" s="69">
        <v>2754</v>
      </c>
      <c r="AG401" s="69">
        <v>5625</v>
      </c>
      <c r="AH401" s="69"/>
      <c r="AI401" s="69"/>
      <c r="AJ401" s="69"/>
      <c r="AK401" s="69"/>
      <c r="AL401" s="69"/>
      <c r="AM401" s="72">
        <v>43953.570706018516</v>
      </c>
      <c r="AN401" s="69" t="s">
        <v>218</v>
      </c>
      <c r="AO401" s="74" t="s">
        <v>11751</v>
      </c>
      <c r="AP401" s="69" t="s">
        <v>66</v>
      </c>
    </row>
    <row r="402" spans="1:42" x14ac:dyDescent="0.25">
      <c r="A402" s="66" t="s">
        <v>608</v>
      </c>
      <c r="B402" s="83"/>
      <c r="C402" s="83"/>
      <c r="D402" s="84"/>
      <c r="E402" s="104"/>
      <c r="F402" s="81" t="s">
        <v>9807</v>
      </c>
      <c r="G402" s="105"/>
      <c r="H402" s="82"/>
      <c r="I402" s="87"/>
      <c r="J402" s="106"/>
      <c r="K402" s="82" t="s">
        <v>13714</v>
      </c>
      <c r="L402" s="107"/>
      <c r="M402" s="101"/>
      <c r="N402" s="101"/>
      <c r="O402" s="102"/>
      <c r="P402" s="103"/>
      <c r="Q402" s="103"/>
      <c r="R402" s="80"/>
      <c r="S402" s="80"/>
      <c r="T402" s="80"/>
      <c r="U402" s="80"/>
      <c r="V402" s="52"/>
      <c r="W402" s="52"/>
      <c r="X402" s="52"/>
      <c r="Y402" s="52"/>
      <c r="Z402" s="51"/>
      <c r="AA402" s="88"/>
      <c r="AB402" s="88"/>
      <c r="AC402" s="89"/>
      <c r="AD402" s="69">
        <v>1932</v>
      </c>
      <c r="AE402" s="69">
        <v>889</v>
      </c>
      <c r="AF402" s="69">
        <v>8711</v>
      </c>
      <c r="AG402" s="69">
        <v>5090</v>
      </c>
      <c r="AH402" s="69"/>
      <c r="AI402" s="69" t="s">
        <v>6636</v>
      </c>
      <c r="AJ402" s="69"/>
      <c r="AK402" s="69"/>
      <c r="AL402" s="69"/>
      <c r="AM402" s="72">
        <v>40891.696342592593</v>
      </c>
      <c r="AN402" s="69" t="s">
        <v>218</v>
      </c>
      <c r="AO402" s="74" t="s">
        <v>11752</v>
      </c>
      <c r="AP402" s="69" t="s">
        <v>66</v>
      </c>
    </row>
    <row r="403" spans="1:42" x14ac:dyDescent="0.25">
      <c r="A403" s="66" t="s">
        <v>609</v>
      </c>
      <c r="B403" s="83"/>
      <c r="C403" s="83"/>
      <c r="D403" s="84"/>
      <c r="E403" s="104"/>
      <c r="F403" s="81" t="s">
        <v>9808</v>
      </c>
      <c r="G403" s="105"/>
      <c r="H403" s="82"/>
      <c r="I403" s="87"/>
      <c r="J403" s="106"/>
      <c r="K403" s="82" t="s">
        <v>13715</v>
      </c>
      <c r="L403" s="107"/>
      <c r="M403" s="101"/>
      <c r="N403" s="101"/>
      <c r="O403" s="102"/>
      <c r="P403" s="103"/>
      <c r="Q403" s="103"/>
      <c r="R403" s="80"/>
      <c r="S403" s="80"/>
      <c r="T403" s="80"/>
      <c r="U403" s="80"/>
      <c r="V403" s="52"/>
      <c r="W403" s="52"/>
      <c r="X403" s="52"/>
      <c r="Y403" s="52"/>
      <c r="Z403" s="51"/>
      <c r="AA403" s="88"/>
      <c r="AB403" s="88"/>
      <c r="AC403" s="89"/>
      <c r="AD403" s="69">
        <v>4364</v>
      </c>
      <c r="AE403" s="69">
        <v>5284</v>
      </c>
      <c r="AF403" s="69">
        <v>279980</v>
      </c>
      <c r="AG403" s="69">
        <v>3716</v>
      </c>
      <c r="AH403" s="69"/>
      <c r="AI403" s="69" t="s">
        <v>6637</v>
      </c>
      <c r="AJ403" s="69" t="s">
        <v>8159</v>
      </c>
      <c r="AK403" s="74" t="s">
        <v>8987</v>
      </c>
      <c r="AL403" s="69"/>
      <c r="AM403" s="72">
        <v>41175.057164351849</v>
      </c>
      <c r="AN403" s="69" t="s">
        <v>218</v>
      </c>
      <c r="AO403" s="74" t="s">
        <v>11753</v>
      </c>
      <c r="AP403" s="69" t="s">
        <v>66</v>
      </c>
    </row>
    <row r="404" spans="1:42" x14ac:dyDescent="0.25">
      <c r="A404" s="66" t="s">
        <v>610</v>
      </c>
      <c r="B404" s="83"/>
      <c r="C404" s="83"/>
      <c r="D404" s="84"/>
      <c r="E404" s="104"/>
      <c r="F404" s="81" t="s">
        <v>9809</v>
      </c>
      <c r="G404" s="105"/>
      <c r="H404" s="82"/>
      <c r="I404" s="87"/>
      <c r="J404" s="106"/>
      <c r="K404" s="82" t="s">
        <v>13716</v>
      </c>
      <c r="L404" s="107"/>
      <c r="M404" s="101"/>
      <c r="N404" s="101"/>
      <c r="O404" s="102"/>
      <c r="P404" s="103"/>
      <c r="Q404" s="103"/>
      <c r="R404" s="80"/>
      <c r="S404" s="80"/>
      <c r="T404" s="80"/>
      <c r="U404" s="80"/>
      <c r="V404" s="52"/>
      <c r="W404" s="52"/>
      <c r="X404" s="52"/>
      <c r="Y404" s="52"/>
      <c r="Z404" s="51"/>
      <c r="AA404" s="88"/>
      <c r="AB404" s="88"/>
      <c r="AC404" s="89"/>
      <c r="AD404" s="69">
        <v>1198</v>
      </c>
      <c r="AE404" s="69">
        <v>8896</v>
      </c>
      <c r="AF404" s="69">
        <v>95841</v>
      </c>
      <c r="AG404" s="69">
        <v>17496</v>
      </c>
      <c r="AH404" s="69"/>
      <c r="AI404" s="69" t="s">
        <v>6638</v>
      </c>
      <c r="AJ404" s="69"/>
      <c r="AK404" s="69"/>
      <c r="AL404" s="69"/>
      <c r="AM404" s="72">
        <v>40439.011701388888</v>
      </c>
      <c r="AN404" s="69" t="s">
        <v>218</v>
      </c>
      <c r="AO404" s="74" t="s">
        <v>11754</v>
      </c>
      <c r="AP404" s="69" t="s">
        <v>66</v>
      </c>
    </row>
    <row r="405" spans="1:42" x14ac:dyDescent="0.25">
      <c r="A405" s="66" t="s">
        <v>611</v>
      </c>
      <c r="B405" s="83"/>
      <c r="C405" s="83"/>
      <c r="D405" s="84"/>
      <c r="E405" s="104"/>
      <c r="F405" s="81" t="s">
        <v>9810</v>
      </c>
      <c r="G405" s="105"/>
      <c r="H405" s="82"/>
      <c r="I405" s="87"/>
      <c r="J405" s="106"/>
      <c r="K405" s="82" t="s">
        <v>13717</v>
      </c>
      <c r="L405" s="107"/>
      <c r="M405" s="101"/>
      <c r="N405" s="101"/>
      <c r="O405" s="102"/>
      <c r="P405" s="103"/>
      <c r="Q405" s="103"/>
      <c r="R405" s="80"/>
      <c r="S405" s="80"/>
      <c r="T405" s="80"/>
      <c r="U405" s="80"/>
      <c r="V405" s="52"/>
      <c r="W405" s="52"/>
      <c r="X405" s="52"/>
      <c r="Y405" s="52"/>
      <c r="Z405" s="51"/>
      <c r="AA405" s="88"/>
      <c r="AB405" s="88"/>
      <c r="AC405" s="89"/>
      <c r="AD405" s="69">
        <v>331</v>
      </c>
      <c r="AE405" s="69">
        <v>553</v>
      </c>
      <c r="AF405" s="69">
        <v>20515</v>
      </c>
      <c r="AG405" s="69">
        <v>18938</v>
      </c>
      <c r="AH405" s="69"/>
      <c r="AI405" s="69" t="s">
        <v>6517</v>
      </c>
      <c r="AJ405" s="69" t="s">
        <v>8160</v>
      </c>
      <c r="AK405" s="69"/>
      <c r="AL405" s="69"/>
      <c r="AM405" s="72">
        <v>43071.54855324074</v>
      </c>
      <c r="AN405" s="69" t="s">
        <v>218</v>
      </c>
      <c r="AO405" s="74" t="s">
        <v>11755</v>
      </c>
      <c r="AP405" s="69" t="s">
        <v>66</v>
      </c>
    </row>
    <row r="406" spans="1:42" x14ac:dyDescent="0.25">
      <c r="A406" s="66" t="s">
        <v>612</v>
      </c>
      <c r="B406" s="83"/>
      <c r="C406" s="83"/>
      <c r="D406" s="84"/>
      <c r="E406" s="104"/>
      <c r="F406" s="81" t="s">
        <v>9811</v>
      </c>
      <c r="G406" s="105"/>
      <c r="H406" s="82"/>
      <c r="I406" s="87"/>
      <c r="J406" s="106"/>
      <c r="K406" s="82" t="s">
        <v>13718</v>
      </c>
      <c r="L406" s="107"/>
      <c r="M406" s="101"/>
      <c r="N406" s="101"/>
      <c r="O406" s="102"/>
      <c r="P406" s="103"/>
      <c r="Q406" s="103"/>
      <c r="R406" s="80"/>
      <c r="S406" s="80"/>
      <c r="T406" s="80"/>
      <c r="U406" s="80"/>
      <c r="V406" s="52"/>
      <c r="W406" s="52"/>
      <c r="X406" s="52"/>
      <c r="Y406" s="52"/>
      <c r="Z406" s="51"/>
      <c r="AA406" s="88"/>
      <c r="AB406" s="88"/>
      <c r="AC406" s="89"/>
      <c r="AD406" s="69">
        <v>74</v>
      </c>
      <c r="AE406" s="69">
        <v>29</v>
      </c>
      <c r="AF406" s="69">
        <v>1541</v>
      </c>
      <c r="AG406" s="69">
        <v>3572</v>
      </c>
      <c r="AH406" s="69"/>
      <c r="AI406" s="69" t="s">
        <v>6639</v>
      </c>
      <c r="AJ406" s="69"/>
      <c r="AK406" s="69"/>
      <c r="AL406" s="69"/>
      <c r="AM406" s="72">
        <v>44400.883819444447</v>
      </c>
      <c r="AN406" s="69" t="s">
        <v>218</v>
      </c>
      <c r="AO406" s="74" t="s">
        <v>11756</v>
      </c>
      <c r="AP406" s="69" t="s">
        <v>66</v>
      </c>
    </row>
    <row r="407" spans="1:42" x14ac:dyDescent="0.25">
      <c r="A407" s="66" t="s">
        <v>613</v>
      </c>
      <c r="B407" s="83"/>
      <c r="C407" s="83"/>
      <c r="D407" s="84"/>
      <c r="E407" s="104"/>
      <c r="F407" s="81" t="s">
        <v>9812</v>
      </c>
      <c r="G407" s="105"/>
      <c r="H407" s="82"/>
      <c r="I407" s="87"/>
      <c r="J407" s="106"/>
      <c r="K407" s="82" t="s">
        <v>13719</v>
      </c>
      <c r="L407" s="107"/>
      <c r="M407" s="101"/>
      <c r="N407" s="101"/>
      <c r="O407" s="102"/>
      <c r="P407" s="103"/>
      <c r="Q407" s="103"/>
      <c r="R407" s="80"/>
      <c r="S407" s="80"/>
      <c r="T407" s="80"/>
      <c r="U407" s="80"/>
      <c r="V407" s="52"/>
      <c r="W407" s="52"/>
      <c r="X407" s="52"/>
      <c r="Y407" s="52"/>
      <c r="Z407" s="51"/>
      <c r="AA407" s="88"/>
      <c r="AB407" s="88"/>
      <c r="AC407" s="89"/>
      <c r="AD407" s="69">
        <v>830</v>
      </c>
      <c r="AE407" s="69">
        <v>1170</v>
      </c>
      <c r="AF407" s="69">
        <v>39072</v>
      </c>
      <c r="AG407" s="69">
        <v>68726</v>
      </c>
      <c r="AH407" s="69"/>
      <c r="AI407" s="69" t="s">
        <v>6640</v>
      </c>
      <c r="AJ407" s="69" t="s">
        <v>8161</v>
      </c>
      <c r="AK407" s="74" t="s">
        <v>8988</v>
      </c>
      <c r="AL407" s="69"/>
      <c r="AM407" s="72">
        <v>42718.900821759256</v>
      </c>
      <c r="AN407" s="69" t="s">
        <v>218</v>
      </c>
      <c r="AO407" s="74" t="s">
        <v>11757</v>
      </c>
      <c r="AP407" s="69" t="s">
        <v>66</v>
      </c>
    </row>
    <row r="408" spans="1:42" x14ac:dyDescent="0.25">
      <c r="A408" s="66" t="s">
        <v>614</v>
      </c>
      <c r="B408" s="83"/>
      <c r="C408" s="83"/>
      <c r="D408" s="84"/>
      <c r="E408" s="104"/>
      <c r="F408" s="81" t="s">
        <v>9813</v>
      </c>
      <c r="G408" s="105"/>
      <c r="H408" s="82"/>
      <c r="I408" s="87"/>
      <c r="J408" s="106"/>
      <c r="K408" s="82" t="s">
        <v>13720</v>
      </c>
      <c r="L408" s="107"/>
      <c r="M408" s="101"/>
      <c r="N408" s="101"/>
      <c r="O408" s="102"/>
      <c r="P408" s="103"/>
      <c r="Q408" s="103"/>
      <c r="R408" s="80"/>
      <c r="S408" s="80"/>
      <c r="T408" s="80"/>
      <c r="U408" s="80"/>
      <c r="V408" s="52"/>
      <c r="W408" s="52"/>
      <c r="X408" s="52"/>
      <c r="Y408" s="52"/>
      <c r="Z408" s="51"/>
      <c r="AA408" s="88"/>
      <c r="AB408" s="88"/>
      <c r="AC408" s="89"/>
      <c r="AD408" s="69">
        <v>128</v>
      </c>
      <c r="AE408" s="69">
        <v>109</v>
      </c>
      <c r="AF408" s="69">
        <v>1004</v>
      </c>
      <c r="AG408" s="69">
        <v>13411</v>
      </c>
      <c r="AH408" s="69"/>
      <c r="AI408" s="69" t="s">
        <v>6641</v>
      </c>
      <c r="AJ408" s="69"/>
      <c r="AK408" s="69"/>
      <c r="AL408" s="69"/>
      <c r="AM408" s="72">
        <v>44131.720868055556</v>
      </c>
      <c r="AN408" s="69" t="s">
        <v>218</v>
      </c>
      <c r="AO408" s="74" t="s">
        <v>11758</v>
      </c>
      <c r="AP408" s="69" t="s">
        <v>66</v>
      </c>
    </row>
    <row r="409" spans="1:42" x14ac:dyDescent="0.25">
      <c r="A409" s="66" t="s">
        <v>615</v>
      </c>
      <c r="B409" s="83"/>
      <c r="C409" s="83"/>
      <c r="D409" s="84"/>
      <c r="E409" s="104"/>
      <c r="F409" s="81" t="s">
        <v>9814</v>
      </c>
      <c r="G409" s="105"/>
      <c r="H409" s="82"/>
      <c r="I409" s="87"/>
      <c r="J409" s="106"/>
      <c r="K409" s="82" t="s">
        <v>13721</v>
      </c>
      <c r="L409" s="107"/>
      <c r="M409" s="101"/>
      <c r="N409" s="101"/>
      <c r="O409" s="102"/>
      <c r="P409" s="103"/>
      <c r="Q409" s="103"/>
      <c r="R409" s="80"/>
      <c r="S409" s="80"/>
      <c r="T409" s="80"/>
      <c r="U409" s="80"/>
      <c r="V409" s="52"/>
      <c r="W409" s="52"/>
      <c r="X409" s="52"/>
      <c r="Y409" s="52"/>
      <c r="Z409" s="51"/>
      <c r="AA409" s="88"/>
      <c r="AB409" s="88"/>
      <c r="AC409" s="89"/>
      <c r="AD409" s="69">
        <v>243</v>
      </c>
      <c r="AE409" s="69">
        <v>196</v>
      </c>
      <c r="AF409" s="69">
        <v>6783</v>
      </c>
      <c r="AG409" s="69">
        <v>10616</v>
      </c>
      <c r="AH409" s="69"/>
      <c r="AI409" s="69" t="s">
        <v>6642</v>
      </c>
      <c r="AJ409" s="69" t="s">
        <v>8162</v>
      </c>
      <c r="AK409" s="74" t="s">
        <v>8989</v>
      </c>
      <c r="AL409" s="69"/>
      <c r="AM409" s="72">
        <v>44200.997754629629</v>
      </c>
      <c r="AN409" s="69" t="s">
        <v>218</v>
      </c>
      <c r="AO409" s="74" t="s">
        <v>11759</v>
      </c>
      <c r="AP409" s="69" t="s">
        <v>66</v>
      </c>
    </row>
    <row r="410" spans="1:42" x14ac:dyDescent="0.25">
      <c r="A410" s="66" t="s">
        <v>616</v>
      </c>
      <c r="B410" s="83"/>
      <c r="C410" s="83"/>
      <c r="D410" s="84"/>
      <c r="E410" s="104"/>
      <c r="F410" s="81" t="s">
        <v>9815</v>
      </c>
      <c r="G410" s="105"/>
      <c r="H410" s="82"/>
      <c r="I410" s="87"/>
      <c r="J410" s="106"/>
      <c r="K410" s="82" t="s">
        <v>13722</v>
      </c>
      <c r="L410" s="107"/>
      <c r="M410" s="101"/>
      <c r="N410" s="101"/>
      <c r="O410" s="102"/>
      <c r="P410" s="103"/>
      <c r="Q410" s="103"/>
      <c r="R410" s="80"/>
      <c r="S410" s="80"/>
      <c r="T410" s="80"/>
      <c r="U410" s="80"/>
      <c r="V410" s="52"/>
      <c r="W410" s="52"/>
      <c r="X410" s="52"/>
      <c r="Y410" s="52"/>
      <c r="Z410" s="51"/>
      <c r="AA410" s="88"/>
      <c r="AB410" s="88"/>
      <c r="AC410" s="89"/>
      <c r="AD410" s="69">
        <v>1743</v>
      </c>
      <c r="AE410" s="69">
        <v>1726</v>
      </c>
      <c r="AF410" s="69">
        <v>14702</v>
      </c>
      <c r="AG410" s="69">
        <v>47862</v>
      </c>
      <c r="AH410" s="69"/>
      <c r="AI410" s="69" t="s">
        <v>6643</v>
      </c>
      <c r="AJ410" s="69"/>
      <c r="AK410" s="74" t="s">
        <v>8990</v>
      </c>
      <c r="AL410" s="69"/>
      <c r="AM410" s="72">
        <v>44258.909016203703</v>
      </c>
      <c r="AN410" s="69" t="s">
        <v>218</v>
      </c>
      <c r="AO410" s="74" t="s">
        <v>11760</v>
      </c>
      <c r="AP410" s="69" t="s">
        <v>66</v>
      </c>
    </row>
    <row r="411" spans="1:42" x14ac:dyDescent="0.25">
      <c r="A411" s="66" t="s">
        <v>617</v>
      </c>
      <c r="B411" s="83"/>
      <c r="C411" s="83"/>
      <c r="D411" s="84"/>
      <c r="E411" s="104"/>
      <c r="F411" s="81" t="s">
        <v>9816</v>
      </c>
      <c r="G411" s="105"/>
      <c r="H411" s="82"/>
      <c r="I411" s="87"/>
      <c r="J411" s="106"/>
      <c r="K411" s="82" t="s">
        <v>13723</v>
      </c>
      <c r="L411" s="107"/>
      <c r="M411" s="101"/>
      <c r="N411" s="101"/>
      <c r="O411" s="102"/>
      <c r="P411" s="103"/>
      <c r="Q411" s="103"/>
      <c r="R411" s="80"/>
      <c r="S411" s="80"/>
      <c r="T411" s="80"/>
      <c r="U411" s="80"/>
      <c r="V411" s="52"/>
      <c r="W411" s="52"/>
      <c r="X411" s="52"/>
      <c r="Y411" s="52"/>
      <c r="Z411" s="51"/>
      <c r="AA411" s="88"/>
      <c r="AB411" s="88"/>
      <c r="AC411" s="89"/>
      <c r="AD411" s="69">
        <v>1389</v>
      </c>
      <c r="AE411" s="69">
        <v>1320</v>
      </c>
      <c r="AF411" s="69">
        <v>20857</v>
      </c>
      <c r="AG411" s="69">
        <v>79113</v>
      </c>
      <c r="AH411" s="69"/>
      <c r="AI411" s="69" t="s">
        <v>6644</v>
      </c>
      <c r="AJ411" s="69" t="s">
        <v>6950</v>
      </c>
      <c r="AK411" s="74" t="s">
        <v>8991</v>
      </c>
      <c r="AL411" s="69"/>
      <c r="AM411" s="72">
        <v>42433.885891203703</v>
      </c>
      <c r="AN411" s="69" t="s">
        <v>218</v>
      </c>
      <c r="AO411" s="74" t="s">
        <v>11761</v>
      </c>
      <c r="AP411" s="69" t="s">
        <v>66</v>
      </c>
    </row>
    <row r="412" spans="1:42" x14ac:dyDescent="0.25">
      <c r="A412" s="66" t="s">
        <v>618</v>
      </c>
      <c r="B412" s="83"/>
      <c r="C412" s="83"/>
      <c r="D412" s="84"/>
      <c r="E412" s="104"/>
      <c r="F412" s="81" t="s">
        <v>9817</v>
      </c>
      <c r="G412" s="105"/>
      <c r="H412" s="82"/>
      <c r="I412" s="87"/>
      <c r="J412" s="106"/>
      <c r="K412" s="82" t="s">
        <v>13724</v>
      </c>
      <c r="L412" s="107"/>
      <c r="M412" s="101"/>
      <c r="N412" s="101"/>
      <c r="O412" s="102"/>
      <c r="P412" s="103"/>
      <c r="Q412" s="103"/>
      <c r="R412" s="80"/>
      <c r="S412" s="80"/>
      <c r="T412" s="80"/>
      <c r="U412" s="80"/>
      <c r="V412" s="52"/>
      <c r="W412" s="52"/>
      <c r="X412" s="52"/>
      <c r="Y412" s="52"/>
      <c r="Z412" s="51"/>
      <c r="AA412" s="88"/>
      <c r="AB412" s="88"/>
      <c r="AC412" s="89"/>
      <c r="AD412" s="69">
        <v>173</v>
      </c>
      <c r="AE412" s="69">
        <v>30</v>
      </c>
      <c r="AF412" s="69">
        <v>4301</v>
      </c>
      <c r="AG412" s="69">
        <v>10350</v>
      </c>
      <c r="AH412" s="69"/>
      <c r="AI412" s="69" t="s">
        <v>6645</v>
      </c>
      <c r="AJ412" s="69"/>
      <c r="AK412" s="69"/>
      <c r="AL412" s="69"/>
      <c r="AM412" s="72">
        <v>42786.706678240742</v>
      </c>
      <c r="AN412" s="69" t="s">
        <v>218</v>
      </c>
      <c r="AO412" s="74" t="s">
        <v>11762</v>
      </c>
      <c r="AP412" s="69" t="s">
        <v>66</v>
      </c>
    </row>
    <row r="413" spans="1:42" x14ac:dyDescent="0.25">
      <c r="A413" s="66" t="s">
        <v>619</v>
      </c>
      <c r="B413" s="83"/>
      <c r="C413" s="83"/>
      <c r="D413" s="84"/>
      <c r="E413" s="104"/>
      <c r="F413" s="81" t="s">
        <v>9818</v>
      </c>
      <c r="G413" s="105"/>
      <c r="H413" s="82"/>
      <c r="I413" s="87"/>
      <c r="J413" s="106"/>
      <c r="K413" s="82" t="s">
        <v>13725</v>
      </c>
      <c r="L413" s="107"/>
      <c r="M413" s="101"/>
      <c r="N413" s="101"/>
      <c r="O413" s="102"/>
      <c r="P413" s="103"/>
      <c r="Q413" s="103"/>
      <c r="R413" s="80"/>
      <c r="S413" s="80"/>
      <c r="T413" s="80"/>
      <c r="U413" s="80"/>
      <c r="V413" s="52"/>
      <c r="W413" s="52"/>
      <c r="X413" s="52"/>
      <c r="Y413" s="52"/>
      <c r="Z413" s="51"/>
      <c r="AA413" s="88"/>
      <c r="AB413" s="88"/>
      <c r="AC413" s="89"/>
      <c r="AD413" s="69">
        <v>986</v>
      </c>
      <c r="AE413" s="69">
        <v>1334</v>
      </c>
      <c r="AF413" s="69">
        <v>28944</v>
      </c>
      <c r="AG413" s="69">
        <v>14944</v>
      </c>
      <c r="AH413" s="69"/>
      <c r="AI413" s="69" t="s">
        <v>6646</v>
      </c>
      <c r="AJ413" s="69" t="s">
        <v>8163</v>
      </c>
      <c r="AK413" s="74" t="s">
        <v>8992</v>
      </c>
      <c r="AL413" s="69"/>
      <c r="AM413" s="72">
        <v>43876.647430555553</v>
      </c>
      <c r="AN413" s="69" t="s">
        <v>218</v>
      </c>
      <c r="AO413" s="74" t="s">
        <v>11763</v>
      </c>
      <c r="AP413" s="69" t="s">
        <v>66</v>
      </c>
    </row>
    <row r="414" spans="1:42" x14ac:dyDescent="0.25">
      <c r="A414" s="66" t="s">
        <v>620</v>
      </c>
      <c r="B414" s="83"/>
      <c r="C414" s="83"/>
      <c r="D414" s="84"/>
      <c r="E414" s="104"/>
      <c r="F414" s="81" t="s">
        <v>9819</v>
      </c>
      <c r="G414" s="105"/>
      <c r="H414" s="82"/>
      <c r="I414" s="87"/>
      <c r="J414" s="106"/>
      <c r="K414" s="82" t="s">
        <v>13726</v>
      </c>
      <c r="L414" s="107"/>
      <c r="M414" s="101"/>
      <c r="N414" s="101"/>
      <c r="O414" s="102"/>
      <c r="P414" s="103"/>
      <c r="Q414" s="103"/>
      <c r="R414" s="80"/>
      <c r="S414" s="80"/>
      <c r="T414" s="80"/>
      <c r="U414" s="80"/>
      <c r="V414" s="52"/>
      <c r="W414" s="52"/>
      <c r="X414" s="52"/>
      <c r="Y414" s="52"/>
      <c r="Z414" s="51"/>
      <c r="AA414" s="88"/>
      <c r="AB414" s="88"/>
      <c r="AC414" s="89"/>
      <c r="AD414" s="69">
        <v>1359</v>
      </c>
      <c r="AE414" s="69">
        <v>935</v>
      </c>
      <c r="AF414" s="69">
        <v>43327</v>
      </c>
      <c r="AG414" s="69">
        <v>73307</v>
      </c>
      <c r="AH414" s="69"/>
      <c r="AI414" s="69" t="s">
        <v>6647</v>
      </c>
      <c r="AJ414" s="69" t="s">
        <v>7449</v>
      </c>
      <c r="AK414" s="74" t="s">
        <v>8993</v>
      </c>
      <c r="AL414" s="69"/>
      <c r="AM414" s="72">
        <v>43629.011678240742</v>
      </c>
      <c r="AN414" s="69" t="s">
        <v>218</v>
      </c>
      <c r="AO414" s="74" t="s">
        <v>11764</v>
      </c>
      <c r="AP414" s="69" t="s">
        <v>66</v>
      </c>
    </row>
    <row r="415" spans="1:42" x14ac:dyDescent="0.25">
      <c r="A415" s="66" t="s">
        <v>621</v>
      </c>
      <c r="B415" s="83"/>
      <c r="C415" s="83"/>
      <c r="D415" s="84"/>
      <c r="E415" s="104"/>
      <c r="F415" s="81" t="s">
        <v>9820</v>
      </c>
      <c r="G415" s="105"/>
      <c r="H415" s="82"/>
      <c r="I415" s="87"/>
      <c r="J415" s="106"/>
      <c r="K415" s="82" t="s">
        <v>13727</v>
      </c>
      <c r="L415" s="107"/>
      <c r="M415" s="101"/>
      <c r="N415" s="101"/>
      <c r="O415" s="102"/>
      <c r="P415" s="103"/>
      <c r="Q415" s="103"/>
      <c r="R415" s="80"/>
      <c r="S415" s="80"/>
      <c r="T415" s="80"/>
      <c r="U415" s="80"/>
      <c r="V415" s="52"/>
      <c r="W415" s="52"/>
      <c r="X415" s="52"/>
      <c r="Y415" s="52"/>
      <c r="Z415" s="51"/>
      <c r="AA415" s="88"/>
      <c r="AB415" s="88"/>
      <c r="AC415" s="89"/>
      <c r="AD415" s="69">
        <v>1558</v>
      </c>
      <c r="AE415" s="69">
        <v>1357</v>
      </c>
      <c r="AF415" s="69">
        <v>29024</v>
      </c>
      <c r="AG415" s="69">
        <v>9723</v>
      </c>
      <c r="AH415" s="69"/>
      <c r="AI415" s="69" t="s">
        <v>6648</v>
      </c>
      <c r="AJ415" s="69"/>
      <c r="AK415" s="69"/>
      <c r="AL415" s="69"/>
      <c r="AM415" s="72">
        <v>42790.959363425929</v>
      </c>
      <c r="AN415" s="69" t="s">
        <v>218</v>
      </c>
      <c r="AO415" s="74" t="s">
        <v>11765</v>
      </c>
      <c r="AP415" s="69" t="s">
        <v>66</v>
      </c>
    </row>
    <row r="416" spans="1:42" x14ac:dyDescent="0.25">
      <c r="A416" s="66" t="s">
        <v>622</v>
      </c>
      <c r="B416" s="83"/>
      <c r="C416" s="83"/>
      <c r="D416" s="84"/>
      <c r="E416" s="104"/>
      <c r="F416" s="81" t="s">
        <v>9821</v>
      </c>
      <c r="G416" s="105"/>
      <c r="H416" s="82"/>
      <c r="I416" s="87"/>
      <c r="J416" s="106"/>
      <c r="K416" s="82" t="s">
        <v>13728</v>
      </c>
      <c r="L416" s="107"/>
      <c r="M416" s="101"/>
      <c r="N416" s="101"/>
      <c r="O416" s="102"/>
      <c r="P416" s="103"/>
      <c r="Q416" s="103"/>
      <c r="R416" s="80"/>
      <c r="S416" s="80"/>
      <c r="T416" s="80"/>
      <c r="U416" s="80"/>
      <c r="V416" s="52"/>
      <c r="W416" s="52"/>
      <c r="X416" s="52"/>
      <c r="Y416" s="52"/>
      <c r="Z416" s="51"/>
      <c r="AA416" s="88"/>
      <c r="AB416" s="88"/>
      <c r="AC416" s="89"/>
      <c r="AD416" s="69">
        <v>2016</v>
      </c>
      <c r="AE416" s="69">
        <v>2617</v>
      </c>
      <c r="AF416" s="69">
        <v>53648</v>
      </c>
      <c r="AG416" s="69">
        <v>98633</v>
      </c>
      <c r="AH416" s="69"/>
      <c r="AI416" s="69" t="s">
        <v>6649</v>
      </c>
      <c r="AJ416" s="69" t="s">
        <v>8164</v>
      </c>
      <c r="AK416" s="74" t="s">
        <v>8994</v>
      </c>
      <c r="AL416" s="69"/>
      <c r="AM416" s="72">
        <v>44253.9453125</v>
      </c>
      <c r="AN416" s="69" t="s">
        <v>218</v>
      </c>
      <c r="AO416" s="74" t="s">
        <v>11766</v>
      </c>
      <c r="AP416" s="69" t="s">
        <v>66</v>
      </c>
    </row>
    <row r="417" spans="1:42" x14ac:dyDescent="0.25">
      <c r="A417" s="66" t="s">
        <v>623</v>
      </c>
      <c r="B417" s="83"/>
      <c r="C417" s="83"/>
      <c r="D417" s="84"/>
      <c r="E417" s="104"/>
      <c r="F417" s="81" t="s">
        <v>9822</v>
      </c>
      <c r="G417" s="105"/>
      <c r="H417" s="82"/>
      <c r="I417" s="87"/>
      <c r="J417" s="106"/>
      <c r="K417" s="82" t="s">
        <v>13729</v>
      </c>
      <c r="L417" s="107"/>
      <c r="M417" s="101"/>
      <c r="N417" s="101"/>
      <c r="O417" s="102"/>
      <c r="P417" s="103"/>
      <c r="Q417" s="103"/>
      <c r="R417" s="80"/>
      <c r="S417" s="80"/>
      <c r="T417" s="80"/>
      <c r="U417" s="80"/>
      <c r="V417" s="52"/>
      <c r="W417" s="52"/>
      <c r="X417" s="52"/>
      <c r="Y417" s="52"/>
      <c r="Z417" s="51"/>
      <c r="AA417" s="88"/>
      <c r="AB417" s="88"/>
      <c r="AC417" s="89"/>
      <c r="AD417" s="69">
        <v>57</v>
      </c>
      <c r="AE417" s="69">
        <v>84</v>
      </c>
      <c r="AF417" s="69">
        <v>23791</v>
      </c>
      <c r="AG417" s="69">
        <v>18812</v>
      </c>
      <c r="AH417" s="69"/>
      <c r="AI417" s="69" t="s">
        <v>6650</v>
      </c>
      <c r="AJ417" s="69"/>
      <c r="AK417" s="69"/>
      <c r="AL417" s="69"/>
      <c r="AM417" s="72">
        <v>43818.039803240739</v>
      </c>
      <c r="AN417" s="69" t="s">
        <v>218</v>
      </c>
      <c r="AO417" s="74" t="s">
        <v>11767</v>
      </c>
      <c r="AP417" s="69" t="s">
        <v>66</v>
      </c>
    </row>
    <row r="418" spans="1:42" x14ac:dyDescent="0.25">
      <c r="A418" s="66" t="s">
        <v>624</v>
      </c>
      <c r="B418" s="83"/>
      <c r="C418" s="83"/>
      <c r="D418" s="84"/>
      <c r="E418" s="104"/>
      <c r="F418" s="81" t="s">
        <v>9823</v>
      </c>
      <c r="G418" s="105"/>
      <c r="H418" s="82"/>
      <c r="I418" s="87"/>
      <c r="J418" s="106"/>
      <c r="K418" s="82" t="s">
        <v>13730</v>
      </c>
      <c r="L418" s="107"/>
      <c r="M418" s="101"/>
      <c r="N418" s="101"/>
      <c r="O418" s="102"/>
      <c r="P418" s="103"/>
      <c r="Q418" s="103"/>
      <c r="R418" s="80"/>
      <c r="S418" s="80"/>
      <c r="T418" s="80"/>
      <c r="U418" s="80"/>
      <c r="V418" s="52"/>
      <c r="W418" s="52"/>
      <c r="X418" s="52"/>
      <c r="Y418" s="52"/>
      <c r="Z418" s="51"/>
      <c r="AA418" s="88"/>
      <c r="AB418" s="88"/>
      <c r="AC418" s="89"/>
      <c r="AD418" s="69">
        <v>324</v>
      </c>
      <c r="AE418" s="69">
        <v>340</v>
      </c>
      <c r="AF418" s="69">
        <v>7950</v>
      </c>
      <c r="AG418" s="69">
        <v>4221</v>
      </c>
      <c r="AH418" s="69"/>
      <c r="AI418" s="69" t="s">
        <v>6651</v>
      </c>
      <c r="AJ418" s="69" t="s">
        <v>8165</v>
      </c>
      <c r="AK418" s="74" t="s">
        <v>8995</v>
      </c>
      <c r="AL418" s="69"/>
      <c r="AM418" s="72">
        <v>42888.759652777779</v>
      </c>
      <c r="AN418" s="69" t="s">
        <v>218</v>
      </c>
      <c r="AO418" s="74" t="s">
        <v>11768</v>
      </c>
      <c r="AP418" s="69" t="s">
        <v>66</v>
      </c>
    </row>
    <row r="419" spans="1:42" x14ac:dyDescent="0.25">
      <c r="A419" s="66" t="s">
        <v>625</v>
      </c>
      <c r="B419" s="83"/>
      <c r="C419" s="83"/>
      <c r="D419" s="84"/>
      <c r="E419" s="104"/>
      <c r="F419" s="81" t="s">
        <v>9824</v>
      </c>
      <c r="G419" s="105"/>
      <c r="H419" s="82"/>
      <c r="I419" s="87"/>
      <c r="J419" s="106"/>
      <c r="K419" s="82" t="s">
        <v>13731</v>
      </c>
      <c r="L419" s="107"/>
      <c r="M419" s="101"/>
      <c r="N419" s="101"/>
      <c r="O419" s="102"/>
      <c r="P419" s="103"/>
      <c r="Q419" s="103"/>
      <c r="R419" s="80"/>
      <c r="S419" s="80"/>
      <c r="T419" s="80"/>
      <c r="U419" s="80"/>
      <c r="V419" s="52"/>
      <c r="W419" s="52"/>
      <c r="X419" s="52"/>
      <c r="Y419" s="52"/>
      <c r="Z419" s="51"/>
      <c r="AA419" s="88"/>
      <c r="AB419" s="88"/>
      <c r="AC419" s="89"/>
      <c r="AD419" s="69">
        <v>213</v>
      </c>
      <c r="AE419" s="69">
        <v>3815</v>
      </c>
      <c r="AF419" s="69">
        <v>235729</v>
      </c>
      <c r="AG419" s="69">
        <v>5947</v>
      </c>
      <c r="AH419" s="69"/>
      <c r="AI419" s="69"/>
      <c r="AJ419" s="69" t="s">
        <v>8166</v>
      </c>
      <c r="AK419" s="74" t="s">
        <v>8996</v>
      </c>
      <c r="AL419" s="69"/>
      <c r="AM419" s="72">
        <v>41595.750289351854</v>
      </c>
      <c r="AN419" s="69" t="s">
        <v>218</v>
      </c>
      <c r="AO419" s="74" t="s">
        <v>11769</v>
      </c>
      <c r="AP419" s="69" t="s">
        <v>66</v>
      </c>
    </row>
    <row r="420" spans="1:42" x14ac:dyDescent="0.25">
      <c r="A420" s="66" t="s">
        <v>626</v>
      </c>
      <c r="B420" s="83"/>
      <c r="C420" s="83"/>
      <c r="D420" s="84"/>
      <c r="E420" s="104"/>
      <c r="F420" s="81" t="s">
        <v>9825</v>
      </c>
      <c r="G420" s="105"/>
      <c r="H420" s="82"/>
      <c r="I420" s="87"/>
      <c r="J420" s="106"/>
      <c r="K420" s="82" t="s">
        <v>13732</v>
      </c>
      <c r="L420" s="107"/>
      <c r="M420" s="101"/>
      <c r="N420" s="101"/>
      <c r="O420" s="102"/>
      <c r="P420" s="103"/>
      <c r="Q420" s="103"/>
      <c r="R420" s="80"/>
      <c r="S420" s="80"/>
      <c r="T420" s="80"/>
      <c r="U420" s="80"/>
      <c r="V420" s="52"/>
      <c r="W420" s="52"/>
      <c r="X420" s="52"/>
      <c r="Y420" s="52"/>
      <c r="Z420" s="51"/>
      <c r="AA420" s="88"/>
      <c r="AB420" s="88"/>
      <c r="AC420" s="89"/>
      <c r="AD420" s="69">
        <v>36</v>
      </c>
      <c r="AE420" s="69">
        <v>21</v>
      </c>
      <c r="AF420" s="69">
        <v>2084</v>
      </c>
      <c r="AG420" s="69">
        <v>0</v>
      </c>
      <c r="AH420" s="69"/>
      <c r="AI420" s="69" t="s">
        <v>6652</v>
      </c>
      <c r="AJ420" s="69"/>
      <c r="AK420" s="69"/>
      <c r="AL420" s="69"/>
      <c r="AM420" s="72">
        <v>43409.117164351854</v>
      </c>
      <c r="AN420" s="69" t="s">
        <v>218</v>
      </c>
      <c r="AO420" s="74" t="s">
        <v>11770</v>
      </c>
      <c r="AP420" s="69" t="s">
        <v>66</v>
      </c>
    </row>
    <row r="421" spans="1:42" x14ac:dyDescent="0.25">
      <c r="A421" s="66" t="s">
        <v>627</v>
      </c>
      <c r="B421" s="83"/>
      <c r="C421" s="83"/>
      <c r="D421" s="84"/>
      <c r="E421" s="104"/>
      <c r="F421" s="81" t="s">
        <v>9826</v>
      </c>
      <c r="G421" s="105"/>
      <c r="H421" s="82"/>
      <c r="I421" s="87"/>
      <c r="J421" s="106"/>
      <c r="K421" s="82" t="s">
        <v>13733</v>
      </c>
      <c r="L421" s="107"/>
      <c r="M421" s="101"/>
      <c r="N421" s="101"/>
      <c r="O421" s="102"/>
      <c r="P421" s="103"/>
      <c r="Q421" s="103"/>
      <c r="R421" s="80"/>
      <c r="S421" s="80"/>
      <c r="T421" s="80"/>
      <c r="U421" s="80"/>
      <c r="V421" s="52"/>
      <c r="W421" s="52"/>
      <c r="X421" s="52"/>
      <c r="Y421" s="52"/>
      <c r="Z421" s="51"/>
      <c r="AA421" s="88"/>
      <c r="AB421" s="88"/>
      <c r="AC421" s="89"/>
      <c r="AD421" s="69">
        <v>1125</v>
      </c>
      <c r="AE421" s="69">
        <v>1162</v>
      </c>
      <c r="AF421" s="69">
        <v>12553</v>
      </c>
      <c r="AG421" s="69">
        <v>6422</v>
      </c>
      <c r="AH421" s="69"/>
      <c r="AI421" s="69" t="s">
        <v>6653</v>
      </c>
      <c r="AJ421" s="69" t="s">
        <v>8167</v>
      </c>
      <c r="AK421" s="74" t="s">
        <v>8997</v>
      </c>
      <c r="AL421" s="69"/>
      <c r="AM421" s="72">
        <v>43938.865729166668</v>
      </c>
      <c r="AN421" s="69" t="s">
        <v>218</v>
      </c>
      <c r="AO421" s="74" t="s">
        <v>11771</v>
      </c>
      <c r="AP421" s="69" t="s">
        <v>66</v>
      </c>
    </row>
    <row r="422" spans="1:42" x14ac:dyDescent="0.25">
      <c r="A422" s="66" t="s">
        <v>628</v>
      </c>
      <c r="B422" s="83"/>
      <c r="C422" s="83"/>
      <c r="D422" s="84"/>
      <c r="E422" s="104"/>
      <c r="F422" s="81" t="s">
        <v>9827</v>
      </c>
      <c r="G422" s="105"/>
      <c r="H422" s="82"/>
      <c r="I422" s="87"/>
      <c r="J422" s="106"/>
      <c r="K422" s="82" t="s">
        <v>13734</v>
      </c>
      <c r="L422" s="107"/>
      <c r="M422" s="101"/>
      <c r="N422" s="101"/>
      <c r="O422" s="102"/>
      <c r="P422" s="103"/>
      <c r="Q422" s="103"/>
      <c r="R422" s="80"/>
      <c r="S422" s="80"/>
      <c r="T422" s="80"/>
      <c r="U422" s="80"/>
      <c r="V422" s="52"/>
      <c r="W422" s="52"/>
      <c r="X422" s="52"/>
      <c r="Y422" s="52"/>
      <c r="Z422" s="51"/>
      <c r="AA422" s="88"/>
      <c r="AB422" s="88"/>
      <c r="AC422" s="89"/>
      <c r="AD422" s="69">
        <v>252</v>
      </c>
      <c r="AE422" s="69">
        <v>224</v>
      </c>
      <c r="AF422" s="69">
        <v>18337</v>
      </c>
      <c r="AG422" s="69">
        <v>15098</v>
      </c>
      <c r="AH422" s="69"/>
      <c r="AI422" s="69" t="s">
        <v>6654</v>
      </c>
      <c r="AJ422" s="69" t="s">
        <v>8168</v>
      </c>
      <c r="AK422" s="74" t="s">
        <v>8998</v>
      </c>
      <c r="AL422" s="69"/>
      <c r="AM422" s="72">
        <v>44037.839699074073</v>
      </c>
      <c r="AN422" s="69" t="s">
        <v>218</v>
      </c>
      <c r="AO422" s="74" t="s">
        <v>11772</v>
      </c>
      <c r="AP422" s="69" t="s">
        <v>66</v>
      </c>
    </row>
    <row r="423" spans="1:42" x14ac:dyDescent="0.25">
      <c r="A423" s="66" t="s">
        <v>629</v>
      </c>
      <c r="B423" s="83"/>
      <c r="C423" s="83"/>
      <c r="D423" s="84"/>
      <c r="E423" s="104"/>
      <c r="F423" s="81" t="s">
        <v>9828</v>
      </c>
      <c r="G423" s="105"/>
      <c r="H423" s="82"/>
      <c r="I423" s="87"/>
      <c r="J423" s="106"/>
      <c r="K423" s="82" t="s">
        <v>13735</v>
      </c>
      <c r="L423" s="107"/>
      <c r="M423" s="101"/>
      <c r="N423" s="101"/>
      <c r="O423" s="102"/>
      <c r="P423" s="103"/>
      <c r="Q423" s="103"/>
      <c r="R423" s="80"/>
      <c r="S423" s="80"/>
      <c r="T423" s="80"/>
      <c r="U423" s="80"/>
      <c r="V423" s="52"/>
      <c r="W423" s="52"/>
      <c r="X423" s="52"/>
      <c r="Y423" s="52"/>
      <c r="Z423" s="51"/>
      <c r="AA423" s="88"/>
      <c r="AB423" s="88"/>
      <c r="AC423" s="89"/>
      <c r="AD423" s="69">
        <v>933</v>
      </c>
      <c r="AE423" s="69">
        <v>1487</v>
      </c>
      <c r="AF423" s="69">
        <v>2998</v>
      </c>
      <c r="AG423" s="69">
        <v>36364</v>
      </c>
      <c r="AH423" s="69"/>
      <c r="AI423" s="69" t="s">
        <v>6655</v>
      </c>
      <c r="AJ423" s="69" t="s">
        <v>8169</v>
      </c>
      <c r="AK423" s="74" t="s">
        <v>8999</v>
      </c>
      <c r="AL423" s="69"/>
      <c r="AM423" s="72">
        <v>41856.897303240738</v>
      </c>
      <c r="AN423" s="69" t="s">
        <v>218</v>
      </c>
      <c r="AO423" s="74" t="s">
        <v>11773</v>
      </c>
      <c r="AP423" s="69" t="s">
        <v>66</v>
      </c>
    </row>
    <row r="424" spans="1:42" x14ac:dyDescent="0.25">
      <c r="A424" s="66" t="s">
        <v>630</v>
      </c>
      <c r="B424" s="83"/>
      <c r="C424" s="83"/>
      <c r="D424" s="84"/>
      <c r="E424" s="104"/>
      <c r="F424" s="81" t="s">
        <v>9829</v>
      </c>
      <c r="G424" s="105"/>
      <c r="H424" s="82"/>
      <c r="I424" s="87"/>
      <c r="J424" s="106"/>
      <c r="K424" s="82" t="s">
        <v>13736</v>
      </c>
      <c r="L424" s="107"/>
      <c r="M424" s="101"/>
      <c r="N424" s="101"/>
      <c r="O424" s="102"/>
      <c r="P424" s="103"/>
      <c r="Q424" s="103"/>
      <c r="R424" s="80"/>
      <c r="S424" s="80"/>
      <c r="T424" s="80"/>
      <c r="U424" s="80"/>
      <c r="V424" s="52"/>
      <c r="W424" s="52"/>
      <c r="X424" s="52"/>
      <c r="Y424" s="52"/>
      <c r="Z424" s="51"/>
      <c r="AA424" s="88"/>
      <c r="AB424" s="88"/>
      <c r="AC424" s="89"/>
      <c r="AD424" s="69">
        <v>74</v>
      </c>
      <c r="AE424" s="69">
        <v>31</v>
      </c>
      <c r="AF424" s="69">
        <v>161</v>
      </c>
      <c r="AG424" s="69">
        <v>12592</v>
      </c>
      <c r="AH424" s="69"/>
      <c r="AI424" s="69" t="s">
        <v>6656</v>
      </c>
      <c r="AJ424" s="69"/>
      <c r="AK424" s="69"/>
      <c r="AL424" s="69"/>
      <c r="AM424" s="72">
        <v>44088.5859837963</v>
      </c>
      <c r="AN424" s="69" t="s">
        <v>218</v>
      </c>
      <c r="AO424" s="74" t="s">
        <v>11774</v>
      </c>
      <c r="AP424" s="69" t="s">
        <v>66</v>
      </c>
    </row>
    <row r="425" spans="1:42" x14ac:dyDescent="0.25">
      <c r="A425" s="66" t="s">
        <v>631</v>
      </c>
      <c r="B425" s="83"/>
      <c r="C425" s="83"/>
      <c r="D425" s="84"/>
      <c r="E425" s="104"/>
      <c r="F425" s="81" t="s">
        <v>9830</v>
      </c>
      <c r="G425" s="105"/>
      <c r="H425" s="82"/>
      <c r="I425" s="87"/>
      <c r="J425" s="106"/>
      <c r="K425" s="82" t="s">
        <v>13737</v>
      </c>
      <c r="L425" s="107"/>
      <c r="M425" s="101"/>
      <c r="N425" s="101"/>
      <c r="O425" s="102"/>
      <c r="P425" s="103"/>
      <c r="Q425" s="103"/>
      <c r="R425" s="80"/>
      <c r="S425" s="80"/>
      <c r="T425" s="80"/>
      <c r="U425" s="80"/>
      <c r="V425" s="52"/>
      <c r="W425" s="52"/>
      <c r="X425" s="52"/>
      <c r="Y425" s="52"/>
      <c r="Z425" s="51"/>
      <c r="AA425" s="88"/>
      <c r="AB425" s="88"/>
      <c r="AC425" s="89"/>
      <c r="AD425" s="69">
        <v>980</v>
      </c>
      <c r="AE425" s="69">
        <v>100</v>
      </c>
      <c r="AF425" s="69">
        <v>17216</v>
      </c>
      <c r="AG425" s="69">
        <v>19457</v>
      </c>
      <c r="AH425" s="69"/>
      <c r="AI425" s="69" t="s">
        <v>6657</v>
      </c>
      <c r="AJ425" s="69" t="s">
        <v>8170</v>
      </c>
      <c r="AK425" s="69"/>
      <c r="AL425" s="69"/>
      <c r="AM425" s="72">
        <v>43821.872372685182</v>
      </c>
      <c r="AN425" s="69" t="s">
        <v>218</v>
      </c>
      <c r="AO425" s="74" t="s">
        <v>11775</v>
      </c>
      <c r="AP425" s="69" t="s">
        <v>66</v>
      </c>
    </row>
    <row r="426" spans="1:42" x14ac:dyDescent="0.25">
      <c r="A426" s="66" t="s">
        <v>632</v>
      </c>
      <c r="B426" s="83"/>
      <c r="C426" s="83"/>
      <c r="D426" s="84"/>
      <c r="E426" s="104"/>
      <c r="F426" s="81" t="s">
        <v>9831</v>
      </c>
      <c r="G426" s="105"/>
      <c r="H426" s="82"/>
      <c r="I426" s="87"/>
      <c r="J426" s="106"/>
      <c r="K426" s="82" t="s">
        <v>13738</v>
      </c>
      <c r="L426" s="107"/>
      <c r="M426" s="101"/>
      <c r="N426" s="101"/>
      <c r="O426" s="102"/>
      <c r="P426" s="103"/>
      <c r="Q426" s="103"/>
      <c r="R426" s="80"/>
      <c r="S426" s="80"/>
      <c r="T426" s="80"/>
      <c r="U426" s="80"/>
      <c r="V426" s="52"/>
      <c r="W426" s="52"/>
      <c r="X426" s="52"/>
      <c r="Y426" s="52"/>
      <c r="Z426" s="51"/>
      <c r="AA426" s="88"/>
      <c r="AB426" s="88"/>
      <c r="AC426" s="89"/>
      <c r="AD426" s="69">
        <v>169</v>
      </c>
      <c r="AE426" s="69">
        <v>80</v>
      </c>
      <c r="AF426" s="69">
        <v>5754</v>
      </c>
      <c r="AG426" s="69">
        <v>1785</v>
      </c>
      <c r="AH426" s="69"/>
      <c r="AI426" s="69" t="s">
        <v>6658</v>
      </c>
      <c r="AJ426" s="69" t="s">
        <v>8171</v>
      </c>
      <c r="AK426" s="69"/>
      <c r="AL426" s="69"/>
      <c r="AM426" s="72">
        <v>44147.684386574074</v>
      </c>
      <c r="AN426" s="69" t="s">
        <v>218</v>
      </c>
      <c r="AO426" s="74" t="s">
        <v>11776</v>
      </c>
      <c r="AP426" s="69" t="s">
        <v>66</v>
      </c>
    </row>
    <row r="427" spans="1:42" x14ac:dyDescent="0.25">
      <c r="A427" s="66" t="s">
        <v>633</v>
      </c>
      <c r="B427" s="83"/>
      <c r="C427" s="83"/>
      <c r="D427" s="84"/>
      <c r="E427" s="104"/>
      <c r="F427" s="81" t="s">
        <v>9832</v>
      </c>
      <c r="G427" s="105"/>
      <c r="H427" s="82"/>
      <c r="I427" s="87"/>
      <c r="J427" s="106"/>
      <c r="K427" s="82" t="s">
        <v>13739</v>
      </c>
      <c r="L427" s="107"/>
      <c r="M427" s="101"/>
      <c r="N427" s="101"/>
      <c r="O427" s="102"/>
      <c r="P427" s="103"/>
      <c r="Q427" s="103"/>
      <c r="R427" s="80"/>
      <c r="S427" s="80"/>
      <c r="T427" s="80"/>
      <c r="U427" s="80"/>
      <c r="V427" s="52"/>
      <c r="W427" s="52"/>
      <c r="X427" s="52"/>
      <c r="Y427" s="52"/>
      <c r="Z427" s="51"/>
      <c r="AA427" s="88"/>
      <c r="AB427" s="88"/>
      <c r="AC427" s="89"/>
      <c r="AD427" s="69">
        <v>409</v>
      </c>
      <c r="AE427" s="69">
        <v>5454</v>
      </c>
      <c r="AF427" s="69">
        <v>302910</v>
      </c>
      <c r="AG427" s="69">
        <v>23893</v>
      </c>
      <c r="AH427" s="69"/>
      <c r="AI427" s="69" t="s">
        <v>6659</v>
      </c>
      <c r="AJ427" s="69"/>
      <c r="AK427" s="69"/>
      <c r="AL427" s="69"/>
      <c r="AM427" s="72">
        <v>40189.696296296293</v>
      </c>
      <c r="AN427" s="69" t="s">
        <v>218</v>
      </c>
      <c r="AO427" s="74" t="s">
        <v>11777</v>
      </c>
      <c r="AP427" s="69" t="s">
        <v>66</v>
      </c>
    </row>
    <row r="428" spans="1:42" x14ac:dyDescent="0.25">
      <c r="A428" s="66" t="s">
        <v>634</v>
      </c>
      <c r="B428" s="83"/>
      <c r="C428" s="83"/>
      <c r="D428" s="84"/>
      <c r="E428" s="104"/>
      <c r="F428" s="81" t="s">
        <v>9833</v>
      </c>
      <c r="G428" s="105"/>
      <c r="H428" s="82"/>
      <c r="I428" s="87"/>
      <c r="J428" s="106"/>
      <c r="K428" s="82" t="s">
        <v>13740</v>
      </c>
      <c r="L428" s="107"/>
      <c r="M428" s="101"/>
      <c r="N428" s="101"/>
      <c r="O428" s="102"/>
      <c r="P428" s="103"/>
      <c r="Q428" s="103"/>
      <c r="R428" s="80"/>
      <c r="S428" s="80"/>
      <c r="T428" s="80"/>
      <c r="U428" s="80"/>
      <c r="V428" s="52"/>
      <c r="W428" s="52"/>
      <c r="X428" s="52"/>
      <c r="Y428" s="52"/>
      <c r="Z428" s="51"/>
      <c r="AA428" s="88"/>
      <c r="AB428" s="88"/>
      <c r="AC428" s="89"/>
      <c r="AD428" s="69">
        <v>335</v>
      </c>
      <c r="AE428" s="69">
        <v>419</v>
      </c>
      <c r="AF428" s="69">
        <v>5124</v>
      </c>
      <c r="AG428" s="69">
        <v>84418</v>
      </c>
      <c r="AH428" s="69"/>
      <c r="AI428" s="69" t="s">
        <v>6660</v>
      </c>
      <c r="AJ428" s="69"/>
      <c r="AK428" s="69"/>
      <c r="AL428" s="69"/>
      <c r="AM428" s="72">
        <v>43518.657685185186</v>
      </c>
      <c r="AN428" s="69" t="s">
        <v>218</v>
      </c>
      <c r="AO428" s="74" t="s">
        <v>11778</v>
      </c>
      <c r="AP428" s="69" t="s">
        <v>66</v>
      </c>
    </row>
    <row r="429" spans="1:42" x14ac:dyDescent="0.25">
      <c r="A429" s="66" t="s">
        <v>635</v>
      </c>
      <c r="B429" s="83"/>
      <c r="C429" s="83"/>
      <c r="D429" s="84"/>
      <c r="E429" s="104"/>
      <c r="F429" s="81" t="s">
        <v>9834</v>
      </c>
      <c r="G429" s="105"/>
      <c r="H429" s="82"/>
      <c r="I429" s="87"/>
      <c r="J429" s="106"/>
      <c r="K429" s="82" t="s">
        <v>13741</v>
      </c>
      <c r="L429" s="107"/>
      <c r="M429" s="101"/>
      <c r="N429" s="101"/>
      <c r="O429" s="102"/>
      <c r="P429" s="103"/>
      <c r="Q429" s="103"/>
      <c r="R429" s="80"/>
      <c r="S429" s="80"/>
      <c r="T429" s="80"/>
      <c r="U429" s="80"/>
      <c r="V429" s="52"/>
      <c r="W429" s="52"/>
      <c r="X429" s="52"/>
      <c r="Y429" s="52"/>
      <c r="Z429" s="51"/>
      <c r="AA429" s="88"/>
      <c r="AB429" s="88"/>
      <c r="AC429" s="89"/>
      <c r="AD429" s="69">
        <v>722</v>
      </c>
      <c r="AE429" s="69">
        <v>472</v>
      </c>
      <c r="AF429" s="69">
        <v>10585</v>
      </c>
      <c r="AG429" s="69">
        <v>27214</v>
      </c>
      <c r="AH429" s="69"/>
      <c r="AI429" s="69" t="s">
        <v>6661</v>
      </c>
      <c r="AJ429" s="69" t="s">
        <v>8172</v>
      </c>
      <c r="AK429" s="74" t="s">
        <v>9000</v>
      </c>
      <c r="AL429" s="69"/>
      <c r="AM429" s="72">
        <v>44396.209189814814</v>
      </c>
      <c r="AN429" s="69" t="s">
        <v>218</v>
      </c>
      <c r="AO429" s="74" t="s">
        <v>11779</v>
      </c>
      <c r="AP429" s="69" t="s">
        <v>66</v>
      </c>
    </row>
    <row r="430" spans="1:42" x14ac:dyDescent="0.25">
      <c r="A430" s="66" t="s">
        <v>636</v>
      </c>
      <c r="B430" s="83"/>
      <c r="C430" s="83"/>
      <c r="D430" s="84"/>
      <c r="E430" s="104"/>
      <c r="F430" s="81" t="s">
        <v>9835</v>
      </c>
      <c r="G430" s="105"/>
      <c r="H430" s="82"/>
      <c r="I430" s="87"/>
      <c r="J430" s="106"/>
      <c r="K430" s="82" t="s">
        <v>13742</v>
      </c>
      <c r="L430" s="107"/>
      <c r="M430" s="101"/>
      <c r="N430" s="101"/>
      <c r="O430" s="102"/>
      <c r="P430" s="103"/>
      <c r="Q430" s="103"/>
      <c r="R430" s="80"/>
      <c r="S430" s="80"/>
      <c r="T430" s="80"/>
      <c r="U430" s="80"/>
      <c r="V430" s="52"/>
      <c r="W430" s="52"/>
      <c r="X430" s="52"/>
      <c r="Y430" s="52"/>
      <c r="Z430" s="51"/>
      <c r="AA430" s="88"/>
      <c r="AB430" s="88"/>
      <c r="AC430" s="89"/>
      <c r="AD430" s="69">
        <v>434</v>
      </c>
      <c r="AE430" s="69">
        <v>834</v>
      </c>
      <c r="AF430" s="69">
        <v>69148</v>
      </c>
      <c r="AG430" s="69">
        <v>79652</v>
      </c>
      <c r="AH430" s="69"/>
      <c r="AI430" s="69"/>
      <c r="AJ430" s="69"/>
      <c r="AK430" s="69"/>
      <c r="AL430" s="69"/>
      <c r="AM430" s="72">
        <v>42736.93340277778</v>
      </c>
      <c r="AN430" s="69" t="s">
        <v>218</v>
      </c>
      <c r="AO430" s="74" t="s">
        <v>11780</v>
      </c>
      <c r="AP430" s="69" t="s">
        <v>66</v>
      </c>
    </row>
    <row r="431" spans="1:42" x14ac:dyDescent="0.25">
      <c r="A431" s="66" t="s">
        <v>637</v>
      </c>
      <c r="B431" s="83"/>
      <c r="C431" s="83"/>
      <c r="D431" s="84"/>
      <c r="E431" s="104"/>
      <c r="F431" s="81" t="s">
        <v>9836</v>
      </c>
      <c r="G431" s="105"/>
      <c r="H431" s="82"/>
      <c r="I431" s="87"/>
      <c r="J431" s="106"/>
      <c r="K431" s="82" t="s">
        <v>13743</v>
      </c>
      <c r="L431" s="107"/>
      <c r="M431" s="101"/>
      <c r="N431" s="101"/>
      <c r="O431" s="102"/>
      <c r="P431" s="103"/>
      <c r="Q431" s="103"/>
      <c r="R431" s="80"/>
      <c r="S431" s="80"/>
      <c r="T431" s="80"/>
      <c r="U431" s="80"/>
      <c r="V431" s="52"/>
      <c r="W431" s="52"/>
      <c r="X431" s="52"/>
      <c r="Y431" s="52"/>
      <c r="Z431" s="51"/>
      <c r="AA431" s="88"/>
      <c r="AB431" s="88"/>
      <c r="AC431" s="89"/>
      <c r="AD431" s="69">
        <v>3123</v>
      </c>
      <c r="AE431" s="69">
        <v>3254</v>
      </c>
      <c r="AF431" s="69">
        <v>58399</v>
      </c>
      <c r="AG431" s="69">
        <v>32930</v>
      </c>
      <c r="AH431" s="69"/>
      <c r="AI431" s="69"/>
      <c r="AJ431" s="69" t="s">
        <v>8173</v>
      </c>
      <c r="AK431" s="74" t="s">
        <v>9001</v>
      </c>
      <c r="AL431" s="69"/>
      <c r="AM431" s="72">
        <v>44070.700069444443</v>
      </c>
      <c r="AN431" s="69" t="s">
        <v>218</v>
      </c>
      <c r="AO431" s="74" t="s">
        <v>11781</v>
      </c>
      <c r="AP431" s="69" t="s">
        <v>66</v>
      </c>
    </row>
    <row r="432" spans="1:42" x14ac:dyDescent="0.25">
      <c r="A432" s="66" t="s">
        <v>638</v>
      </c>
      <c r="B432" s="83"/>
      <c r="C432" s="83"/>
      <c r="D432" s="84"/>
      <c r="E432" s="104"/>
      <c r="F432" s="81" t="s">
        <v>9837</v>
      </c>
      <c r="G432" s="105"/>
      <c r="H432" s="82"/>
      <c r="I432" s="87"/>
      <c r="J432" s="106"/>
      <c r="K432" s="82" t="s">
        <v>13744</v>
      </c>
      <c r="L432" s="107"/>
      <c r="M432" s="101"/>
      <c r="N432" s="101"/>
      <c r="O432" s="102"/>
      <c r="P432" s="103"/>
      <c r="Q432" s="103"/>
      <c r="R432" s="80"/>
      <c r="S432" s="80"/>
      <c r="T432" s="80"/>
      <c r="U432" s="80"/>
      <c r="V432" s="52"/>
      <c r="W432" s="52"/>
      <c r="X432" s="52"/>
      <c r="Y432" s="52"/>
      <c r="Z432" s="51"/>
      <c r="AA432" s="88"/>
      <c r="AB432" s="88"/>
      <c r="AC432" s="89"/>
      <c r="AD432" s="69">
        <v>411</v>
      </c>
      <c r="AE432" s="69">
        <v>160</v>
      </c>
      <c r="AF432" s="69">
        <v>4100</v>
      </c>
      <c r="AG432" s="69">
        <v>16996</v>
      </c>
      <c r="AH432" s="69"/>
      <c r="AI432" s="69"/>
      <c r="AJ432" s="69" t="s">
        <v>8174</v>
      </c>
      <c r="AK432" s="69"/>
      <c r="AL432" s="69"/>
      <c r="AM432" s="72">
        <v>44195.600104166668</v>
      </c>
      <c r="AN432" s="69" t="s">
        <v>218</v>
      </c>
      <c r="AO432" s="74" t="s">
        <v>11782</v>
      </c>
      <c r="AP432" s="69" t="s">
        <v>66</v>
      </c>
    </row>
    <row r="433" spans="1:42" x14ac:dyDescent="0.25">
      <c r="A433" s="66" t="s">
        <v>639</v>
      </c>
      <c r="B433" s="83"/>
      <c r="C433" s="83"/>
      <c r="D433" s="84"/>
      <c r="E433" s="104"/>
      <c r="F433" s="81" t="s">
        <v>9838</v>
      </c>
      <c r="G433" s="105"/>
      <c r="H433" s="82"/>
      <c r="I433" s="87"/>
      <c r="J433" s="106"/>
      <c r="K433" s="82" t="s">
        <v>13745</v>
      </c>
      <c r="L433" s="107"/>
      <c r="M433" s="101"/>
      <c r="N433" s="101"/>
      <c r="O433" s="102"/>
      <c r="P433" s="103"/>
      <c r="Q433" s="103"/>
      <c r="R433" s="80"/>
      <c r="S433" s="80"/>
      <c r="T433" s="80"/>
      <c r="U433" s="80"/>
      <c r="V433" s="52"/>
      <c r="W433" s="52"/>
      <c r="X433" s="52"/>
      <c r="Y433" s="52"/>
      <c r="Z433" s="51"/>
      <c r="AA433" s="88"/>
      <c r="AB433" s="88"/>
      <c r="AC433" s="89"/>
      <c r="AD433" s="69">
        <v>83</v>
      </c>
      <c r="AE433" s="69">
        <v>508</v>
      </c>
      <c r="AF433" s="69">
        <v>110105</v>
      </c>
      <c r="AG433" s="69">
        <v>51056</v>
      </c>
      <c r="AH433" s="69"/>
      <c r="AI433" s="69"/>
      <c r="AJ433" s="69" t="s">
        <v>8175</v>
      </c>
      <c r="AK433" s="69"/>
      <c r="AL433" s="69"/>
      <c r="AM433" s="72">
        <v>42590.222824074073</v>
      </c>
      <c r="AN433" s="69" t="s">
        <v>218</v>
      </c>
      <c r="AO433" s="74" t="s">
        <v>11783</v>
      </c>
      <c r="AP433" s="69" t="s">
        <v>66</v>
      </c>
    </row>
    <row r="434" spans="1:42" x14ac:dyDescent="0.25">
      <c r="A434" s="66" t="s">
        <v>640</v>
      </c>
      <c r="B434" s="83"/>
      <c r="C434" s="83"/>
      <c r="D434" s="84"/>
      <c r="E434" s="104"/>
      <c r="F434" s="81" t="s">
        <v>9839</v>
      </c>
      <c r="G434" s="105"/>
      <c r="H434" s="82"/>
      <c r="I434" s="87"/>
      <c r="J434" s="106"/>
      <c r="K434" s="82" t="s">
        <v>13746</v>
      </c>
      <c r="L434" s="107"/>
      <c r="M434" s="101"/>
      <c r="N434" s="101"/>
      <c r="O434" s="102"/>
      <c r="P434" s="103"/>
      <c r="Q434" s="103"/>
      <c r="R434" s="80"/>
      <c r="S434" s="80"/>
      <c r="T434" s="80"/>
      <c r="U434" s="80"/>
      <c r="V434" s="52"/>
      <c r="W434" s="52"/>
      <c r="X434" s="52"/>
      <c r="Y434" s="52"/>
      <c r="Z434" s="51"/>
      <c r="AA434" s="88"/>
      <c r="AB434" s="88"/>
      <c r="AC434" s="89"/>
      <c r="AD434" s="69">
        <v>2138</v>
      </c>
      <c r="AE434" s="69">
        <v>1942</v>
      </c>
      <c r="AF434" s="69">
        <v>6576</v>
      </c>
      <c r="AG434" s="69">
        <v>10672</v>
      </c>
      <c r="AH434" s="69"/>
      <c r="AI434" s="69" t="s">
        <v>6662</v>
      </c>
      <c r="AJ434" s="69" t="s">
        <v>8176</v>
      </c>
      <c r="AK434" s="74" t="s">
        <v>9002</v>
      </c>
      <c r="AL434" s="69"/>
      <c r="AM434" s="72">
        <v>43972.217719907407</v>
      </c>
      <c r="AN434" s="69" t="s">
        <v>218</v>
      </c>
      <c r="AO434" s="74" t="s">
        <v>11784</v>
      </c>
      <c r="AP434" s="69" t="s">
        <v>66</v>
      </c>
    </row>
    <row r="435" spans="1:42" x14ac:dyDescent="0.25">
      <c r="A435" s="66" t="s">
        <v>641</v>
      </c>
      <c r="B435" s="83"/>
      <c r="C435" s="83"/>
      <c r="D435" s="84"/>
      <c r="E435" s="104"/>
      <c r="F435" s="81" t="s">
        <v>9840</v>
      </c>
      <c r="G435" s="105"/>
      <c r="H435" s="82"/>
      <c r="I435" s="87"/>
      <c r="J435" s="106"/>
      <c r="K435" s="82" t="s">
        <v>13747</v>
      </c>
      <c r="L435" s="107"/>
      <c r="M435" s="101"/>
      <c r="N435" s="101"/>
      <c r="O435" s="102"/>
      <c r="P435" s="103"/>
      <c r="Q435" s="103"/>
      <c r="R435" s="80"/>
      <c r="S435" s="80"/>
      <c r="T435" s="80"/>
      <c r="U435" s="80"/>
      <c r="V435" s="52"/>
      <c r="W435" s="52"/>
      <c r="X435" s="52"/>
      <c r="Y435" s="52"/>
      <c r="Z435" s="51"/>
      <c r="AA435" s="88"/>
      <c r="AB435" s="88"/>
      <c r="AC435" s="89"/>
      <c r="AD435" s="69">
        <v>188</v>
      </c>
      <c r="AE435" s="69">
        <v>25</v>
      </c>
      <c r="AF435" s="69">
        <v>179</v>
      </c>
      <c r="AG435" s="69">
        <v>193</v>
      </c>
      <c r="AH435" s="69"/>
      <c r="AI435" s="69" t="s">
        <v>6663</v>
      </c>
      <c r="AJ435" s="69" t="s">
        <v>8134</v>
      </c>
      <c r="AK435" s="69"/>
      <c r="AL435" s="69"/>
      <c r="AM435" s="72">
        <v>43205.139050925929</v>
      </c>
      <c r="AN435" s="69" t="s">
        <v>218</v>
      </c>
      <c r="AO435" s="74" t="s">
        <v>11785</v>
      </c>
      <c r="AP435" s="69" t="s">
        <v>66</v>
      </c>
    </row>
    <row r="436" spans="1:42" x14ac:dyDescent="0.25">
      <c r="A436" s="66" t="s">
        <v>642</v>
      </c>
      <c r="B436" s="83"/>
      <c r="C436" s="83"/>
      <c r="D436" s="84"/>
      <c r="E436" s="104"/>
      <c r="F436" s="81" t="s">
        <v>9841</v>
      </c>
      <c r="G436" s="105"/>
      <c r="H436" s="82"/>
      <c r="I436" s="87"/>
      <c r="J436" s="106"/>
      <c r="K436" s="82" t="s">
        <v>13748</v>
      </c>
      <c r="L436" s="107"/>
      <c r="M436" s="101"/>
      <c r="N436" s="101"/>
      <c r="O436" s="102"/>
      <c r="P436" s="103"/>
      <c r="Q436" s="103"/>
      <c r="R436" s="80"/>
      <c r="S436" s="80"/>
      <c r="T436" s="80"/>
      <c r="U436" s="80"/>
      <c r="V436" s="52"/>
      <c r="W436" s="52"/>
      <c r="X436" s="52"/>
      <c r="Y436" s="52"/>
      <c r="Z436" s="51"/>
      <c r="AA436" s="88"/>
      <c r="AB436" s="88"/>
      <c r="AC436" s="89"/>
      <c r="AD436" s="69">
        <v>238</v>
      </c>
      <c r="AE436" s="69">
        <v>244</v>
      </c>
      <c r="AF436" s="69">
        <v>22215</v>
      </c>
      <c r="AG436" s="69">
        <v>96406</v>
      </c>
      <c r="AH436" s="69"/>
      <c r="AI436" s="69" t="s">
        <v>6664</v>
      </c>
      <c r="AJ436" s="69"/>
      <c r="AK436" s="69"/>
      <c r="AL436" s="69"/>
      <c r="AM436" s="72">
        <v>42661.600173611114</v>
      </c>
      <c r="AN436" s="69" t="s">
        <v>218</v>
      </c>
      <c r="AO436" s="74" t="s">
        <v>11786</v>
      </c>
      <c r="AP436" s="69" t="s">
        <v>66</v>
      </c>
    </row>
    <row r="437" spans="1:42" x14ac:dyDescent="0.25">
      <c r="A437" s="66" t="s">
        <v>643</v>
      </c>
      <c r="B437" s="83"/>
      <c r="C437" s="83"/>
      <c r="D437" s="84"/>
      <c r="E437" s="104"/>
      <c r="F437" s="81" t="s">
        <v>9842</v>
      </c>
      <c r="G437" s="105"/>
      <c r="H437" s="82"/>
      <c r="I437" s="87"/>
      <c r="J437" s="106"/>
      <c r="K437" s="82" t="s">
        <v>13749</v>
      </c>
      <c r="L437" s="107"/>
      <c r="M437" s="101"/>
      <c r="N437" s="101"/>
      <c r="O437" s="102"/>
      <c r="P437" s="103"/>
      <c r="Q437" s="103"/>
      <c r="R437" s="80"/>
      <c r="S437" s="80"/>
      <c r="T437" s="80"/>
      <c r="U437" s="80"/>
      <c r="V437" s="52"/>
      <c r="W437" s="52"/>
      <c r="X437" s="52"/>
      <c r="Y437" s="52"/>
      <c r="Z437" s="51"/>
      <c r="AA437" s="88"/>
      <c r="AB437" s="88"/>
      <c r="AC437" s="89"/>
      <c r="AD437" s="69">
        <v>480</v>
      </c>
      <c r="AE437" s="69">
        <v>471</v>
      </c>
      <c r="AF437" s="69">
        <v>1020</v>
      </c>
      <c r="AG437" s="69">
        <v>280</v>
      </c>
      <c r="AH437" s="69"/>
      <c r="AI437" s="69" t="s">
        <v>6665</v>
      </c>
      <c r="AJ437" s="69" t="s">
        <v>8177</v>
      </c>
      <c r="AK437" s="69"/>
      <c r="AL437" s="69"/>
      <c r="AM437" s="72">
        <v>44191.851157407407</v>
      </c>
      <c r="AN437" s="69" t="s">
        <v>218</v>
      </c>
      <c r="AO437" s="74" t="s">
        <v>11787</v>
      </c>
      <c r="AP437" s="69" t="s">
        <v>66</v>
      </c>
    </row>
    <row r="438" spans="1:42" x14ac:dyDescent="0.25">
      <c r="A438" s="66" t="s">
        <v>644</v>
      </c>
      <c r="B438" s="83"/>
      <c r="C438" s="83"/>
      <c r="D438" s="84"/>
      <c r="E438" s="104"/>
      <c r="F438" s="81" t="s">
        <v>9843</v>
      </c>
      <c r="G438" s="105"/>
      <c r="H438" s="82"/>
      <c r="I438" s="87"/>
      <c r="J438" s="106"/>
      <c r="K438" s="82" t="s">
        <v>13750</v>
      </c>
      <c r="L438" s="107"/>
      <c r="M438" s="101"/>
      <c r="N438" s="101"/>
      <c r="O438" s="102"/>
      <c r="P438" s="103"/>
      <c r="Q438" s="103"/>
      <c r="R438" s="80"/>
      <c r="S438" s="80"/>
      <c r="T438" s="80"/>
      <c r="U438" s="80"/>
      <c r="V438" s="52"/>
      <c r="W438" s="52"/>
      <c r="X438" s="52"/>
      <c r="Y438" s="52"/>
      <c r="Z438" s="51"/>
      <c r="AA438" s="88"/>
      <c r="AB438" s="88"/>
      <c r="AC438" s="89"/>
      <c r="AD438" s="69">
        <v>124</v>
      </c>
      <c r="AE438" s="69">
        <v>110</v>
      </c>
      <c r="AF438" s="69">
        <v>1316</v>
      </c>
      <c r="AG438" s="69">
        <v>1128</v>
      </c>
      <c r="AH438" s="69"/>
      <c r="AI438" s="69" t="s">
        <v>6556</v>
      </c>
      <c r="AJ438" s="69"/>
      <c r="AK438" s="69"/>
      <c r="AL438" s="69"/>
      <c r="AM438" s="72">
        <v>44395.466817129629</v>
      </c>
      <c r="AN438" s="69" t="s">
        <v>218</v>
      </c>
      <c r="AO438" s="74" t="s">
        <v>11788</v>
      </c>
      <c r="AP438" s="69" t="s">
        <v>66</v>
      </c>
    </row>
    <row r="439" spans="1:42" x14ac:dyDescent="0.25">
      <c r="A439" s="66" t="s">
        <v>645</v>
      </c>
      <c r="B439" s="83"/>
      <c r="C439" s="83"/>
      <c r="D439" s="84"/>
      <c r="E439" s="104"/>
      <c r="F439" s="81" t="s">
        <v>9844</v>
      </c>
      <c r="G439" s="105"/>
      <c r="H439" s="82"/>
      <c r="I439" s="87"/>
      <c r="J439" s="106"/>
      <c r="K439" s="82" t="s">
        <v>13751</v>
      </c>
      <c r="L439" s="107"/>
      <c r="M439" s="101"/>
      <c r="N439" s="101"/>
      <c r="O439" s="102"/>
      <c r="P439" s="103"/>
      <c r="Q439" s="103"/>
      <c r="R439" s="80"/>
      <c r="S439" s="80"/>
      <c r="T439" s="80"/>
      <c r="U439" s="80"/>
      <c r="V439" s="52"/>
      <c r="W439" s="52"/>
      <c r="X439" s="52"/>
      <c r="Y439" s="52"/>
      <c r="Z439" s="51"/>
      <c r="AA439" s="88"/>
      <c r="AB439" s="88"/>
      <c r="AC439" s="89"/>
      <c r="AD439" s="69">
        <v>2521</v>
      </c>
      <c r="AE439" s="69">
        <v>2640</v>
      </c>
      <c r="AF439" s="69">
        <v>21161</v>
      </c>
      <c r="AG439" s="69">
        <v>35432</v>
      </c>
      <c r="AH439" s="69"/>
      <c r="AI439" s="69"/>
      <c r="AJ439" s="69" t="s">
        <v>8178</v>
      </c>
      <c r="AK439" s="74" t="s">
        <v>9003</v>
      </c>
      <c r="AL439" s="69"/>
      <c r="AM439" s="72">
        <v>43968.932974537034</v>
      </c>
      <c r="AN439" s="69" t="s">
        <v>218</v>
      </c>
      <c r="AO439" s="74" t="s">
        <v>11789</v>
      </c>
      <c r="AP439" s="69" t="s">
        <v>66</v>
      </c>
    </row>
    <row r="440" spans="1:42" x14ac:dyDescent="0.25">
      <c r="A440" s="66" t="s">
        <v>646</v>
      </c>
      <c r="B440" s="83"/>
      <c r="C440" s="83"/>
      <c r="D440" s="84"/>
      <c r="E440" s="104"/>
      <c r="F440" s="81" t="s">
        <v>9845</v>
      </c>
      <c r="G440" s="105"/>
      <c r="H440" s="82"/>
      <c r="I440" s="87"/>
      <c r="J440" s="106"/>
      <c r="K440" s="82" t="s">
        <v>13752</v>
      </c>
      <c r="L440" s="107"/>
      <c r="M440" s="101"/>
      <c r="N440" s="101"/>
      <c r="O440" s="102"/>
      <c r="P440" s="103"/>
      <c r="Q440" s="103"/>
      <c r="R440" s="80"/>
      <c r="S440" s="80"/>
      <c r="T440" s="80"/>
      <c r="U440" s="80"/>
      <c r="V440" s="52"/>
      <c r="W440" s="52"/>
      <c r="X440" s="52"/>
      <c r="Y440" s="52"/>
      <c r="Z440" s="51"/>
      <c r="AA440" s="88"/>
      <c r="AB440" s="88"/>
      <c r="AC440" s="89"/>
      <c r="AD440" s="69">
        <v>574</v>
      </c>
      <c r="AE440" s="69">
        <v>204</v>
      </c>
      <c r="AF440" s="69">
        <v>16711</v>
      </c>
      <c r="AG440" s="69">
        <v>24021</v>
      </c>
      <c r="AH440" s="69"/>
      <c r="AI440" s="69" t="s">
        <v>6666</v>
      </c>
      <c r="AJ440" s="69" t="s">
        <v>8024</v>
      </c>
      <c r="AK440" s="69"/>
      <c r="AL440" s="69"/>
      <c r="AM440" s="72">
        <v>43943.153726851851</v>
      </c>
      <c r="AN440" s="69" t="s">
        <v>218</v>
      </c>
      <c r="AO440" s="74" t="s">
        <v>11790</v>
      </c>
      <c r="AP440" s="69" t="s">
        <v>66</v>
      </c>
    </row>
    <row r="441" spans="1:42" x14ac:dyDescent="0.25">
      <c r="A441" s="66" t="s">
        <v>647</v>
      </c>
      <c r="B441" s="83"/>
      <c r="C441" s="83"/>
      <c r="D441" s="84"/>
      <c r="E441" s="104"/>
      <c r="F441" s="81" t="s">
        <v>9846</v>
      </c>
      <c r="G441" s="105"/>
      <c r="H441" s="82"/>
      <c r="I441" s="87"/>
      <c r="J441" s="106"/>
      <c r="K441" s="82" t="s">
        <v>13753</v>
      </c>
      <c r="L441" s="107"/>
      <c r="M441" s="101"/>
      <c r="N441" s="101"/>
      <c r="O441" s="102"/>
      <c r="P441" s="103"/>
      <c r="Q441" s="103"/>
      <c r="R441" s="80"/>
      <c r="S441" s="80"/>
      <c r="T441" s="80"/>
      <c r="U441" s="80"/>
      <c r="V441" s="52"/>
      <c r="W441" s="52"/>
      <c r="X441" s="52"/>
      <c r="Y441" s="52"/>
      <c r="Z441" s="51"/>
      <c r="AA441" s="88"/>
      <c r="AB441" s="88"/>
      <c r="AC441" s="89"/>
      <c r="AD441" s="69">
        <v>369</v>
      </c>
      <c r="AE441" s="69">
        <v>2825</v>
      </c>
      <c r="AF441" s="69">
        <v>39311</v>
      </c>
      <c r="AG441" s="69">
        <v>35744</v>
      </c>
      <c r="AH441" s="69"/>
      <c r="AI441" s="69" t="s">
        <v>6667</v>
      </c>
      <c r="AJ441" s="69" t="s">
        <v>8179</v>
      </c>
      <c r="AK441" s="69"/>
      <c r="AL441" s="69"/>
      <c r="AM441" s="72">
        <v>41852.688194444447</v>
      </c>
      <c r="AN441" s="69" t="s">
        <v>218</v>
      </c>
      <c r="AO441" s="74" t="s">
        <v>11791</v>
      </c>
      <c r="AP441" s="69" t="s">
        <v>66</v>
      </c>
    </row>
    <row r="442" spans="1:42" x14ac:dyDescent="0.25">
      <c r="A442" s="66" t="s">
        <v>648</v>
      </c>
      <c r="B442" s="83"/>
      <c r="C442" s="83"/>
      <c r="D442" s="84"/>
      <c r="E442" s="104"/>
      <c r="F442" s="81" t="s">
        <v>9847</v>
      </c>
      <c r="G442" s="105"/>
      <c r="H442" s="82"/>
      <c r="I442" s="87"/>
      <c r="J442" s="106"/>
      <c r="K442" s="82" t="s">
        <v>13754</v>
      </c>
      <c r="L442" s="107"/>
      <c r="M442" s="101"/>
      <c r="N442" s="101"/>
      <c r="O442" s="102"/>
      <c r="P442" s="103"/>
      <c r="Q442" s="103"/>
      <c r="R442" s="80"/>
      <c r="S442" s="80"/>
      <c r="T442" s="80"/>
      <c r="U442" s="80"/>
      <c r="V442" s="52"/>
      <c r="W442" s="52"/>
      <c r="X442" s="52"/>
      <c r="Y442" s="52"/>
      <c r="Z442" s="51"/>
      <c r="AA442" s="88"/>
      <c r="AB442" s="88"/>
      <c r="AC442" s="89"/>
      <c r="AD442" s="69">
        <v>482</v>
      </c>
      <c r="AE442" s="69">
        <v>385</v>
      </c>
      <c r="AF442" s="69">
        <v>7564</v>
      </c>
      <c r="AG442" s="69">
        <v>24206</v>
      </c>
      <c r="AH442" s="69"/>
      <c r="AI442" s="69" t="s">
        <v>6668</v>
      </c>
      <c r="AJ442" s="69"/>
      <c r="AK442" s="69"/>
      <c r="AL442" s="69"/>
      <c r="AM442" s="72">
        <v>42638.960046296299</v>
      </c>
      <c r="AN442" s="69" t="s">
        <v>218</v>
      </c>
      <c r="AO442" s="74" t="s">
        <v>11792</v>
      </c>
      <c r="AP442" s="69" t="s">
        <v>66</v>
      </c>
    </row>
    <row r="443" spans="1:42" x14ac:dyDescent="0.25">
      <c r="A443" s="66" t="s">
        <v>649</v>
      </c>
      <c r="B443" s="83"/>
      <c r="C443" s="83"/>
      <c r="D443" s="84"/>
      <c r="E443" s="104"/>
      <c r="F443" s="81" t="s">
        <v>9848</v>
      </c>
      <c r="G443" s="105"/>
      <c r="H443" s="82"/>
      <c r="I443" s="87"/>
      <c r="J443" s="106"/>
      <c r="K443" s="82" t="s">
        <v>13755</v>
      </c>
      <c r="L443" s="107"/>
      <c r="M443" s="101"/>
      <c r="N443" s="101"/>
      <c r="O443" s="102"/>
      <c r="P443" s="103"/>
      <c r="Q443" s="103"/>
      <c r="R443" s="80"/>
      <c r="S443" s="80"/>
      <c r="T443" s="80"/>
      <c r="U443" s="80"/>
      <c r="V443" s="52"/>
      <c r="W443" s="52"/>
      <c r="X443" s="52"/>
      <c r="Y443" s="52"/>
      <c r="Z443" s="51"/>
      <c r="AA443" s="88"/>
      <c r="AB443" s="88"/>
      <c r="AC443" s="89"/>
      <c r="AD443" s="69">
        <v>1013</v>
      </c>
      <c r="AE443" s="69">
        <v>1480</v>
      </c>
      <c r="AF443" s="69">
        <v>62387</v>
      </c>
      <c r="AG443" s="69">
        <v>73938</v>
      </c>
      <c r="AH443" s="69"/>
      <c r="AI443" s="69" t="s">
        <v>6669</v>
      </c>
      <c r="AJ443" s="69"/>
      <c r="AK443" s="74" t="s">
        <v>9004</v>
      </c>
      <c r="AL443" s="69"/>
      <c r="AM443" s="72">
        <v>44115.030312499999</v>
      </c>
      <c r="AN443" s="69" t="s">
        <v>218</v>
      </c>
      <c r="AO443" s="74" t="s">
        <v>11793</v>
      </c>
      <c r="AP443" s="69" t="s">
        <v>66</v>
      </c>
    </row>
    <row r="444" spans="1:42" x14ac:dyDescent="0.25">
      <c r="A444" s="66" t="s">
        <v>650</v>
      </c>
      <c r="B444" s="83"/>
      <c r="C444" s="83"/>
      <c r="D444" s="84"/>
      <c r="E444" s="104"/>
      <c r="F444" s="81" t="s">
        <v>9849</v>
      </c>
      <c r="G444" s="105"/>
      <c r="H444" s="82"/>
      <c r="I444" s="87"/>
      <c r="J444" s="106"/>
      <c r="K444" s="82" t="s">
        <v>13756</v>
      </c>
      <c r="L444" s="107"/>
      <c r="M444" s="101"/>
      <c r="N444" s="101"/>
      <c r="O444" s="102"/>
      <c r="P444" s="103"/>
      <c r="Q444" s="103"/>
      <c r="R444" s="80"/>
      <c r="S444" s="80"/>
      <c r="T444" s="80"/>
      <c r="U444" s="80"/>
      <c r="V444" s="52"/>
      <c r="W444" s="52"/>
      <c r="X444" s="52"/>
      <c r="Y444" s="52"/>
      <c r="Z444" s="51"/>
      <c r="AA444" s="88"/>
      <c r="AB444" s="88"/>
      <c r="AC444" s="89"/>
      <c r="AD444" s="69">
        <v>5963</v>
      </c>
      <c r="AE444" s="69">
        <v>7972</v>
      </c>
      <c r="AF444" s="69">
        <v>17615</v>
      </c>
      <c r="AG444" s="69">
        <v>1075</v>
      </c>
      <c r="AH444" s="69"/>
      <c r="AI444" s="69" t="s">
        <v>6670</v>
      </c>
      <c r="AJ444" s="69"/>
      <c r="AK444" s="69"/>
      <c r="AL444" s="69"/>
      <c r="AM444" s="72">
        <v>42865.933449074073</v>
      </c>
      <c r="AN444" s="69" t="s">
        <v>218</v>
      </c>
      <c r="AO444" s="74" t="s">
        <v>11794</v>
      </c>
      <c r="AP444" s="69" t="s">
        <v>66</v>
      </c>
    </row>
    <row r="445" spans="1:42" x14ac:dyDescent="0.25">
      <c r="A445" s="66" t="s">
        <v>651</v>
      </c>
      <c r="B445" s="83"/>
      <c r="C445" s="83"/>
      <c r="D445" s="84"/>
      <c r="E445" s="104"/>
      <c r="F445" s="81" t="s">
        <v>9850</v>
      </c>
      <c r="G445" s="105"/>
      <c r="H445" s="82"/>
      <c r="I445" s="87"/>
      <c r="J445" s="106"/>
      <c r="K445" s="82" t="s">
        <v>13757</v>
      </c>
      <c r="L445" s="107"/>
      <c r="M445" s="101"/>
      <c r="N445" s="101"/>
      <c r="O445" s="102"/>
      <c r="P445" s="103"/>
      <c r="Q445" s="103"/>
      <c r="R445" s="80"/>
      <c r="S445" s="80"/>
      <c r="T445" s="80"/>
      <c r="U445" s="80"/>
      <c r="V445" s="52"/>
      <c r="W445" s="52"/>
      <c r="X445" s="52"/>
      <c r="Y445" s="52"/>
      <c r="Z445" s="51"/>
      <c r="AA445" s="88"/>
      <c r="AB445" s="88"/>
      <c r="AC445" s="89"/>
      <c r="AD445" s="69">
        <v>1387</v>
      </c>
      <c r="AE445" s="69">
        <v>1477</v>
      </c>
      <c r="AF445" s="69">
        <v>46702</v>
      </c>
      <c r="AG445" s="69">
        <v>4021</v>
      </c>
      <c r="AH445" s="69"/>
      <c r="AI445" s="69" t="s">
        <v>6671</v>
      </c>
      <c r="AJ445" s="69" t="s">
        <v>8180</v>
      </c>
      <c r="AK445" s="69"/>
      <c r="AL445" s="69"/>
      <c r="AM445" s="72">
        <v>43806.986805555556</v>
      </c>
      <c r="AN445" s="69" t="s">
        <v>218</v>
      </c>
      <c r="AO445" s="74" t="s">
        <v>11795</v>
      </c>
      <c r="AP445" s="69" t="s">
        <v>66</v>
      </c>
    </row>
    <row r="446" spans="1:42" x14ac:dyDescent="0.25">
      <c r="A446" s="66" t="s">
        <v>652</v>
      </c>
      <c r="B446" s="83"/>
      <c r="C446" s="83"/>
      <c r="D446" s="84"/>
      <c r="E446" s="104"/>
      <c r="F446" s="81" t="s">
        <v>9851</v>
      </c>
      <c r="G446" s="105"/>
      <c r="H446" s="82"/>
      <c r="I446" s="87"/>
      <c r="J446" s="106"/>
      <c r="K446" s="82" t="s">
        <v>13758</v>
      </c>
      <c r="L446" s="107"/>
      <c r="M446" s="101"/>
      <c r="N446" s="101"/>
      <c r="O446" s="102"/>
      <c r="P446" s="103"/>
      <c r="Q446" s="103"/>
      <c r="R446" s="80"/>
      <c r="S446" s="80"/>
      <c r="T446" s="80"/>
      <c r="U446" s="80"/>
      <c r="V446" s="52"/>
      <c r="W446" s="52"/>
      <c r="X446" s="52"/>
      <c r="Y446" s="52"/>
      <c r="Z446" s="51"/>
      <c r="AA446" s="88"/>
      <c r="AB446" s="88"/>
      <c r="AC446" s="89"/>
      <c r="AD446" s="69">
        <v>520</v>
      </c>
      <c r="AE446" s="69">
        <v>400</v>
      </c>
      <c r="AF446" s="69">
        <v>31231</v>
      </c>
      <c r="AG446" s="69">
        <v>22387</v>
      </c>
      <c r="AH446" s="69"/>
      <c r="AI446" s="69" t="s">
        <v>6672</v>
      </c>
      <c r="AJ446" s="69"/>
      <c r="AK446" s="69"/>
      <c r="AL446" s="69"/>
      <c r="AM446" s="72">
        <v>43137.922164351854</v>
      </c>
      <c r="AN446" s="69" t="s">
        <v>218</v>
      </c>
      <c r="AO446" s="74" t="s">
        <v>11796</v>
      </c>
      <c r="AP446" s="69" t="s">
        <v>66</v>
      </c>
    </row>
    <row r="447" spans="1:42" x14ac:dyDescent="0.25">
      <c r="A447" s="66" t="s">
        <v>653</v>
      </c>
      <c r="B447" s="83"/>
      <c r="C447" s="83"/>
      <c r="D447" s="84"/>
      <c r="E447" s="104"/>
      <c r="F447" s="81" t="s">
        <v>9852</v>
      </c>
      <c r="G447" s="105"/>
      <c r="H447" s="82"/>
      <c r="I447" s="87"/>
      <c r="J447" s="106"/>
      <c r="K447" s="82" t="s">
        <v>13759</v>
      </c>
      <c r="L447" s="107"/>
      <c r="M447" s="101"/>
      <c r="N447" s="101"/>
      <c r="O447" s="102"/>
      <c r="P447" s="103"/>
      <c r="Q447" s="103"/>
      <c r="R447" s="80"/>
      <c r="S447" s="80"/>
      <c r="T447" s="80"/>
      <c r="U447" s="80"/>
      <c r="V447" s="52"/>
      <c r="W447" s="52"/>
      <c r="X447" s="52"/>
      <c r="Y447" s="52"/>
      <c r="Z447" s="51"/>
      <c r="AA447" s="88"/>
      <c r="AB447" s="88"/>
      <c r="AC447" s="89"/>
      <c r="AD447" s="69">
        <v>863</v>
      </c>
      <c r="AE447" s="69">
        <v>2056</v>
      </c>
      <c r="AF447" s="69">
        <v>92005</v>
      </c>
      <c r="AG447" s="69">
        <v>76660</v>
      </c>
      <c r="AH447" s="69"/>
      <c r="AI447" s="69" t="s">
        <v>6673</v>
      </c>
      <c r="AJ447" s="69" t="s">
        <v>8181</v>
      </c>
      <c r="AK447" s="69"/>
      <c r="AL447" s="69"/>
      <c r="AM447" s="72">
        <v>42590.656770833331</v>
      </c>
      <c r="AN447" s="69" t="s">
        <v>218</v>
      </c>
      <c r="AO447" s="74" t="s">
        <v>11797</v>
      </c>
      <c r="AP447" s="69" t="s">
        <v>66</v>
      </c>
    </row>
    <row r="448" spans="1:42" x14ac:dyDescent="0.25">
      <c r="A448" s="66" t="s">
        <v>654</v>
      </c>
      <c r="B448" s="83"/>
      <c r="C448" s="83"/>
      <c r="D448" s="84"/>
      <c r="E448" s="104"/>
      <c r="F448" s="81" t="s">
        <v>9853</v>
      </c>
      <c r="G448" s="105"/>
      <c r="H448" s="82"/>
      <c r="I448" s="87"/>
      <c r="J448" s="106"/>
      <c r="K448" s="82" t="s">
        <v>13760</v>
      </c>
      <c r="L448" s="107"/>
      <c r="M448" s="101"/>
      <c r="N448" s="101"/>
      <c r="O448" s="102"/>
      <c r="P448" s="103"/>
      <c r="Q448" s="103"/>
      <c r="R448" s="80"/>
      <c r="S448" s="80"/>
      <c r="T448" s="80"/>
      <c r="U448" s="80"/>
      <c r="V448" s="52"/>
      <c r="W448" s="52"/>
      <c r="X448" s="52"/>
      <c r="Y448" s="52"/>
      <c r="Z448" s="51"/>
      <c r="AA448" s="88"/>
      <c r="AB448" s="88"/>
      <c r="AC448" s="89"/>
      <c r="AD448" s="69">
        <v>144</v>
      </c>
      <c r="AE448" s="69">
        <v>163</v>
      </c>
      <c r="AF448" s="69">
        <v>15008</v>
      </c>
      <c r="AG448" s="69">
        <v>101317</v>
      </c>
      <c r="AH448" s="69"/>
      <c r="AI448" s="69"/>
      <c r="AJ448" s="69" t="s">
        <v>8062</v>
      </c>
      <c r="AK448" s="69"/>
      <c r="AL448" s="69"/>
      <c r="AM448" s="72">
        <v>43095.886423611111</v>
      </c>
      <c r="AN448" s="69" t="s">
        <v>218</v>
      </c>
      <c r="AO448" s="74" t="s">
        <v>11798</v>
      </c>
      <c r="AP448" s="69" t="s">
        <v>66</v>
      </c>
    </row>
    <row r="449" spans="1:42" x14ac:dyDescent="0.25">
      <c r="A449" s="66" t="s">
        <v>655</v>
      </c>
      <c r="B449" s="83"/>
      <c r="C449" s="83"/>
      <c r="D449" s="84"/>
      <c r="E449" s="104"/>
      <c r="F449" s="81" t="s">
        <v>9854</v>
      </c>
      <c r="G449" s="105"/>
      <c r="H449" s="82"/>
      <c r="I449" s="87"/>
      <c r="J449" s="106"/>
      <c r="K449" s="82" t="s">
        <v>13761</v>
      </c>
      <c r="L449" s="107"/>
      <c r="M449" s="101"/>
      <c r="N449" s="101"/>
      <c r="O449" s="102"/>
      <c r="P449" s="103"/>
      <c r="Q449" s="103"/>
      <c r="R449" s="80"/>
      <c r="S449" s="80"/>
      <c r="T449" s="80"/>
      <c r="U449" s="80"/>
      <c r="V449" s="52"/>
      <c r="W449" s="52"/>
      <c r="X449" s="52"/>
      <c r="Y449" s="52"/>
      <c r="Z449" s="51"/>
      <c r="AA449" s="88"/>
      <c r="AB449" s="88"/>
      <c r="AC449" s="89"/>
      <c r="AD449" s="69">
        <v>189</v>
      </c>
      <c r="AE449" s="69">
        <v>6</v>
      </c>
      <c r="AF449" s="69">
        <v>2025</v>
      </c>
      <c r="AG449" s="69">
        <v>11398</v>
      </c>
      <c r="AH449" s="69"/>
      <c r="AI449" s="69" t="s">
        <v>6674</v>
      </c>
      <c r="AJ449" s="69"/>
      <c r="AK449" s="69"/>
      <c r="AL449" s="69"/>
      <c r="AM449" s="72">
        <v>43839.721516203703</v>
      </c>
      <c r="AN449" s="69" t="s">
        <v>218</v>
      </c>
      <c r="AO449" s="74" t="s">
        <v>11799</v>
      </c>
      <c r="AP449" s="69" t="s">
        <v>66</v>
      </c>
    </row>
    <row r="450" spans="1:42" x14ac:dyDescent="0.25">
      <c r="A450" s="66" t="s">
        <v>656</v>
      </c>
      <c r="B450" s="83"/>
      <c r="C450" s="83"/>
      <c r="D450" s="84"/>
      <c r="E450" s="104"/>
      <c r="F450" s="81" t="s">
        <v>9855</v>
      </c>
      <c r="G450" s="105"/>
      <c r="H450" s="82"/>
      <c r="I450" s="87"/>
      <c r="J450" s="106"/>
      <c r="K450" s="82" t="s">
        <v>13762</v>
      </c>
      <c r="L450" s="107"/>
      <c r="M450" s="101"/>
      <c r="N450" s="101"/>
      <c r="O450" s="102"/>
      <c r="P450" s="103"/>
      <c r="Q450" s="103"/>
      <c r="R450" s="80"/>
      <c r="S450" s="80"/>
      <c r="T450" s="80"/>
      <c r="U450" s="80"/>
      <c r="V450" s="52"/>
      <c r="W450" s="52"/>
      <c r="X450" s="52"/>
      <c r="Y450" s="52"/>
      <c r="Z450" s="51"/>
      <c r="AA450" s="88"/>
      <c r="AB450" s="88"/>
      <c r="AC450" s="89"/>
      <c r="AD450" s="69">
        <v>1110</v>
      </c>
      <c r="AE450" s="69">
        <v>856</v>
      </c>
      <c r="AF450" s="69">
        <v>12592</v>
      </c>
      <c r="AG450" s="69">
        <v>16039</v>
      </c>
      <c r="AH450" s="69"/>
      <c r="AI450" s="69" t="s">
        <v>6675</v>
      </c>
      <c r="AJ450" s="69" t="s">
        <v>8145</v>
      </c>
      <c r="AK450" s="74" t="s">
        <v>9005</v>
      </c>
      <c r="AL450" s="69"/>
      <c r="AM450" s="72">
        <v>43948.908587962964</v>
      </c>
      <c r="AN450" s="69" t="s">
        <v>218</v>
      </c>
      <c r="AO450" s="74" t="s">
        <v>11800</v>
      </c>
      <c r="AP450" s="69" t="s">
        <v>66</v>
      </c>
    </row>
    <row r="451" spans="1:42" x14ac:dyDescent="0.25">
      <c r="A451" s="66" t="s">
        <v>657</v>
      </c>
      <c r="B451" s="83"/>
      <c r="C451" s="83"/>
      <c r="D451" s="84"/>
      <c r="E451" s="104"/>
      <c r="F451" s="81" t="s">
        <v>9856</v>
      </c>
      <c r="G451" s="105"/>
      <c r="H451" s="82"/>
      <c r="I451" s="87"/>
      <c r="J451" s="106"/>
      <c r="K451" s="82" t="s">
        <v>13763</v>
      </c>
      <c r="L451" s="107"/>
      <c r="M451" s="101"/>
      <c r="N451" s="101"/>
      <c r="O451" s="102"/>
      <c r="P451" s="103"/>
      <c r="Q451" s="103"/>
      <c r="R451" s="80"/>
      <c r="S451" s="80"/>
      <c r="T451" s="80"/>
      <c r="U451" s="80"/>
      <c r="V451" s="52"/>
      <c r="W451" s="52"/>
      <c r="X451" s="52"/>
      <c r="Y451" s="52"/>
      <c r="Z451" s="51"/>
      <c r="AA451" s="88"/>
      <c r="AB451" s="88"/>
      <c r="AC451" s="89"/>
      <c r="AD451" s="69">
        <v>299</v>
      </c>
      <c r="AE451" s="69">
        <v>216</v>
      </c>
      <c r="AF451" s="69">
        <v>2599</v>
      </c>
      <c r="AG451" s="69">
        <v>2049</v>
      </c>
      <c r="AH451" s="69"/>
      <c r="AI451" s="69" t="s">
        <v>6676</v>
      </c>
      <c r="AJ451" s="69"/>
      <c r="AK451" s="74" t="s">
        <v>9006</v>
      </c>
      <c r="AL451" s="69"/>
      <c r="AM451" s="72">
        <v>44428.802175925928</v>
      </c>
      <c r="AN451" s="69" t="s">
        <v>218</v>
      </c>
      <c r="AO451" s="74" t="s">
        <v>11801</v>
      </c>
      <c r="AP451" s="69" t="s">
        <v>66</v>
      </c>
    </row>
    <row r="452" spans="1:42" x14ac:dyDescent="0.25">
      <c r="A452" s="66" t="s">
        <v>658</v>
      </c>
      <c r="B452" s="83"/>
      <c r="C452" s="83"/>
      <c r="D452" s="84"/>
      <c r="E452" s="104"/>
      <c r="F452" s="81" t="s">
        <v>9857</v>
      </c>
      <c r="G452" s="105"/>
      <c r="H452" s="82"/>
      <c r="I452" s="87"/>
      <c r="J452" s="106"/>
      <c r="K452" s="82" t="s">
        <v>13764</v>
      </c>
      <c r="L452" s="107"/>
      <c r="M452" s="101"/>
      <c r="N452" s="101"/>
      <c r="O452" s="102"/>
      <c r="P452" s="103"/>
      <c r="Q452" s="103"/>
      <c r="R452" s="80"/>
      <c r="S452" s="80"/>
      <c r="T452" s="80"/>
      <c r="U452" s="80"/>
      <c r="V452" s="52"/>
      <c r="W452" s="52"/>
      <c r="X452" s="52"/>
      <c r="Y452" s="52"/>
      <c r="Z452" s="51"/>
      <c r="AA452" s="88"/>
      <c r="AB452" s="88"/>
      <c r="AC452" s="89"/>
      <c r="AD452" s="69">
        <v>445</v>
      </c>
      <c r="AE452" s="69">
        <v>258</v>
      </c>
      <c r="AF452" s="69">
        <v>11034</v>
      </c>
      <c r="AG452" s="69">
        <v>32400</v>
      </c>
      <c r="AH452" s="69"/>
      <c r="AI452" s="69" t="s">
        <v>6677</v>
      </c>
      <c r="AJ452" s="69" t="s">
        <v>8182</v>
      </c>
      <c r="AK452" s="69"/>
      <c r="AL452" s="69"/>
      <c r="AM452" s="72">
        <v>43706.485960648148</v>
      </c>
      <c r="AN452" s="69" t="s">
        <v>218</v>
      </c>
      <c r="AO452" s="74" t="s">
        <v>11802</v>
      </c>
      <c r="AP452" s="69" t="s">
        <v>66</v>
      </c>
    </row>
    <row r="453" spans="1:42" x14ac:dyDescent="0.25">
      <c r="A453" s="66" t="s">
        <v>659</v>
      </c>
      <c r="B453" s="83"/>
      <c r="C453" s="83"/>
      <c r="D453" s="84"/>
      <c r="E453" s="104"/>
      <c r="F453" s="81" t="s">
        <v>9858</v>
      </c>
      <c r="G453" s="105"/>
      <c r="H453" s="82"/>
      <c r="I453" s="87"/>
      <c r="J453" s="106"/>
      <c r="K453" s="82" t="s">
        <v>13765</v>
      </c>
      <c r="L453" s="107"/>
      <c r="M453" s="101"/>
      <c r="N453" s="101"/>
      <c r="O453" s="102"/>
      <c r="P453" s="103"/>
      <c r="Q453" s="103"/>
      <c r="R453" s="80"/>
      <c r="S453" s="80"/>
      <c r="T453" s="80"/>
      <c r="U453" s="80"/>
      <c r="V453" s="52"/>
      <c r="W453" s="52"/>
      <c r="X453" s="52"/>
      <c r="Y453" s="52"/>
      <c r="Z453" s="51"/>
      <c r="AA453" s="88"/>
      <c r="AB453" s="88"/>
      <c r="AC453" s="89"/>
      <c r="AD453" s="69">
        <v>846</v>
      </c>
      <c r="AE453" s="69">
        <v>1418</v>
      </c>
      <c r="AF453" s="69">
        <v>37063</v>
      </c>
      <c r="AG453" s="69">
        <v>39217</v>
      </c>
      <c r="AH453" s="69"/>
      <c r="AI453" s="69" t="s">
        <v>6678</v>
      </c>
      <c r="AJ453" s="69" t="s">
        <v>8183</v>
      </c>
      <c r="AK453" s="69"/>
      <c r="AL453" s="69"/>
      <c r="AM453" s="72">
        <v>42939.797337962962</v>
      </c>
      <c r="AN453" s="69" t="s">
        <v>218</v>
      </c>
      <c r="AO453" s="74" t="s">
        <v>11803</v>
      </c>
      <c r="AP453" s="69" t="s">
        <v>66</v>
      </c>
    </row>
    <row r="454" spans="1:42" x14ac:dyDescent="0.25">
      <c r="A454" s="66" t="s">
        <v>660</v>
      </c>
      <c r="B454" s="83"/>
      <c r="C454" s="83"/>
      <c r="D454" s="84"/>
      <c r="E454" s="104"/>
      <c r="F454" s="81" t="s">
        <v>9859</v>
      </c>
      <c r="G454" s="105"/>
      <c r="H454" s="82"/>
      <c r="I454" s="87"/>
      <c r="J454" s="106"/>
      <c r="K454" s="82" t="s">
        <v>13766</v>
      </c>
      <c r="L454" s="107"/>
      <c r="M454" s="101"/>
      <c r="N454" s="101"/>
      <c r="O454" s="102"/>
      <c r="P454" s="103"/>
      <c r="Q454" s="103"/>
      <c r="R454" s="80"/>
      <c r="S454" s="80"/>
      <c r="T454" s="80"/>
      <c r="U454" s="80"/>
      <c r="V454" s="52"/>
      <c r="W454" s="52"/>
      <c r="X454" s="52"/>
      <c r="Y454" s="52"/>
      <c r="Z454" s="51"/>
      <c r="AA454" s="88"/>
      <c r="AB454" s="88"/>
      <c r="AC454" s="89"/>
      <c r="AD454" s="69">
        <v>1053</v>
      </c>
      <c r="AE454" s="69">
        <v>1120</v>
      </c>
      <c r="AF454" s="69">
        <v>42624</v>
      </c>
      <c r="AG454" s="69">
        <v>131021</v>
      </c>
      <c r="AH454" s="69"/>
      <c r="AI454" s="69"/>
      <c r="AJ454" s="69"/>
      <c r="AK454" s="74" t="s">
        <v>9007</v>
      </c>
      <c r="AL454" s="69"/>
      <c r="AM454" s="72">
        <v>43864.906307870369</v>
      </c>
      <c r="AN454" s="69" t="s">
        <v>218</v>
      </c>
      <c r="AO454" s="74" t="s">
        <v>11804</v>
      </c>
      <c r="AP454" s="69" t="s">
        <v>66</v>
      </c>
    </row>
    <row r="455" spans="1:42" x14ac:dyDescent="0.25">
      <c r="A455" s="66" t="s">
        <v>661</v>
      </c>
      <c r="B455" s="83"/>
      <c r="C455" s="83"/>
      <c r="D455" s="84"/>
      <c r="E455" s="104"/>
      <c r="F455" s="81" t="s">
        <v>9860</v>
      </c>
      <c r="G455" s="105"/>
      <c r="H455" s="82"/>
      <c r="I455" s="87"/>
      <c r="J455" s="106"/>
      <c r="K455" s="82" t="s">
        <v>13767</v>
      </c>
      <c r="L455" s="107"/>
      <c r="M455" s="101"/>
      <c r="N455" s="101"/>
      <c r="O455" s="102"/>
      <c r="P455" s="103"/>
      <c r="Q455" s="103"/>
      <c r="R455" s="80"/>
      <c r="S455" s="80"/>
      <c r="T455" s="80"/>
      <c r="U455" s="80"/>
      <c r="V455" s="52"/>
      <c r="W455" s="52"/>
      <c r="X455" s="52"/>
      <c r="Y455" s="52"/>
      <c r="Z455" s="51"/>
      <c r="AA455" s="88"/>
      <c r="AB455" s="88"/>
      <c r="AC455" s="89"/>
      <c r="AD455" s="69">
        <v>448</v>
      </c>
      <c r="AE455" s="69">
        <v>208</v>
      </c>
      <c r="AF455" s="69">
        <v>17091</v>
      </c>
      <c r="AG455" s="69">
        <v>187</v>
      </c>
      <c r="AH455" s="69"/>
      <c r="AI455" s="69"/>
      <c r="AJ455" s="69"/>
      <c r="AK455" s="69"/>
      <c r="AL455" s="69"/>
      <c r="AM455" s="72">
        <v>43522.771319444444</v>
      </c>
      <c r="AN455" s="69" t="s">
        <v>218</v>
      </c>
      <c r="AO455" s="74" t="s">
        <v>11805</v>
      </c>
      <c r="AP455" s="69" t="s">
        <v>66</v>
      </c>
    </row>
    <row r="456" spans="1:42" x14ac:dyDescent="0.25">
      <c r="A456" s="66" t="s">
        <v>662</v>
      </c>
      <c r="B456" s="83"/>
      <c r="C456" s="83"/>
      <c r="D456" s="84"/>
      <c r="E456" s="104"/>
      <c r="F456" s="81" t="s">
        <v>9861</v>
      </c>
      <c r="G456" s="105"/>
      <c r="H456" s="82"/>
      <c r="I456" s="87"/>
      <c r="J456" s="106"/>
      <c r="K456" s="82" t="s">
        <v>13768</v>
      </c>
      <c r="L456" s="107"/>
      <c r="M456" s="101"/>
      <c r="N456" s="101"/>
      <c r="O456" s="102"/>
      <c r="P456" s="103"/>
      <c r="Q456" s="103"/>
      <c r="R456" s="80"/>
      <c r="S456" s="80"/>
      <c r="T456" s="80"/>
      <c r="U456" s="80"/>
      <c r="V456" s="52"/>
      <c r="W456" s="52"/>
      <c r="X456" s="52"/>
      <c r="Y456" s="52"/>
      <c r="Z456" s="51"/>
      <c r="AA456" s="88"/>
      <c r="AB456" s="88"/>
      <c r="AC456" s="89"/>
      <c r="AD456" s="69">
        <v>587</v>
      </c>
      <c r="AE456" s="69">
        <v>1566</v>
      </c>
      <c r="AF456" s="69">
        <v>101465</v>
      </c>
      <c r="AG456" s="69">
        <v>3166</v>
      </c>
      <c r="AH456" s="69"/>
      <c r="AI456" s="69" t="s">
        <v>6679</v>
      </c>
      <c r="AJ456" s="69" t="s">
        <v>8014</v>
      </c>
      <c r="AK456" s="69"/>
      <c r="AL456" s="69"/>
      <c r="AM456" s="72">
        <v>40821.142291666663</v>
      </c>
      <c r="AN456" s="69" t="s">
        <v>218</v>
      </c>
      <c r="AO456" s="74" t="s">
        <v>11806</v>
      </c>
      <c r="AP456" s="69" t="s">
        <v>66</v>
      </c>
    </row>
    <row r="457" spans="1:42" x14ac:dyDescent="0.25">
      <c r="A457" s="66" t="s">
        <v>663</v>
      </c>
      <c r="B457" s="83"/>
      <c r="C457" s="83"/>
      <c r="D457" s="84"/>
      <c r="E457" s="104"/>
      <c r="F457" s="81" t="s">
        <v>9862</v>
      </c>
      <c r="G457" s="105"/>
      <c r="H457" s="82"/>
      <c r="I457" s="87"/>
      <c r="J457" s="106"/>
      <c r="K457" s="82" t="s">
        <v>13769</v>
      </c>
      <c r="L457" s="107"/>
      <c r="M457" s="101"/>
      <c r="N457" s="101"/>
      <c r="O457" s="102"/>
      <c r="P457" s="103"/>
      <c r="Q457" s="103"/>
      <c r="R457" s="80"/>
      <c r="S457" s="80"/>
      <c r="T457" s="80"/>
      <c r="U457" s="80"/>
      <c r="V457" s="52"/>
      <c r="W457" s="52"/>
      <c r="X457" s="52"/>
      <c r="Y457" s="52"/>
      <c r="Z457" s="51"/>
      <c r="AA457" s="88"/>
      <c r="AB457" s="88"/>
      <c r="AC457" s="89"/>
      <c r="AD457" s="69">
        <v>234</v>
      </c>
      <c r="AE457" s="69">
        <v>41</v>
      </c>
      <c r="AF457" s="69">
        <v>940</v>
      </c>
      <c r="AG457" s="69">
        <v>11965</v>
      </c>
      <c r="AH457" s="69"/>
      <c r="AI457" s="69" t="s">
        <v>6680</v>
      </c>
      <c r="AJ457" s="69" t="s">
        <v>8184</v>
      </c>
      <c r="AK457" s="69"/>
      <c r="AL457" s="69"/>
      <c r="AM457" s="72">
        <v>44228.097060185188</v>
      </c>
      <c r="AN457" s="69" t="s">
        <v>218</v>
      </c>
      <c r="AO457" s="74" t="s">
        <v>11807</v>
      </c>
      <c r="AP457" s="69" t="s">
        <v>66</v>
      </c>
    </row>
    <row r="458" spans="1:42" x14ac:dyDescent="0.25">
      <c r="A458" s="66" t="s">
        <v>664</v>
      </c>
      <c r="B458" s="83"/>
      <c r="C458" s="83"/>
      <c r="D458" s="84"/>
      <c r="E458" s="104"/>
      <c r="F458" s="81" t="s">
        <v>9863</v>
      </c>
      <c r="G458" s="105"/>
      <c r="H458" s="82"/>
      <c r="I458" s="87"/>
      <c r="J458" s="106"/>
      <c r="K458" s="82" t="s">
        <v>13770</v>
      </c>
      <c r="L458" s="107"/>
      <c r="M458" s="101"/>
      <c r="N458" s="101"/>
      <c r="O458" s="102"/>
      <c r="P458" s="103"/>
      <c r="Q458" s="103"/>
      <c r="R458" s="80"/>
      <c r="S458" s="80"/>
      <c r="T458" s="80"/>
      <c r="U458" s="80"/>
      <c r="V458" s="52"/>
      <c r="W458" s="52"/>
      <c r="X458" s="52"/>
      <c r="Y458" s="52"/>
      <c r="Z458" s="51"/>
      <c r="AA458" s="88"/>
      <c r="AB458" s="88"/>
      <c r="AC458" s="89"/>
      <c r="AD458" s="69">
        <v>331</v>
      </c>
      <c r="AE458" s="69">
        <v>835</v>
      </c>
      <c r="AF458" s="69">
        <v>95645</v>
      </c>
      <c r="AG458" s="69">
        <v>23599</v>
      </c>
      <c r="AH458" s="69"/>
      <c r="AI458" s="69" t="s">
        <v>6681</v>
      </c>
      <c r="AJ458" s="69" t="s">
        <v>8185</v>
      </c>
      <c r="AK458" s="69"/>
      <c r="AL458" s="69"/>
      <c r="AM458" s="72">
        <v>40011.814212962963</v>
      </c>
      <c r="AN458" s="69" t="s">
        <v>218</v>
      </c>
      <c r="AO458" s="74" t="s">
        <v>11808</v>
      </c>
      <c r="AP458" s="69" t="s">
        <v>66</v>
      </c>
    </row>
    <row r="459" spans="1:42" x14ac:dyDescent="0.25">
      <c r="A459" s="66" t="s">
        <v>665</v>
      </c>
      <c r="B459" s="83"/>
      <c r="C459" s="83"/>
      <c r="D459" s="84"/>
      <c r="E459" s="104"/>
      <c r="F459" s="81" t="s">
        <v>9864</v>
      </c>
      <c r="G459" s="105"/>
      <c r="H459" s="82"/>
      <c r="I459" s="87"/>
      <c r="J459" s="106"/>
      <c r="K459" s="82" t="s">
        <v>13771</v>
      </c>
      <c r="L459" s="107"/>
      <c r="M459" s="101"/>
      <c r="N459" s="101"/>
      <c r="O459" s="102"/>
      <c r="P459" s="103"/>
      <c r="Q459" s="103"/>
      <c r="R459" s="80"/>
      <c r="S459" s="80"/>
      <c r="T459" s="80"/>
      <c r="U459" s="80"/>
      <c r="V459" s="52"/>
      <c r="W459" s="52"/>
      <c r="X459" s="52"/>
      <c r="Y459" s="52"/>
      <c r="Z459" s="51"/>
      <c r="AA459" s="88"/>
      <c r="AB459" s="88"/>
      <c r="AC459" s="89"/>
      <c r="AD459" s="69">
        <v>166</v>
      </c>
      <c r="AE459" s="69">
        <v>49</v>
      </c>
      <c r="AF459" s="69">
        <v>534</v>
      </c>
      <c r="AG459" s="69">
        <v>1571</v>
      </c>
      <c r="AH459" s="69"/>
      <c r="AI459" s="69" t="s">
        <v>6682</v>
      </c>
      <c r="AJ459" s="69" t="s">
        <v>8186</v>
      </c>
      <c r="AK459" s="69"/>
      <c r="AL459" s="69"/>
      <c r="AM459" s="72">
        <v>44417.421620370369</v>
      </c>
      <c r="AN459" s="69" t="s">
        <v>218</v>
      </c>
      <c r="AO459" s="74" t="s">
        <v>11809</v>
      </c>
      <c r="AP459" s="69" t="s">
        <v>66</v>
      </c>
    </row>
    <row r="460" spans="1:42" x14ac:dyDescent="0.25">
      <c r="A460" s="66" t="s">
        <v>666</v>
      </c>
      <c r="B460" s="83"/>
      <c r="C460" s="83"/>
      <c r="D460" s="84"/>
      <c r="E460" s="104"/>
      <c r="F460" s="81" t="s">
        <v>9865</v>
      </c>
      <c r="G460" s="105"/>
      <c r="H460" s="82"/>
      <c r="I460" s="87"/>
      <c r="J460" s="106"/>
      <c r="K460" s="82" t="s">
        <v>13772</v>
      </c>
      <c r="L460" s="107"/>
      <c r="M460" s="101"/>
      <c r="N460" s="101"/>
      <c r="O460" s="102"/>
      <c r="P460" s="103"/>
      <c r="Q460" s="103"/>
      <c r="R460" s="80"/>
      <c r="S460" s="80"/>
      <c r="T460" s="80"/>
      <c r="U460" s="80"/>
      <c r="V460" s="52"/>
      <c r="W460" s="52"/>
      <c r="X460" s="52"/>
      <c r="Y460" s="52"/>
      <c r="Z460" s="51"/>
      <c r="AA460" s="88"/>
      <c r="AB460" s="88"/>
      <c r="AC460" s="89"/>
      <c r="AD460" s="69">
        <v>772</v>
      </c>
      <c r="AE460" s="69">
        <v>1471</v>
      </c>
      <c r="AF460" s="69">
        <v>32993</v>
      </c>
      <c r="AG460" s="69">
        <v>22552</v>
      </c>
      <c r="AH460" s="69"/>
      <c r="AI460" s="69" t="s">
        <v>6683</v>
      </c>
      <c r="AJ460" s="69" t="s">
        <v>8187</v>
      </c>
      <c r="AK460" s="74" t="s">
        <v>9008</v>
      </c>
      <c r="AL460" s="69"/>
      <c r="AM460" s="72">
        <v>44224.10292824074</v>
      </c>
      <c r="AN460" s="69" t="s">
        <v>218</v>
      </c>
      <c r="AO460" s="74" t="s">
        <v>11810</v>
      </c>
      <c r="AP460" s="69" t="s">
        <v>66</v>
      </c>
    </row>
    <row r="461" spans="1:42" x14ac:dyDescent="0.25">
      <c r="A461" s="66" t="s">
        <v>667</v>
      </c>
      <c r="B461" s="83"/>
      <c r="C461" s="83"/>
      <c r="D461" s="84"/>
      <c r="E461" s="104"/>
      <c r="F461" s="81" t="s">
        <v>9866</v>
      </c>
      <c r="G461" s="105"/>
      <c r="H461" s="82"/>
      <c r="I461" s="87"/>
      <c r="J461" s="106"/>
      <c r="K461" s="82" t="s">
        <v>13773</v>
      </c>
      <c r="L461" s="107"/>
      <c r="M461" s="101"/>
      <c r="N461" s="101"/>
      <c r="O461" s="102"/>
      <c r="P461" s="103"/>
      <c r="Q461" s="103"/>
      <c r="R461" s="80"/>
      <c r="S461" s="80"/>
      <c r="T461" s="80"/>
      <c r="U461" s="80"/>
      <c r="V461" s="52"/>
      <c r="W461" s="52"/>
      <c r="X461" s="52"/>
      <c r="Y461" s="52"/>
      <c r="Z461" s="51"/>
      <c r="AA461" s="88"/>
      <c r="AB461" s="88"/>
      <c r="AC461" s="89"/>
      <c r="AD461" s="69">
        <v>730</v>
      </c>
      <c r="AE461" s="69">
        <v>222</v>
      </c>
      <c r="AF461" s="69">
        <v>4561</v>
      </c>
      <c r="AG461" s="69">
        <v>6483</v>
      </c>
      <c r="AH461" s="69"/>
      <c r="AI461" s="69" t="s">
        <v>6684</v>
      </c>
      <c r="AJ461" s="69" t="s">
        <v>8188</v>
      </c>
      <c r="AK461" s="74" t="s">
        <v>9009</v>
      </c>
      <c r="AL461" s="69"/>
      <c r="AM461" s="72">
        <v>42098.044293981482</v>
      </c>
      <c r="AN461" s="69" t="s">
        <v>218</v>
      </c>
      <c r="AO461" s="74" t="s">
        <v>11811</v>
      </c>
      <c r="AP461" s="69" t="s">
        <v>66</v>
      </c>
    </row>
    <row r="462" spans="1:42" x14ac:dyDescent="0.25">
      <c r="A462" s="66" t="s">
        <v>668</v>
      </c>
      <c r="B462" s="83"/>
      <c r="C462" s="83"/>
      <c r="D462" s="84"/>
      <c r="E462" s="104"/>
      <c r="F462" s="81" t="s">
        <v>9867</v>
      </c>
      <c r="G462" s="105"/>
      <c r="H462" s="82"/>
      <c r="I462" s="87"/>
      <c r="J462" s="106"/>
      <c r="K462" s="82" t="s">
        <v>13774</v>
      </c>
      <c r="L462" s="107"/>
      <c r="M462" s="101"/>
      <c r="N462" s="101"/>
      <c r="O462" s="102"/>
      <c r="P462" s="103"/>
      <c r="Q462" s="103"/>
      <c r="R462" s="80"/>
      <c r="S462" s="80"/>
      <c r="T462" s="80"/>
      <c r="U462" s="80"/>
      <c r="V462" s="52"/>
      <c r="W462" s="52"/>
      <c r="X462" s="52"/>
      <c r="Y462" s="52"/>
      <c r="Z462" s="51"/>
      <c r="AA462" s="88"/>
      <c r="AB462" s="88"/>
      <c r="AC462" s="89"/>
      <c r="AD462" s="69">
        <v>105</v>
      </c>
      <c r="AE462" s="69">
        <v>1424</v>
      </c>
      <c r="AF462" s="69">
        <v>21904</v>
      </c>
      <c r="AG462" s="69">
        <v>121688</v>
      </c>
      <c r="AH462" s="69"/>
      <c r="AI462" s="69"/>
      <c r="AJ462" s="69" t="s">
        <v>8189</v>
      </c>
      <c r="AK462" s="69"/>
      <c r="AL462" s="69"/>
      <c r="AM462" s="72">
        <v>42226.584108796298</v>
      </c>
      <c r="AN462" s="69" t="s">
        <v>218</v>
      </c>
      <c r="AO462" s="74" t="s">
        <v>11812</v>
      </c>
      <c r="AP462" s="69" t="s">
        <v>66</v>
      </c>
    </row>
    <row r="463" spans="1:42" x14ac:dyDescent="0.25">
      <c r="A463" s="66" t="s">
        <v>669</v>
      </c>
      <c r="B463" s="83"/>
      <c r="C463" s="83"/>
      <c r="D463" s="84"/>
      <c r="E463" s="104"/>
      <c r="F463" s="81" t="s">
        <v>9868</v>
      </c>
      <c r="G463" s="105"/>
      <c r="H463" s="82"/>
      <c r="I463" s="87"/>
      <c r="J463" s="106"/>
      <c r="K463" s="82" t="s">
        <v>13775</v>
      </c>
      <c r="L463" s="107"/>
      <c r="M463" s="101"/>
      <c r="N463" s="101"/>
      <c r="O463" s="102"/>
      <c r="P463" s="103"/>
      <c r="Q463" s="103"/>
      <c r="R463" s="80"/>
      <c r="S463" s="80"/>
      <c r="T463" s="80"/>
      <c r="U463" s="80"/>
      <c r="V463" s="52"/>
      <c r="W463" s="52"/>
      <c r="X463" s="52"/>
      <c r="Y463" s="52"/>
      <c r="Z463" s="51"/>
      <c r="AA463" s="88"/>
      <c r="AB463" s="88"/>
      <c r="AC463" s="89"/>
      <c r="AD463" s="69">
        <v>312</v>
      </c>
      <c r="AE463" s="69">
        <v>324</v>
      </c>
      <c r="AF463" s="69">
        <v>58849</v>
      </c>
      <c r="AG463" s="69">
        <v>13659</v>
      </c>
      <c r="AH463" s="69"/>
      <c r="AI463" s="69"/>
      <c r="AJ463" s="69"/>
      <c r="AK463" s="69"/>
      <c r="AL463" s="69"/>
      <c r="AM463" s="72">
        <v>40506.016932870371</v>
      </c>
      <c r="AN463" s="69" t="s">
        <v>218</v>
      </c>
      <c r="AO463" s="74" t="s">
        <v>11813</v>
      </c>
      <c r="AP463" s="69" t="s">
        <v>66</v>
      </c>
    </row>
    <row r="464" spans="1:42" x14ac:dyDescent="0.25">
      <c r="A464" s="66" t="s">
        <v>670</v>
      </c>
      <c r="B464" s="83"/>
      <c r="C464" s="83"/>
      <c r="D464" s="84"/>
      <c r="E464" s="104"/>
      <c r="F464" s="81" t="s">
        <v>9869</v>
      </c>
      <c r="G464" s="105"/>
      <c r="H464" s="82"/>
      <c r="I464" s="87"/>
      <c r="J464" s="106"/>
      <c r="K464" s="82" t="s">
        <v>13776</v>
      </c>
      <c r="L464" s="107"/>
      <c r="M464" s="101"/>
      <c r="N464" s="101"/>
      <c r="O464" s="102"/>
      <c r="P464" s="103"/>
      <c r="Q464" s="103"/>
      <c r="R464" s="80"/>
      <c r="S464" s="80"/>
      <c r="T464" s="80"/>
      <c r="U464" s="80"/>
      <c r="V464" s="52"/>
      <c r="W464" s="52"/>
      <c r="X464" s="52"/>
      <c r="Y464" s="52"/>
      <c r="Z464" s="51"/>
      <c r="AA464" s="88"/>
      <c r="AB464" s="88"/>
      <c r="AC464" s="89"/>
      <c r="AD464" s="69">
        <v>335</v>
      </c>
      <c r="AE464" s="69">
        <v>86</v>
      </c>
      <c r="AF464" s="69">
        <v>1995</v>
      </c>
      <c r="AG464" s="69">
        <v>4798</v>
      </c>
      <c r="AH464" s="69"/>
      <c r="AI464" s="69" t="s">
        <v>6685</v>
      </c>
      <c r="AJ464" s="69"/>
      <c r="AK464" s="69"/>
      <c r="AL464" s="69"/>
      <c r="AM464" s="72">
        <v>43813.223668981482</v>
      </c>
      <c r="AN464" s="69" t="s">
        <v>218</v>
      </c>
      <c r="AO464" s="74" t="s">
        <v>11814</v>
      </c>
      <c r="AP464" s="69" t="s">
        <v>66</v>
      </c>
    </row>
    <row r="465" spans="1:42" x14ac:dyDescent="0.25">
      <c r="A465" s="66" t="s">
        <v>671</v>
      </c>
      <c r="B465" s="83"/>
      <c r="C465" s="83"/>
      <c r="D465" s="84"/>
      <c r="E465" s="104"/>
      <c r="F465" s="81" t="s">
        <v>9870</v>
      </c>
      <c r="G465" s="105"/>
      <c r="H465" s="82"/>
      <c r="I465" s="87"/>
      <c r="J465" s="106"/>
      <c r="K465" s="82" t="s">
        <v>13777</v>
      </c>
      <c r="L465" s="107"/>
      <c r="M465" s="101"/>
      <c r="N465" s="101"/>
      <c r="O465" s="102"/>
      <c r="P465" s="103"/>
      <c r="Q465" s="103"/>
      <c r="R465" s="80"/>
      <c r="S465" s="80"/>
      <c r="T465" s="80"/>
      <c r="U465" s="80"/>
      <c r="V465" s="52"/>
      <c r="W465" s="52"/>
      <c r="X465" s="52"/>
      <c r="Y465" s="52"/>
      <c r="Z465" s="51"/>
      <c r="AA465" s="88"/>
      <c r="AB465" s="88"/>
      <c r="AC465" s="89"/>
      <c r="AD465" s="69">
        <v>286</v>
      </c>
      <c r="AE465" s="69">
        <v>252</v>
      </c>
      <c r="AF465" s="69">
        <v>4265</v>
      </c>
      <c r="AG465" s="69">
        <v>146083</v>
      </c>
      <c r="AH465" s="69"/>
      <c r="AI465" s="69" t="s">
        <v>6686</v>
      </c>
      <c r="AJ465" s="69"/>
      <c r="AK465" s="69"/>
      <c r="AL465" s="69"/>
      <c r="AM465" s="72">
        <v>42492.095543981479</v>
      </c>
      <c r="AN465" s="69" t="s">
        <v>218</v>
      </c>
      <c r="AO465" s="74" t="s">
        <v>11815</v>
      </c>
      <c r="AP465" s="69" t="s">
        <v>66</v>
      </c>
    </row>
    <row r="466" spans="1:42" x14ac:dyDescent="0.25">
      <c r="A466" s="66" t="s">
        <v>672</v>
      </c>
      <c r="B466" s="83"/>
      <c r="C466" s="83"/>
      <c r="D466" s="84"/>
      <c r="E466" s="104"/>
      <c r="F466" s="81" t="s">
        <v>9871</v>
      </c>
      <c r="G466" s="105"/>
      <c r="H466" s="82"/>
      <c r="I466" s="87"/>
      <c r="J466" s="106"/>
      <c r="K466" s="82" t="s">
        <v>13778</v>
      </c>
      <c r="L466" s="107"/>
      <c r="M466" s="101"/>
      <c r="N466" s="101"/>
      <c r="O466" s="102"/>
      <c r="P466" s="103"/>
      <c r="Q466" s="103"/>
      <c r="R466" s="80"/>
      <c r="S466" s="80"/>
      <c r="T466" s="80"/>
      <c r="U466" s="80"/>
      <c r="V466" s="52"/>
      <c r="W466" s="52"/>
      <c r="X466" s="52"/>
      <c r="Y466" s="52"/>
      <c r="Z466" s="51"/>
      <c r="AA466" s="88"/>
      <c r="AB466" s="88"/>
      <c r="AC466" s="89"/>
      <c r="AD466" s="69">
        <v>383</v>
      </c>
      <c r="AE466" s="69">
        <v>75</v>
      </c>
      <c r="AF466" s="69">
        <v>1963</v>
      </c>
      <c r="AG466" s="69">
        <v>3938</v>
      </c>
      <c r="AH466" s="69"/>
      <c r="AI466" s="69" t="s">
        <v>6687</v>
      </c>
      <c r="AJ466" s="69"/>
      <c r="AK466" s="69"/>
      <c r="AL466" s="69"/>
      <c r="AM466" s="72">
        <v>44256.989386574074</v>
      </c>
      <c r="AN466" s="69" t="s">
        <v>218</v>
      </c>
      <c r="AO466" s="74" t="s">
        <v>11816</v>
      </c>
      <c r="AP466" s="69" t="s">
        <v>66</v>
      </c>
    </row>
    <row r="467" spans="1:42" x14ac:dyDescent="0.25">
      <c r="A467" s="66" t="s">
        <v>673</v>
      </c>
      <c r="B467" s="83"/>
      <c r="C467" s="83"/>
      <c r="D467" s="84"/>
      <c r="E467" s="104"/>
      <c r="F467" s="81" t="s">
        <v>9872</v>
      </c>
      <c r="G467" s="105"/>
      <c r="H467" s="82"/>
      <c r="I467" s="87"/>
      <c r="J467" s="106"/>
      <c r="K467" s="82" t="s">
        <v>13779</v>
      </c>
      <c r="L467" s="107"/>
      <c r="M467" s="101"/>
      <c r="N467" s="101"/>
      <c r="O467" s="102"/>
      <c r="P467" s="103"/>
      <c r="Q467" s="103"/>
      <c r="R467" s="80"/>
      <c r="S467" s="80"/>
      <c r="T467" s="80"/>
      <c r="U467" s="80"/>
      <c r="V467" s="52"/>
      <c r="W467" s="52"/>
      <c r="X467" s="52"/>
      <c r="Y467" s="52"/>
      <c r="Z467" s="51"/>
      <c r="AA467" s="88"/>
      <c r="AB467" s="88"/>
      <c r="AC467" s="89"/>
      <c r="AD467" s="69">
        <v>124</v>
      </c>
      <c r="AE467" s="69">
        <v>48</v>
      </c>
      <c r="AF467" s="69">
        <v>4511</v>
      </c>
      <c r="AG467" s="69">
        <v>2664</v>
      </c>
      <c r="AH467" s="69"/>
      <c r="AI467" s="69"/>
      <c r="AJ467" s="69" t="s">
        <v>8190</v>
      </c>
      <c r="AK467" s="74" t="s">
        <v>9010</v>
      </c>
      <c r="AL467" s="69"/>
      <c r="AM467" s="72">
        <v>44375.891481481478</v>
      </c>
      <c r="AN467" s="69" t="s">
        <v>218</v>
      </c>
      <c r="AO467" s="74" t="s">
        <v>11817</v>
      </c>
      <c r="AP467" s="69" t="s">
        <v>66</v>
      </c>
    </row>
    <row r="468" spans="1:42" x14ac:dyDescent="0.25">
      <c r="A468" s="66" t="s">
        <v>674</v>
      </c>
      <c r="B468" s="83"/>
      <c r="C468" s="83"/>
      <c r="D468" s="84"/>
      <c r="E468" s="104"/>
      <c r="F468" s="81" t="s">
        <v>9873</v>
      </c>
      <c r="G468" s="105"/>
      <c r="H468" s="82"/>
      <c r="I468" s="87"/>
      <c r="J468" s="106"/>
      <c r="K468" s="82" t="s">
        <v>13780</v>
      </c>
      <c r="L468" s="107"/>
      <c r="M468" s="101"/>
      <c r="N468" s="101"/>
      <c r="O468" s="102"/>
      <c r="P468" s="103"/>
      <c r="Q468" s="103"/>
      <c r="R468" s="80"/>
      <c r="S468" s="80"/>
      <c r="T468" s="80"/>
      <c r="U468" s="80"/>
      <c r="V468" s="52"/>
      <c r="W468" s="52"/>
      <c r="X468" s="52"/>
      <c r="Y468" s="52"/>
      <c r="Z468" s="51"/>
      <c r="AA468" s="88"/>
      <c r="AB468" s="88"/>
      <c r="AC468" s="89"/>
      <c r="AD468" s="69">
        <v>948</v>
      </c>
      <c r="AE468" s="69">
        <v>802</v>
      </c>
      <c r="AF468" s="69">
        <v>3543</v>
      </c>
      <c r="AG468" s="69">
        <v>9233</v>
      </c>
      <c r="AH468" s="69"/>
      <c r="AI468" s="69" t="s">
        <v>6688</v>
      </c>
      <c r="AJ468" s="69"/>
      <c r="AK468" s="69"/>
      <c r="AL468" s="69"/>
      <c r="AM468" s="72">
        <v>43846.153298611112</v>
      </c>
      <c r="AN468" s="69" t="s">
        <v>218</v>
      </c>
      <c r="AO468" s="74" t="s">
        <v>11818</v>
      </c>
      <c r="AP468" s="69" t="s">
        <v>66</v>
      </c>
    </row>
    <row r="469" spans="1:42" x14ac:dyDescent="0.25">
      <c r="A469" s="66" t="s">
        <v>675</v>
      </c>
      <c r="B469" s="83"/>
      <c r="C469" s="83"/>
      <c r="D469" s="84"/>
      <c r="E469" s="104"/>
      <c r="F469" s="81" t="s">
        <v>9874</v>
      </c>
      <c r="G469" s="105"/>
      <c r="H469" s="82"/>
      <c r="I469" s="87"/>
      <c r="J469" s="106"/>
      <c r="K469" s="82" t="s">
        <v>13781</v>
      </c>
      <c r="L469" s="107"/>
      <c r="M469" s="101"/>
      <c r="N469" s="101"/>
      <c r="O469" s="102"/>
      <c r="P469" s="103"/>
      <c r="Q469" s="103"/>
      <c r="R469" s="80"/>
      <c r="S469" s="80"/>
      <c r="T469" s="80"/>
      <c r="U469" s="80"/>
      <c r="V469" s="52"/>
      <c r="W469" s="52"/>
      <c r="X469" s="52"/>
      <c r="Y469" s="52"/>
      <c r="Z469" s="51"/>
      <c r="AA469" s="88"/>
      <c r="AB469" s="88"/>
      <c r="AC469" s="89"/>
      <c r="AD469" s="69">
        <v>36</v>
      </c>
      <c r="AE469" s="69">
        <v>141</v>
      </c>
      <c r="AF469" s="69">
        <v>10659</v>
      </c>
      <c r="AG469" s="69">
        <v>10245</v>
      </c>
      <c r="AH469" s="69"/>
      <c r="AI469" s="69" t="s">
        <v>6689</v>
      </c>
      <c r="AJ469" s="69" t="s">
        <v>8191</v>
      </c>
      <c r="AK469" s="69"/>
      <c r="AL469" s="69"/>
      <c r="AM469" s="72">
        <v>42393.803020833337</v>
      </c>
      <c r="AN469" s="69" t="s">
        <v>218</v>
      </c>
      <c r="AO469" s="74" t="s">
        <v>11819</v>
      </c>
      <c r="AP469" s="69" t="s">
        <v>66</v>
      </c>
    </row>
    <row r="470" spans="1:42" x14ac:dyDescent="0.25">
      <c r="A470" s="66" t="s">
        <v>676</v>
      </c>
      <c r="B470" s="83"/>
      <c r="C470" s="83"/>
      <c r="D470" s="84"/>
      <c r="E470" s="104"/>
      <c r="F470" s="81" t="s">
        <v>9875</v>
      </c>
      <c r="G470" s="105"/>
      <c r="H470" s="82"/>
      <c r="I470" s="87"/>
      <c r="J470" s="106"/>
      <c r="K470" s="82" t="s">
        <v>13782</v>
      </c>
      <c r="L470" s="107"/>
      <c r="M470" s="101"/>
      <c r="N470" s="101"/>
      <c r="O470" s="102"/>
      <c r="P470" s="103"/>
      <c r="Q470" s="103"/>
      <c r="R470" s="80"/>
      <c r="S470" s="80"/>
      <c r="T470" s="80"/>
      <c r="U470" s="80"/>
      <c r="V470" s="52"/>
      <c r="W470" s="52"/>
      <c r="X470" s="52"/>
      <c r="Y470" s="52"/>
      <c r="Z470" s="51"/>
      <c r="AA470" s="88"/>
      <c r="AB470" s="88"/>
      <c r="AC470" s="89"/>
      <c r="AD470" s="69">
        <v>403</v>
      </c>
      <c r="AE470" s="69">
        <v>328</v>
      </c>
      <c r="AF470" s="69">
        <v>4167</v>
      </c>
      <c r="AG470" s="69">
        <v>30782</v>
      </c>
      <c r="AH470" s="69"/>
      <c r="AI470" s="69" t="s">
        <v>6690</v>
      </c>
      <c r="AJ470" s="69" t="s">
        <v>8192</v>
      </c>
      <c r="AK470" s="69"/>
      <c r="AL470" s="69"/>
      <c r="AM470" s="72">
        <v>43535.89230324074</v>
      </c>
      <c r="AN470" s="69" t="s">
        <v>218</v>
      </c>
      <c r="AO470" s="74" t="s">
        <v>11820</v>
      </c>
      <c r="AP470" s="69" t="s">
        <v>66</v>
      </c>
    </row>
    <row r="471" spans="1:42" x14ac:dyDescent="0.25">
      <c r="A471" s="66" t="s">
        <v>677</v>
      </c>
      <c r="B471" s="83"/>
      <c r="C471" s="83"/>
      <c r="D471" s="84"/>
      <c r="E471" s="104"/>
      <c r="F471" s="81" t="s">
        <v>9876</v>
      </c>
      <c r="G471" s="105"/>
      <c r="H471" s="82"/>
      <c r="I471" s="87"/>
      <c r="J471" s="106"/>
      <c r="K471" s="82" t="s">
        <v>13783</v>
      </c>
      <c r="L471" s="107"/>
      <c r="M471" s="101"/>
      <c r="N471" s="101"/>
      <c r="O471" s="102"/>
      <c r="P471" s="103"/>
      <c r="Q471" s="103"/>
      <c r="R471" s="80"/>
      <c r="S471" s="80"/>
      <c r="T471" s="80"/>
      <c r="U471" s="80"/>
      <c r="V471" s="52"/>
      <c r="W471" s="52"/>
      <c r="X471" s="52"/>
      <c r="Y471" s="52"/>
      <c r="Z471" s="51"/>
      <c r="AA471" s="88"/>
      <c r="AB471" s="88"/>
      <c r="AC471" s="89"/>
      <c r="AD471" s="69">
        <v>999</v>
      </c>
      <c r="AE471" s="69">
        <v>1091</v>
      </c>
      <c r="AF471" s="69">
        <v>53174</v>
      </c>
      <c r="AG471" s="69">
        <v>114901</v>
      </c>
      <c r="AH471" s="69"/>
      <c r="AI471" s="69" t="s">
        <v>6691</v>
      </c>
      <c r="AJ471" s="69" t="s">
        <v>8193</v>
      </c>
      <c r="AK471" s="74" t="s">
        <v>9011</v>
      </c>
      <c r="AL471" s="69"/>
      <c r="AM471" s="72">
        <v>42911.896458333336</v>
      </c>
      <c r="AN471" s="69" t="s">
        <v>218</v>
      </c>
      <c r="AO471" s="74" t="s">
        <v>11821</v>
      </c>
      <c r="AP471" s="69" t="s">
        <v>66</v>
      </c>
    </row>
    <row r="472" spans="1:42" x14ac:dyDescent="0.25">
      <c r="A472" s="66" t="s">
        <v>678</v>
      </c>
      <c r="B472" s="83"/>
      <c r="C472" s="83"/>
      <c r="D472" s="84"/>
      <c r="E472" s="104"/>
      <c r="F472" s="81" t="s">
        <v>9877</v>
      </c>
      <c r="G472" s="105"/>
      <c r="H472" s="82"/>
      <c r="I472" s="87"/>
      <c r="J472" s="106"/>
      <c r="K472" s="82" t="s">
        <v>13784</v>
      </c>
      <c r="L472" s="107"/>
      <c r="M472" s="101"/>
      <c r="N472" s="101"/>
      <c r="O472" s="102"/>
      <c r="P472" s="103"/>
      <c r="Q472" s="103"/>
      <c r="R472" s="80"/>
      <c r="S472" s="80"/>
      <c r="T472" s="80"/>
      <c r="U472" s="80"/>
      <c r="V472" s="52"/>
      <c r="W472" s="52"/>
      <c r="X472" s="52"/>
      <c r="Y472" s="52"/>
      <c r="Z472" s="51"/>
      <c r="AA472" s="88"/>
      <c r="AB472" s="88"/>
      <c r="AC472" s="89"/>
      <c r="AD472" s="69">
        <v>4981</v>
      </c>
      <c r="AE472" s="69">
        <v>1103</v>
      </c>
      <c r="AF472" s="69">
        <v>133880</v>
      </c>
      <c r="AG472" s="69">
        <v>110094</v>
      </c>
      <c r="AH472" s="69"/>
      <c r="AI472" s="69" t="s">
        <v>6692</v>
      </c>
      <c r="AJ472" s="69" t="s">
        <v>8194</v>
      </c>
      <c r="AK472" s="69"/>
      <c r="AL472" s="69"/>
      <c r="AM472" s="72">
        <v>42018.631990740738</v>
      </c>
      <c r="AN472" s="69" t="s">
        <v>218</v>
      </c>
      <c r="AO472" s="74" t="s">
        <v>11822</v>
      </c>
      <c r="AP472" s="69" t="s">
        <v>66</v>
      </c>
    </row>
    <row r="473" spans="1:42" x14ac:dyDescent="0.25">
      <c r="A473" s="66" t="s">
        <v>679</v>
      </c>
      <c r="B473" s="83"/>
      <c r="C473" s="83"/>
      <c r="D473" s="84"/>
      <c r="E473" s="104"/>
      <c r="F473" s="81" t="s">
        <v>9878</v>
      </c>
      <c r="G473" s="105"/>
      <c r="H473" s="82"/>
      <c r="I473" s="87"/>
      <c r="J473" s="106"/>
      <c r="K473" s="82" t="s">
        <v>13785</v>
      </c>
      <c r="L473" s="107"/>
      <c r="M473" s="101"/>
      <c r="N473" s="101"/>
      <c r="O473" s="102"/>
      <c r="P473" s="103"/>
      <c r="Q473" s="103"/>
      <c r="R473" s="80"/>
      <c r="S473" s="80"/>
      <c r="T473" s="80"/>
      <c r="U473" s="80"/>
      <c r="V473" s="52"/>
      <c r="W473" s="52"/>
      <c r="X473" s="52"/>
      <c r="Y473" s="52"/>
      <c r="Z473" s="51"/>
      <c r="AA473" s="88"/>
      <c r="AB473" s="88"/>
      <c r="AC473" s="89"/>
      <c r="AD473" s="69">
        <v>1829</v>
      </c>
      <c r="AE473" s="69">
        <v>1072</v>
      </c>
      <c r="AF473" s="69">
        <v>15316</v>
      </c>
      <c r="AG473" s="69">
        <v>21478</v>
      </c>
      <c r="AH473" s="69"/>
      <c r="AI473" s="69" t="s">
        <v>6693</v>
      </c>
      <c r="AJ473" s="69"/>
      <c r="AK473" s="69"/>
      <c r="AL473" s="69"/>
      <c r="AM473" s="72">
        <v>44102.000127314815</v>
      </c>
      <c r="AN473" s="69" t="s">
        <v>218</v>
      </c>
      <c r="AO473" s="74" t="s">
        <v>11823</v>
      </c>
      <c r="AP473" s="69" t="s">
        <v>66</v>
      </c>
    </row>
    <row r="474" spans="1:42" x14ac:dyDescent="0.25">
      <c r="A474" s="66" t="s">
        <v>680</v>
      </c>
      <c r="B474" s="83"/>
      <c r="C474" s="83"/>
      <c r="D474" s="84"/>
      <c r="E474" s="104"/>
      <c r="F474" s="81" t="s">
        <v>9879</v>
      </c>
      <c r="G474" s="105"/>
      <c r="H474" s="82"/>
      <c r="I474" s="87"/>
      <c r="J474" s="106"/>
      <c r="K474" s="82" t="s">
        <v>13786</v>
      </c>
      <c r="L474" s="107"/>
      <c r="M474" s="101"/>
      <c r="N474" s="101"/>
      <c r="O474" s="102"/>
      <c r="P474" s="103"/>
      <c r="Q474" s="103"/>
      <c r="R474" s="80"/>
      <c r="S474" s="80"/>
      <c r="T474" s="80"/>
      <c r="U474" s="80"/>
      <c r="V474" s="52"/>
      <c r="W474" s="52"/>
      <c r="X474" s="52"/>
      <c r="Y474" s="52"/>
      <c r="Z474" s="51"/>
      <c r="AA474" s="88"/>
      <c r="AB474" s="88"/>
      <c r="AC474" s="89"/>
      <c r="AD474" s="69">
        <v>225</v>
      </c>
      <c r="AE474" s="69">
        <v>143</v>
      </c>
      <c r="AF474" s="69">
        <v>190</v>
      </c>
      <c r="AG474" s="69">
        <v>1673</v>
      </c>
      <c r="AH474" s="69"/>
      <c r="AI474" s="69"/>
      <c r="AJ474" s="69"/>
      <c r="AK474" s="69"/>
      <c r="AL474" s="69"/>
      <c r="AM474" s="72">
        <v>44430.965185185189</v>
      </c>
      <c r="AN474" s="69" t="s">
        <v>218</v>
      </c>
      <c r="AO474" s="74" t="s">
        <v>11824</v>
      </c>
      <c r="AP474" s="69" t="s">
        <v>66</v>
      </c>
    </row>
    <row r="475" spans="1:42" x14ac:dyDescent="0.25">
      <c r="A475" s="66" t="s">
        <v>681</v>
      </c>
      <c r="B475" s="83"/>
      <c r="C475" s="83"/>
      <c r="D475" s="84"/>
      <c r="E475" s="104"/>
      <c r="F475" s="81" t="s">
        <v>9880</v>
      </c>
      <c r="G475" s="105"/>
      <c r="H475" s="82"/>
      <c r="I475" s="87"/>
      <c r="J475" s="106"/>
      <c r="K475" s="82" t="s">
        <v>13787</v>
      </c>
      <c r="L475" s="107"/>
      <c r="M475" s="101"/>
      <c r="N475" s="101"/>
      <c r="O475" s="102"/>
      <c r="P475" s="103"/>
      <c r="Q475" s="103"/>
      <c r="R475" s="80"/>
      <c r="S475" s="80"/>
      <c r="T475" s="80"/>
      <c r="U475" s="80"/>
      <c r="V475" s="52"/>
      <c r="W475" s="52"/>
      <c r="X475" s="52"/>
      <c r="Y475" s="52"/>
      <c r="Z475" s="51"/>
      <c r="AA475" s="88"/>
      <c r="AB475" s="88"/>
      <c r="AC475" s="89"/>
      <c r="AD475" s="69">
        <v>1107</v>
      </c>
      <c r="AE475" s="69">
        <v>935</v>
      </c>
      <c r="AF475" s="69">
        <v>18662</v>
      </c>
      <c r="AG475" s="69">
        <v>43220</v>
      </c>
      <c r="AH475" s="69"/>
      <c r="AI475" s="69" t="s">
        <v>6694</v>
      </c>
      <c r="AJ475" s="69" t="s">
        <v>8195</v>
      </c>
      <c r="AK475" s="74" t="s">
        <v>9012</v>
      </c>
      <c r="AL475" s="69"/>
      <c r="AM475" s="72">
        <v>44035.121319444443</v>
      </c>
      <c r="AN475" s="69" t="s">
        <v>218</v>
      </c>
      <c r="AO475" s="74" t="s">
        <v>11825</v>
      </c>
      <c r="AP475" s="69" t="s">
        <v>66</v>
      </c>
    </row>
    <row r="476" spans="1:42" x14ac:dyDescent="0.25">
      <c r="A476" s="66" t="s">
        <v>682</v>
      </c>
      <c r="B476" s="83"/>
      <c r="C476" s="83"/>
      <c r="D476" s="84"/>
      <c r="E476" s="104"/>
      <c r="F476" s="81" t="s">
        <v>9881</v>
      </c>
      <c r="G476" s="105"/>
      <c r="H476" s="82"/>
      <c r="I476" s="87"/>
      <c r="J476" s="106"/>
      <c r="K476" s="82" t="s">
        <v>13788</v>
      </c>
      <c r="L476" s="107"/>
      <c r="M476" s="101"/>
      <c r="N476" s="101"/>
      <c r="O476" s="102"/>
      <c r="P476" s="103"/>
      <c r="Q476" s="103"/>
      <c r="R476" s="80"/>
      <c r="S476" s="80"/>
      <c r="T476" s="80"/>
      <c r="U476" s="80"/>
      <c r="V476" s="52"/>
      <c r="W476" s="52"/>
      <c r="X476" s="52"/>
      <c r="Y476" s="52"/>
      <c r="Z476" s="51"/>
      <c r="AA476" s="88"/>
      <c r="AB476" s="88"/>
      <c r="AC476" s="89"/>
      <c r="AD476" s="69">
        <v>920</v>
      </c>
      <c r="AE476" s="69">
        <v>280</v>
      </c>
      <c r="AF476" s="69">
        <v>203172</v>
      </c>
      <c r="AG476" s="69">
        <v>4325</v>
      </c>
      <c r="AH476" s="69"/>
      <c r="AI476" s="69" t="s">
        <v>6695</v>
      </c>
      <c r="AJ476" s="69" t="s">
        <v>8196</v>
      </c>
      <c r="AK476" s="74" t="s">
        <v>9013</v>
      </c>
      <c r="AL476" s="69"/>
      <c r="AM476" s="72">
        <v>41424.956192129626</v>
      </c>
      <c r="AN476" s="69" t="s">
        <v>218</v>
      </c>
      <c r="AO476" s="74" t="s">
        <v>11826</v>
      </c>
      <c r="AP476" s="69" t="s">
        <v>66</v>
      </c>
    </row>
    <row r="477" spans="1:42" x14ac:dyDescent="0.25">
      <c r="A477" s="66" t="s">
        <v>683</v>
      </c>
      <c r="B477" s="83"/>
      <c r="C477" s="83"/>
      <c r="D477" s="84"/>
      <c r="E477" s="104"/>
      <c r="F477" s="81" t="s">
        <v>9882</v>
      </c>
      <c r="G477" s="105"/>
      <c r="H477" s="82"/>
      <c r="I477" s="87"/>
      <c r="J477" s="106"/>
      <c r="K477" s="82" t="s">
        <v>13789</v>
      </c>
      <c r="L477" s="107"/>
      <c r="M477" s="101"/>
      <c r="N477" s="101"/>
      <c r="O477" s="102"/>
      <c r="P477" s="103"/>
      <c r="Q477" s="103"/>
      <c r="R477" s="80"/>
      <c r="S477" s="80"/>
      <c r="T477" s="80"/>
      <c r="U477" s="80"/>
      <c r="V477" s="52"/>
      <c r="W477" s="52"/>
      <c r="X477" s="52"/>
      <c r="Y477" s="52"/>
      <c r="Z477" s="51"/>
      <c r="AA477" s="88"/>
      <c r="AB477" s="88"/>
      <c r="AC477" s="89"/>
      <c r="AD477" s="69">
        <v>906</v>
      </c>
      <c r="AE477" s="69">
        <v>463</v>
      </c>
      <c r="AF477" s="69">
        <v>12698</v>
      </c>
      <c r="AG477" s="69">
        <v>25855</v>
      </c>
      <c r="AH477" s="69"/>
      <c r="AI477" s="69" t="s">
        <v>6696</v>
      </c>
      <c r="AJ477" s="69"/>
      <c r="AK477" s="74" t="s">
        <v>9014</v>
      </c>
      <c r="AL477" s="69"/>
      <c r="AM477" s="72">
        <v>43487.208321759259</v>
      </c>
      <c r="AN477" s="69" t="s">
        <v>218</v>
      </c>
      <c r="AO477" s="74" t="s">
        <v>11827</v>
      </c>
      <c r="AP477" s="69" t="s">
        <v>66</v>
      </c>
    </row>
    <row r="478" spans="1:42" x14ac:dyDescent="0.25">
      <c r="A478" s="66" t="s">
        <v>684</v>
      </c>
      <c r="B478" s="83"/>
      <c r="C478" s="83"/>
      <c r="D478" s="84"/>
      <c r="E478" s="104"/>
      <c r="F478" s="81" t="s">
        <v>9883</v>
      </c>
      <c r="G478" s="105"/>
      <c r="H478" s="82"/>
      <c r="I478" s="87"/>
      <c r="J478" s="106"/>
      <c r="K478" s="82" t="s">
        <v>13790</v>
      </c>
      <c r="L478" s="107"/>
      <c r="M478" s="101"/>
      <c r="N478" s="101"/>
      <c r="O478" s="102"/>
      <c r="P478" s="103"/>
      <c r="Q478" s="103"/>
      <c r="R478" s="80"/>
      <c r="S478" s="80"/>
      <c r="T478" s="80"/>
      <c r="U478" s="80"/>
      <c r="V478" s="52"/>
      <c r="W478" s="52"/>
      <c r="X478" s="52"/>
      <c r="Y478" s="52"/>
      <c r="Z478" s="51"/>
      <c r="AA478" s="88"/>
      <c r="AB478" s="88"/>
      <c r="AC478" s="89"/>
      <c r="AD478" s="69">
        <v>62</v>
      </c>
      <c r="AE478" s="69">
        <v>7</v>
      </c>
      <c r="AF478" s="69">
        <v>1760</v>
      </c>
      <c r="AG478" s="69">
        <v>2587</v>
      </c>
      <c r="AH478" s="69"/>
      <c r="AI478" s="69"/>
      <c r="AJ478" s="69"/>
      <c r="AK478" s="69"/>
      <c r="AL478" s="69"/>
      <c r="AM478" s="72">
        <v>44103.990497685183</v>
      </c>
      <c r="AN478" s="69" t="s">
        <v>218</v>
      </c>
      <c r="AO478" s="74" t="s">
        <v>11828</v>
      </c>
      <c r="AP478" s="69" t="s">
        <v>66</v>
      </c>
    </row>
    <row r="479" spans="1:42" x14ac:dyDescent="0.25">
      <c r="A479" s="66" t="s">
        <v>685</v>
      </c>
      <c r="B479" s="83"/>
      <c r="C479" s="83"/>
      <c r="D479" s="84"/>
      <c r="E479" s="104"/>
      <c r="F479" s="81" t="s">
        <v>9884</v>
      </c>
      <c r="G479" s="105"/>
      <c r="H479" s="82"/>
      <c r="I479" s="87"/>
      <c r="J479" s="106"/>
      <c r="K479" s="82" t="s">
        <v>13791</v>
      </c>
      <c r="L479" s="107"/>
      <c r="M479" s="101"/>
      <c r="N479" s="101"/>
      <c r="O479" s="102"/>
      <c r="P479" s="103"/>
      <c r="Q479" s="103"/>
      <c r="R479" s="80"/>
      <c r="S479" s="80"/>
      <c r="T479" s="80"/>
      <c r="U479" s="80"/>
      <c r="V479" s="52"/>
      <c r="W479" s="52"/>
      <c r="X479" s="52"/>
      <c r="Y479" s="52"/>
      <c r="Z479" s="51"/>
      <c r="AA479" s="88"/>
      <c r="AB479" s="88"/>
      <c r="AC479" s="89"/>
      <c r="AD479" s="69">
        <v>745</v>
      </c>
      <c r="AE479" s="69">
        <v>645</v>
      </c>
      <c r="AF479" s="69">
        <v>7567</v>
      </c>
      <c r="AG479" s="69">
        <v>7565</v>
      </c>
      <c r="AH479" s="69"/>
      <c r="AI479" s="69"/>
      <c r="AJ479" s="69" t="s">
        <v>8197</v>
      </c>
      <c r="AK479" s="69"/>
      <c r="AL479" s="69"/>
      <c r="AM479" s="72">
        <v>40699.555844907409</v>
      </c>
      <c r="AN479" s="69" t="s">
        <v>218</v>
      </c>
      <c r="AO479" s="74" t="s">
        <v>11829</v>
      </c>
      <c r="AP479" s="69" t="s">
        <v>66</v>
      </c>
    </row>
    <row r="480" spans="1:42" x14ac:dyDescent="0.25">
      <c r="A480" s="66" t="s">
        <v>686</v>
      </c>
      <c r="B480" s="83"/>
      <c r="C480" s="83"/>
      <c r="D480" s="84"/>
      <c r="E480" s="104"/>
      <c r="F480" s="81" t="s">
        <v>9885</v>
      </c>
      <c r="G480" s="105"/>
      <c r="H480" s="82"/>
      <c r="I480" s="87"/>
      <c r="J480" s="106"/>
      <c r="K480" s="82" t="s">
        <v>13792</v>
      </c>
      <c r="L480" s="107"/>
      <c r="M480" s="101"/>
      <c r="N480" s="101"/>
      <c r="O480" s="102"/>
      <c r="P480" s="103"/>
      <c r="Q480" s="103"/>
      <c r="R480" s="80"/>
      <c r="S480" s="80"/>
      <c r="T480" s="80"/>
      <c r="U480" s="80"/>
      <c r="V480" s="52"/>
      <c r="W480" s="52"/>
      <c r="X480" s="52"/>
      <c r="Y480" s="52"/>
      <c r="Z480" s="51"/>
      <c r="AA480" s="88"/>
      <c r="AB480" s="88"/>
      <c r="AC480" s="89"/>
      <c r="AD480" s="69">
        <v>70</v>
      </c>
      <c r="AE480" s="69">
        <v>6</v>
      </c>
      <c r="AF480" s="69">
        <v>988</v>
      </c>
      <c r="AG480" s="69">
        <v>878</v>
      </c>
      <c r="AH480" s="69"/>
      <c r="AI480" s="69" t="s">
        <v>6697</v>
      </c>
      <c r="AJ480" s="69"/>
      <c r="AK480" s="69"/>
      <c r="AL480" s="69"/>
      <c r="AM480" s="72">
        <v>44401.703182870369</v>
      </c>
      <c r="AN480" s="69" t="s">
        <v>218</v>
      </c>
      <c r="AO480" s="74" t="s">
        <v>11830</v>
      </c>
      <c r="AP480" s="69" t="s">
        <v>66</v>
      </c>
    </row>
    <row r="481" spans="1:42" x14ac:dyDescent="0.25">
      <c r="A481" s="66" t="s">
        <v>687</v>
      </c>
      <c r="B481" s="83"/>
      <c r="C481" s="83"/>
      <c r="D481" s="84"/>
      <c r="E481" s="104"/>
      <c r="F481" s="81" t="s">
        <v>9886</v>
      </c>
      <c r="G481" s="105"/>
      <c r="H481" s="82"/>
      <c r="I481" s="87"/>
      <c r="J481" s="106"/>
      <c r="K481" s="82" t="s">
        <v>13793</v>
      </c>
      <c r="L481" s="107"/>
      <c r="M481" s="101"/>
      <c r="N481" s="101"/>
      <c r="O481" s="102"/>
      <c r="P481" s="103"/>
      <c r="Q481" s="103"/>
      <c r="R481" s="80"/>
      <c r="S481" s="80"/>
      <c r="T481" s="80"/>
      <c r="U481" s="80"/>
      <c r="V481" s="52"/>
      <c r="W481" s="52"/>
      <c r="X481" s="52"/>
      <c r="Y481" s="52"/>
      <c r="Z481" s="51"/>
      <c r="AA481" s="88"/>
      <c r="AB481" s="88"/>
      <c r="AC481" s="89"/>
      <c r="AD481" s="69">
        <v>4648</v>
      </c>
      <c r="AE481" s="69">
        <v>1949</v>
      </c>
      <c r="AF481" s="69">
        <v>74655</v>
      </c>
      <c r="AG481" s="69">
        <v>79284</v>
      </c>
      <c r="AH481" s="69"/>
      <c r="AI481" s="69" t="s">
        <v>6698</v>
      </c>
      <c r="AJ481" s="69" t="s">
        <v>8019</v>
      </c>
      <c r="AK481" s="69"/>
      <c r="AL481" s="69"/>
      <c r="AM481" s="72">
        <v>40463.118101851855</v>
      </c>
      <c r="AN481" s="69" t="s">
        <v>218</v>
      </c>
      <c r="AO481" s="74" t="s">
        <v>11831</v>
      </c>
      <c r="AP481" s="69" t="s">
        <v>66</v>
      </c>
    </row>
    <row r="482" spans="1:42" x14ac:dyDescent="0.25">
      <c r="A482" s="66" t="s">
        <v>688</v>
      </c>
      <c r="B482" s="83"/>
      <c r="C482" s="83"/>
      <c r="D482" s="84"/>
      <c r="E482" s="104"/>
      <c r="F482" s="81" t="s">
        <v>9887</v>
      </c>
      <c r="G482" s="105"/>
      <c r="H482" s="82"/>
      <c r="I482" s="87"/>
      <c r="J482" s="106"/>
      <c r="K482" s="82" t="s">
        <v>13794</v>
      </c>
      <c r="L482" s="107"/>
      <c r="M482" s="101"/>
      <c r="N482" s="101"/>
      <c r="O482" s="102"/>
      <c r="P482" s="103"/>
      <c r="Q482" s="103"/>
      <c r="R482" s="80"/>
      <c r="S482" s="80"/>
      <c r="T482" s="80"/>
      <c r="U482" s="80"/>
      <c r="V482" s="52"/>
      <c r="W482" s="52"/>
      <c r="X482" s="52"/>
      <c r="Y482" s="52"/>
      <c r="Z482" s="51"/>
      <c r="AA482" s="88"/>
      <c r="AB482" s="88"/>
      <c r="AC482" s="89"/>
      <c r="AD482" s="69">
        <v>1267</v>
      </c>
      <c r="AE482" s="69">
        <v>301</v>
      </c>
      <c r="AF482" s="69">
        <v>2963</v>
      </c>
      <c r="AG482" s="69">
        <v>30615</v>
      </c>
      <c r="AH482" s="69"/>
      <c r="AI482" s="69" t="s">
        <v>6699</v>
      </c>
      <c r="AJ482" s="69" t="s">
        <v>8198</v>
      </c>
      <c r="AK482" s="69"/>
      <c r="AL482" s="69"/>
      <c r="AM482" s="72">
        <v>43602.010069444441</v>
      </c>
      <c r="AN482" s="69" t="s">
        <v>218</v>
      </c>
      <c r="AO482" s="74" t="s">
        <v>11832</v>
      </c>
      <c r="AP482" s="69" t="s">
        <v>66</v>
      </c>
    </row>
    <row r="483" spans="1:42" x14ac:dyDescent="0.25">
      <c r="A483" s="66" t="s">
        <v>689</v>
      </c>
      <c r="B483" s="83"/>
      <c r="C483" s="83"/>
      <c r="D483" s="84"/>
      <c r="E483" s="104"/>
      <c r="F483" s="81" t="s">
        <v>9888</v>
      </c>
      <c r="G483" s="105"/>
      <c r="H483" s="82"/>
      <c r="I483" s="87"/>
      <c r="J483" s="106"/>
      <c r="K483" s="82" t="s">
        <v>13795</v>
      </c>
      <c r="L483" s="107"/>
      <c r="M483" s="101"/>
      <c r="N483" s="101"/>
      <c r="O483" s="102"/>
      <c r="P483" s="103"/>
      <c r="Q483" s="103"/>
      <c r="R483" s="80"/>
      <c r="S483" s="80"/>
      <c r="T483" s="80"/>
      <c r="U483" s="80"/>
      <c r="V483" s="52"/>
      <c r="W483" s="52"/>
      <c r="X483" s="52"/>
      <c r="Y483" s="52"/>
      <c r="Z483" s="51"/>
      <c r="AA483" s="88"/>
      <c r="AB483" s="88"/>
      <c r="AC483" s="89"/>
      <c r="AD483" s="69">
        <v>629</v>
      </c>
      <c r="AE483" s="69">
        <v>667</v>
      </c>
      <c r="AF483" s="69">
        <v>17816</v>
      </c>
      <c r="AG483" s="69">
        <v>15035</v>
      </c>
      <c r="AH483" s="69"/>
      <c r="AI483" s="69" t="s">
        <v>6700</v>
      </c>
      <c r="AJ483" s="69" t="s">
        <v>8199</v>
      </c>
      <c r="AK483" s="74" t="s">
        <v>9015</v>
      </c>
      <c r="AL483" s="69"/>
      <c r="AM483" s="72">
        <v>44282.702696759261</v>
      </c>
      <c r="AN483" s="69" t="s">
        <v>218</v>
      </c>
      <c r="AO483" s="74" t="s">
        <v>11833</v>
      </c>
      <c r="AP483" s="69" t="s">
        <v>66</v>
      </c>
    </row>
    <row r="484" spans="1:42" x14ac:dyDescent="0.25">
      <c r="A484" s="66" t="s">
        <v>690</v>
      </c>
      <c r="B484" s="83"/>
      <c r="C484" s="83"/>
      <c r="D484" s="84"/>
      <c r="E484" s="104"/>
      <c r="F484" s="81" t="s">
        <v>9889</v>
      </c>
      <c r="G484" s="105"/>
      <c r="H484" s="82"/>
      <c r="I484" s="87"/>
      <c r="J484" s="106"/>
      <c r="K484" s="82" t="s">
        <v>13796</v>
      </c>
      <c r="L484" s="107"/>
      <c r="M484" s="101"/>
      <c r="N484" s="101"/>
      <c r="O484" s="102"/>
      <c r="P484" s="103"/>
      <c r="Q484" s="103"/>
      <c r="R484" s="80"/>
      <c r="S484" s="80"/>
      <c r="T484" s="80"/>
      <c r="U484" s="80"/>
      <c r="V484" s="52"/>
      <c r="W484" s="52"/>
      <c r="X484" s="52"/>
      <c r="Y484" s="52"/>
      <c r="Z484" s="51"/>
      <c r="AA484" s="88"/>
      <c r="AB484" s="88"/>
      <c r="AC484" s="89"/>
      <c r="AD484" s="69">
        <v>1250</v>
      </c>
      <c r="AE484" s="69">
        <v>1191</v>
      </c>
      <c r="AF484" s="69">
        <v>33414</v>
      </c>
      <c r="AG484" s="69">
        <v>56258</v>
      </c>
      <c r="AH484" s="69"/>
      <c r="AI484" s="69" t="s">
        <v>6701</v>
      </c>
      <c r="AJ484" s="69" t="s">
        <v>8200</v>
      </c>
      <c r="AK484" s="69"/>
      <c r="AL484" s="69"/>
      <c r="AM484" s="72">
        <v>43403.67460648148</v>
      </c>
      <c r="AN484" s="69" t="s">
        <v>218</v>
      </c>
      <c r="AO484" s="74" t="s">
        <v>11834</v>
      </c>
      <c r="AP484" s="69" t="s">
        <v>66</v>
      </c>
    </row>
    <row r="485" spans="1:42" x14ac:dyDescent="0.25">
      <c r="A485" s="66" t="s">
        <v>691</v>
      </c>
      <c r="B485" s="83"/>
      <c r="C485" s="83"/>
      <c r="D485" s="84"/>
      <c r="E485" s="104"/>
      <c r="F485" s="81" t="s">
        <v>9890</v>
      </c>
      <c r="G485" s="105"/>
      <c r="H485" s="82"/>
      <c r="I485" s="87"/>
      <c r="J485" s="106"/>
      <c r="K485" s="82" t="s">
        <v>13797</v>
      </c>
      <c r="L485" s="107"/>
      <c r="M485" s="101"/>
      <c r="N485" s="101"/>
      <c r="O485" s="102"/>
      <c r="P485" s="103"/>
      <c r="Q485" s="103"/>
      <c r="R485" s="80"/>
      <c r="S485" s="80"/>
      <c r="T485" s="80"/>
      <c r="U485" s="80"/>
      <c r="V485" s="52"/>
      <c r="W485" s="52"/>
      <c r="X485" s="52"/>
      <c r="Y485" s="52"/>
      <c r="Z485" s="51"/>
      <c r="AA485" s="88"/>
      <c r="AB485" s="88"/>
      <c r="AC485" s="89"/>
      <c r="AD485" s="69">
        <v>1168</v>
      </c>
      <c r="AE485" s="69">
        <v>649</v>
      </c>
      <c r="AF485" s="69">
        <v>25426</v>
      </c>
      <c r="AG485" s="69">
        <v>53085</v>
      </c>
      <c r="AH485" s="69"/>
      <c r="AI485" s="69" t="s">
        <v>6702</v>
      </c>
      <c r="AJ485" s="69" t="s">
        <v>8201</v>
      </c>
      <c r="AK485" s="69"/>
      <c r="AL485" s="69"/>
      <c r="AM485" s="72">
        <v>42960.547060185185</v>
      </c>
      <c r="AN485" s="69" t="s">
        <v>218</v>
      </c>
      <c r="AO485" s="74" t="s">
        <v>11835</v>
      </c>
      <c r="AP485" s="69" t="s">
        <v>66</v>
      </c>
    </row>
    <row r="486" spans="1:42" x14ac:dyDescent="0.25">
      <c r="A486" s="66" t="s">
        <v>692</v>
      </c>
      <c r="B486" s="83"/>
      <c r="C486" s="83"/>
      <c r="D486" s="84"/>
      <c r="E486" s="104"/>
      <c r="F486" s="81" t="s">
        <v>9891</v>
      </c>
      <c r="G486" s="105"/>
      <c r="H486" s="82"/>
      <c r="I486" s="87"/>
      <c r="J486" s="106"/>
      <c r="K486" s="82" t="s">
        <v>13798</v>
      </c>
      <c r="L486" s="107"/>
      <c r="M486" s="101"/>
      <c r="N486" s="101"/>
      <c r="O486" s="102"/>
      <c r="P486" s="103"/>
      <c r="Q486" s="103"/>
      <c r="R486" s="80"/>
      <c r="S486" s="80"/>
      <c r="T486" s="80"/>
      <c r="U486" s="80"/>
      <c r="V486" s="52"/>
      <c r="W486" s="52"/>
      <c r="X486" s="52"/>
      <c r="Y486" s="52"/>
      <c r="Z486" s="51"/>
      <c r="AA486" s="88"/>
      <c r="AB486" s="88"/>
      <c r="AC486" s="89"/>
      <c r="AD486" s="69">
        <v>59</v>
      </c>
      <c r="AE486" s="69">
        <v>49</v>
      </c>
      <c r="AF486" s="69">
        <v>489</v>
      </c>
      <c r="AG486" s="69">
        <v>87505</v>
      </c>
      <c r="AH486" s="69"/>
      <c r="AI486" s="69" t="s">
        <v>6703</v>
      </c>
      <c r="AJ486" s="69"/>
      <c r="AK486" s="69"/>
      <c r="AL486" s="69"/>
      <c r="AM486" s="72">
        <v>43751.063171296293</v>
      </c>
      <c r="AN486" s="69" t="s">
        <v>218</v>
      </c>
      <c r="AO486" s="74" t="s">
        <v>11836</v>
      </c>
      <c r="AP486" s="69" t="s">
        <v>66</v>
      </c>
    </row>
    <row r="487" spans="1:42" x14ac:dyDescent="0.25">
      <c r="A487" s="66" t="s">
        <v>693</v>
      </c>
      <c r="B487" s="83"/>
      <c r="C487" s="83"/>
      <c r="D487" s="84"/>
      <c r="E487" s="104"/>
      <c r="F487" s="81" t="s">
        <v>9892</v>
      </c>
      <c r="G487" s="105"/>
      <c r="H487" s="82"/>
      <c r="I487" s="87"/>
      <c r="J487" s="106"/>
      <c r="K487" s="82" t="s">
        <v>13799</v>
      </c>
      <c r="L487" s="107"/>
      <c r="M487" s="101"/>
      <c r="N487" s="101"/>
      <c r="O487" s="102"/>
      <c r="P487" s="103"/>
      <c r="Q487" s="103"/>
      <c r="R487" s="80"/>
      <c r="S487" s="80"/>
      <c r="T487" s="80"/>
      <c r="U487" s="80"/>
      <c r="V487" s="52"/>
      <c r="W487" s="52"/>
      <c r="X487" s="52"/>
      <c r="Y487" s="52"/>
      <c r="Z487" s="51"/>
      <c r="AA487" s="88"/>
      <c r="AB487" s="88"/>
      <c r="AC487" s="89"/>
      <c r="AD487" s="69">
        <v>1863</v>
      </c>
      <c r="AE487" s="69">
        <v>9908</v>
      </c>
      <c r="AF487" s="69">
        <v>173061</v>
      </c>
      <c r="AG487" s="69">
        <v>33059</v>
      </c>
      <c r="AH487" s="69"/>
      <c r="AI487" s="69" t="s">
        <v>6704</v>
      </c>
      <c r="AJ487" s="69" t="s">
        <v>8043</v>
      </c>
      <c r="AK487" s="69"/>
      <c r="AL487" s="69"/>
      <c r="AM487" s="72">
        <v>40484.711388888885</v>
      </c>
      <c r="AN487" s="69" t="s">
        <v>218</v>
      </c>
      <c r="AO487" s="74" t="s">
        <v>11837</v>
      </c>
      <c r="AP487" s="69" t="s">
        <v>66</v>
      </c>
    </row>
    <row r="488" spans="1:42" x14ac:dyDescent="0.25">
      <c r="A488" s="66" t="s">
        <v>694</v>
      </c>
      <c r="B488" s="83"/>
      <c r="C488" s="83"/>
      <c r="D488" s="84"/>
      <c r="E488" s="104"/>
      <c r="F488" s="81" t="s">
        <v>9893</v>
      </c>
      <c r="G488" s="105"/>
      <c r="H488" s="82"/>
      <c r="I488" s="87"/>
      <c r="J488" s="106"/>
      <c r="K488" s="82" t="s">
        <v>13800</v>
      </c>
      <c r="L488" s="107"/>
      <c r="M488" s="101"/>
      <c r="N488" s="101"/>
      <c r="O488" s="102"/>
      <c r="P488" s="103"/>
      <c r="Q488" s="103"/>
      <c r="R488" s="80"/>
      <c r="S488" s="80"/>
      <c r="T488" s="80"/>
      <c r="U488" s="80"/>
      <c r="V488" s="52"/>
      <c r="W488" s="52"/>
      <c r="X488" s="52"/>
      <c r="Y488" s="52"/>
      <c r="Z488" s="51"/>
      <c r="AA488" s="88"/>
      <c r="AB488" s="88"/>
      <c r="AC488" s="89"/>
      <c r="AD488" s="69">
        <v>2012</v>
      </c>
      <c r="AE488" s="69">
        <v>2141</v>
      </c>
      <c r="AF488" s="69">
        <v>16143</v>
      </c>
      <c r="AG488" s="69">
        <v>59281</v>
      </c>
      <c r="AH488" s="69"/>
      <c r="AI488" s="69" t="s">
        <v>6705</v>
      </c>
      <c r="AJ488" s="69" t="s">
        <v>8202</v>
      </c>
      <c r="AK488" s="69"/>
      <c r="AL488" s="69"/>
      <c r="AM488" s="72">
        <v>43890.220636574071</v>
      </c>
      <c r="AN488" s="69" t="s">
        <v>218</v>
      </c>
      <c r="AO488" s="74" t="s">
        <v>11838</v>
      </c>
      <c r="AP488" s="69" t="s">
        <v>66</v>
      </c>
    </row>
    <row r="489" spans="1:42" x14ac:dyDescent="0.25">
      <c r="A489" s="66" t="s">
        <v>695</v>
      </c>
      <c r="B489" s="83"/>
      <c r="C489" s="83"/>
      <c r="D489" s="84"/>
      <c r="E489" s="104"/>
      <c r="F489" s="81" t="s">
        <v>9894</v>
      </c>
      <c r="G489" s="105"/>
      <c r="H489" s="82"/>
      <c r="I489" s="87"/>
      <c r="J489" s="106"/>
      <c r="K489" s="82" t="s">
        <v>13801</v>
      </c>
      <c r="L489" s="107"/>
      <c r="M489" s="101"/>
      <c r="N489" s="101"/>
      <c r="O489" s="102"/>
      <c r="P489" s="103"/>
      <c r="Q489" s="103"/>
      <c r="R489" s="80"/>
      <c r="S489" s="80"/>
      <c r="T489" s="80"/>
      <c r="U489" s="80"/>
      <c r="V489" s="52"/>
      <c r="W489" s="52"/>
      <c r="X489" s="52"/>
      <c r="Y489" s="52"/>
      <c r="Z489" s="51"/>
      <c r="AA489" s="88"/>
      <c r="AB489" s="88"/>
      <c r="AC489" s="89"/>
      <c r="AD489" s="69">
        <v>214</v>
      </c>
      <c r="AE489" s="69">
        <v>31</v>
      </c>
      <c r="AF489" s="69">
        <v>8538</v>
      </c>
      <c r="AG489" s="69">
        <v>12127</v>
      </c>
      <c r="AH489" s="69"/>
      <c r="AI489" s="69" t="s">
        <v>6706</v>
      </c>
      <c r="AJ489" s="69"/>
      <c r="AK489" s="69"/>
      <c r="AL489" s="69"/>
      <c r="AM489" s="72">
        <v>43457.376319444447</v>
      </c>
      <c r="AN489" s="69" t="s">
        <v>218</v>
      </c>
      <c r="AO489" s="74" t="s">
        <v>11839</v>
      </c>
      <c r="AP489" s="69" t="s">
        <v>66</v>
      </c>
    </row>
    <row r="490" spans="1:42" x14ac:dyDescent="0.25">
      <c r="A490" s="66" t="s">
        <v>696</v>
      </c>
      <c r="B490" s="83"/>
      <c r="C490" s="83"/>
      <c r="D490" s="84"/>
      <c r="E490" s="104"/>
      <c r="F490" s="81" t="s">
        <v>9895</v>
      </c>
      <c r="G490" s="105"/>
      <c r="H490" s="82"/>
      <c r="I490" s="87"/>
      <c r="J490" s="106"/>
      <c r="K490" s="82" t="s">
        <v>13802</v>
      </c>
      <c r="L490" s="107"/>
      <c r="M490" s="101"/>
      <c r="N490" s="101"/>
      <c r="O490" s="102"/>
      <c r="P490" s="103"/>
      <c r="Q490" s="103"/>
      <c r="R490" s="80"/>
      <c r="S490" s="80"/>
      <c r="T490" s="80"/>
      <c r="U490" s="80"/>
      <c r="V490" s="52"/>
      <c r="W490" s="52"/>
      <c r="X490" s="52"/>
      <c r="Y490" s="52"/>
      <c r="Z490" s="51"/>
      <c r="AA490" s="88"/>
      <c r="AB490" s="88"/>
      <c r="AC490" s="89"/>
      <c r="AD490" s="69">
        <v>426</v>
      </c>
      <c r="AE490" s="69">
        <v>81</v>
      </c>
      <c r="AF490" s="69">
        <v>6629</v>
      </c>
      <c r="AG490" s="69">
        <v>52995</v>
      </c>
      <c r="AH490" s="69"/>
      <c r="AI490" s="69" t="s">
        <v>6707</v>
      </c>
      <c r="AJ490" s="69" t="s">
        <v>8203</v>
      </c>
      <c r="AK490" s="74" t="s">
        <v>9016</v>
      </c>
      <c r="AL490" s="69"/>
      <c r="AM490" s="72">
        <v>41961.912627314814</v>
      </c>
      <c r="AN490" s="69" t="s">
        <v>218</v>
      </c>
      <c r="AO490" s="74" t="s">
        <v>11840</v>
      </c>
      <c r="AP490" s="69" t="s">
        <v>66</v>
      </c>
    </row>
    <row r="491" spans="1:42" x14ac:dyDescent="0.25">
      <c r="A491" s="66" t="s">
        <v>697</v>
      </c>
      <c r="B491" s="83"/>
      <c r="C491" s="83"/>
      <c r="D491" s="84"/>
      <c r="E491" s="104"/>
      <c r="F491" s="81" t="s">
        <v>9896</v>
      </c>
      <c r="G491" s="105"/>
      <c r="H491" s="82"/>
      <c r="I491" s="87"/>
      <c r="J491" s="106"/>
      <c r="K491" s="82" t="s">
        <v>13803</v>
      </c>
      <c r="L491" s="107"/>
      <c r="M491" s="101"/>
      <c r="N491" s="101"/>
      <c r="O491" s="102"/>
      <c r="P491" s="103"/>
      <c r="Q491" s="103"/>
      <c r="R491" s="80"/>
      <c r="S491" s="80"/>
      <c r="T491" s="80"/>
      <c r="U491" s="80"/>
      <c r="V491" s="52"/>
      <c r="W491" s="52"/>
      <c r="X491" s="52"/>
      <c r="Y491" s="52"/>
      <c r="Z491" s="51"/>
      <c r="AA491" s="88"/>
      <c r="AB491" s="88"/>
      <c r="AC491" s="89"/>
      <c r="AD491" s="69">
        <v>429</v>
      </c>
      <c r="AE491" s="69">
        <v>429</v>
      </c>
      <c r="AF491" s="69">
        <v>4724</v>
      </c>
      <c r="AG491" s="69">
        <v>12042</v>
      </c>
      <c r="AH491" s="69"/>
      <c r="AI491" s="69" t="s">
        <v>6708</v>
      </c>
      <c r="AJ491" s="69" t="s">
        <v>8204</v>
      </c>
      <c r="AK491" s="74" t="s">
        <v>9017</v>
      </c>
      <c r="AL491" s="69"/>
      <c r="AM491" s="72">
        <v>43793.917731481481</v>
      </c>
      <c r="AN491" s="69" t="s">
        <v>218</v>
      </c>
      <c r="AO491" s="74" t="s">
        <v>11841</v>
      </c>
      <c r="AP491" s="69" t="s">
        <v>66</v>
      </c>
    </row>
    <row r="492" spans="1:42" x14ac:dyDescent="0.25">
      <c r="A492" s="66" t="s">
        <v>698</v>
      </c>
      <c r="B492" s="83"/>
      <c r="C492" s="83"/>
      <c r="D492" s="84"/>
      <c r="E492" s="104"/>
      <c r="F492" s="81" t="s">
        <v>9897</v>
      </c>
      <c r="G492" s="105"/>
      <c r="H492" s="82"/>
      <c r="I492" s="87"/>
      <c r="J492" s="106"/>
      <c r="K492" s="82" t="s">
        <v>13804</v>
      </c>
      <c r="L492" s="107"/>
      <c r="M492" s="101"/>
      <c r="N492" s="101"/>
      <c r="O492" s="102"/>
      <c r="P492" s="103"/>
      <c r="Q492" s="103"/>
      <c r="R492" s="80"/>
      <c r="S492" s="80"/>
      <c r="T492" s="80"/>
      <c r="U492" s="80"/>
      <c r="V492" s="52"/>
      <c r="W492" s="52"/>
      <c r="X492" s="52"/>
      <c r="Y492" s="52"/>
      <c r="Z492" s="51"/>
      <c r="AA492" s="88"/>
      <c r="AB492" s="88"/>
      <c r="AC492" s="89"/>
      <c r="AD492" s="69">
        <v>831</v>
      </c>
      <c r="AE492" s="69">
        <v>855</v>
      </c>
      <c r="AF492" s="69">
        <v>3845</v>
      </c>
      <c r="AG492" s="69">
        <v>107989</v>
      </c>
      <c r="AH492" s="69"/>
      <c r="AI492" s="69"/>
      <c r="AJ492" s="69" t="s">
        <v>8205</v>
      </c>
      <c r="AK492" s="69"/>
      <c r="AL492" s="69"/>
      <c r="AM492" s="72">
        <v>43394.823229166665</v>
      </c>
      <c r="AN492" s="69" t="s">
        <v>218</v>
      </c>
      <c r="AO492" s="74" t="s">
        <v>11842</v>
      </c>
      <c r="AP492" s="69" t="s">
        <v>66</v>
      </c>
    </row>
    <row r="493" spans="1:42" x14ac:dyDescent="0.25">
      <c r="A493" s="66" t="s">
        <v>699</v>
      </c>
      <c r="B493" s="83"/>
      <c r="C493" s="83"/>
      <c r="D493" s="84"/>
      <c r="E493" s="104"/>
      <c r="F493" s="81" t="s">
        <v>9898</v>
      </c>
      <c r="G493" s="105"/>
      <c r="H493" s="82"/>
      <c r="I493" s="87"/>
      <c r="J493" s="106"/>
      <c r="K493" s="82" t="s">
        <v>13805</v>
      </c>
      <c r="L493" s="107"/>
      <c r="M493" s="101"/>
      <c r="N493" s="101"/>
      <c r="O493" s="102"/>
      <c r="P493" s="103"/>
      <c r="Q493" s="103"/>
      <c r="R493" s="80"/>
      <c r="S493" s="80"/>
      <c r="T493" s="80"/>
      <c r="U493" s="80"/>
      <c r="V493" s="52"/>
      <c r="W493" s="52"/>
      <c r="X493" s="52"/>
      <c r="Y493" s="52"/>
      <c r="Z493" s="51"/>
      <c r="AA493" s="88"/>
      <c r="AB493" s="88"/>
      <c r="AC493" s="89"/>
      <c r="AD493" s="69">
        <v>5351</v>
      </c>
      <c r="AE493" s="69">
        <v>5811</v>
      </c>
      <c r="AF493" s="69">
        <v>24874</v>
      </c>
      <c r="AG493" s="69">
        <v>16165</v>
      </c>
      <c r="AH493" s="69"/>
      <c r="AI493" s="69" t="s">
        <v>6709</v>
      </c>
      <c r="AJ493" s="69" t="s">
        <v>8148</v>
      </c>
      <c r="AK493" s="74" t="s">
        <v>9018</v>
      </c>
      <c r="AL493" s="69"/>
      <c r="AM493" s="72">
        <v>44228.371782407405</v>
      </c>
      <c r="AN493" s="69" t="s">
        <v>218</v>
      </c>
      <c r="AO493" s="74" t="s">
        <v>11843</v>
      </c>
      <c r="AP493" s="69" t="s">
        <v>66</v>
      </c>
    </row>
    <row r="494" spans="1:42" x14ac:dyDescent="0.25">
      <c r="A494" s="66" t="s">
        <v>700</v>
      </c>
      <c r="B494" s="83"/>
      <c r="C494" s="83"/>
      <c r="D494" s="84"/>
      <c r="E494" s="104"/>
      <c r="F494" s="81" t="s">
        <v>9899</v>
      </c>
      <c r="G494" s="105"/>
      <c r="H494" s="82"/>
      <c r="I494" s="87"/>
      <c r="J494" s="106"/>
      <c r="K494" s="82" t="s">
        <v>13806</v>
      </c>
      <c r="L494" s="107"/>
      <c r="M494" s="101"/>
      <c r="N494" s="101"/>
      <c r="O494" s="102"/>
      <c r="P494" s="103"/>
      <c r="Q494" s="103"/>
      <c r="R494" s="80"/>
      <c r="S494" s="80"/>
      <c r="T494" s="80"/>
      <c r="U494" s="80"/>
      <c r="V494" s="52"/>
      <c r="W494" s="52"/>
      <c r="X494" s="52"/>
      <c r="Y494" s="52"/>
      <c r="Z494" s="51"/>
      <c r="AA494" s="88"/>
      <c r="AB494" s="88"/>
      <c r="AC494" s="89"/>
      <c r="AD494" s="69">
        <v>640</v>
      </c>
      <c r="AE494" s="69">
        <v>1842</v>
      </c>
      <c r="AF494" s="69">
        <v>95577</v>
      </c>
      <c r="AG494" s="69">
        <v>103127</v>
      </c>
      <c r="AH494" s="69"/>
      <c r="AI494" s="69" t="s">
        <v>6710</v>
      </c>
      <c r="AJ494" s="69" t="s">
        <v>8206</v>
      </c>
      <c r="AK494" s="74" t="s">
        <v>9019</v>
      </c>
      <c r="AL494" s="69"/>
      <c r="AM494" s="72">
        <v>43222.97111111111</v>
      </c>
      <c r="AN494" s="69" t="s">
        <v>218</v>
      </c>
      <c r="AO494" s="74" t="s">
        <v>11844</v>
      </c>
      <c r="AP494" s="69" t="s">
        <v>66</v>
      </c>
    </row>
    <row r="495" spans="1:42" x14ac:dyDescent="0.25">
      <c r="A495" s="66" t="s">
        <v>701</v>
      </c>
      <c r="B495" s="83"/>
      <c r="C495" s="83"/>
      <c r="D495" s="84"/>
      <c r="E495" s="104"/>
      <c r="F495" s="81" t="s">
        <v>9900</v>
      </c>
      <c r="G495" s="105"/>
      <c r="H495" s="82"/>
      <c r="I495" s="87"/>
      <c r="J495" s="106"/>
      <c r="K495" s="82" t="s">
        <v>13807</v>
      </c>
      <c r="L495" s="107"/>
      <c r="M495" s="101"/>
      <c r="N495" s="101"/>
      <c r="O495" s="102"/>
      <c r="P495" s="103"/>
      <c r="Q495" s="103"/>
      <c r="R495" s="80"/>
      <c r="S495" s="80"/>
      <c r="T495" s="80"/>
      <c r="U495" s="80"/>
      <c r="V495" s="52"/>
      <c r="W495" s="52"/>
      <c r="X495" s="52"/>
      <c r="Y495" s="52"/>
      <c r="Z495" s="51"/>
      <c r="AA495" s="88"/>
      <c r="AB495" s="88"/>
      <c r="AC495" s="89"/>
      <c r="AD495" s="69">
        <v>260</v>
      </c>
      <c r="AE495" s="69">
        <v>318</v>
      </c>
      <c r="AF495" s="69">
        <v>7485</v>
      </c>
      <c r="AG495" s="69">
        <v>22282</v>
      </c>
      <c r="AH495" s="69"/>
      <c r="AI495" s="69" t="s">
        <v>6711</v>
      </c>
      <c r="AJ495" s="69"/>
      <c r="AK495" s="69"/>
      <c r="AL495" s="69"/>
      <c r="AM495" s="72">
        <v>43618.773356481484</v>
      </c>
      <c r="AN495" s="69" t="s">
        <v>218</v>
      </c>
      <c r="AO495" s="74" t="s">
        <v>11845</v>
      </c>
      <c r="AP495" s="69" t="s">
        <v>66</v>
      </c>
    </row>
    <row r="496" spans="1:42" x14ac:dyDescent="0.25">
      <c r="A496" s="66" t="s">
        <v>702</v>
      </c>
      <c r="B496" s="83"/>
      <c r="C496" s="83"/>
      <c r="D496" s="84"/>
      <c r="E496" s="104"/>
      <c r="F496" s="81" t="s">
        <v>9901</v>
      </c>
      <c r="G496" s="105"/>
      <c r="H496" s="82"/>
      <c r="I496" s="87"/>
      <c r="J496" s="106"/>
      <c r="K496" s="82" t="s">
        <v>13808</v>
      </c>
      <c r="L496" s="107"/>
      <c r="M496" s="101"/>
      <c r="N496" s="101"/>
      <c r="O496" s="102"/>
      <c r="P496" s="103"/>
      <c r="Q496" s="103"/>
      <c r="R496" s="80"/>
      <c r="S496" s="80"/>
      <c r="T496" s="80"/>
      <c r="U496" s="80"/>
      <c r="V496" s="52"/>
      <c r="W496" s="52"/>
      <c r="X496" s="52"/>
      <c r="Y496" s="52"/>
      <c r="Z496" s="51"/>
      <c r="AA496" s="88"/>
      <c r="AB496" s="88"/>
      <c r="AC496" s="89"/>
      <c r="AD496" s="69">
        <v>1193</v>
      </c>
      <c r="AE496" s="69">
        <v>1366</v>
      </c>
      <c r="AF496" s="69">
        <v>14834</v>
      </c>
      <c r="AG496" s="69">
        <v>6081</v>
      </c>
      <c r="AH496" s="69"/>
      <c r="AI496" s="69" t="s">
        <v>6712</v>
      </c>
      <c r="AJ496" s="69" t="s">
        <v>8207</v>
      </c>
      <c r="AK496" s="74" t="s">
        <v>9020</v>
      </c>
      <c r="AL496" s="69"/>
      <c r="AM496" s="72">
        <v>44328.810624999998</v>
      </c>
      <c r="AN496" s="69" t="s">
        <v>218</v>
      </c>
      <c r="AO496" s="74" t="s">
        <v>11846</v>
      </c>
      <c r="AP496" s="69" t="s">
        <v>66</v>
      </c>
    </row>
    <row r="497" spans="1:42" x14ac:dyDescent="0.25">
      <c r="A497" s="66" t="s">
        <v>703</v>
      </c>
      <c r="B497" s="83"/>
      <c r="C497" s="83"/>
      <c r="D497" s="84"/>
      <c r="E497" s="104"/>
      <c r="F497" s="81" t="s">
        <v>9902</v>
      </c>
      <c r="G497" s="105"/>
      <c r="H497" s="82"/>
      <c r="I497" s="87"/>
      <c r="J497" s="106"/>
      <c r="K497" s="82" t="s">
        <v>13809</v>
      </c>
      <c r="L497" s="107"/>
      <c r="M497" s="101"/>
      <c r="N497" s="101"/>
      <c r="O497" s="102"/>
      <c r="P497" s="103"/>
      <c r="Q497" s="103"/>
      <c r="R497" s="80"/>
      <c r="S497" s="80"/>
      <c r="T497" s="80"/>
      <c r="U497" s="80"/>
      <c r="V497" s="52"/>
      <c r="W497" s="52"/>
      <c r="X497" s="52"/>
      <c r="Y497" s="52"/>
      <c r="Z497" s="51"/>
      <c r="AA497" s="88"/>
      <c r="AB497" s="88"/>
      <c r="AC497" s="89"/>
      <c r="AD497" s="69">
        <v>1082</v>
      </c>
      <c r="AE497" s="69">
        <v>1313</v>
      </c>
      <c r="AF497" s="69">
        <v>32817</v>
      </c>
      <c r="AG497" s="69">
        <v>27656</v>
      </c>
      <c r="AH497" s="69"/>
      <c r="AI497" s="69"/>
      <c r="AJ497" s="69">
        <v>1998</v>
      </c>
      <c r="AK497" s="74" t="s">
        <v>9021</v>
      </c>
      <c r="AL497" s="69"/>
      <c r="AM497" s="72">
        <v>42145.052349537036</v>
      </c>
      <c r="AN497" s="69" t="s">
        <v>218</v>
      </c>
      <c r="AO497" s="74" t="s">
        <v>11847</v>
      </c>
      <c r="AP497" s="69" t="s">
        <v>66</v>
      </c>
    </row>
    <row r="498" spans="1:42" x14ac:dyDescent="0.25">
      <c r="A498" s="66" t="s">
        <v>704</v>
      </c>
      <c r="B498" s="83"/>
      <c r="C498" s="83"/>
      <c r="D498" s="84"/>
      <c r="E498" s="104"/>
      <c r="F498" s="81" t="s">
        <v>9903</v>
      </c>
      <c r="G498" s="105"/>
      <c r="H498" s="82"/>
      <c r="I498" s="87"/>
      <c r="J498" s="106"/>
      <c r="K498" s="82" t="s">
        <v>13810</v>
      </c>
      <c r="L498" s="107"/>
      <c r="M498" s="101"/>
      <c r="N498" s="101"/>
      <c r="O498" s="102"/>
      <c r="P498" s="103"/>
      <c r="Q498" s="103"/>
      <c r="R498" s="80"/>
      <c r="S498" s="80"/>
      <c r="T498" s="80"/>
      <c r="U498" s="80"/>
      <c r="V498" s="52"/>
      <c r="W498" s="52"/>
      <c r="X498" s="52"/>
      <c r="Y498" s="52"/>
      <c r="Z498" s="51"/>
      <c r="AA498" s="88"/>
      <c r="AB498" s="88"/>
      <c r="AC498" s="89"/>
      <c r="AD498" s="69">
        <v>578</v>
      </c>
      <c r="AE498" s="69">
        <v>471</v>
      </c>
      <c r="AF498" s="69">
        <v>14119</v>
      </c>
      <c r="AG498" s="69">
        <v>63788</v>
      </c>
      <c r="AH498" s="69"/>
      <c r="AI498" s="69" t="s">
        <v>6713</v>
      </c>
      <c r="AJ498" s="69" t="s">
        <v>8208</v>
      </c>
      <c r="AK498" s="74" t="s">
        <v>9022</v>
      </c>
      <c r="AL498" s="69"/>
      <c r="AM498" s="72">
        <v>43346.670312499999</v>
      </c>
      <c r="AN498" s="69" t="s">
        <v>218</v>
      </c>
      <c r="AO498" s="74" t="s">
        <v>11848</v>
      </c>
      <c r="AP498" s="69" t="s">
        <v>66</v>
      </c>
    </row>
    <row r="499" spans="1:42" x14ac:dyDescent="0.25">
      <c r="A499" s="66" t="s">
        <v>705</v>
      </c>
      <c r="B499" s="83"/>
      <c r="C499" s="83"/>
      <c r="D499" s="84"/>
      <c r="E499" s="104"/>
      <c r="F499" s="81" t="s">
        <v>9904</v>
      </c>
      <c r="G499" s="105"/>
      <c r="H499" s="82"/>
      <c r="I499" s="87"/>
      <c r="J499" s="106"/>
      <c r="K499" s="82" t="s">
        <v>13811</v>
      </c>
      <c r="L499" s="107"/>
      <c r="M499" s="101"/>
      <c r="N499" s="101"/>
      <c r="O499" s="102"/>
      <c r="P499" s="103"/>
      <c r="Q499" s="103"/>
      <c r="R499" s="80"/>
      <c r="S499" s="80"/>
      <c r="T499" s="80"/>
      <c r="U499" s="80"/>
      <c r="V499" s="52"/>
      <c r="W499" s="52"/>
      <c r="X499" s="52"/>
      <c r="Y499" s="52"/>
      <c r="Z499" s="51"/>
      <c r="AA499" s="88"/>
      <c r="AB499" s="88"/>
      <c r="AC499" s="89"/>
      <c r="AD499" s="69">
        <v>373</v>
      </c>
      <c r="AE499" s="69">
        <v>546</v>
      </c>
      <c r="AF499" s="69">
        <v>229893</v>
      </c>
      <c r="AG499" s="69">
        <v>227635</v>
      </c>
      <c r="AH499" s="69"/>
      <c r="AI499" s="69"/>
      <c r="AJ499" s="69"/>
      <c r="AK499" s="69"/>
      <c r="AL499" s="69"/>
      <c r="AM499" s="72">
        <v>39983.43310185185</v>
      </c>
      <c r="AN499" s="69" t="s">
        <v>218</v>
      </c>
      <c r="AO499" s="74" t="s">
        <v>11849</v>
      </c>
      <c r="AP499" s="69" t="s">
        <v>66</v>
      </c>
    </row>
    <row r="500" spans="1:42" x14ac:dyDescent="0.25">
      <c r="A500" s="66" t="s">
        <v>706</v>
      </c>
      <c r="B500" s="83"/>
      <c r="C500" s="83"/>
      <c r="D500" s="84"/>
      <c r="E500" s="104"/>
      <c r="F500" s="81" t="s">
        <v>9905</v>
      </c>
      <c r="G500" s="105"/>
      <c r="H500" s="82"/>
      <c r="I500" s="87"/>
      <c r="J500" s="106"/>
      <c r="K500" s="82" t="s">
        <v>13812</v>
      </c>
      <c r="L500" s="107"/>
      <c r="M500" s="101"/>
      <c r="N500" s="101"/>
      <c r="O500" s="102"/>
      <c r="P500" s="103"/>
      <c r="Q500" s="103"/>
      <c r="R500" s="80"/>
      <c r="S500" s="80"/>
      <c r="T500" s="80"/>
      <c r="U500" s="80"/>
      <c r="V500" s="52"/>
      <c r="W500" s="52"/>
      <c r="X500" s="52"/>
      <c r="Y500" s="52"/>
      <c r="Z500" s="51"/>
      <c r="AA500" s="88"/>
      <c r="AB500" s="88"/>
      <c r="AC500" s="89"/>
      <c r="AD500" s="69">
        <v>266</v>
      </c>
      <c r="AE500" s="69">
        <v>134</v>
      </c>
      <c r="AF500" s="69">
        <v>697</v>
      </c>
      <c r="AG500" s="69">
        <v>860</v>
      </c>
      <c r="AH500" s="69"/>
      <c r="AI500" s="69"/>
      <c r="AJ500" s="69"/>
      <c r="AK500" s="74" t="s">
        <v>9023</v>
      </c>
      <c r="AL500" s="69"/>
      <c r="AM500" s="72">
        <v>44440.970960648148</v>
      </c>
      <c r="AN500" s="69" t="s">
        <v>218</v>
      </c>
      <c r="AO500" s="74" t="s">
        <v>11850</v>
      </c>
      <c r="AP500" s="69" t="s">
        <v>66</v>
      </c>
    </row>
    <row r="501" spans="1:42" x14ac:dyDescent="0.25">
      <c r="A501" s="66" t="s">
        <v>707</v>
      </c>
      <c r="B501" s="83"/>
      <c r="C501" s="83"/>
      <c r="D501" s="84"/>
      <c r="E501" s="104"/>
      <c r="F501" s="81" t="s">
        <v>9906</v>
      </c>
      <c r="G501" s="105"/>
      <c r="H501" s="82"/>
      <c r="I501" s="87"/>
      <c r="J501" s="106"/>
      <c r="K501" s="82" t="s">
        <v>13813</v>
      </c>
      <c r="L501" s="107"/>
      <c r="M501" s="101"/>
      <c r="N501" s="101"/>
      <c r="O501" s="102"/>
      <c r="P501" s="103"/>
      <c r="Q501" s="103"/>
      <c r="R501" s="80"/>
      <c r="S501" s="80"/>
      <c r="T501" s="80"/>
      <c r="U501" s="80"/>
      <c r="V501" s="52"/>
      <c r="W501" s="52"/>
      <c r="X501" s="52"/>
      <c r="Y501" s="52"/>
      <c r="Z501" s="51"/>
      <c r="AA501" s="88"/>
      <c r="AB501" s="88"/>
      <c r="AC501" s="89"/>
      <c r="AD501" s="69">
        <v>4967</v>
      </c>
      <c r="AE501" s="69">
        <v>3718</v>
      </c>
      <c r="AF501" s="69">
        <v>367553</v>
      </c>
      <c r="AG501" s="69">
        <v>401401</v>
      </c>
      <c r="AH501" s="69"/>
      <c r="AI501" s="69"/>
      <c r="AJ501" s="69" t="s">
        <v>8145</v>
      </c>
      <c r="AK501" s="69"/>
      <c r="AL501" s="69"/>
      <c r="AM501" s="72">
        <v>42913.559942129628</v>
      </c>
      <c r="AN501" s="69" t="s">
        <v>218</v>
      </c>
      <c r="AO501" s="74" t="s">
        <v>11851</v>
      </c>
      <c r="AP501" s="69" t="s">
        <v>66</v>
      </c>
    </row>
    <row r="502" spans="1:42" x14ac:dyDescent="0.25">
      <c r="A502" s="66" t="s">
        <v>708</v>
      </c>
      <c r="B502" s="83"/>
      <c r="C502" s="83"/>
      <c r="D502" s="84"/>
      <c r="E502" s="104"/>
      <c r="F502" s="81" t="s">
        <v>9907</v>
      </c>
      <c r="G502" s="105"/>
      <c r="H502" s="82"/>
      <c r="I502" s="87"/>
      <c r="J502" s="106"/>
      <c r="K502" s="82" t="s">
        <v>13814</v>
      </c>
      <c r="L502" s="107"/>
      <c r="M502" s="101"/>
      <c r="N502" s="101"/>
      <c r="O502" s="102"/>
      <c r="P502" s="103"/>
      <c r="Q502" s="103"/>
      <c r="R502" s="80"/>
      <c r="S502" s="80"/>
      <c r="T502" s="80"/>
      <c r="U502" s="80"/>
      <c r="V502" s="52"/>
      <c r="W502" s="52"/>
      <c r="X502" s="52"/>
      <c r="Y502" s="52"/>
      <c r="Z502" s="51"/>
      <c r="AA502" s="88"/>
      <c r="AB502" s="88"/>
      <c r="AC502" s="89"/>
      <c r="AD502" s="69">
        <v>547</v>
      </c>
      <c r="AE502" s="69">
        <v>190</v>
      </c>
      <c r="AF502" s="69">
        <v>36695</v>
      </c>
      <c r="AG502" s="69">
        <v>60391</v>
      </c>
      <c r="AH502" s="69"/>
      <c r="AI502" s="69" t="s">
        <v>6714</v>
      </c>
      <c r="AJ502" s="69" t="s">
        <v>8209</v>
      </c>
      <c r="AK502" s="69"/>
      <c r="AL502" s="69"/>
      <c r="AM502" s="72">
        <v>43995.583784722221</v>
      </c>
      <c r="AN502" s="69" t="s">
        <v>218</v>
      </c>
      <c r="AO502" s="74" t="s">
        <v>11852</v>
      </c>
      <c r="AP502" s="69" t="s">
        <v>66</v>
      </c>
    </row>
    <row r="503" spans="1:42" x14ac:dyDescent="0.25">
      <c r="A503" s="66" t="s">
        <v>709</v>
      </c>
      <c r="B503" s="83"/>
      <c r="C503" s="83"/>
      <c r="D503" s="84"/>
      <c r="E503" s="104"/>
      <c r="F503" s="81" t="s">
        <v>9908</v>
      </c>
      <c r="G503" s="105"/>
      <c r="H503" s="82"/>
      <c r="I503" s="87"/>
      <c r="J503" s="106"/>
      <c r="K503" s="82" t="s">
        <v>13815</v>
      </c>
      <c r="L503" s="107"/>
      <c r="M503" s="101"/>
      <c r="N503" s="101"/>
      <c r="O503" s="102"/>
      <c r="P503" s="103"/>
      <c r="Q503" s="103"/>
      <c r="R503" s="80"/>
      <c r="S503" s="80"/>
      <c r="T503" s="80"/>
      <c r="U503" s="80"/>
      <c r="V503" s="52"/>
      <c r="W503" s="52"/>
      <c r="X503" s="52"/>
      <c r="Y503" s="52"/>
      <c r="Z503" s="51"/>
      <c r="AA503" s="88"/>
      <c r="AB503" s="88"/>
      <c r="AC503" s="89"/>
      <c r="AD503" s="69">
        <v>1819</v>
      </c>
      <c r="AE503" s="69">
        <v>911</v>
      </c>
      <c r="AF503" s="69">
        <v>132443</v>
      </c>
      <c r="AG503" s="69">
        <v>81594</v>
      </c>
      <c r="AH503" s="69"/>
      <c r="AI503" s="69" t="s">
        <v>6715</v>
      </c>
      <c r="AJ503" s="69" t="s">
        <v>8210</v>
      </c>
      <c r="AK503" s="74" t="s">
        <v>9024</v>
      </c>
      <c r="AL503" s="69"/>
      <c r="AM503" s="72">
        <v>40496.772233796299</v>
      </c>
      <c r="AN503" s="69" t="s">
        <v>218</v>
      </c>
      <c r="AO503" s="74" t="s">
        <v>11853</v>
      </c>
      <c r="AP503" s="69" t="s">
        <v>66</v>
      </c>
    </row>
    <row r="504" spans="1:42" x14ac:dyDescent="0.25">
      <c r="A504" s="66" t="s">
        <v>710</v>
      </c>
      <c r="B504" s="83"/>
      <c r="C504" s="83"/>
      <c r="D504" s="84"/>
      <c r="E504" s="104"/>
      <c r="F504" s="81" t="s">
        <v>9909</v>
      </c>
      <c r="G504" s="105"/>
      <c r="H504" s="82"/>
      <c r="I504" s="87"/>
      <c r="J504" s="106"/>
      <c r="K504" s="82" t="s">
        <v>13816</v>
      </c>
      <c r="L504" s="107"/>
      <c r="M504" s="101"/>
      <c r="N504" s="101"/>
      <c r="O504" s="102"/>
      <c r="P504" s="103"/>
      <c r="Q504" s="103"/>
      <c r="R504" s="80"/>
      <c r="S504" s="80"/>
      <c r="T504" s="80"/>
      <c r="U504" s="80"/>
      <c r="V504" s="52"/>
      <c r="W504" s="52"/>
      <c r="X504" s="52"/>
      <c r="Y504" s="52"/>
      <c r="Z504" s="51"/>
      <c r="AA504" s="88"/>
      <c r="AB504" s="88"/>
      <c r="AC504" s="89"/>
      <c r="AD504" s="69">
        <v>200</v>
      </c>
      <c r="AE504" s="69">
        <v>211</v>
      </c>
      <c r="AF504" s="69">
        <v>2605</v>
      </c>
      <c r="AG504" s="69">
        <v>381</v>
      </c>
      <c r="AH504" s="69"/>
      <c r="AI504" s="69" t="s">
        <v>6716</v>
      </c>
      <c r="AJ504" s="78" t="s">
        <v>8211</v>
      </c>
      <c r="AK504" s="74" t="s">
        <v>9025</v>
      </c>
      <c r="AL504" s="69"/>
      <c r="AM504" s="72">
        <v>44386.721087962964</v>
      </c>
      <c r="AN504" s="69" t="s">
        <v>218</v>
      </c>
      <c r="AO504" s="74" t="s">
        <v>11854</v>
      </c>
      <c r="AP504" s="69" t="s">
        <v>66</v>
      </c>
    </row>
    <row r="505" spans="1:42" x14ac:dyDescent="0.25">
      <c r="A505" s="66" t="s">
        <v>711</v>
      </c>
      <c r="B505" s="83"/>
      <c r="C505" s="83"/>
      <c r="D505" s="84"/>
      <c r="E505" s="104"/>
      <c r="F505" s="81" t="s">
        <v>9910</v>
      </c>
      <c r="G505" s="105"/>
      <c r="H505" s="82"/>
      <c r="I505" s="87"/>
      <c r="J505" s="106"/>
      <c r="K505" s="82" t="s">
        <v>13817</v>
      </c>
      <c r="L505" s="107"/>
      <c r="M505" s="101"/>
      <c r="N505" s="101"/>
      <c r="O505" s="102"/>
      <c r="P505" s="103"/>
      <c r="Q505" s="103"/>
      <c r="R505" s="80"/>
      <c r="S505" s="80"/>
      <c r="T505" s="80"/>
      <c r="U505" s="80"/>
      <c r="V505" s="52"/>
      <c r="W505" s="52"/>
      <c r="X505" s="52"/>
      <c r="Y505" s="52"/>
      <c r="Z505" s="51"/>
      <c r="AA505" s="88"/>
      <c r="AB505" s="88"/>
      <c r="AC505" s="89"/>
      <c r="AD505" s="69">
        <v>1164</v>
      </c>
      <c r="AE505" s="69">
        <v>905</v>
      </c>
      <c r="AF505" s="69">
        <v>25518</v>
      </c>
      <c r="AG505" s="69">
        <v>10657</v>
      </c>
      <c r="AH505" s="69"/>
      <c r="AI505" s="69" t="s">
        <v>6717</v>
      </c>
      <c r="AJ505" s="69" t="s">
        <v>8212</v>
      </c>
      <c r="AK505" s="74" t="s">
        <v>9026</v>
      </c>
      <c r="AL505" s="69"/>
      <c r="AM505" s="72">
        <v>44267.187141203707</v>
      </c>
      <c r="AN505" s="69" t="s">
        <v>218</v>
      </c>
      <c r="AO505" s="74" t="s">
        <v>11855</v>
      </c>
      <c r="AP505" s="69" t="s">
        <v>66</v>
      </c>
    </row>
    <row r="506" spans="1:42" x14ac:dyDescent="0.25">
      <c r="A506" s="66" t="s">
        <v>712</v>
      </c>
      <c r="B506" s="83"/>
      <c r="C506" s="83"/>
      <c r="D506" s="84"/>
      <c r="E506" s="104"/>
      <c r="F506" s="81" t="s">
        <v>9911</v>
      </c>
      <c r="G506" s="105"/>
      <c r="H506" s="82"/>
      <c r="I506" s="87"/>
      <c r="J506" s="106"/>
      <c r="K506" s="82" t="s">
        <v>13818</v>
      </c>
      <c r="L506" s="107"/>
      <c r="M506" s="101"/>
      <c r="N506" s="101"/>
      <c r="O506" s="102"/>
      <c r="P506" s="103"/>
      <c r="Q506" s="103"/>
      <c r="R506" s="80"/>
      <c r="S506" s="80"/>
      <c r="T506" s="80"/>
      <c r="U506" s="80"/>
      <c r="V506" s="52"/>
      <c r="W506" s="52"/>
      <c r="X506" s="52"/>
      <c r="Y506" s="52"/>
      <c r="Z506" s="51"/>
      <c r="AA506" s="88"/>
      <c r="AB506" s="88"/>
      <c r="AC506" s="89"/>
      <c r="AD506" s="69">
        <v>1317</v>
      </c>
      <c r="AE506" s="69">
        <v>1362</v>
      </c>
      <c r="AF506" s="69">
        <v>42310</v>
      </c>
      <c r="AG506" s="69">
        <v>26696</v>
      </c>
      <c r="AH506" s="69"/>
      <c r="AI506" s="69" t="s">
        <v>6718</v>
      </c>
      <c r="AJ506" s="69" t="s">
        <v>8213</v>
      </c>
      <c r="AK506" s="74" t="s">
        <v>9027</v>
      </c>
      <c r="AL506" s="69"/>
      <c r="AM506" s="72">
        <v>43964.129780092589</v>
      </c>
      <c r="AN506" s="69" t="s">
        <v>218</v>
      </c>
      <c r="AO506" s="74" t="s">
        <v>11856</v>
      </c>
      <c r="AP506" s="69" t="s">
        <v>66</v>
      </c>
    </row>
    <row r="507" spans="1:42" x14ac:dyDescent="0.25">
      <c r="A507" s="66" t="s">
        <v>713</v>
      </c>
      <c r="B507" s="83"/>
      <c r="C507" s="83"/>
      <c r="D507" s="84"/>
      <c r="E507" s="104"/>
      <c r="F507" s="81" t="s">
        <v>9912</v>
      </c>
      <c r="G507" s="105"/>
      <c r="H507" s="82"/>
      <c r="I507" s="87"/>
      <c r="J507" s="106"/>
      <c r="K507" s="82" t="s">
        <v>13819</v>
      </c>
      <c r="L507" s="107"/>
      <c r="M507" s="101"/>
      <c r="N507" s="101"/>
      <c r="O507" s="102"/>
      <c r="P507" s="103"/>
      <c r="Q507" s="103"/>
      <c r="R507" s="80"/>
      <c r="S507" s="80"/>
      <c r="T507" s="80"/>
      <c r="U507" s="80"/>
      <c r="V507" s="52"/>
      <c r="W507" s="52"/>
      <c r="X507" s="52"/>
      <c r="Y507" s="52"/>
      <c r="Z507" s="51"/>
      <c r="AA507" s="88"/>
      <c r="AB507" s="88"/>
      <c r="AC507" s="89"/>
      <c r="AD507" s="69">
        <v>417</v>
      </c>
      <c r="AE507" s="69">
        <v>243</v>
      </c>
      <c r="AF507" s="69">
        <v>14406</v>
      </c>
      <c r="AG507" s="69">
        <v>69829</v>
      </c>
      <c r="AH507" s="69"/>
      <c r="AI507" s="69" t="s">
        <v>6719</v>
      </c>
      <c r="AJ507" s="69" t="s">
        <v>8214</v>
      </c>
      <c r="AK507" s="69"/>
      <c r="AL507" s="69"/>
      <c r="AM507" s="72">
        <v>42689.140081018515</v>
      </c>
      <c r="AN507" s="69" t="s">
        <v>218</v>
      </c>
      <c r="AO507" s="74" t="s">
        <v>11857</v>
      </c>
      <c r="AP507" s="69" t="s">
        <v>66</v>
      </c>
    </row>
    <row r="508" spans="1:42" x14ac:dyDescent="0.25">
      <c r="A508" s="66" t="s">
        <v>714</v>
      </c>
      <c r="B508" s="83"/>
      <c r="C508" s="83"/>
      <c r="D508" s="84"/>
      <c r="E508" s="104"/>
      <c r="F508" s="81" t="s">
        <v>9913</v>
      </c>
      <c r="G508" s="105"/>
      <c r="H508" s="82"/>
      <c r="I508" s="87"/>
      <c r="J508" s="106"/>
      <c r="K508" s="82" t="s">
        <v>13820</v>
      </c>
      <c r="L508" s="107"/>
      <c r="M508" s="101"/>
      <c r="N508" s="101"/>
      <c r="O508" s="102"/>
      <c r="P508" s="103"/>
      <c r="Q508" s="103"/>
      <c r="R508" s="80"/>
      <c r="S508" s="80"/>
      <c r="T508" s="80"/>
      <c r="U508" s="80"/>
      <c r="V508" s="52"/>
      <c r="W508" s="52"/>
      <c r="X508" s="52"/>
      <c r="Y508" s="52"/>
      <c r="Z508" s="51"/>
      <c r="AA508" s="88"/>
      <c r="AB508" s="88"/>
      <c r="AC508" s="89"/>
      <c r="AD508" s="69">
        <v>41</v>
      </c>
      <c r="AE508" s="69">
        <v>28</v>
      </c>
      <c r="AF508" s="69">
        <v>9045</v>
      </c>
      <c r="AG508" s="69">
        <v>11055</v>
      </c>
      <c r="AH508" s="69"/>
      <c r="AI508" s="69"/>
      <c r="AJ508" s="69"/>
      <c r="AK508" s="69"/>
      <c r="AL508" s="69"/>
      <c r="AM508" s="72">
        <v>43696.08388888889</v>
      </c>
      <c r="AN508" s="69" t="s">
        <v>218</v>
      </c>
      <c r="AO508" s="74" t="s">
        <v>11858</v>
      </c>
      <c r="AP508" s="69" t="s">
        <v>66</v>
      </c>
    </row>
    <row r="509" spans="1:42" x14ac:dyDescent="0.25">
      <c r="A509" s="66" t="s">
        <v>715</v>
      </c>
      <c r="B509" s="83"/>
      <c r="C509" s="83"/>
      <c r="D509" s="84"/>
      <c r="E509" s="104"/>
      <c r="F509" s="81" t="s">
        <v>9914</v>
      </c>
      <c r="G509" s="105"/>
      <c r="H509" s="82"/>
      <c r="I509" s="87"/>
      <c r="J509" s="106"/>
      <c r="K509" s="82" t="s">
        <v>13821</v>
      </c>
      <c r="L509" s="107"/>
      <c r="M509" s="101"/>
      <c r="N509" s="101"/>
      <c r="O509" s="102"/>
      <c r="P509" s="103"/>
      <c r="Q509" s="103"/>
      <c r="R509" s="80"/>
      <c r="S509" s="80"/>
      <c r="T509" s="80"/>
      <c r="U509" s="80"/>
      <c r="V509" s="52"/>
      <c r="W509" s="52"/>
      <c r="X509" s="52"/>
      <c r="Y509" s="52"/>
      <c r="Z509" s="51"/>
      <c r="AA509" s="88"/>
      <c r="AB509" s="88"/>
      <c r="AC509" s="89"/>
      <c r="AD509" s="69">
        <v>264</v>
      </c>
      <c r="AE509" s="69">
        <v>149</v>
      </c>
      <c r="AF509" s="69">
        <v>9088</v>
      </c>
      <c r="AG509" s="69">
        <v>21426</v>
      </c>
      <c r="AH509" s="69"/>
      <c r="AI509" s="69" t="s">
        <v>6720</v>
      </c>
      <c r="AJ509" s="69"/>
      <c r="AK509" s="69"/>
      <c r="AL509" s="69"/>
      <c r="AM509" s="72">
        <v>43303.999930555554</v>
      </c>
      <c r="AN509" s="69" t="s">
        <v>218</v>
      </c>
      <c r="AO509" s="74" t="s">
        <v>11859</v>
      </c>
      <c r="AP509" s="69" t="s">
        <v>66</v>
      </c>
    </row>
    <row r="510" spans="1:42" x14ac:dyDescent="0.25">
      <c r="A510" s="66" t="s">
        <v>716</v>
      </c>
      <c r="B510" s="83"/>
      <c r="C510" s="83"/>
      <c r="D510" s="84"/>
      <c r="E510" s="104"/>
      <c r="F510" s="81" t="s">
        <v>9915</v>
      </c>
      <c r="G510" s="105"/>
      <c r="H510" s="82"/>
      <c r="I510" s="87"/>
      <c r="J510" s="106"/>
      <c r="K510" s="82" t="s">
        <v>13822</v>
      </c>
      <c r="L510" s="107"/>
      <c r="M510" s="101"/>
      <c r="N510" s="101"/>
      <c r="O510" s="102"/>
      <c r="P510" s="103"/>
      <c r="Q510" s="103"/>
      <c r="R510" s="80"/>
      <c r="S510" s="80"/>
      <c r="T510" s="80"/>
      <c r="U510" s="80"/>
      <c r="V510" s="52"/>
      <c r="W510" s="52"/>
      <c r="X510" s="52"/>
      <c r="Y510" s="52"/>
      <c r="Z510" s="51"/>
      <c r="AA510" s="88"/>
      <c r="AB510" s="88"/>
      <c r="AC510" s="89"/>
      <c r="AD510" s="69">
        <v>145</v>
      </c>
      <c r="AE510" s="69">
        <v>110</v>
      </c>
      <c r="AF510" s="69">
        <v>31928</v>
      </c>
      <c r="AG510" s="69">
        <v>41591</v>
      </c>
      <c r="AH510" s="69"/>
      <c r="AI510" s="69" t="s">
        <v>6721</v>
      </c>
      <c r="AJ510" s="69"/>
      <c r="AK510" s="69"/>
      <c r="AL510" s="69"/>
      <c r="AM510" s="72">
        <v>40831.938194444447</v>
      </c>
      <c r="AN510" s="69" t="s">
        <v>218</v>
      </c>
      <c r="AO510" s="74" t="s">
        <v>11860</v>
      </c>
      <c r="AP510" s="69" t="s">
        <v>66</v>
      </c>
    </row>
    <row r="511" spans="1:42" x14ac:dyDescent="0.25">
      <c r="A511" s="66" t="s">
        <v>717</v>
      </c>
      <c r="B511" s="83"/>
      <c r="C511" s="83"/>
      <c r="D511" s="84"/>
      <c r="E511" s="104"/>
      <c r="F511" s="81" t="s">
        <v>9916</v>
      </c>
      <c r="G511" s="105"/>
      <c r="H511" s="82"/>
      <c r="I511" s="87"/>
      <c r="J511" s="106"/>
      <c r="K511" s="82" t="s">
        <v>13823</v>
      </c>
      <c r="L511" s="107"/>
      <c r="M511" s="101"/>
      <c r="N511" s="101"/>
      <c r="O511" s="102"/>
      <c r="P511" s="103"/>
      <c r="Q511" s="103"/>
      <c r="R511" s="80"/>
      <c r="S511" s="80"/>
      <c r="T511" s="80"/>
      <c r="U511" s="80"/>
      <c r="V511" s="52"/>
      <c r="W511" s="52"/>
      <c r="X511" s="52"/>
      <c r="Y511" s="52"/>
      <c r="Z511" s="51"/>
      <c r="AA511" s="88"/>
      <c r="AB511" s="88"/>
      <c r="AC511" s="89"/>
      <c r="AD511" s="69">
        <v>76</v>
      </c>
      <c r="AE511" s="69">
        <v>1</v>
      </c>
      <c r="AF511" s="69">
        <v>885</v>
      </c>
      <c r="AG511" s="69">
        <v>4395</v>
      </c>
      <c r="AH511" s="69"/>
      <c r="AI511" s="69"/>
      <c r="AJ511" s="69"/>
      <c r="AK511" s="69"/>
      <c r="AL511" s="69"/>
      <c r="AM511" s="72">
        <v>44261.580960648149</v>
      </c>
      <c r="AN511" s="69" t="s">
        <v>218</v>
      </c>
      <c r="AO511" s="74" t="s">
        <v>11861</v>
      </c>
      <c r="AP511" s="69" t="s">
        <v>66</v>
      </c>
    </row>
    <row r="512" spans="1:42" x14ac:dyDescent="0.25">
      <c r="A512" s="66" t="s">
        <v>718</v>
      </c>
      <c r="B512" s="83"/>
      <c r="C512" s="83"/>
      <c r="D512" s="84"/>
      <c r="E512" s="104"/>
      <c r="F512" s="81" t="s">
        <v>9917</v>
      </c>
      <c r="G512" s="105"/>
      <c r="H512" s="82"/>
      <c r="I512" s="87"/>
      <c r="J512" s="106"/>
      <c r="K512" s="82" t="s">
        <v>13824</v>
      </c>
      <c r="L512" s="107"/>
      <c r="M512" s="101"/>
      <c r="N512" s="101"/>
      <c r="O512" s="102"/>
      <c r="P512" s="103"/>
      <c r="Q512" s="103"/>
      <c r="R512" s="80"/>
      <c r="S512" s="80"/>
      <c r="T512" s="80"/>
      <c r="U512" s="80"/>
      <c r="V512" s="52"/>
      <c r="W512" s="52"/>
      <c r="X512" s="52"/>
      <c r="Y512" s="52"/>
      <c r="Z512" s="51"/>
      <c r="AA512" s="88"/>
      <c r="AB512" s="88"/>
      <c r="AC512" s="89"/>
      <c r="AD512" s="69">
        <v>2662</v>
      </c>
      <c r="AE512" s="69">
        <v>758</v>
      </c>
      <c r="AF512" s="69">
        <v>12233</v>
      </c>
      <c r="AG512" s="69">
        <v>70150</v>
      </c>
      <c r="AH512" s="69"/>
      <c r="AI512" s="69" t="s">
        <v>6722</v>
      </c>
      <c r="AJ512" s="69"/>
      <c r="AK512" s="69"/>
      <c r="AL512" s="69"/>
      <c r="AM512" s="72">
        <v>43777.045324074075</v>
      </c>
      <c r="AN512" s="69" t="s">
        <v>218</v>
      </c>
      <c r="AO512" s="74" t="s">
        <v>11862</v>
      </c>
      <c r="AP512" s="69" t="s">
        <v>66</v>
      </c>
    </row>
    <row r="513" spans="1:42" x14ac:dyDescent="0.25">
      <c r="A513" s="66" t="s">
        <v>719</v>
      </c>
      <c r="B513" s="83"/>
      <c r="C513" s="83"/>
      <c r="D513" s="84"/>
      <c r="E513" s="104"/>
      <c r="F513" s="81" t="s">
        <v>9918</v>
      </c>
      <c r="G513" s="105"/>
      <c r="H513" s="82"/>
      <c r="I513" s="87"/>
      <c r="J513" s="106"/>
      <c r="K513" s="82" t="s">
        <v>13825</v>
      </c>
      <c r="L513" s="107"/>
      <c r="M513" s="101"/>
      <c r="N513" s="101"/>
      <c r="O513" s="102"/>
      <c r="P513" s="103"/>
      <c r="Q513" s="103"/>
      <c r="R513" s="80"/>
      <c r="S513" s="80"/>
      <c r="T513" s="80"/>
      <c r="U513" s="80"/>
      <c r="V513" s="52"/>
      <c r="W513" s="52"/>
      <c r="X513" s="52"/>
      <c r="Y513" s="52"/>
      <c r="Z513" s="51"/>
      <c r="AA513" s="88"/>
      <c r="AB513" s="88"/>
      <c r="AC513" s="89"/>
      <c r="AD513" s="69">
        <v>5483</v>
      </c>
      <c r="AE513" s="69">
        <v>4880</v>
      </c>
      <c r="AF513" s="69">
        <v>95053</v>
      </c>
      <c r="AG513" s="69">
        <v>2148</v>
      </c>
      <c r="AH513" s="69"/>
      <c r="AI513" s="69" t="s">
        <v>6723</v>
      </c>
      <c r="AJ513" s="69" t="s">
        <v>8215</v>
      </c>
      <c r="AK513" s="69"/>
      <c r="AL513" s="69"/>
      <c r="AM513" s="72">
        <v>40196.702928240738</v>
      </c>
      <c r="AN513" s="69" t="s">
        <v>218</v>
      </c>
      <c r="AO513" s="74" t="s">
        <v>11863</v>
      </c>
      <c r="AP513" s="69" t="s">
        <v>66</v>
      </c>
    </row>
    <row r="514" spans="1:42" x14ac:dyDescent="0.25">
      <c r="A514" s="66" t="s">
        <v>720</v>
      </c>
      <c r="B514" s="83"/>
      <c r="C514" s="83"/>
      <c r="D514" s="84"/>
      <c r="E514" s="104"/>
      <c r="F514" s="81" t="s">
        <v>9919</v>
      </c>
      <c r="G514" s="105"/>
      <c r="H514" s="82"/>
      <c r="I514" s="87"/>
      <c r="J514" s="106"/>
      <c r="K514" s="82" t="s">
        <v>13826</v>
      </c>
      <c r="L514" s="107"/>
      <c r="M514" s="101"/>
      <c r="N514" s="101"/>
      <c r="O514" s="102"/>
      <c r="P514" s="103"/>
      <c r="Q514" s="103"/>
      <c r="R514" s="80"/>
      <c r="S514" s="80"/>
      <c r="T514" s="80"/>
      <c r="U514" s="80"/>
      <c r="V514" s="52"/>
      <c r="W514" s="52"/>
      <c r="X514" s="52"/>
      <c r="Y514" s="52"/>
      <c r="Z514" s="51"/>
      <c r="AA514" s="88"/>
      <c r="AB514" s="88"/>
      <c r="AC514" s="89"/>
      <c r="AD514" s="69">
        <v>197</v>
      </c>
      <c r="AE514" s="69">
        <v>27</v>
      </c>
      <c r="AF514" s="69">
        <v>215</v>
      </c>
      <c r="AG514" s="69">
        <v>612</v>
      </c>
      <c r="AH514" s="69"/>
      <c r="AI514" s="69" t="s">
        <v>6724</v>
      </c>
      <c r="AJ514" s="69"/>
      <c r="AK514" s="69"/>
      <c r="AL514" s="69"/>
      <c r="AM514" s="72">
        <v>44231.490532407406</v>
      </c>
      <c r="AN514" s="69" t="s">
        <v>218</v>
      </c>
      <c r="AO514" s="74" t="s">
        <v>11864</v>
      </c>
      <c r="AP514" s="69" t="s">
        <v>66</v>
      </c>
    </row>
    <row r="515" spans="1:42" x14ac:dyDescent="0.25">
      <c r="A515" s="66" t="s">
        <v>721</v>
      </c>
      <c r="B515" s="83"/>
      <c r="C515" s="83"/>
      <c r="D515" s="84"/>
      <c r="E515" s="104"/>
      <c r="F515" s="81" t="s">
        <v>9920</v>
      </c>
      <c r="G515" s="105"/>
      <c r="H515" s="82"/>
      <c r="I515" s="87"/>
      <c r="J515" s="106"/>
      <c r="K515" s="82" t="s">
        <v>13827</v>
      </c>
      <c r="L515" s="107"/>
      <c r="M515" s="101"/>
      <c r="N515" s="101"/>
      <c r="O515" s="102"/>
      <c r="P515" s="103"/>
      <c r="Q515" s="103"/>
      <c r="R515" s="80"/>
      <c r="S515" s="80"/>
      <c r="T515" s="80"/>
      <c r="U515" s="80"/>
      <c r="V515" s="52"/>
      <c r="W515" s="52"/>
      <c r="X515" s="52"/>
      <c r="Y515" s="52"/>
      <c r="Z515" s="51"/>
      <c r="AA515" s="88"/>
      <c r="AB515" s="88"/>
      <c r="AC515" s="89"/>
      <c r="AD515" s="69">
        <v>174</v>
      </c>
      <c r="AE515" s="69">
        <v>52</v>
      </c>
      <c r="AF515" s="69">
        <v>29132</v>
      </c>
      <c r="AG515" s="69">
        <v>44214</v>
      </c>
      <c r="AH515" s="69"/>
      <c r="AI515" s="69"/>
      <c r="AJ515" s="69"/>
      <c r="AK515" s="69"/>
      <c r="AL515" s="69"/>
      <c r="AM515" s="72">
        <v>43747.905682870369</v>
      </c>
      <c r="AN515" s="69" t="s">
        <v>218</v>
      </c>
      <c r="AO515" s="74" t="s">
        <v>11865</v>
      </c>
      <c r="AP515" s="69" t="s">
        <v>66</v>
      </c>
    </row>
    <row r="516" spans="1:42" x14ac:dyDescent="0.25">
      <c r="A516" s="66" t="s">
        <v>722</v>
      </c>
      <c r="B516" s="83"/>
      <c r="C516" s="83"/>
      <c r="D516" s="84"/>
      <c r="E516" s="104"/>
      <c r="F516" s="81" t="s">
        <v>9921</v>
      </c>
      <c r="G516" s="105"/>
      <c r="H516" s="82"/>
      <c r="I516" s="87"/>
      <c r="J516" s="106"/>
      <c r="K516" s="82" t="s">
        <v>13828</v>
      </c>
      <c r="L516" s="107"/>
      <c r="M516" s="101"/>
      <c r="N516" s="101"/>
      <c r="O516" s="102"/>
      <c r="P516" s="103"/>
      <c r="Q516" s="103"/>
      <c r="R516" s="80"/>
      <c r="S516" s="80"/>
      <c r="T516" s="80"/>
      <c r="U516" s="80"/>
      <c r="V516" s="52"/>
      <c r="W516" s="52"/>
      <c r="X516" s="52"/>
      <c r="Y516" s="52"/>
      <c r="Z516" s="51"/>
      <c r="AA516" s="88"/>
      <c r="AB516" s="88"/>
      <c r="AC516" s="89"/>
      <c r="AD516" s="69">
        <v>332</v>
      </c>
      <c r="AE516" s="69">
        <v>202</v>
      </c>
      <c r="AF516" s="69">
        <v>4620</v>
      </c>
      <c r="AG516" s="69">
        <v>8962</v>
      </c>
      <c r="AH516" s="69"/>
      <c r="AI516" s="69" t="s">
        <v>6725</v>
      </c>
      <c r="AJ516" s="69" t="s">
        <v>8026</v>
      </c>
      <c r="AK516" s="74" t="s">
        <v>9028</v>
      </c>
      <c r="AL516" s="69"/>
      <c r="AM516" s="72">
        <v>43889.913148148145</v>
      </c>
      <c r="AN516" s="69" t="s">
        <v>218</v>
      </c>
      <c r="AO516" s="74" t="s">
        <v>11866</v>
      </c>
      <c r="AP516" s="69" t="s">
        <v>66</v>
      </c>
    </row>
    <row r="517" spans="1:42" x14ac:dyDescent="0.25">
      <c r="A517" s="66" t="s">
        <v>723</v>
      </c>
      <c r="B517" s="83"/>
      <c r="C517" s="83"/>
      <c r="D517" s="84"/>
      <c r="E517" s="104"/>
      <c r="F517" s="81" t="s">
        <v>9922</v>
      </c>
      <c r="G517" s="105"/>
      <c r="H517" s="82"/>
      <c r="I517" s="87"/>
      <c r="J517" s="106"/>
      <c r="K517" s="82" t="s">
        <v>13829</v>
      </c>
      <c r="L517" s="107"/>
      <c r="M517" s="101"/>
      <c r="N517" s="101"/>
      <c r="O517" s="102"/>
      <c r="P517" s="103"/>
      <c r="Q517" s="103"/>
      <c r="R517" s="80"/>
      <c r="S517" s="80"/>
      <c r="T517" s="80"/>
      <c r="U517" s="80"/>
      <c r="V517" s="52"/>
      <c r="W517" s="52"/>
      <c r="X517" s="52"/>
      <c r="Y517" s="52"/>
      <c r="Z517" s="51"/>
      <c r="AA517" s="88"/>
      <c r="AB517" s="88"/>
      <c r="AC517" s="89"/>
      <c r="AD517" s="69">
        <v>304</v>
      </c>
      <c r="AE517" s="69">
        <v>92</v>
      </c>
      <c r="AF517" s="69">
        <v>4289</v>
      </c>
      <c r="AG517" s="69">
        <v>10295</v>
      </c>
      <c r="AH517" s="69"/>
      <c r="AI517" s="69" t="s">
        <v>6726</v>
      </c>
      <c r="AJ517" s="69" t="s">
        <v>8216</v>
      </c>
      <c r="AK517" s="69"/>
      <c r="AL517" s="69"/>
      <c r="AM517" s="72">
        <v>42577.536400462966</v>
      </c>
      <c r="AN517" s="69" t="s">
        <v>218</v>
      </c>
      <c r="AO517" s="74" t="s">
        <v>11867</v>
      </c>
      <c r="AP517" s="69" t="s">
        <v>66</v>
      </c>
    </row>
    <row r="518" spans="1:42" x14ac:dyDescent="0.25">
      <c r="A518" s="66" t="s">
        <v>724</v>
      </c>
      <c r="B518" s="83"/>
      <c r="C518" s="83"/>
      <c r="D518" s="84"/>
      <c r="E518" s="104"/>
      <c r="F518" s="81" t="s">
        <v>9923</v>
      </c>
      <c r="G518" s="105"/>
      <c r="H518" s="82"/>
      <c r="I518" s="87"/>
      <c r="J518" s="106"/>
      <c r="K518" s="82" t="s">
        <v>13830</v>
      </c>
      <c r="L518" s="107"/>
      <c r="M518" s="101"/>
      <c r="N518" s="101"/>
      <c r="O518" s="102"/>
      <c r="P518" s="103"/>
      <c r="Q518" s="103"/>
      <c r="R518" s="80"/>
      <c r="S518" s="80"/>
      <c r="T518" s="80"/>
      <c r="U518" s="80"/>
      <c r="V518" s="52"/>
      <c r="W518" s="52"/>
      <c r="X518" s="52"/>
      <c r="Y518" s="52"/>
      <c r="Z518" s="51"/>
      <c r="AA518" s="88"/>
      <c r="AB518" s="88"/>
      <c r="AC518" s="89"/>
      <c r="AD518" s="69">
        <v>1018</v>
      </c>
      <c r="AE518" s="69">
        <v>1034</v>
      </c>
      <c r="AF518" s="69">
        <v>14966</v>
      </c>
      <c r="AG518" s="69">
        <v>10092</v>
      </c>
      <c r="AH518" s="69"/>
      <c r="AI518" s="69" t="s">
        <v>6727</v>
      </c>
      <c r="AJ518" s="69" t="s">
        <v>8217</v>
      </c>
      <c r="AK518" s="74" t="s">
        <v>9029</v>
      </c>
      <c r="AL518" s="69"/>
      <c r="AM518" s="72">
        <v>44066.144120370373</v>
      </c>
      <c r="AN518" s="69" t="s">
        <v>218</v>
      </c>
      <c r="AO518" s="74" t="s">
        <v>11868</v>
      </c>
      <c r="AP518" s="69" t="s">
        <v>66</v>
      </c>
    </row>
    <row r="519" spans="1:42" x14ac:dyDescent="0.25">
      <c r="A519" s="66" t="s">
        <v>725</v>
      </c>
      <c r="B519" s="83"/>
      <c r="C519" s="83"/>
      <c r="D519" s="84"/>
      <c r="E519" s="104"/>
      <c r="F519" s="81" t="s">
        <v>9924</v>
      </c>
      <c r="G519" s="105"/>
      <c r="H519" s="82"/>
      <c r="I519" s="87"/>
      <c r="J519" s="106"/>
      <c r="K519" s="82" t="s">
        <v>13831</v>
      </c>
      <c r="L519" s="107"/>
      <c r="M519" s="101"/>
      <c r="N519" s="101"/>
      <c r="O519" s="102"/>
      <c r="P519" s="103"/>
      <c r="Q519" s="103"/>
      <c r="R519" s="80"/>
      <c r="S519" s="80"/>
      <c r="T519" s="80"/>
      <c r="U519" s="80"/>
      <c r="V519" s="52"/>
      <c r="W519" s="52"/>
      <c r="X519" s="52"/>
      <c r="Y519" s="52"/>
      <c r="Z519" s="51"/>
      <c r="AA519" s="88"/>
      <c r="AB519" s="88"/>
      <c r="AC519" s="89"/>
      <c r="AD519" s="69">
        <v>250</v>
      </c>
      <c r="AE519" s="69">
        <v>194</v>
      </c>
      <c r="AF519" s="69">
        <v>2194</v>
      </c>
      <c r="AG519" s="69">
        <v>437</v>
      </c>
      <c r="AH519" s="69"/>
      <c r="AI519" s="69" t="s">
        <v>6728</v>
      </c>
      <c r="AJ519" s="69" t="s">
        <v>8218</v>
      </c>
      <c r="AK519" s="74" t="s">
        <v>9030</v>
      </c>
      <c r="AL519" s="69"/>
      <c r="AM519" s="72">
        <v>44434.0393287037</v>
      </c>
      <c r="AN519" s="69" t="s">
        <v>218</v>
      </c>
      <c r="AO519" s="74" t="s">
        <v>11869</v>
      </c>
      <c r="AP519" s="69" t="s">
        <v>66</v>
      </c>
    </row>
    <row r="520" spans="1:42" x14ac:dyDescent="0.25">
      <c r="A520" s="66" t="s">
        <v>726</v>
      </c>
      <c r="B520" s="83"/>
      <c r="C520" s="83"/>
      <c r="D520" s="84"/>
      <c r="E520" s="104"/>
      <c r="F520" s="81" t="s">
        <v>9925</v>
      </c>
      <c r="G520" s="105"/>
      <c r="H520" s="82"/>
      <c r="I520" s="87"/>
      <c r="J520" s="106"/>
      <c r="K520" s="82" t="s">
        <v>13832</v>
      </c>
      <c r="L520" s="107"/>
      <c r="M520" s="101"/>
      <c r="N520" s="101"/>
      <c r="O520" s="102"/>
      <c r="P520" s="103"/>
      <c r="Q520" s="103"/>
      <c r="R520" s="80"/>
      <c r="S520" s="80"/>
      <c r="T520" s="80"/>
      <c r="U520" s="80"/>
      <c r="V520" s="52"/>
      <c r="W520" s="52"/>
      <c r="X520" s="52"/>
      <c r="Y520" s="52"/>
      <c r="Z520" s="51"/>
      <c r="AA520" s="88"/>
      <c r="AB520" s="88"/>
      <c r="AC520" s="89"/>
      <c r="AD520" s="69">
        <v>3009</v>
      </c>
      <c r="AE520" s="69">
        <v>630</v>
      </c>
      <c r="AF520" s="69">
        <v>44623</v>
      </c>
      <c r="AG520" s="69">
        <v>76756</v>
      </c>
      <c r="AH520" s="69"/>
      <c r="AI520" s="69" t="s">
        <v>6729</v>
      </c>
      <c r="AJ520" s="69" t="s">
        <v>8219</v>
      </c>
      <c r="AK520" s="74" t="s">
        <v>9031</v>
      </c>
      <c r="AL520" s="69"/>
      <c r="AM520" s="72">
        <v>40334.614849537036</v>
      </c>
      <c r="AN520" s="69" t="s">
        <v>218</v>
      </c>
      <c r="AO520" s="74" t="s">
        <v>11870</v>
      </c>
      <c r="AP520" s="69" t="s">
        <v>66</v>
      </c>
    </row>
    <row r="521" spans="1:42" x14ac:dyDescent="0.25">
      <c r="A521" s="66" t="s">
        <v>727</v>
      </c>
      <c r="B521" s="83"/>
      <c r="C521" s="83"/>
      <c r="D521" s="84"/>
      <c r="E521" s="104"/>
      <c r="F521" s="81" t="s">
        <v>9926</v>
      </c>
      <c r="G521" s="105"/>
      <c r="H521" s="82"/>
      <c r="I521" s="87"/>
      <c r="J521" s="106"/>
      <c r="K521" s="82" t="s">
        <v>13833</v>
      </c>
      <c r="L521" s="107"/>
      <c r="M521" s="101"/>
      <c r="N521" s="101"/>
      <c r="O521" s="102"/>
      <c r="P521" s="103"/>
      <c r="Q521" s="103"/>
      <c r="R521" s="80"/>
      <c r="S521" s="80"/>
      <c r="T521" s="80"/>
      <c r="U521" s="80"/>
      <c r="V521" s="52"/>
      <c r="W521" s="52"/>
      <c r="X521" s="52"/>
      <c r="Y521" s="52"/>
      <c r="Z521" s="51"/>
      <c r="AA521" s="88"/>
      <c r="AB521" s="88"/>
      <c r="AC521" s="89"/>
      <c r="AD521" s="69">
        <v>264</v>
      </c>
      <c r="AE521" s="69">
        <v>554</v>
      </c>
      <c r="AF521" s="69">
        <v>3772</v>
      </c>
      <c r="AG521" s="69">
        <v>2837</v>
      </c>
      <c r="AH521" s="69"/>
      <c r="AI521" s="69" t="s">
        <v>6730</v>
      </c>
      <c r="AJ521" s="69" t="s">
        <v>8220</v>
      </c>
      <c r="AK521" s="74" t="s">
        <v>9032</v>
      </c>
      <c r="AL521" s="69"/>
      <c r="AM521" s="72">
        <v>43843.013391203705</v>
      </c>
      <c r="AN521" s="69" t="s">
        <v>218</v>
      </c>
      <c r="AO521" s="74" t="s">
        <v>11871</v>
      </c>
      <c r="AP521" s="69" t="s">
        <v>66</v>
      </c>
    </row>
    <row r="522" spans="1:42" x14ac:dyDescent="0.25">
      <c r="A522" s="66" t="s">
        <v>728</v>
      </c>
      <c r="B522" s="83"/>
      <c r="C522" s="83"/>
      <c r="D522" s="84"/>
      <c r="E522" s="104"/>
      <c r="F522" s="81" t="s">
        <v>9927</v>
      </c>
      <c r="G522" s="105"/>
      <c r="H522" s="82"/>
      <c r="I522" s="87"/>
      <c r="J522" s="106"/>
      <c r="K522" s="82" t="s">
        <v>13834</v>
      </c>
      <c r="L522" s="107"/>
      <c r="M522" s="101"/>
      <c r="N522" s="101"/>
      <c r="O522" s="102"/>
      <c r="P522" s="103"/>
      <c r="Q522" s="103"/>
      <c r="R522" s="80"/>
      <c r="S522" s="80"/>
      <c r="T522" s="80"/>
      <c r="U522" s="80"/>
      <c r="V522" s="52"/>
      <c r="W522" s="52"/>
      <c r="X522" s="52"/>
      <c r="Y522" s="52"/>
      <c r="Z522" s="51"/>
      <c r="AA522" s="88"/>
      <c r="AB522" s="88"/>
      <c r="AC522" s="89"/>
      <c r="AD522" s="69">
        <v>619</v>
      </c>
      <c r="AE522" s="69">
        <v>1166</v>
      </c>
      <c r="AF522" s="69">
        <v>36323</v>
      </c>
      <c r="AG522" s="69">
        <v>19537</v>
      </c>
      <c r="AH522" s="69"/>
      <c r="AI522" s="69" t="s">
        <v>6731</v>
      </c>
      <c r="AJ522" s="69" t="s">
        <v>8221</v>
      </c>
      <c r="AK522" s="69"/>
      <c r="AL522" s="69"/>
      <c r="AM522" s="72">
        <v>40823.882592592592</v>
      </c>
      <c r="AN522" s="69" t="s">
        <v>218</v>
      </c>
      <c r="AO522" s="74" t="s">
        <v>11872</v>
      </c>
      <c r="AP522" s="69" t="s">
        <v>66</v>
      </c>
    </row>
    <row r="523" spans="1:42" x14ac:dyDescent="0.25">
      <c r="A523" s="66" t="s">
        <v>729</v>
      </c>
      <c r="B523" s="83"/>
      <c r="C523" s="83"/>
      <c r="D523" s="84"/>
      <c r="E523" s="104"/>
      <c r="F523" s="81" t="s">
        <v>9928</v>
      </c>
      <c r="G523" s="105"/>
      <c r="H523" s="82"/>
      <c r="I523" s="87"/>
      <c r="J523" s="106"/>
      <c r="K523" s="82" t="s">
        <v>13835</v>
      </c>
      <c r="L523" s="107"/>
      <c r="M523" s="101"/>
      <c r="N523" s="101"/>
      <c r="O523" s="102"/>
      <c r="P523" s="103"/>
      <c r="Q523" s="103"/>
      <c r="R523" s="80"/>
      <c r="S523" s="80"/>
      <c r="T523" s="80"/>
      <c r="U523" s="80"/>
      <c r="V523" s="52"/>
      <c r="W523" s="52"/>
      <c r="X523" s="52"/>
      <c r="Y523" s="52"/>
      <c r="Z523" s="51"/>
      <c r="AA523" s="88"/>
      <c r="AB523" s="88"/>
      <c r="AC523" s="89"/>
      <c r="AD523" s="69">
        <v>1574</v>
      </c>
      <c r="AE523" s="69">
        <v>1930</v>
      </c>
      <c r="AF523" s="69">
        <v>68073</v>
      </c>
      <c r="AG523" s="69">
        <v>80129</v>
      </c>
      <c r="AH523" s="69"/>
      <c r="AI523" s="69" t="s">
        <v>6732</v>
      </c>
      <c r="AJ523" s="69"/>
      <c r="AK523" s="74" t="s">
        <v>9033</v>
      </c>
      <c r="AL523" s="69"/>
      <c r="AM523" s="72">
        <v>43080.698738425926</v>
      </c>
      <c r="AN523" s="69" t="s">
        <v>218</v>
      </c>
      <c r="AO523" s="74" t="s">
        <v>11873</v>
      </c>
      <c r="AP523" s="69" t="s">
        <v>66</v>
      </c>
    </row>
    <row r="524" spans="1:42" x14ac:dyDescent="0.25">
      <c r="A524" s="66" t="s">
        <v>730</v>
      </c>
      <c r="B524" s="83"/>
      <c r="C524" s="83"/>
      <c r="D524" s="84"/>
      <c r="E524" s="104"/>
      <c r="F524" s="81" t="s">
        <v>9929</v>
      </c>
      <c r="G524" s="105"/>
      <c r="H524" s="82"/>
      <c r="I524" s="87"/>
      <c r="J524" s="106"/>
      <c r="K524" s="82" t="s">
        <v>13836</v>
      </c>
      <c r="L524" s="107"/>
      <c r="M524" s="101"/>
      <c r="N524" s="101"/>
      <c r="O524" s="102"/>
      <c r="P524" s="103"/>
      <c r="Q524" s="103"/>
      <c r="R524" s="80"/>
      <c r="S524" s="80"/>
      <c r="T524" s="80"/>
      <c r="U524" s="80"/>
      <c r="V524" s="52"/>
      <c r="W524" s="52"/>
      <c r="X524" s="52"/>
      <c r="Y524" s="52"/>
      <c r="Z524" s="51"/>
      <c r="AA524" s="88"/>
      <c r="AB524" s="88"/>
      <c r="AC524" s="89"/>
      <c r="AD524" s="69">
        <v>2511</v>
      </c>
      <c r="AE524" s="69">
        <v>2148</v>
      </c>
      <c r="AF524" s="69">
        <v>20341</v>
      </c>
      <c r="AG524" s="69">
        <v>29790</v>
      </c>
      <c r="AH524" s="69"/>
      <c r="AI524" s="69" t="s">
        <v>6733</v>
      </c>
      <c r="AJ524" s="69" t="s">
        <v>8222</v>
      </c>
      <c r="AK524" s="69"/>
      <c r="AL524" s="69"/>
      <c r="AM524" s="72">
        <v>42725.137546296297</v>
      </c>
      <c r="AN524" s="69" t="s">
        <v>218</v>
      </c>
      <c r="AO524" s="74" t="s">
        <v>11874</v>
      </c>
      <c r="AP524" s="69" t="s">
        <v>66</v>
      </c>
    </row>
    <row r="525" spans="1:42" x14ac:dyDescent="0.25">
      <c r="A525" s="66" t="s">
        <v>731</v>
      </c>
      <c r="B525" s="83"/>
      <c r="C525" s="83"/>
      <c r="D525" s="84"/>
      <c r="E525" s="104"/>
      <c r="F525" s="81" t="s">
        <v>9930</v>
      </c>
      <c r="G525" s="105"/>
      <c r="H525" s="82"/>
      <c r="I525" s="87"/>
      <c r="J525" s="106"/>
      <c r="K525" s="82" t="s">
        <v>13837</v>
      </c>
      <c r="L525" s="107"/>
      <c r="M525" s="101"/>
      <c r="N525" s="101"/>
      <c r="O525" s="102"/>
      <c r="P525" s="103"/>
      <c r="Q525" s="103"/>
      <c r="R525" s="80"/>
      <c r="S525" s="80"/>
      <c r="T525" s="80"/>
      <c r="U525" s="80"/>
      <c r="V525" s="52"/>
      <c r="W525" s="52"/>
      <c r="X525" s="52"/>
      <c r="Y525" s="52"/>
      <c r="Z525" s="51"/>
      <c r="AA525" s="88"/>
      <c r="AB525" s="88"/>
      <c r="AC525" s="89"/>
      <c r="AD525" s="69">
        <v>603</v>
      </c>
      <c r="AE525" s="69">
        <v>879</v>
      </c>
      <c r="AF525" s="69">
        <v>48858</v>
      </c>
      <c r="AG525" s="69">
        <v>100203</v>
      </c>
      <c r="AH525" s="69"/>
      <c r="AI525" s="69" t="s">
        <v>6734</v>
      </c>
      <c r="AJ525" s="69" t="s">
        <v>8223</v>
      </c>
      <c r="AK525" s="69"/>
      <c r="AL525" s="69"/>
      <c r="AM525" s="72">
        <v>43546.509236111109</v>
      </c>
      <c r="AN525" s="69" t="s">
        <v>218</v>
      </c>
      <c r="AO525" s="74" t="s">
        <v>11875</v>
      </c>
      <c r="AP525" s="69" t="s">
        <v>66</v>
      </c>
    </row>
    <row r="526" spans="1:42" x14ac:dyDescent="0.25">
      <c r="A526" s="66" t="s">
        <v>732</v>
      </c>
      <c r="B526" s="83"/>
      <c r="C526" s="83"/>
      <c r="D526" s="84"/>
      <c r="E526" s="104"/>
      <c r="F526" s="81" t="s">
        <v>9931</v>
      </c>
      <c r="G526" s="105"/>
      <c r="H526" s="82"/>
      <c r="I526" s="87"/>
      <c r="J526" s="106"/>
      <c r="K526" s="82" t="s">
        <v>13838</v>
      </c>
      <c r="L526" s="107"/>
      <c r="M526" s="101"/>
      <c r="N526" s="101"/>
      <c r="O526" s="102"/>
      <c r="P526" s="103"/>
      <c r="Q526" s="103"/>
      <c r="R526" s="80"/>
      <c r="S526" s="80"/>
      <c r="T526" s="80"/>
      <c r="U526" s="80"/>
      <c r="V526" s="52"/>
      <c r="W526" s="52"/>
      <c r="X526" s="52"/>
      <c r="Y526" s="52"/>
      <c r="Z526" s="51"/>
      <c r="AA526" s="88"/>
      <c r="AB526" s="88"/>
      <c r="AC526" s="89"/>
      <c r="AD526" s="69">
        <v>882</v>
      </c>
      <c r="AE526" s="69">
        <v>597</v>
      </c>
      <c r="AF526" s="69">
        <v>12928</v>
      </c>
      <c r="AG526" s="69">
        <v>75045</v>
      </c>
      <c r="AH526" s="69"/>
      <c r="AI526" s="69" t="s">
        <v>6735</v>
      </c>
      <c r="AJ526" s="69" t="s">
        <v>8224</v>
      </c>
      <c r="AK526" s="69"/>
      <c r="AL526" s="69"/>
      <c r="AM526" s="72">
        <v>43182.788437499999</v>
      </c>
      <c r="AN526" s="69" t="s">
        <v>218</v>
      </c>
      <c r="AO526" s="74" t="s">
        <v>11876</v>
      </c>
      <c r="AP526" s="69" t="s">
        <v>66</v>
      </c>
    </row>
    <row r="527" spans="1:42" x14ac:dyDescent="0.25">
      <c r="A527" s="66" t="s">
        <v>733</v>
      </c>
      <c r="B527" s="83"/>
      <c r="C527" s="83"/>
      <c r="D527" s="84"/>
      <c r="E527" s="104"/>
      <c r="F527" s="81" t="s">
        <v>9932</v>
      </c>
      <c r="G527" s="105"/>
      <c r="H527" s="82"/>
      <c r="I527" s="87"/>
      <c r="J527" s="106"/>
      <c r="K527" s="82" t="s">
        <v>13839</v>
      </c>
      <c r="L527" s="107"/>
      <c r="M527" s="101"/>
      <c r="N527" s="101"/>
      <c r="O527" s="102"/>
      <c r="P527" s="103"/>
      <c r="Q527" s="103"/>
      <c r="R527" s="80"/>
      <c r="S527" s="80"/>
      <c r="T527" s="80"/>
      <c r="U527" s="80"/>
      <c r="V527" s="52"/>
      <c r="W527" s="52"/>
      <c r="X527" s="52"/>
      <c r="Y527" s="52"/>
      <c r="Z527" s="51"/>
      <c r="AA527" s="88"/>
      <c r="AB527" s="88"/>
      <c r="AC527" s="89"/>
      <c r="AD527" s="69">
        <v>638</v>
      </c>
      <c r="AE527" s="69">
        <v>861</v>
      </c>
      <c r="AF527" s="69">
        <v>8395</v>
      </c>
      <c r="AG527" s="69">
        <v>11823</v>
      </c>
      <c r="AH527" s="69"/>
      <c r="AI527" s="69" t="s">
        <v>6736</v>
      </c>
      <c r="AJ527" s="69" t="s">
        <v>7132</v>
      </c>
      <c r="AK527" s="69"/>
      <c r="AL527" s="69"/>
      <c r="AM527" s="72">
        <v>42913.258692129632</v>
      </c>
      <c r="AN527" s="69" t="s">
        <v>218</v>
      </c>
      <c r="AO527" s="74" t="s">
        <v>11877</v>
      </c>
      <c r="AP527" s="69" t="s">
        <v>66</v>
      </c>
    </row>
    <row r="528" spans="1:42" x14ac:dyDescent="0.25">
      <c r="A528" s="66" t="s">
        <v>734</v>
      </c>
      <c r="B528" s="83"/>
      <c r="C528" s="83"/>
      <c r="D528" s="84"/>
      <c r="E528" s="104"/>
      <c r="F528" s="81" t="s">
        <v>9933</v>
      </c>
      <c r="G528" s="105"/>
      <c r="H528" s="82"/>
      <c r="I528" s="87"/>
      <c r="J528" s="106"/>
      <c r="K528" s="82" t="s">
        <v>13840</v>
      </c>
      <c r="L528" s="107"/>
      <c r="M528" s="101"/>
      <c r="N528" s="101"/>
      <c r="O528" s="102"/>
      <c r="P528" s="103"/>
      <c r="Q528" s="103"/>
      <c r="R528" s="80"/>
      <c r="S528" s="80"/>
      <c r="T528" s="80"/>
      <c r="U528" s="80"/>
      <c r="V528" s="52"/>
      <c r="W528" s="52"/>
      <c r="X528" s="52"/>
      <c r="Y528" s="52"/>
      <c r="Z528" s="51"/>
      <c r="AA528" s="88"/>
      <c r="AB528" s="88"/>
      <c r="AC528" s="89"/>
      <c r="AD528" s="69">
        <v>1289</v>
      </c>
      <c r="AE528" s="69">
        <v>1778</v>
      </c>
      <c r="AF528" s="69">
        <v>20548</v>
      </c>
      <c r="AG528" s="69">
        <v>8485</v>
      </c>
      <c r="AH528" s="69"/>
      <c r="AI528" s="69" t="s">
        <v>6737</v>
      </c>
      <c r="AJ528" s="69" t="s">
        <v>8225</v>
      </c>
      <c r="AK528" s="74" t="s">
        <v>9034</v>
      </c>
      <c r="AL528" s="69"/>
      <c r="AM528" s="72">
        <v>43648.066608796296</v>
      </c>
      <c r="AN528" s="69" t="s">
        <v>218</v>
      </c>
      <c r="AO528" s="74" t="s">
        <v>11878</v>
      </c>
      <c r="AP528" s="69" t="s">
        <v>66</v>
      </c>
    </row>
    <row r="529" spans="1:42" x14ac:dyDescent="0.25">
      <c r="A529" s="66" t="s">
        <v>735</v>
      </c>
      <c r="B529" s="83"/>
      <c r="C529" s="83"/>
      <c r="D529" s="84"/>
      <c r="E529" s="104"/>
      <c r="F529" s="81" t="s">
        <v>9934</v>
      </c>
      <c r="G529" s="105"/>
      <c r="H529" s="82"/>
      <c r="I529" s="87"/>
      <c r="J529" s="106"/>
      <c r="K529" s="82" t="s">
        <v>13841</v>
      </c>
      <c r="L529" s="107"/>
      <c r="M529" s="101"/>
      <c r="N529" s="101"/>
      <c r="O529" s="102"/>
      <c r="P529" s="103"/>
      <c r="Q529" s="103"/>
      <c r="R529" s="80"/>
      <c r="S529" s="80"/>
      <c r="T529" s="80"/>
      <c r="U529" s="80"/>
      <c r="V529" s="52"/>
      <c r="W529" s="52"/>
      <c r="X529" s="52"/>
      <c r="Y529" s="52"/>
      <c r="Z529" s="51"/>
      <c r="AA529" s="88"/>
      <c r="AB529" s="88"/>
      <c r="AC529" s="89"/>
      <c r="AD529" s="69">
        <v>591</v>
      </c>
      <c r="AE529" s="69">
        <v>594</v>
      </c>
      <c r="AF529" s="69">
        <v>4321</v>
      </c>
      <c r="AG529" s="69">
        <v>1603</v>
      </c>
      <c r="AH529" s="69"/>
      <c r="AI529" s="69" t="s">
        <v>6738</v>
      </c>
      <c r="AJ529" s="69" t="s">
        <v>6950</v>
      </c>
      <c r="AK529" s="74" t="s">
        <v>9035</v>
      </c>
      <c r="AL529" s="69"/>
      <c r="AM529" s="72">
        <v>44332.052604166667</v>
      </c>
      <c r="AN529" s="69" t="s">
        <v>218</v>
      </c>
      <c r="AO529" s="74" t="s">
        <v>11879</v>
      </c>
      <c r="AP529" s="69" t="s">
        <v>66</v>
      </c>
    </row>
    <row r="530" spans="1:42" x14ac:dyDescent="0.25">
      <c r="A530" s="66" t="s">
        <v>736</v>
      </c>
      <c r="B530" s="83"/>
      <c r="C530" s="83"/>
      <c r="D530" s="84"/>
      <c r="E530" s="104"/>
      <c r="F530" s="81" t="s">
        <v>9935</v>
      </c>
      <c r="G530" s="105"/>
      <c r="H530" s="82"/>
      <c r="I530" s="87"/>
      <c r="J530" s="106"/>
      <c r="K530" s="82" t="s">
        <v>13842</v>
      </c>
      <c r="L530" s="107"/>
      <c r="M530" s="101"/>
      <c r="N530" s="101"/>
      <c r="O530" s="102"/>
      <c r="P530" s="103"/>
      <c r="Q530" s="103"/>
      <c r="R530" s="80"/>
      <c r="S530" s="80"/>
      <c r="T530" s="80"/>
      <c r="U530" s="80"/>
      <c r="V530" s="52"/>
      <c r="W530" s="52"/>
      <c r="X530" s="52"/>
      <c r="Y530" s="52"/>
      <c r="Z530" s="51"/>
      <c r="AA530" s="88"/>
      <c r="AB530" s="88"/>
      <c r="AC530" s="89"/>
      <c r="AD530" s="69">
        <v>319</v>
      </c>
      <c r="AE530" s="69">
        <v>2795</v>
      </c>
      <c r="AF530" s="69">
        <v>36710</v>
      </c>
      <c r="AG530" s="69">
        <v>6155</v>
      </c>
      <c r="AH530" s="69"/>
      <c r="AI530" s="69"/>
      <c r="AJ530" s="69"/>
      <c r="AK530" s="69"/>
      <c r="AL530" s="69"/>
      <c r="AM530" s="72">
        <v>40761.040381944447</v>
      </c>
      <c r="AN530" s="69" t="s">
        <v>218</v>
      </c>
      <c r="AO530" s="74" t="s">
        <v>11880</v>
      </c>
      <c r="AP530" s="69" t="s">
        <v>66</v>
      </c>
    </row>
    <row r="531" spans="1:42" x14ac:dyDescent="0.25">
      <c r="A531" s="66" t="s">
        <v>737</v>
      </c>
      <c r="B531" s="83"/>
      <c r="C531" s="83"/>
      <c r="D531" s="84"/>
      <c r="E531" s="104"/>
      <c r="F531" s="81" t="s">
        <v>9936</v>
      </c>
      <c r="G531" s="105"/>
      <c r="H531" s="82"/>
      <c r="I531" s="87"/>
      <c r="J531" s="106"/>
      <c r="K531" s="82" t="s">
        <v>13843</v>
      </c>
      <c r="L531" s="107"/>
      <c r="M531" s="101"/>
      <c r="N531" s="101"/>
      <c r="O531" s="102"/>
      <c r="P531" s="103"/>
      <c r="Q531" s="103"/>
      <c r="R531" s="80"/>
      <c r="S531" s="80"/>
      <c r="T531" s="80"/>
      <c r="U531" s="80"/>
      <c r="V531" s="52"/>
      <c r="W531" s="52"/>
      <c r="X531" s="52"/>
      <c r="Y531" s="52"/>
      <c r="Z531" s="51"/>
      <c r="AA531" s="88"/>
      <c r="AB531" s="88"/>
      <c r="AC531" s="89"/>
      <c r="AD531" s="69">
        <v>363</v>
      </c>
      <c r="AE531" s="69">
        <v>332</v>
      </c>
      <c r="AF531" s="69">
        <v>7350</v>
      </c>
      <c r="AG531" s="69">
        <v>9471</v>
      </c>
      <c r="AH531" s="69"/>
      <c r="AI531" s="69" t="s">
        <v>6739</v>
      </c>
      <c r="AJ531" s="69" t="s">
        <v>8226</v>
      </c>
      <c r="AK531" s="69"/>
      <c r="AL531" s="69"/>
      <c r="AM531" s="72">
        <v>43588.791643518518</v>
      </c>
      <c r="AN531" s="69" t="s">
        <v>218</v>
      </c>
      <c r="AO531" s="74" t="s">
        <v>11881</v>
      </c>
      <c r="AP531" s="69" t="s">
        <v>66</v>
      </c>
    </row>
    <row r="532" spans="1:42" x14ac:dyDescent="0.25">
      <c r="A532" s="66" t="s">
        <v>738</v>
      </c>
      <c r="B532" s="83"/>
      <c r="C532" s="83"/>
      <c r="D532" s="84"/>
      <c r="E532" s="104"/>
      <c r="F532" s="81" t="s">
        <v>9937</v>
      </c>
      <c r="G532" s="105"/>
      <c r="H532" s="82"/>
      <c r="I532" s="87"/>
      <c r="J532" s="106"/>
      <c r="K532" s="82" t="s">
        <v>13844</v>
      </c>
      <c r="L532" s="107"/>
      <c r="M532" s="101"/>
      <c r="N532" s="101"/>
      <c r="O532" s="102"/>
      <c r="P532" s="103"/>
      <c r="Q532" s="103"/>
      <c r="R532" s="80"/>
      <c r="S532" s="80"/>
      <c r="T532" s="80"/>
      <c r="U532" s="80"/>
      <c r="V532" s="52"/>
      <c r="W532" s="52"/>
      <c r="X532" s="52"/>
      <c r="Y532" s="52"/>
      <c r="Z532" s="51"/>
      <c r="AA532" s="88"/>
      <c r="AB532" s="88"/>
      <c r="AC532" s="89"/>
      <c r="AD532" s="69">
        <v>1111</v>
      </c>
      <c r="AE532" s="69">
        <v>1053</v>
      </c>
      <c r="AF532" s="69">
        <v>21134</v>
      </c>
      <c r="AG532" s="69">
        <v>7974</v>
      </c>
      <c r="AH532" s="69"/>
      <c r="AI532" s="69" t="s">
        <v>6740</v>
      </c>
      <c r="AJ532" s="69" t="s">
        <v>8026</v>
      </c>
      <c r="AK532" s="69"/>
      <c r="AL532" s="69"/>
      <c r="AM532" s="72">
        <v>44036.292372685188</v>
      </c>
      <c r="AN532" s="69" t="s">
        <v>218</v>
      </c>
      <c r="AO532" s="74" t="s">
        <v>11882</v>
      </c>
      <c r="AP532" s="69" t="s">
        <v>66</v>
      </c>
    </row>
    <row r="533" spans="1:42" x14ac:dyDescent="0.25">
      <c r="A533" s="66" t="s">
        <v>739</v>
      </c>
      <c r="B533" s="83"/>
      <c r="C533" s="83"/>
      <c r="D533" s="84"/>
      <c r="E533" s="104"/>
      <c r="F533" s="81" t="s">
        <v>9938</v>
      </c>
      <c r="G533" s="105"/>
      <c r="H533" s="82"/>
      <c r="I533" s="87"/>
      <c r="J533" s="106"/>
      <c r="K533" s="82" t="s">
        <v>13845</v>
      </c>
      <c r="L533" s="107"/>
      <c r="M533" s="101"/>
      <c r="N533" s="101"/>
      <c r="O533" s="102"/>
      <c r="P533" s="103"/>
      <c r="Q533" s="103"/>
      <c r="R533" s="80"/>
      <c r="S533" s="80"/>
      <c r="T533" s="80"/>
      <c r="U533" s="80"/>
      <c r="V533" s="52"/>
      <c r="W533" s="52"/>
      <c r="X533" s="52"/>
      <c r="Y533" s="52"/>
      <c r="Z533" s="51"/>
      <c r="AA533" s="88"/>
      <c r="AB533" s="88"/>
      <c r="AC533" s="89"/>
      <c r="AD533" s="69">
        <v>360</v>
      </c>
      <c r="AE533" s="69">
        <v>1138</v>
      </c>
      <c r="AF533" s="69">
        <v>91393</v>
      </c>
      <c r="AG533" s="69">
        <v>52920</v>
      </c>
      <c r="AH533" s="69"/>
      <c r="AI533" s="69" t="s">
        <v>6517</v>
      </c>
      <c r="AJ533" s="69"/>
      <c r="AK533" s="69"/>
      <c r="AL533" s="69"/>
      <c r="AM533" s="72">
        <v>42250.021527777775</v>
      </c>
      <c r="AN533" s="69" t="s">
        <v>218</v>
      </c>
      <c r="AO533" s="74" t="s">
        <v>11883</v>
      </c>
      <c r="AP533" s="69" t="s">
        <v>66</v>
      </c>
    </row>
    <row r="534" spans="1:42" x14ac:dyDescent="0.25">
      <c r="A534" s="66" t="s">
        <v>740</v>
      </c>
      <c r="B534" s="83"/>
      <c r="C534" s="83"/>
      <c r="D534" s="84"/>
      <c r="E534" s="104"/>
      <c r="F534" s="81" t="s">
        <v>9939</v>
      </c>
      <c r="G534" s="105"/>
      <c r="H534" s="82"/>
      <c r="I534" s="87"/>
      <c r="J534" s="106"/>
      <c r="K534" s="82" t="s">
        <v>13846</v>
      </c>
      <c r="L534" s="107"/>
      <c r="M534" s="101"/>
      <c r="N534" s="101"/>
      <c r="O534" s="102"/>
      <c r="P534" s="103"/>
      <c r="Q534" s="103"/>
      <c r="R534" s="80"/>
      <c r="S534" s="80"/>
      <c r="T534" s="80"/>
      <c r="U534" s="80"/>
      <c r="V534" s="52"/>
      <c r="W534" s="52"/>
      <c r="X534" s="52"/>
      <c r="Y534" s="52"/>
      <c r="Z534" s="51"/>
      <c r="AA534" s="88"/>
      <c r="AB534" s="88"/>
      <c r="AC534" s="89"/>
      <c r="AD534" s="69">
        <v>797</v>
      </c>
      <c r="AE534" s="69">
        <v>374</v>
      </c>
      <c r="AF534" s="69">
        <v>196466</v>
      </c>
      <c r="AG534" s="69">
        <v>193120</v>
      </c>
      <c r="AH534" s="69"/>
      <c r="AI534" s="69" t="s">
        <v>6741</v>
      </c>
      <c r="AJ534" s="69"/>
      <c r="AK534" s="69"/>
      <c r="AL534" s="69"/>
      <c r="AM534" s="72">
        <v>43356.939108796294</v>
      </c>
      <c r="AN534" s="69" t="s">
        <v>218</v>
      </c>
      <c r="AO534" s="74" t="s">
        <v>11884</v>
      </c>
      <c r="AP534" s="69" t="s">
        <v>66</v>
      </c>
    </row>
    <row r="535" spans="1:42" x14ac:dyDescent="0.25">
      <c r="A535" s="66" t="s">
        <v>741</v>
      </c>
      <c r="B535" s="83"/>
      <c r="C535" s="83"/>
      <c r="D535" s="84"/>
      <c r="E535" s="104"/>
      <c r="F535" s="81" t="s">
        <v>9940</v>
      </c>
      <c r="G535" s="105"/>
      <c r="H535" s="82"/>
      <c r="I535" s="87"/>
      <c r="J535" s="106"/>
      <c r="K535" s="82" t="s">
        <v>13847</v>
      </c>
      <c r="L535" s="107"/>
      <c r="M535" s="101"/>
      <c r="N535" s="101"/>
      <c r="O535" s="102"/>
      <c r="P535" s="103"/>
      <c r="Q535" s="103"/>
      <c r="R535" s="80"/>
      <c r="S535" s="80"/>
      <c r="T535" s="80"/>
      <c r="U535" s="80"/>
      <c r="V535" s="52"/>
      <c r="W535" s="52"/>
      <c r="X535" s="52"/>
      <c r="Y535" s="52"/>
      <c r="Z535" s="51"/>
      <c r="AA535" s="88"/>
      <c r="AB535" s="88"/>
      <c r="AC535" s="89"/>
      <c r="AD535" s="69">
        <v>5801</v>
      </c>
      <c r="AE535" s="69">
        <v>7958</v>
      </c>
      <c r="AF535" s="69">
        <v>63233</v>
      </c>
      <c r="AG535" s="69">
        <v>55306</v>
      </c>
      <c r="AH535" s="69"/>
      <c r="AI535" s="69" t="s">
        <v>6742</v>
      </c>
      <c r="AJ535" s="69" t="s">
        <v>8075</v>
      </c>
      <c r="AK535" s="74" t="s">
        <v>9036</v>
      </c>
      <c r="AL535" s="69"/>
      <c r="AM535" s="72">
        <v>41978.52239583333</v>
      </c>
      <c r="AN535" s="69" t="s">
        <v>218</v>
      </c>
      <c r="AO535" s="74" t="s">
        <v>11885</v>
      </c>
      <c r="AP535" s="69" t="s">
        <v>66</v>
      </c>
    </row>
    <row r="536" spans="1:42" x14ac:dyDescent="0.25">
      <c r="A536" s="66" t="s">
        <v>742</v>
      </c>
      <c r="B536" s="83"/>
      <c r="C536" s="83"/>
      <c r="D536" s="84"/>
      <c r="E536" s="104"/>
      <c r="F536" s="81" t="s">
        <v>9941</v>
      </c>
      <c r="G536" s="105"/>
      <c r="H536" s="82"/>
      <c r="I536" s="87"/>
      <c r="J536" s="106"/>
      <c r="K536" s="82" t="s">
        <v>13848</v>
      </c>
      <c r="L536" s="107"/>
      <c r="M536" s="101"/>
      <c r="N536" s="101"/>
      <c r="O536" s="102"/>
      <c r="P536" s="103"/>
      <c r="Q536" s="103"/>
      <c r="R536" s="80"/>
      <c r="S536" s="80"/>
      <c r="T536" s="80"/>
      <c r="U536" s="80"/>
      <c r="V536" s="52"/>
      <c r="W536" s="52"/>
      <c r="X536" s="52"/>
      <c r="Y536" s="52"/>
      <c r="Z536" s="51"/>
      <c r="AA536" s="88"/>
      <c r="AB536" s="88"/>
      <c r="AC536" s="89"/>
      <c r="AD536" s="69">
        <v>6719</v>
      </c>
      <c r="AE536" s="69">
        <v>12909</v>
      </c>
      <c r="AF536" s="69">
        <v>77392</v>
      </c>
      <c r="AG536" s="69">
        <v>94114</v>
      </c>
      <c r="AH536" s="69"/>
      <c r="AI536" s="69" t="s">
        <v>6743</v>
      </c>
      <c r="AJ536" s="69" t="s">
        <v>8227</v>
      </c>
      <c r="AK536" s="74" t="s">
        <v>9037</v>
      </c>
      <c r="AL536" s="69"/>
      <c r="AM536" s="72">
        <v>41336.71539351852</v>
      </c>
      <c r="AN536" s="69" t="s">
        <v>218</v>
      </c>
      <c r="AO536" s="74" t="s">
        <v>11886</v>
      </c>
      <c r="AP536" s="69" t="s">
        <v>66</v>
      </c>
    </row>
    <row r="537" spans="1:42" x14ac:dyDescent="0.25">
      <c r="A537" s="66" t="s">
        <v>743</v>
      </c>
      <c r="B537" s="83"/>
      <c r="C537" s="83"/>
      <c r="D537" s="84"/>
      <c r="E537" s="104"/>
      <c r="F537" s="81" t="s">
        <v>9942</v>
      </c>
      <c r="G537" s="105"/>
      <c r="H537" s="82"/>
      <c r="I537" s="87"/>
      <c r="J537" s="106"/>
      <c r="K537" s="82" t="s">
        <v>13849</v>
      </c>
      <c r="L537" s="107"/>
      <c r="M537" s="101"/>
      <c r="N537" s="101"/>
      <c r="O537" s="102"/>
      <c r="P537" s="103"/>
      <c r="Q537" s="103"/>
      <c r="R537" s="80"/>
      <c r="S537" s="80"/>
      <c r="T537" s="80"/>
      <c r="U537" s="80"/>
      <c r="V537" s="52"/>
      <c r="W537" s="52"/>
      <c r="X537" s="52"/>
      <c r="Y537" s="52"/>
      <c r="Z537" s="51"/>
      <c r="AA537" s="88"/>
      <c r="AB537" s="88"/>
      <c r="AC537" s="89"/>
      <c r="AD537" s="69">
        <v>1877</v>
      </c>
      <c r="AE537" s="69">
        <v>1441</v>
      </c>
      <c r="AF537" s="69">
        <v>51976</v>
      </c>
      <c r="AG537" s="69">
        <v>124605</v>
      </c>
      <c r="AH537" s="69"/>
      <c r="AI537" s="69" t="s">
        <v>6744</v>
      </c>
      <c r="AJ537" s="69" t="s">
        <v>8228</v>
      </c>
      <c r="AK537" s="69"/>
      <c r="AL537" s="69"/>
      <c r="AM537" s="72">
        <v>43121.268564814818</v>
      </c>
      <c r="AN537" s="69" t="s">
        <v>218</v>
      </c>
      <c r="AO537" s="74" t="s">
        <v>11887</v>
      </c>
      <c r="AP537" s="69" t="s">
        <v>66</v>
      </c>
    </row>
    <row r="538" spans="1:42" x14ac:dyDescent="0.25">
      <c r="A538" s="66" t="s">
        <v>744</v>
      </c>
      <c r="B538" s="83"/>
      <c r="C538" s="83"/>
      <c r="D538" s="84"/>
      <c r="E538" s="104"/>
      <c r="F538" s="81" t="s">
        <v>9943</v>
      </c>
      <c r="G538" s="105"/>
      <c r="H538" s="82"/>
      <c r="I538" s="87"/>
      <c r="J538" s="106"/>
      <c r="K538" s="82" t="s">
        <v>13850</v>
      </c>
      <c r="L538" s="107"/>
      <c r="M538" s="101"/>
      <c r="N538" s="101"/>
      <c r="O538" s="102"/>
      <c r="P538" s="103"/>
      <c r="Q538" s="103"/>
      <c r="R538" s="80"/>
      <c r="S538" s="80"/>
      <c r="T538" s="80"/>
      <c r="U538" s="80"/>
      <c r="V538" s="52"/>
      <c r="W538" s="52"/>
      <c r="X538" s="52"/>
      <c r="Y538" s="52"/>
      <c r="Z538" s="51"/>
      <c r="AA538" s="88"/>
      <c r="AB538" s="88"/>
      <c r="AC538" s="89"/>
      <c r="AD538" s="69">
        <v>149</v>
      </c>
      <c r="AE538" s="69">
        <v>44</v>
      </c>
      <c r="AF538" s="69">
        <v>19983</v>
      </c>
      <c r="AG538" s="69">
        <v>12291</v>
      </c>
      <c r="AH538" s="69"/>
      <c r="AI538" s="69" t="s">
        <v>6745</v>
      </c>
      <c r="AJ538" s="69" t="s">
        <v>8229</v>
      </c>
      <c r="AK538" s="69"/>
      <c r="AL538" s="69"/>
      <c r="AM538" s="72">
        <v>43801.919699074075</v>
      </c>
      <c r="AN538" s="69" t="s">
        <v>218</v>
      </c>
      <c r="AO538" s="74" t="s">
        <v>11888</v>
      </c>
      <c r="AP538" s="69" t="s">
        <v>66</v>
      </c>
    </row>
    <row r="539" spans="1:42" x14ac:dyDescent="0.25">
      <c r="A539" s="66" t="s">
        <v>745</v>
      </c>
      <c r="B539" s="83"/>
      <c r="C539" s="83"/>
      <c r="D539" s="84"/>
      <c r="E539" s="104"/>
      <c r="F539" s="81" t="s">
        <v>9944</v>
      </c>
      <c r="G539" s="105"/>
      <c r="H539" s="82"/>
      <c r="I539" s="87"/>
      <c r="J539" s="106"/>
      <c r="K539" s="82" t="s">
        <v>13851</v>
      </c>
      <c r="L539" s="107"/>
      <c r="M539" s="101"/>
      <c r="N539" s="101"/>
      <c r="O539" s="102"/>
      <c r="P539" s="103"/>
      <c r="Q539" s="103"/>
      <c r="R539" s="80"/>
      <c r="S539" s="80"/>
      <c r="T539" s="80"/>
      <c r="U539" s="80"/>
      <c r="V539" s="52"/>
      <c r="W539" s="52"/>
      <c r="X539" s="52"/>
      <c r="Y539" s="52"/>
      <c r="Z539" s="51"/>
      <c r="AA539" s="88"/>
      <c r="AB539" s="88"/>
      <c r="AC539" s="89"/>
      <c r="AD539" s="69">
        <v>112</v>
      </c>
      <c r="AE539" s="69">
        <v>11</v>
      </c>
      <c r="AF539" s="69">
        <v>3176</v>
      </c>
      <c r="AG539" s="69">
        <v>6306</v>
      </c>
      <c r="AH539" s="69"/>
      <c r="AI539" s="69"/>
      <c r="AJ539" s="69"/>
      <c r="AK539" s="69"/>
      <c r="AL539" s="69"/>
      <c r="AM539" s="72">
        <v>43926.897337962961</v>
      </c>
      <c r="AN539" s="69" t="s">
        <v>218</v>
      </c>
      <c r="AO539" s="74" t="s">
        <v>11889</v>
      </c>
      <c r="AP539" s="69" t="s">
        <v>66</v>
      </c>
    </row>
    <row r="540" spans="1:42" x14ac:dyDescent="0.25">
      <c r="A540" s="66" t="s">
        <v>746</v>
      </c>
      <c r="B540" s="83"/>
      <c r="C540" s="83"/>
      <c r="D540" s="84"/>
      <c r="E540" s="104"/>
      <c r="F540" s="81" t="s">
        <v>9945</v>
      </c>
      <c r="G540" s="105"/>
      <c r="H540" s="82"/>
      <c r="I540" s="87"/>
      <c r="J540" s="106"/>
      <c r="K540" s="82" t="s">
        <v>13852</v>
      </c>
      <c r="L540" s="107"/>
      <c r="M540" s="101"/>
      <c r="N540" s="101"/>
      <c r="O540" s="102"/>
      <c r="P540" s="103"/>
      <c r="Q540" s="103"/>
      <c r="R540" s="80"/>
      <c r="S540" s="80"/>
      <c r="T540" s="80"/>
      <c r="U540" s="80"/>
      <c r="V540" s="52"/>
      <c r="W540" s="52"/>
      <c r="X540" s="52"/>
      <c r="Y540" s="52"/>
      <c r="Z540" s="51"/>
      <c r="AA540" s="88"/>
      <c r="AB540" s="88"/>
      <c r="AC540" s="89"/>
      <c r="AD540" s="69">
        <v>1062</v>
      </c>
      <c r="AE540" s="69">
        <v>437</v>
      </c>
      <c r="AF540" s="69">
        <v>6825</v>
      </c>
      <c r="AG540" s="69">
        <v>12081</v>
      </c>
      <c r="AH540" s="69"/>
      <c r="AI540" s="69" t="s">
        <v>6746</v>
      </c>
      <c r="AJ540" s="69"/>
      <c r="AK540" s="69"/>
      <c r="AL540" s="69"/>
      <c r="AM540" s="72">
        <v>43806.107557870368</v>
      </c>
      <c r="AN540" s="69" t="s">
        <v>218</v>
      </c>
      <c r="AO540" s="74" t="s">
        <v>11890</v>
      </c>
      <c r="AP540" s="69" t="s">
        <v>66</v>
      </c>
    </row>
    <row r="541" spans="1:42" x14ac:dyDescent="0.25">
      <c r="A541" s="66" t="s">
        <v>747</v>
      </c>
      <c r="B541" s="83"/>
      <c r="C541" s="83"/>
      <c r="D541" s="84"/>
      <c r="E541" s="104"/>
      <c r="F541" s="81" t="s">
        <v>9946</v>
      </c>
      <c r="G541" s="105"/>
      <c r="H541" s="82"/>
      <c r="I541" s="87"/>
      <c r="J541" s="106"/>
      <c r="K541" s="82" t="s">
        <v>13853</v>
      </c>
      <c r="L541" s="107"/>
      <c r="M541" s="101"/>
      <c r="N541" s="101"/>
      <c r="O541" s="102"/>
      <c r="P541" s="103"/>
      <c r="Q541" s="103"/>
      <c r="R541" s="80"/>
      <c r="S541" s="80"/>
      <c r="T541" s="80"/>
      <c r="U541" s="80"/>
      <c r="V541" s="52"/>
      <c r="W541" s="52"/>
      <c r="X541" s="52"/>
      <c r="Y541" s="52"/>
      <c r="Z541" s="51"/>
      <c r="AA541" s="88"/>
      <c r="AB541" s="88"/>
      <c r="AC541" s="89"/>
      <c r="AD541" s="69">
        <v>394</v>
      </c>
      <c r="AE541" s="69">
        <v>201</v>
      </c>
      <c r="AF541" s="69">
        <v>68941</v>
      </c>
      <c r="AG541" s="69">
        <v>77089</v>
      </c>
      <c r="AH541" s="69"/>
      <c r="AI541" s="69" t="s">
        <v>6747</v>
      </c>
      <c r="AJ541" s="69" t="s">
        <v>8230</v>
      </c>
      <c r="AK541" s="69"/>
      <c r="AL541" s="69"/>
      <c r="AM541" s="72">
        <v>40278.690347222226</v>
      </c>
      <c r="AN541" s="69" t="s">
        <v>218</v>
      </c>
      <c r="AO541" s="74" t="s">
        <v>11891</v>
      </c>
      <c r="AP541" s="69" t="s">
        <v>66</v>
      </c>
    </row>
    <row r="542" spans="1:42" x14ac:dyDescent="0.25">
      <c r="A542" s="66" t="s">
        <v>748</v>
      </c>
      <c r="B542" s="83"/>
      <c r="C542" s="83"/>
      <c r="D542" s="84"/>
      <c r="E542" s="104"/>
      <c r="F542" s="81" t="s">
        <v>9947</v>
      </c>
      <c r="G542" s="105"/>
      <c r="H542" s="82"/>
      <c r="I542" s="87"/>
      <c r="J542" s="106"/>
      <c r="K542" s="82" t="s">
        <v>13854</v>
      </c>
      <c r="L542" s="107"/>
      <c r="M542" s="101"/>
      <c r="N542" s="101"/>
      <c r="O542" s="102"/>
      <c r="P542" s="103"/>
      <c r="Q542" s="103"/>
      <c r="R542" s="80"/>
      <c r="S542" s="80"/>
      <c r="T542" s="80"/>
      <c r="U542" s="80"/>
      <c r="V542" s="52"/>
      <c r="W542" s="52"/>
      <c r="X542" s="52"/>
      <c r="Y542" s="52"/>
      <c r="Z542" s="51"/>
      <c r="AA542" s="88"/>
      <c r="AB542" s="88"/>
      <c r="AC542" s="89"/>
      <c r="AD542" s="69">
        <v>490</v>
      </c>
      <c r="AE542" s="69">
        <v>596</v>
      </c>
      <c r="AF542" s="69">
        <v>57345</v>
      </c>
      <c r="AG542" s="69">
        <v>17261</v>
      </c>
      <c r="AH542" s="69"/>
      <c r="AI542" s="69" t="s">
        <v>6748</v>
      </c>
      <c r="AJ542" s="69" t="s">
        <v>8231</v>
      </c>
      <c r="AK542" s="69"/>
      <c r="AL542" s="69"/>
      <c r="AM542" s="72">
        <v>40268.989768518521</v>
      </c>
      <c r="AN542" s="69" t="s">
        <v>218</v>
      </c>
      <c r="AO542" s="74" t="s">
        <v>11892</v>
      </c>
      <c r="AP542" s="69" t="s">
        <v>66</v>
      </c>
    </row>
    <row r="543" spans="1:42" x14ac:dyDescent="0.25">
      <c r="A543" s="66" t="s">
        <v>749</v>
      </c>
      <c r="B543" s="83"/>
      <c r="C543" s="83"/>
      <c r="D543" s="84"/>
      <c r="E543" s="104"/>
      <c r="F543" s="81" t="s">
        <v>9948</v>
      </c>
      <c r="G543" s="105"/>
      <c r="H543" s="82"/>
      <c r="I543" s="87"/>
      <c r="J543" s="106"/>
      <c r="K543" s="82" t="s">
        <v>13855</v>
      </c>
      <c r="L543" s="107"/>
      <c r="M543" s="101"/>
      <c r="N543" s="101"/>
      <c r="O543" s="102"/>
      <c r="P543" s="103"/>
      <c r="Q543" s="103"/>
      <c r="R543" s="80"/>
      <c r="S543" s="80"/>
      <c r="T543" s="80"/>
      <c r="U543" s="80"/>
      <c r="V543" s="52"/>
      <c r="W543" s="52"/>
      <c r="X543" s="52"/>
      <c r="Y543" s="52"/>
      <c r="Z543" s="51"/>
      <c r="AA543" s="88"/>
      <c r="AB543" s="88"/>
      <c r="AC543" s="89"/>
      <c r="AD543" s="69">
        <v>180</v>
      </c>
      <c r="AE543" s="69">
        <v>710</v>
      </c>
      <c r="AF543" s="69">
        <v>144870</v>
      </c>
      <c r="AG543" s="69">
        <v>278827</v>
      </c>
      <c r="AH543" s="69"/>
      <c r="AI543" s="69" t="s">
        <v>6517</v>
      </c>
      <c r="AJ543" s="69" t="s">
        <v>8205</v>
      </c>
      <c r="AK543" s="69"/>
      <c r="AL543" s="69"/>
      <c r="AM543" s="72">
        <v>42014.121886574074</v>
      </c>
      <c r="AN543" s="69" t="s">
        <v>218</v>
      </c>
      <c r="AO543" s="74" t="s">
        <v>11893</v>
      </c>
      <c r="AP543" s="69" t="s">
        <v>66</v>
      </c>
    </row>
    <row r="544" spans="1:42" x14ac:dyDescent="0.25">
      <c r="A544" s="66" t="s">
        <v>750</v>
      </c>
      <c r="B544" s="83"/>
      <c r="C544" s="83"/>
      <c r="D544" s="84"/>
      <c r="E544" s="104"/>
      <c r="F544" s="81" t="s">
        <v>9949</v>
      </c>
      <c r="G544" s="105"/>
      <c r="H544" s="82"/>
      <c r="I544" s="87"/>
      <c r="J544" s="106"/>
      <c r="K544" s="82" t="s">
        <v>13856</v>
      </c>
      <c r="L544" s="107"/>
      <c r="M544" s="101"/>
      <c r="N544" s="101"/>
      <c r="O544" s="102"/>
      <c r="P544" s="103"/>
      <c r="Q544" s="103"/>
      <c r="R544" s="80"/>
      <c r="S544" s="80"/>
      <c r="T544" s="80"/>
      <c r="U544" s="80"/>
      <c r="V544" s="52"/>
      <c r="W544" s="52"/>
      <c r="X544" s="52"/>
      <c r="Y544" s="52"/>
      <c r="Z544" s="51"/>
      <c r="AA544" s="88"/>
      <c r="AB544" s="88"/>
      <c r="AC544" s="89"/>
      <c r="AD544" s="69">
        <v>1660</v>
      </c>
      <c r="AE544" s="69">
        <v>1284</v>
      </c>
      <c r="AF544" s="69">
        <v>208188</v>
      </c>
      <c r="AG544" s="69">
        <v>255257</v>
      </c>
      <c r="AH544" s="69"/>
      <c r="AI544" s="69"/>
      <c r="AJ544" s="69" t="s">
        <v>8232</v>
      </c>
      <c r="AK544" s="69"/>
      <c r="AL544" s="69"/>
      <c r="AM544" s="72">
        <v>41204.933611111112</v>
      </c>
      <c r="AN544" s="69" t="s">
        <v>218</v>
      </c>
      <c r="AO544" s="74" t="s">
        <v>11894</v>
      </c>
      <c r="AP544" s="69" t="s">
        <v>66</v>
      </c>
    </row>
    <row r="545" spans="1:42" x14ac:dyDescent="0.25">
      <c r="A545" s="66" t="s">
        <v>751</v>
      </c>
      <c r="B545" s="83"/>
      <c r="C545" s="83"/>
      <c r="D545" s="84"/>
      <c r="E545" s="104"/>
      <c r="F545" s="81" t="s">
        <v>9950</v>
      </c>
      <c r="G545" s="105"/>
      <c r="H545" s="82"/>
      <c r="I545" s="87"/>
      <c r="J545" s="106"/>
      <c r="K545" s="82" t="s">
        <v>13857</v>
      </c>
      <c r="L545" s="107"/>
      <c r="M545" s="101"/>
      <c r="N545" s="101"/>
      <c r="O545" s="102"/>
      <c r="P545" s="103"/>
      <c r="Q545" s="103"/>
      <c r="R545" s="80"/>
      <c r="S545" s="80"/>
      <c r="T545" s="80"/>
      <c r="U545" s="80"/>
      <c r="V545" s="52"/>
      <c r="W545" s="52"/>
      <c r="X545" s="52"/>
      <c r="Y545" s="52"/>
      <c r="Z545" s="51"/>
      <c r="AA545" s="88"/>
      <c r="AB545" s="88"/>
      <c r="AC545" s="89"/>
      <c r="AD545" s="69">
        <v>2180</v>
      </c>
      <c r="AE545" s="69">
        <v>2324</v>
      </c>
      <c r="AF545" s="69">
        <v>10142</v>
      </c>
      <c r="AG545" s="69">
        <v>7829</v>
      </c>
      <c r="AH545" s="69"/>
      <c r="AI545" s="69" t="s">
        <v>6749</v>
      </c>
      <c r="AJ545" s="69"/>
      <c r="AK545" s="74" t="s">
        <v>9038</v>
      </c>
      <c r="AL545" s="69"/>
      <c r="AM545" s="72">
        <v>44319.676365740743</v>
      </c>
      <c r="AN545" s="69" t="s">
        <v>218</v>
      </c>
      <c r="AO545" s="74" t="s">
        <v>11895</v>
      </c>
      <c r="AP545" s="69" t="s">
        <v>66</v>
      </c>
    </row>
    <row r="546" spans="1:42" x14ac:dyDescent="0.25">
      <c r="A546" s="66" t="s">
        <v>752</v>
      </c>
      <c r="B546" s="83"/>
      <c r="C546" s="83"/>
      <c r="D546" s="84"/>
      <c r="E546" s="104"/>
      <c r="F546" s="81" t="s">
        <v>9951</v>
      </c>
      <c r="G546" s="105"/>
      <c r="H546" s="82"/>
      <c r="I546" s="87"/>
      <c r="J546" s="106"/>
      <c r="K546" s="82" t="s">
        <v>13858</v>
      </c>
      <c r="L546" s="107"/>
      <c r="M546" s="101"/>
      <c r="N546" s="101"/>
      <c r="O546" s="102"/>
      <c r="P546" s="103"/>
      <c r="Q546" s="103"/>
      <c r="R546" s="80"/>
      <c r="S546" s="80"/>
      <c r="T546" s="80"/>
      <c r="U546" s="80"/>
      <c r="V546" s="52"/>
      <c r="W546" s="52"/>
      <c r="X546" s="52"/>
      <c r="Y546" s="52"/>
      <c r="Z546" s="51"/>
      <c r="AA546" s="88"/>
      <c r="AB546" s="88"/>
      <c r="AC546" s="89"/>
      <c r="AD546" s="69">
        <v>168</v>
      </c>
      <c r="AE546" s="69">
        <v>154</v>
      </c>
      <c r="AF546" s="69">
        <v>20586</v>
      </c>
      <c r="AG546" s="69">
        <v>86327</v>
      </c>
      <c r="AH546" s="69"/>
      <c r="AI546" s="69"/>
      <c r="AJ546" s="69"/>
      <c r="AK546" s="69"/>
      <c r="AL546" s="69"/>
      <c r="AM546" s="72">
        <v>39904.038194444445</v>
      </c>
      <c r="AN546" s="69" t="s">
        <v>218</v>
      </c>
      <c r="AO546" s="74" t="s">
        <v>11896</v>
      </c>
      <c r="AP546" s="69" t="s">
        <v>66</v>
      </c>
    </row>
    <row r="547" spans="1:42" x14ac:dyDescent="0.25">
      <c r="A547" s="66" t="s">
        <v>753</v>
      </c>
      <c r="B547" s="83"/>
      <c r="C547" s="83"/>
      <c r="D547" s="84"/>
      <c r="E547" s="104"/>
      <c r="F547" s="81" t="s">
        <v>9952</v>
      </c>
      <c r="G547" s="105"/>
      <c r="H547" s="82"/>
      <c r="I547" s="87"/>
      <c r="J547" s="106"/>
      <c r="K547" s="82" t="s">
        <v>13859</v>
      </c>
      <c r="L547" s="107"/>
      <c r="M547" s="101"/>
      <c r="N547" s="101"/>
      <c r="O547" s="102"/>
      <c r="P547" s="103"/>
      <c r="Q547" s="103"/>
      <c r="R547" s="80"/>
      <c r="S547" s="80"/>
      <c r="T547" s="80"/>
      <c r="U547" s="80"/>
      <c r="V547" s="52"/>
      <c r="W547" s="52"/>
      <c r="X547" s="52"/>
      <c r="Y547" s="52"/>
      <c r="Z547" s="51"/>
      <c r="AA547" s="88"/>
      <c r="AB547" s="88"/>
      <c r="AC547" s="89"/>
      <c r="AD547" s="69">
        <v>1144</v>
      </c>
      <c r="AE547" s="69">
        <v>1099</v>
      </c>
      <c r="AF547" s="69">
        <v>18904</v>
      </c>
      <c r="AG547" s="69">
        <v>31446</v>
      </c>
      <c r="AH547" s="69"/>
      <c r="AI547" s="69" t="s">
        <v>6750</v>
      </c>
      <c r="AJ547" s="69" t="s">
        <v>8233</v>
      </c>
      <c r="AK547" s="69"/>
      <c r="AL547" s="69"/>
      <c r="AM547" s="72">
        <v>43687.633483796293</v>
      </c>
      <c r="AN547" s="69" t="s">
        <v>218</v>
      </c>
      <c r="AO547" s="74" t="s">
        <v>11897</v>
      </c>
      <c r="AP547" s="69" t="s">
        <v>66</v>
      </c>
    </row>
    <row r="548" spans="1:42" x14ac:dyDescent="0.25">
      <c r="A548" s="66" t="s">
        <v>754</v>
      </c>
      <c r="B548" s="83"/>
      <c r="C548" s="83"/>
      <c r="D548" s="84"/>
      <c r="E548" s="104"/>
      <c r="F548" s="81" t="s">
        <v>9953</v>
      </c>
      <c r="G548" s="105"/>
      <c r="H548" s="82"/>
      <c r="I548" s="87"/>
      <c r="J548" s="106"/>
      <c r="K548" s="82" t="s">
        <v>13860</v>
      </c>
      <c r="L548" s="107"/>
      <c r="M548" s="101"/>
      <c r="N548" s="101"/>
      <c r="O548" s="102"/>
      <c r="P548" s="103"/>
      <c r="Q548" s="103"/>
      <c r="R548" s="80"/>
      <c r="S548" s="80"/>
      <c r="T548" s="80"/>
      <c r="U548" s="80"/>
      <c r="V548" s="52"/>
      <c r="W548" s="52"/>
      <c r="X548" s="52"/>
      <c r="Y548" s="52"/>
      <c r="Z548" s="51"/>
      <c r="AA548" s="88"/>
      <c r="AB548" s="88"/>
      <c r="AC548" s="89"/>
      <c r="AD548" s="69">
        <v>349</v>
      </c>
      <c r="AE548" s="69">
        <v>389</v>
      </c>
      <c r="AF548" s="69">
        <v>24255</v>
      </c>
      <c r="AG548" s="69">
        <v>120910</v>
      </c>
      <c r="AH548" s="69"/>
      <c r="AI548" s="69" t="s">
        <v>6751</v>
      </c>
      <c r="AJ548" s="69" t="s">
        <v>8234</v>
      </c>
      <c r="AK548" s="69"/>
      <c r="AL548" s="69"/>
      <c r="AM548" s="72">
        <v>43419.992511574077</v>
      </c>
      <c r="AN548" s="69" t="s">
        <v>218</v>
      </c>
      <c r="AO548" s="74" t="s">
        <v>11898</v>
      </c>
      <c r="AP548" s="69" t="s">
        <v>66</v>
      </c>
    </row>
    <row r="549" spans="1:42" x14ac:dyDescent="0.25">
      <c r="A549" s="66" t="s">
        <v>755</v>
      </c>
      <c r="B549" s="83"/>
      <c r="C549" s="83"/>
      <c r="D549" s="84"/>
      <c r="E549" s="104"/>
      <c r="F549" s="81" t="s">
        <v>9954</v>
      </c>
      <c r="G549" s="105"/>
      <c r="H549" s="82"/>
      <c r="I549" s="87"/>
      <c r="J549" s="106"/>
      <c r="K549" s="82" t="s">
        <v>13861</v>
      </c>
      <c r="L549" s="107"/>
      <c r="M549" s="101"/>
      <c r="N549" s="101"/>
      <c r="O549" s="102"/>
      <c r="P549" s="103"/>
      <c r="Q549" s="103"/>
      <c r="R549" s="80"/>
      <c r="S549" s="80"/>
      <c r="T549" s="80"/>
      <c r="U549" s="80"/>
      <c r="V549" s="52"/>
      <c r="W549" s="52"/>
      <c r="X549" s="52"/>
      <c r="Y549" s="52"/>
      <c r="Z549" s="51"/>
      <c r="AA549" s="88"/>
      <c r="AB549" s="88"/>
      <c r="AC549" s="89"/>
      <c r="AD549" s="69">
        <v>1400</v>
      </c>
      <c r="AE549" s="69">
        <v>1123</v>
      </c>
      <c r="AF549" s="69">
        <v>47194</v>
      </c>
      <c r="AG549" s="69">
        <v>148680</v>
      </c>
      <c r="AH549" s="69"/>
      <c r="AI549" s="69" t="s">
        <v>6752</v>
      </c>
      <c r="AJ549" s="69" t="s">
        <v>6517</v>
      </c>
      <c r="AK549" s="69"/>
      <c r="AL549" s="69"/>
      <c r="AM549" s="72">
        <v>43667.623113425929</v>
      </c>
      <c r="AN549" s="69" t="s">
        <v>218</v>
      </c>
      <c r="AO549" s="74" t="s">
        <v>11899</v>
      </c>
      <c r="AP549" s="69" t="s">
        <v>66</v>
      </c>
    </row>
    <row r="550" spans="1:42" x14ac:dyDescent="0.25">
      <c r="A550" s="66" t="s">
        <v>756</v>
      </c>
      <c r="B550" s="83"/>
      <c r="C550" s="83"/>
      <c r="D550" s="84"/>
      <c r="E550" s="104"/>
      <c r="F550" s="81" t="s">
        <v>9955</v>
      </c>
      <c r="G550" s="105"/>
      <c r="H550" s="82"/>
      <c r="I550" s="87"/>
      <c r="J550" s="106"/>
      <c r="K550" s="82" t="s">
        <v>13862</v>
      </c>
      <c r="L550" s="107"/>
      <c r="M550" s="101"/>
      <c r="N550" s="101"/>
      <c r="O550" s="102"/>
      <c r="P550" s="103"/>
      <c r="Q550" s="103"/>
      <c r="R550" s="80"/>
      <c r="S550" s="80"/>
      <c r="T550" s="80"/>
      <c r="U550" s="80"/>
      <c r="V550" s="52"/>
      <c r="W550" s="52"/>
      <c r="X550" s="52"/>
      <c r="Y550" s="52"/>
      <c r="Z550" s="51"/>
      <c r="AA550" s="88"/>
      <c r="AB550" s="88"/>
      <c r="AC550" s="89"/>
      <c r="AD550" s="69">
        <v>1459</v>
      </c>
      <c r="AE550" s="69">
        <v>719</v>
      </c>
      <c r="AF550" s="69">
        <v>21886</v>
      </c>
      <c r="AG550" s="69">
        <v>43479</v>
      </c>
      <c r="AH550" s="69"/>
      <c r="AI550" s="69" t="s">
        <v>6753</v>
      </c>
      <c r="AJ550" s="69" t="s">
        <v>8235</v>
      </c>
      <c r="AK550" s="69"/>
      <c r="AL550" s="69"/>
      <c r="AM550" s="72">
        <v>43355.87090277778</v>
      </c>
      <c r="AN550" s="69" t="s">
        <v>218</v>
      </c>
      <c r="AO550" s="74" t="s">
        <v>11900</v>
      </c>
      <c r="AP550" s="69" t="s">
        <v>66</v>
      </c>
    </row>
    <row r="551" spans="1:42" x14ac:dyDescent="0.25">
      <c r="A551" s="66" t="s">
        <v>757</v>
      </c>
      <c r="B551" s="83"/>
      <c r="C551" s="83"/>
      <c r="D551" s="84"/>
      <c r="E551" s="104"/>
      <c r="F551" s="81" t="s">
        <v>9956</v>
      </c>
      <c r="G551" s="105"/>
      <c r="H551" s="82"/>
      <c r="I551" s="87"/>
      <c r="J551" s="106"/>
      <c r="K551" s="82" t="s">
        <v>13863</v>
      </c>
      <c r="L551" s="107"/>
      <c r="M551" s="101"/>
      <c r="N551" s="101"/>
      <c r="O551" s="102"/>
      <c r="P551" s="103"/>
      <c r="Q551" s="103"/>
      <c r="R551" s="80"/>
      <c r="S551" s="80"/>
      <c r="T551" s="80"/>
      <c r="U551" s="80"/>
      <c r="V551" s="52"/>
      <c r="W551" s="52"/>
      <c r="X551" s="52"/>
      <c r="Y551" s="52"/>
      <c r="Z551" s="51"/>
      <c r="AA551" s="88"/>
      <c r="AB551" s="88"/>
      <c r="AC551" s="89"/>
      <c r="AD551" s="69">
        <v>848</v>
      </c>
      <c r="AE551" s="69">
        <v>916</v>
      </c>
      <c r="AF551" s="69">
        <v>7019</v>
      </c>
      <c r="AG551" s="69">
        <v>22602</v>
      </c>
      <c r="AH551" s="69"/>
      <c r="AI551" s="69" t="s">
        <v>6754</v>
      </c>
      <c r="AJ551" s="69" t="s">
        <v>8205</v>
      </c>
      <c r="AK551" s="69"/>
      <c r="AL551" s="69"/>
      <c r="AM551" s="72">
        <v>44123.788298611114</v>
      </c>
      <c r="AN551" s="69" t="s">
        <v>218</v>
      </c>
      <c r="AO551" s="74" t="s">
        <v>11901</v>
      </c>
      <c r="AP551" s="69" t="s">
        <v>66</v>
      </c>
    </row>
    <row r="552" spans="1:42" x14ac:dyDescent="0.25">
      <c r="A552" s="66" t="s">
        <v>758</v>
      </c>
      <c r="B552" s="83"/>
      <c r="C552" s="83"/>
      <c r="D552" s="84"/>
      <c r="E552" s="104"/>
      <c r="F552" s="81" t="s">
        <v>9957</v>
      </c>
      <c r="G552" s="105"/>
      <c r="H552" s="82"/>
      <c r="I552" s="87"/>
      <c r="J552" s="106"/>
      <c r="K552" s="82" t="s">
        <v>13864</v>
      </c>
      <c r="L552" s="107"/>
      <c r="M552" s="101"/>
      <c r="N552" s="101"/>
      <c r="O552" s="102"/>
      <c r="P552" s="103"/>
      <c r="Q552" s="103"/>
      <c r="R552" s="80"/>
      <c r="S552" s="80"/>
      <c r="T552" s="80"/>
      <c r="U552" s="80"/>
      <c r="V552" s="52"/>
      <c r="W552" s="52"/>
      <c r="X552" s="52"/>
      <c r="Y552" s="52"/>
      <c r="Z552" s="51"/>
      <c r="AA552" s="88"/>
      <c r="AB552" s="88"/>
      <c r="AC552" s="89"/>
      <c r="AD552" s="69">
        <v>739</v>
      </c>
      <c r="AE552" s="69">
        <v>1072</v>
      </c>
      <c r="AF552" s="69">
        <v>84394</v>
      </c>
      <c r="AG552" s="69">
        <v>129476</v>
      </c>
      <c r="AH552" s="69"/>
      <c r="AI552" s="69" t="s">
        <v>6755</v>
      </c>
      <c r="AJ552" s="69" t="s">
        <v>8236</v>
      </c>
      <c r="AK552" s="69"/>
      <c r="AL552" s="69"/>
      <c r="AM552" s="72">
        <v>40858.776412037034</v>
      </c>
      <c r="AN552" s="69" t="s">
        <v>218</v>
      </c>
      <c r="AO552" s="74" t="s">
        <v>11902</v>
      </c>
      <c r="AP552" s="69" t="s">
        <v>66</v>
      </c>
    </row>
    <row r="553" spans="1:42" x14ac:dyDescent="0.25">
      <c r="A553" s="66" t="s">
        <v>759</v>
      </c>
      <c r="B553" s="83"/>
      <c r="C553" s="83"/>
      <c r="D553" s="84"/>
      <c r="E553" s="104"/>
      <c r="F553" s="81" t="s">
        <v>9958</v>
      </c>
      <c r="G553" s="105"/>
      <c r="H553" s="82"/>
      <c r="I553" s="87"/>
      <c r="J553" s="106"/>
      <c r="K553" s="82" t="s">
        <v>13865</v>
      </c>
      <c r="L553" s="107"/>
      <c r="M553" s="101"/>
      <c r="N553" s="101"/>
      <c r="O553" s="102"/>
      <c r="P553" s="103"/>
      <c r="Q553" s="103"/>
      <c r="R553" s="80"/>
      <c r="S553" s="80"/>
      <c r="T553" s="80"/>
      <c r="U553" s="80"/>
      <c r="V553" s="52"/>
      <c r="W553" s="52"/>
      <c r="X553" s="52"/>
      <c r="Y553" s="52"/>
      <c r="Z553" s="51"/>
      <c r="AA553" s="88"/>
      <c r="AB553" s="88"/>
      <c r="AC553" s="89"/>
      <c r="AD553" s="69">
        <v>1526</v>
      </c>
      <c r="AE553" s="69">
        <v>1404</v>
      </c>
      <c r="AF553" s="69">
        <v>24725</v>
      </c>
      <c r="AG553" s="69">
        <v>9005</v>
      </c>
      <c r="AH553" s="69"/>
      <c r="AI553" s="69" t="s">
        <v>6756</v>
      </c>
      <c r="AJ553" s="69" t="s">
        <v>8014</v>
      </c>
      <c r="AK553" s="74" t="s">
        <v>9039</v>
      </c>
      <c r="AL553" s="69"/>
      <c r="AM553" s="72">
        <v>40190.235821759263</v>
      </c>
      <c r="AN553" s="69" t="s">
        <v>218</v>
      </c>
      <c r="AO553" s="74" t="s">
        <v>11903</v>
      </c>
      <c r="AP553" s="69" t="s">
        <v>66</v>
      </c>
    </row>
    <row r="554" spans="1:42" x14ac:dyDescent="0.25">
      <c r="A554" s="66" t="s">
        <v>760</v>
      </c>
      <c r="B554" s="83"/>
      <c r="C554" s="83"/>
      <c r="D554" s="84"/>
      <c r="E554" s="104"/>
      <c r="F554" s="81" t="s">
        <v>9959</v>
      </c>
      <c r="G554" s="105"/>
      <c r="H554" s="82"/>
      <c r="I554" s="87"/>
      <c r="J554" s="106"/>
      <c r="K554" s="82" t="s">
        <v>13866</v>
      </c>
      <c r="L554" s="107"/>
      <c r="M554" s="101"/>
      <c r="N554" s="101"/>
      <c r="O554" s="102"/>
      <c r="P554" s="103"/>
      <c r="Q554" s="103"/>
      <c r="R554" s="80"/>
      <c r="S554" s="80"/>
      <c r="T554" s="80"/>
      <c r="U554" s="80"/>
      <c r="V554" s="52"/>
      <c r="W554" s="52"/>
      <c r="X554" s="52"/>
      <c r="Y554" s="52"/>
      <c r="Z554" s="51"/>
      <c r="AA554" s="88"/>
      <c r="AB554" s="88"/>
      <c r="AC554" s="89"/>
      <c r="AD554" s="69">
        <v>1113</v>
      </c>
      <c r="AE554" s="69">
        <v>1195</v>
      </c>
      <c r="AF554" s="69">
        <v>12500</v>
      </c>
      <c r="AG554" s="69">
        <v>9690</v>
      </c>
      <c r="AH554" s="69"/>
      <c r="AI554" s="69" t="s">
        <v>6757</v>
      </c>
      <c r="AJ554" s="69" t="s">
        <v>8237</v>
      </c>
      <c r="AK554" s="69"/>
      <c r="AL554" s="69"/>
      <c r="AM554" s="72">
        <v>43541.83697916667</v>
      </c>
      <c r="AN554" s="69" t="s">
        <v>218</v>
      </c>
      <c r="AO554" s="74" t="s">
        <v>11904</v>
      </c>
      <c r="AP554" s="69" t="s">
        <v>66</v>
      </c>
    </row>
    <row r="555" spans="1:42" x14ac:dyDescent="0.25">
      <c r="A555" s="66" t="s">
        <v>761</v>
      </c>
      <c r="B555" s="83"/>
      <c r="C555" s="83"/>
      <c r="D555" s="84"/>
      <c r="E555" s="104"/>
      <c r="F555" s="81" t="s">
        <v>9960</v>
      </c>
      <c r="G555" s="105"/>
      <c r="H555" s="82"/>
      <c r="I555" s="87"/>
      <c r="J555" s="106"/>
      <c r="K555" s="82" t="s">
        <v>13867</v>
      </c>
      <c r="L555" s="107"/>
      <c r="M555" s="101"/>
      <c r="N555" s="101"/>
      <c r="O555" s="102"/>
      <c r="P555" s="103"/>
      <c r="Q555" s="103"/>
      <c r="R555" s="80"/>
      <c r="S555" s="80"/>
      <c r="T555" s="80"/>
      <c r="U555" s="80"/>
      <c r="V555" s="52"/>
      <c r="W555" s="52"/>
      <c r="X555" s="52"/>
      <c r="Y555" s="52"/>
      <c r="Z555" s="51"/>
      <c r="AA555" s="88"/>
      <c r="AB555" s="88"/>
      <c r="AC555" s="89"/>
      <c r="AD555" s="69">
        <v>1217</v>
      </c>
      <c r="AE555" s="69">
        <v>1183</v>
      </c>
      <c r="AF555" s="69">
        <v>9121</v>
      </c>
      <c r="AG555" s="69">
        <v>4339</v>
      </c>
      <c r="AH555" s="69"/>
      <c r="AI555" s="69" t="s">
        <v>6758</v>
      </c>
      <c r="AJ555" s="69" t="s">
        <v>8238</v>
      </c>
      <c r="AK555" s="74" t="s">
        <v>9040</v>
      </c>
      <c r="AL555" s="69"/>
      <c r="AM555" s="72">
        <v>44211.331446759257</v>
      </c>
      <c r="AN555" s="69" t="s">
        <v>218</v>
      </c>
      <c r="AO555" s="74" t="s">
        <v>11905</v>
      </c>
      <c r="AP555" s="69" t="s">
        <v>66</v>
      </c>
    </row>
    <row r="556" spans="1:42" x14ac:dyDescent="0.25">
      <c r="A556" s="66" t="s">
        <v>762</v>
      </c>
      <c r="B556" s="83"/>
      <c r="C556" s="83"/>
      <c r="D556" s="84"/>
      <c r="E556" s="104"/>
      <c r="F556" s="81" t="s">
        <v>9961</v>
      </c>
      <c r="G556" s="105"/>
      <c r="H556" s="82"/>
      <c r="I556" s="87"/>
      <c r="J556" s="106"/>
      <c r="K556" s="82" t="s">
        <v>13868</v>
      </c>
      <c r="L556" s="107"/>
      <c r="M556" s="101"/>
      <c r="N556" s="101"/>
      <c r="O556" s="102"/>
      <c r="P556" s="103"/>
      <c r="Q556" s="103"/>
      <c r="R556" s="80"/>
      <c r="S556" s="80"/>
      <c r="T556" s="80"/>
      <c r="U556" s="80"/>
      <c r="V556" s="52"/>
      <c r="W556" s="52"/>
      <c r="X556" s="52"/>
      <c r="Y556" s="52"/>
      <c r="Z556" s="51"/>
      <c r="AA556" s="88"/>
      <c r="AB556" s="88"/>
      <c r="AC556" s="89"/>
      <c r="AD556" s="69">
        <v>1967</v>
      </c>
      <c r="AE556" s="69">
        <v>1556</v>
      </c>
      <c r="AF556" s="69">
        <v>127439</v>
      </c>
      <c r="AG556" s="69">
        <v>129454</v>
      </c>
      <c r="AH556" s="69"/>
      <c r="AI556" s="69" t="s">
        <v>6759</v>
      </c>
      <c r="AJ556" s="69" t="s">
        <v>8239</v>
      </c>
      <c r="AK556" s="74" t="s">
        <v>9041</v>
      </c>
      <c r="AL556" s="69"/>
      <c r="AM556" s="72">
        <v>40678.152060185188</v>
      </c>
      <c r="AN556" s="69" t="s">
        <v>218</v>
      </c>
      <c r="AO556" s="74" t="s">
        <v>11906</v>
      </c>
      <c r="AP556" s="69" t="s">
        <v>66</v>
      </c>
    </row>
    <row r="557" spans="1:42" x14ac:dyDescent="0.25">
      <c r="A557" s="66" t="s">
        <v>763</v>
      </c>
      <c r="B557" s="83"/>
      <c r="C557" s="83"/>
      <c r="D557" s="84"/>
      <c r="E557" s="104"/>
      <c r="F557" s="81" t="s">
        <v>9962</v>
      </c>
      <c r="G557" s="105"/>
      <c r="H557" s="82"/>
      <c r="I557" s="87"/>
      <c r="J557" s="106"/>
      <c r="K557" s="82" t="s">
        <v>13869</v>
      </c>
      <c r="L557" s="107"/>
      <c r="M557" s="101"/>
      <c r="N557" s="101"/>
      <c r="O557" s="102"/>
      <c r="P557" s="103"/>
      <c r="Q557" s="103"/>
      <c r="R557" s="80"/>
      <c r="S557" s="80"/>
      <c r="T557" s="80"/>
      <c r="U557" s="80"/>
      <c r="V557" s="52"/>
      <c r="W557" s="52"/>
      <c r="X557" s="52"/>
      <c r="Y557" s="52"/>
      <c r="Z557" s="51"/>
      <c r="AA557" s="88"/>
      <c r="AB557" s="88"/>
      <c r="AC557" s="89"/>
      <c r="AD557" s="69">
        <v>2154</v>
      </c>
      <c r="AE557" s="69">
        <v>2233</v>
      </c>
      <c r="AF557" s="69">
        <v>23172</v>
      </c>
      <c r="AG557" s="69">
        <v>43236</v>
      </c>
      <c r="AH557" s="69"/>
      <c r="AI557" s="69" t="s">
        <v>6760</v>
      </c>
      <c r="AJ557" s="69" t="s">
        <v>8240</v>
      </c>
      <c r="AK557" s="74" t="s">
        <v>9042</v>
      </c>
      <c r="AL557" s="69"/>
      <c r="AM557" s="72">
        <v>43970.83184027778</v>
      </c>
      <c r="AN557" s="69" t="s">
        <v>218</v>
      </c>
      <c r="AO557" s="74" t="s">
        <v>11907</v>
      </c>
      <c r="AP557" s="69" t="s">
        <v>66</v>
      </c>
    </row>
    <row r="558" spans="1:42" x14ac:dyDescent="0.25">
      <c r="A558" s="66" t="s">
        <v>764</v>
      </c>
      <c r="B558" s="83"/>
      <c r="C558" s="83"/>
      <c r="D558" s="84"/>
      <c r="E558" s="104"/>
      <c r="F558" s="81" t="s">
        <v>9963</v>
      </c>
      <c r="G558" s="105"/>
      <c r="H558" s="82"/>
      <c r="I558" s="87"/>
      <c r="J558" s="106"/>
      <c r="K558" s="82" t="s">
        <v>13870</v>
      </c>
      <c r="L558" s="107"/>
      <c r="M558" s="101"/>
      <c r="N558" s="101"/>
      <c r="O558" s="102"/>
      <c r="P558" s="103"/>
      <c r="Q558" s="103"/>
      <c r="R558" s="80"/>
      <c r="S558" s="80"/>
      <c r="T558" s="80"/>
      <c r="U558" s="80"/>
      <c r="V558" s="52"/>
      <c r="W558" s="52"/>
      <c r="X558" s="52"/>
      <c r="Y558" s="52"/>
      <c r="Z558" s="51"/>
      <c r="AA558" s="88"/>
      <c r="AB558" s="88"/>
      <c r="AC558" s="89"/>
      <c r="AD558" s="69">
        <v>2468</v>
      </c>
      <c r="AE558" s="69">
        <v>2727</v>
      </c>
      <c r="AF558" s="69">
        <v>20935</v>
      </c>
      <c r="AG558" s="69">
        <v>3776</v>
      </c>
      <c r="AH558" s="69"/>
      <c r="AI558" s="69" t="s">
        <v>6761</v>
      </c>
      <c r="AJ558" s="69" t="s">
        <v>8241</v>
      </c>
      <c r="AK558" s="69"/>
      <c r="AL558" s="69"/>
      <c r="AM558" s="72">
        <v>41618.837141203701</v>
      </c>
      <c r="AN558" s="69" t="s">
        <v>218</v>
      </c>
      <c r="AO558" s="74" t="s">
        <v>11908</v>
      </c>
      <c r="AP558" s="69" t="s">
        <v>66</v>
      </c>
    </row>
    <row r="559" spans="1:42" x14ac:dyDescent="0.25">
      <c r="A559" s="66" t="s">
        <v>765</v>
      </c>
      <c r="B559" s="83"/>
      <c r="C559" s="83"/>
      <c r="D559" s="84"/>
      <c r="E559" s="104"/>
      <c r="F559" s="81" t="s">
        <v>9964</v>
      </c>
      <c r="G559" s="105"/>
      <c r="H559" s="82"/>
      <c r="I559" s="87"/>
      <c r="J559" s="106"/>
      <c r="K559" s="82" t="s">
        <v>13871</v>
      </c>
      <c r="L559" s="107"/>
      <c r="M559" s="101"/>
      <c r="N559" s="101"/>
      <c r="O559" s="102"/>
      <c r="P559" s="103"/>
      <c r="Q559" s="103"/>
      <c r="R559" s="80"/>
      <c r="S559" s="80"/>
      <c r="T559" s="80"/>
      <c r="U559" s="80"/>
      <c r="V559" s="52"/>
      <c r="W559" s="52"/>
      <c r="X559" s="52"/>
      <c r="Y559" s="52"/>
      <c r="Z559" s="51"/>
      <c r="AA559" s="88"/>
      <c r="AB559" s="88"/>
      <c r="AC559" s="89"/>
      <c r="AD559" s="69">
        <v>772</v>
      </c>
      <c r="AE559" s="69">
        <v>1748</v>
      </c>
      <c r="AF559" s="69">
        <v>98430</v>
      </c>
      <c r="AG559" s="69">
        <v>80323</v>
      </c>
      <c r="AH559" s="69"/>
      <c r="AI559" s="69" t="s">
        <v>6762</v>
      </c>
      <c r="AJ559" s="69" t="s">
        <v>8242</v>
      </c>
      <c r="AK559" s="69"/>
      <c r="AL559" s="69"/>
      <c r="AM559" s="72">
        <v>41927.05232638889</v>
      </c>
      <c r="AN559" s="69" t="s">
        <v>218</v>
      </c>
      <c r="AO559" s="74" t="s">
        <v>11909</v>
      </c>
      <c r="AP559" s="69" t="s">
        <v>66</v>
      </c>
    </row>
    <row r="560" spans="1:42" x14ac:dyDescent="0.25">
      <c r="A560" s="66" t="s">
        <v>766</v>
      </c>
      <c r="B560" s="83"/>
      <c r="C560" s="83"/>
      <c r="D560" s="84"/>
      <c r="E560" s="104"/>
      <c r="F560" s="81" t="s">
        <v>9965</v>
      </c>
      <c r="G560" s="105"/>
      <c r="H560" s="82"/>
      <c r="I560" s="87"/>
      <c r="J560" s="106"/>
      <c r="K560" s="82" t="s">
        <v>13872</v>
      </c>
      <c r="L560" s="107"/>
      <c r="M560" s="101"/>
      <c r="N560" s="101"/>
      <c r="O560" s="102"/>
      <c r="P560" s="103"/>
      <c r="Q560" s="103"/>
      <c r="R560" s="80"/>
      <c r="S560" s="80"/>
      <c r="T560" s="80"/>
      <c r="U560" s="80"/>
      <c r="V560" s="52"/>
      <c r="W560" s="52"/>
      <c r="X560" s="52"/>
      <c r="Y560" s="52"/>
      <c r="Z560" s="51"/>
      <c r="AA560" s="88"/>
      <c r="AB560" s="88"/>
      <c r="AC560" s="89"/>
      <c r="AD560" s="69">
        <v>356</v>
      </c>
      <c r="AE560" s="69">
        <v>311</v>
      </c>
      <c r="AF560" s="69">
        <v>20096</v>
      </c>
      <c r="AG560" s="69">
        <v>33417</v>
      </c>
      <c r="AH560" s="69"/>
      <c r="AI560" s="69"/>
      <c r="AJ560" s="69"/>
      <c r="AK560" s="69"/>
      <c r="AL560" s="69"/>
      <c r="AM560" s="72">
        <v>42540.917581018519</v>
      </c>
      <c r="AN560" s="69" t="s">
        <v>218</v>
      </c>
      <c r="AO560" s="74" t="s">
        <v>11910</v>
      </c>
      <c r="AP560" s="69" t="s">
        <v>66</v>
      </c>
    </row>
    <row r="561" spans="1:42" x14ac:dyDescent="0.25">
      <c r="A561" s="66" t="s">
        <v>767</v>
      </c>
      <c r="B561" s="83"/>
      <c r="C561" s="83"/>
      <c r="D561" s="84"/>
      <c r="E561" s="104"/>
      <c r="F561" s="81" t="s">
        <v>9966</v>
      </c>
      <c r="G561" s="105"/>
      <c r="H561" s="82"/>
      <c r="I561" s="87"/>
      <c r="J561" s="106"/>
      <c r="K561" s="82" t="s">
        <v>13873</v>
      </c>
      <c r="L561" s="107"/>
      <c r="M561" s="101"/>
      <c r="N561" s="101"/>
      <c r="O561" s="102"/>
      <c r="P561" s="103"/>
      <c r="Q561" s="103"/>
      <c r="R561" s="80"/>
      <c r="S561" s="80"/>
      <c r="T561" s="80"/>
      <c r="U561" s="80"/>
      <c r="V561" s="52"/>
      <c r="W561" s="52"/>
      <c r="X561" s="52"/>
      <c r="Y561" s="52"/>
      <c r="Z561" s="51"/>
      <c r="AA561" s="88"/>
      <c r="AB561" s="88"/>
      <c r="AC561" s="89"/>
      <c r="AD561" s="69">
        <v>2447</v>
      </c>
      <c r="AE561" s="69">
        <v>1442</v>
      </c>
      <c r="AF561" s="69">
        <v>15530</v>
      </c>
      <c r="AG561" s="69">
        <v>9701</v>
      </c>
      <c r="AH561" s="69"/>
      <c r="AI561" s="69" t="s">
        <v>6763</v>
      </c>
      <c r="AJ561" s="69" t="s">
        <v>8243</v>
      </c>
      <c r="AK561" s="69"/>
      <c r="AL561" s="69"/>
      <c r="AM561" s="72">
        <v>44255.713495370372</v>
      </c>
      <c r="AN561" s="69" t="s">
        <v>218</v>
      </c>
      <c r="AO561" s="74" t="s">
        <v>11911</v>
      </c>
      <c r="AP561" s="69" t="s">
        <v>66</v>
      </c>
    </row>
    <row r="562" spans="1:42" x14ac:dyDescent="0.25">
      <c r="A562" s="66" t="s">
        <v>768</v>
      </c>
      <c r="B562" s="83"/>
      <c r="C562" s="83"/>
      <c r="D562" s="84"/>
      <c r="E562" s="104"/>
      <c r="F562" s="81" t="s">
        <v>9967</v>
      </c>
      <c r="G562" s="105"/>
      <c r="H562" s="82"/>
      <c r="I562" s="87"/>
      <c r="J562" s="106"/>
      <c r="K562" s="82" t="s">
        <v>13874</v>
      </c>
      <c r="L562" s="107"/>
      <c r="M562" s="101"/>
      <c r="N562" s="101"/>
      <c r="O562" s="102"/>
      <c r="P562" s="103"/>
      <c r="Q562" s="103"/>
      <c r="R562" s="80"/>
      <c r="S562" s="80"/>
      <c r="T562" s="80"/>
      <c r="U562" s="80"/>
      <c r="V562" s="52"/>
      <c r="W562" s="52"/>
      <c r="X562" s="52"/>
      <c r="Y562" s="52"/>
      <c r="Z562" s="51"/>
      <c r="AA562" s="88"/>
      <c r="AB562" s="88"/>
      <c r="AC562" s="89"/>
      <c r="AD562" s="69">
        <v>69</v>
      </c>
      <c r="AE562" s="69">
        <v>685</v>
      </c>
      <c r="AF562" s="69">
        <v>158632</v>
      </c>
      <c r="AG562" s="69">
        <v>146317</v>
      </c>
      <c r="AH562" s="69"/>
      <c r="AI562" s="69" t="s">
        <v>6764</v>
      </c>
      <c r="AJ562" s="69" t="s">
        <v>8244</v>
      </c>
      <c r="AK562" s="74" t="s">
        <v>9043</v>
      </c>
      <c r="AL562" s="69"/>
      <c r="AM562" s="72">
        <v>42768.923032407409</v>
      </c>
      <c r="AN562" s="69" t="s">
        <v>218</v>
      </c>
      <c r="AO562" s="74" t="s">
        <v>11912</v>
      </c>
      <c r="AP562" s="69" t="s">
        <v>66</v>
      </c>
    </row>
    <row r="563" spans="1:42" x14ac:dyDescent="0.25">
      <c r="A563" s="66" t="s">
        <v>769</v>
      </c>
      <c r="B563" s="83"/>
      <c r="C563" s="83"/>
      <c r="D563" s="84"/>
      <c r="E563" s="104"/>
      <c r="F563" s="81" t="s">
        <v>9968</v>
      </c>
      <c r="G563" s="105"/>
      <c r="H563" s="82"/>
      <c r="I563" s="87"/>
      <c r="J563" s="106"/>
      <c r="K563" s="82" t="s">
        <v>13875</v>
      </c>
      <c r="L563" s="107"/>
      <c r="M563" s="101"/>
      <c r="N563" s="101"/>
      <c r="O563" s="102"/>
      <c r="P563" s="103"/>
      <c r="Q563" s="103"/>
      <c r="R563" s="80"/>
      <c r="S563" s="80"/>
      <c r="T563" s="80"/>
      <c r="U563" s="80"/>
      <c r="V563" s="52"/>
      <c r="W563" s="52"/>
      <c r="X563" s="52"/>
      <c r="Y563" s="52"/>
      <c r="Z563" s="51"/>
      <c r="AA563" s="88"/>
      <c r="AB563" s="88"/>
      <c r="AC563" s="89"/>
      <c r="AD563" s="69">
        <v>2211</v>
      </c>
      <c r="AE563" s="69">
        <v>3536</v>
      </c>
      <c r="AF563" s="69">
        <v>204522</v>
      </c>
      <c r="AG563" s="69">
        <v>31187</v>
      </c>
      <c r="AH563" s="69"/>
      <c r="AI563" s="69" t="s">
        <v>6765</v>
      </c>
      <c r="AJ563" s="69" t="s">
        <v>8245</v>
      </c>
      <c r="AK563" s="69"/>
      <c r="AL563" s="69"/>
      <c r="AM563" s="72">
        <v>40199.20045138889</v>
      </c>
      <c r="AN563" s="69" t="s">
        <v>218</v>
      </c>
      <c r="AO563" s="74" t="s">
        <v>11913</v>
      </c>
      <c r="AP563" s="69" t="s">
        <v>66</v>
      </c>
    </row>
    <row r="564" spans="1:42" x14ac:dyDescent="0.25">
      <c r="A564" s="66" t="s">
        <v>770</v>
      </c>
      <c r="B564" s="83"/>
      <c r="C564" s="83"/>
      <c r="D564" s="84"/>
      <c r="E564" s="104"/>
      <c r="F564" s="81" t="s">
        <v>9969</v>
      </c>
      <c r="G564" s="105"/>
      <c r="H564" s="82"/>
      <c r="I564" s="87"/>
      <c r="J564" s="106"/>
      <c r="K564" s="82" t="s">
        <v>13876</v>
      </c>
      <c r="L564" s="107"/>
      <c r="M564" s="101"/>
      <c r="N564" s="101"/>
      <c r="O564" s="102"/>
      <c r="P564" s="103"/>
      <c r="Q564" s="103"/>
      <c r="R564" s="80"/>
      <c r="S564" s="80"/>
      <c r="T564" s="80"/>
      <c r="U564" s="80"/>
      <c r="V564" s="52"/>
      <c r="W564" s="52"/>
      <c r="X564" s="52"/>
      <c r="Y564" s="52"/>
      <c r="Z564" s="51"/>
      <c r="AA564" s="88"/>
      <c r="AB564" s="88"/>
      <c r="AC564" s="89"/>
      <c r="AD564" s="69">
        <v>51</v>
      </c>
      <c r="AE564" s="69">
        <v>65</v>
      </c>
      <c r="AF564" s="69">
        <v>11263</v>
      </c>
      <c r="AG564" s="69">
        <v>29233</v>
      </c>
      <c r="AH564" s="69"/>
      <c r="AI564" s="69" t="s">
        <v>6766</v>
      </c>
      <c r="AJ564" s="69"/>
      <c r="AK564" s="69"/>
      <c r="AL564" s="69"/>
      <c r="AM564" s="72">
        <v>44034.918877314813</v>
      </c>
      <c r="AN564" s="69" t="s">
        <v>218</v>
      </c>
      <c r="AO564" s="74" t="s">
        <v>11914</v>
      </c>
      <c r="AP564" s="69" t="s">
        <v>66</v>
      </c>
    </row>
    <row r="565" spans="1:42" x14ac:dyDescent="0.25">
      <c r="A565" s="66" t="s">
        <v>771</v>
      </c>
      <c r="B565" s="83"/>
      <c r="C565" s="83"/>
      <c r="D565" s="84"/>
      <c r="E565" s="104"/>
      <c r="F565" s="81" t="s">
        <v>9970</v>
      </c>
      <c r="G565" s="105"/>
      <c r="H565" s="82"/>
      <c r="I565" s="87"/>
      <c r="J565" s="106"/>
      <c r="K565" s="82" t="s">
        <v>13877</v>
      </c>
      <c r="L565" s="107"/>
      <c r="M565" s="101"/>
      <c r="N565" s="101"/>
      <c r="O565" s="102"/>
      <c r="P565" s="103"/>
      <c r="Q565" s="103"/>
      <c r="R565" s="80"/>
      <c r="S565" s="80"/>
      <c r="T565" s="80"/>
      <c r="U565" s="80"/>
      <c r="V565" s="52"/>
      <c r="W565" s="52"/>
      <c r="X565" s="52"/>
      <c r="Y565" s="52"/>
      <c r="Z565" s="51"/>
      <c r="AA565" s="88"/>
      <c r="AB565" s="88"/>
      <c r="AC565" s="89"/>
      <c r="AD565" s="69">
        <v>1680</v>
      </c>
      <c r="AE565" s="69">
        <v>1969</v>
      </c>
      <c r="AF565" s="69">
        <v>17997</v>
      </c>
      <c r="AG565" s="69">
        <v>1737</v>
      </c>
      <c r="AH565" s="69"/>
      <c r="AI565" s="69" t="s">
        <v>6767</v>
      </c>
      <c r="AJ565" s="69" t="s">
        <v>8246</v>
      </c>
      <c r="AK565" s="69"/>
      <c r="AL565" s="69"/>
      <c r="AM565" s="72">
        <v>41874.843113425923</v>
      </c>
      <c r="AN565" s="69" t="s">
        <v>218</v>
      </c>
      <c r="AO565" s="74" t="s">
        <v>11915</v>
      </c>
      <c r="AP565" s="69" t="s">
        <v>66</v>
      </c>
    </row>
    <row r="566" spans="1:42" x14ac:dyDescent="0.25">
      <c r="A566" s="66" t="s">
        <v>772</v>
      </c>
      <c r="B566" s="83"/>
      <c r="C566" s="83"/>
      <c r="D566" s="84"/>
      <c r="E566" s="104"/>
      <c r="F566" s="81" t="s">
        <v>9971</v>
      </c>
      <c r="G566" s="105"/>
      <c r="H566" s="82"/>
      <c r="I566" s="87"/>
      <c r="J566" s="106"/>
      <c r="K566" s="82" t="s">
        <v>13878</v>
      </c>
      <c r="L566" s="107"/>
      <c r="M566" s="101"/>
      <c r="N566" s="101"/>
      <c r="O566" s="102"/>
      <c r="P566" s="103"/>
      <c r="Q566" s="103"/>
      <c r="R566" s="80"/>
      <c r="S566" s="80"/>
      <c r="T566" s="80"/>
      <c r="U566" s="80"/>
      <c r="V566" s="52"/>
      <c r="W566" s="52"/>
      <c r="X566" s="52"/>
      <c r="Y566" s="52"/>
      <c r="Z566" s="51"/>
      <c r="AA566" s="88"/>
      <c r="AB566" s="88"/>
      <c r="AC566" s="89"/>
      <c r="AD566" s="69">
        <v>3916</v>
      </c>
      <c r="AE566" s="69">
        <v>4049</v>
      </c>
      <c r="AF566" s="69">
        <v>66427</v>
      </c>
      <c r="AG566" s="69">
        <v>17580</v>
      </c>
      <c r="AH566" s="69"/>
      <c r="AI566" s="69" t="s">
        <v>6768</v>
      </c>
      <c r="AJ566" s="69">
        <v>1997</v>
      </c>
      <c r="AK566" s="74" t="s">
        <v>9044</v>
      </c>
      <c r="AL566" s="69"/>
      <c r="AM566" s="72">
        <v>44140.690787037034</v>
      </c>
      <c r="AN566" s="69" t="s">
        <v>218</v>
      </c>
      <c r="AO566" s="74" t="s">
        <v>11916</v>
      </c>
      <c r="AP566" s="69" t="s">
        <v>66</v>
      </c>
    </row>
    <row r="567" spans="1:42" x14ac:dyDescent="0.25">
      <c r="A567" s="66" t="s">
        <v>773</v>
      </c>
      <c r="B567" s="83"/>
      <c r="C567" s="83"/>
      <c r="D567" s="84"/>
      <c r="E567" s="104"/>
      <c r="F567" s="81" t="s">
        <v>9972</v>
      </c>
      <c r="G567" s="105"/>
      <c r="H567" s="82"/>
      <c r="I567" s="87"/>
      <c r="J567" s="106"/>
      <c r="K567" s="82" t="s">
        <v>13879</v>
      </c>
      <c r="L567" s="107"/>
      <c r="M567" s="101"/>
      <c r="N567" s="101"/>
      <c r="O567" s="102"/>
      <c r="P567" s="103"/>
      <c r="Q567" s="103"/>
      <c r="R567" s="80"/>
      <c r="S567" s="80"/>
      <c r="T567" s="80"/>
      <c r="U567" s="80"/>
      <c r="V567" s="52"/>
      <c r="W567" s="52"/>
      <c r="X567" s="52"/>
      <c r="Y567" s="52"/>
      <c r="Z567" s="51"/>
      <c r="AA567" s="88"/>
      <c r="AB567" s="88"/>
      <c r="AC567" s="89"/>
      <c r="AD567" s="69">
        <v>6795</v>
      </c>
      <c r="AE567" s="69">
        <v>8257</v>
      </c>
      <c r="AF567" s="69">
        <v>56517</v>
      </c>
      <c r="AG567" s="69">
        <v>50534</v>
      </c>
      <c r="AH567" s="69"/>
      <c r="AI567" s="69" t="s">
        <v>6769</v>
      </c>
      <c r="AJ567" s="69" t="s">
        <v>8247</v>
      </c>
      <c r="AK567" s="69"/>
      <c r="AL567" s="69"/>
      <c r="AM567" s="72">
        <v>43488.627384259256</v>
      </c>
      <c r="AN567" s="69" t="s">
        <v>218</v>
      </c>
      <c r="AO567" s="74" t="s">
        <v>11917</v>
      </c>
      <c r="AP567" s="69" t="s">
        <v>66</v>
      </c>
    </row>
    <row r="568" spans="1:42" x14ac:dyDescent="0.25">
      <c r="A568" s="66" t="s">
        <v>774</v>
      </c>
      <c r="B568" s="83"/>
      <c r="C568" s="83"/>
      <c r="D568" s="84"/>
      <c r="E568" s="104"/>
      <c r="F568" s="81" t="s">
        <v>9973</v>
      </c>
      <c r="G568" s="105"/>
      <c r="H568" s="82"/>
      <c r="I568" s="87"/>
      <c r="J568" s="106"/>
      <c r="K568" s="82" t="s">
        <v>13880</v>
      </c>
      <c r="L568" s="107"/>
      <c r="M568" s="101"/>
      <c r="N568" s="101"/>
      <c r="O568" s="102"/>
      <c r="P568" s="103"/>
      <c r="Q568" s="103"/>
      <c r="R568" s="80"/>
      <c r="S568" s="80"/>
      <c r="T568" s="80"/>
      <c r="U568" s="80"/>
      <c r="V568" s="52"/>
      <c r="W568" s="52"/>
      <c r="X568" s="52"/>
      <c r="Y568" s="52"/>
      <c r="Z568" s="51"/>
      <c r="AA568" s="88"/>
      <c r="AB568" s="88"/>
      <c r="AC568" s="89"/>
      <c r="AD568" s="69">
        <v>388</v>
      </c>
      <c r="AE568" s="69">
        <v>4855</v>
      </c>
      <c r="AF568" s="69">
        <v>8056</v>
      </c>
      <c r="AG568" s="69">
        <v>11550</v>
      </c>
      <c r="AH568" s="69"/>
      <c r="AI568" s="69" t="s">
        <v>6770</v>
      </c>
      <c r="AJ568" s="69" t="s">
        <v>8248</v>
      </c>
      <c r="AK568" s="74" t="s">
        <v>9045</v>
      </c>
      <c r="AL568" s="69"/>
      <c r="AM568" s="72">
        <v>43945.047962962963</v>
      </c>
      <c r="AN568" s="69" t="s">
        <v>218</v>
      </c>
      <c r="AO568" s="74" t="s">
        <v>11918</v>
      </c>
      <c r="AP568" s="69" t="s">
        <v>66</v>
      </c>
    </row>
    <row r="569" spans="1:42" x14ac:dyDescent="0.25">
      <c r="A569" s="66" t="s">
        <v>775</v>
      </c>
      <c r="B569" s="83"/>
      <c r="C569" s="83"/>
      <c r="D569" s="84"/>
      <c r="E569" s="104"/>
      <c r="F569" s="81" t="s">
        <v>9974</v>
      </c>
      <c r="G569" s="105"/>
      <c r="H569" s="82"/>
      <c r="I569" s="87"/>
      <c r="J569" s="106"/>
      <c r="K569" s="82" t="s">
        <v>13881</v>
      </c>
      <c r="L569" s="107"/>
      <c r="M569" s="101"/>
      <c r="N569" s="101"/>
      <c r="O569" s="102"/>
      <c r="P569" s="103"/>
      <c r="Q569" s="103"/>
      <c r="R569" s="80"/>
      <c r="S569" s="80"/>
      <c r="T569" s="80"/>
      <c r="U569" s="80"/>
      <c r="V569" s="52"/>
      <c r="W569" s="52"/>
      <c r="X569" s="52"/>
      <c r="Y569" s="52"/>
      <c r="Z569" s="51"/>
      <c r="AA569" s="88"/>
      <c r="AB569" s="88"/>
      <c r="AC569" s="89"/>
      <c r="AD569" s="69">
        <v>870</v>
      </c>
      <c r="AE569" s="69">
        <v>175</v>
      </c>
      <c r="AF569" s="69">
        <v>25704</v>
      </c>
      <c r="AG569" s="69">
        <v>24889</v>
      </c>
      <c r="AH569" s="69"/>
      <c r="AI569" s="69" t="s">
        <v>6771</v>
      </c>
      <c r="AJ569" s="69" t="s">
        <v>7132</v>
      </c>
      <c r="AK569" s="69"/>
      <c r="AL569" s="69"/>
      <c r="AM569" s="72">
        <v>40806.932164351849</v>
      </c>
      <c r="AN569" s="69" t="s">
        <v>218</v>
      </c>
      <c r="AO569" s="74" t="s">
        <v>11919</v>
      </c>
      <c r="AP569" s="69" t="s">
        <v>66</v>
      </c>
    </row>
    <row r="570" spans="1:42" x14ac:dyDescent="0.25">
      <c r="A570" s="66" t="s">
        <v>776</v>
      </c>
      <c r="B570" s="83"/>
      <c r="C570" s="83"/>
      <c r="D570" s="84"/>
      <c r="E570" s="104"/>
      <c r="F570" s="81" t="s">
        <v>9975</v>
      </c>
      <c r="G570" s="105"/>
      <c r="H570" s="82"/>
      <c r="I570" s="87"/>
      <c r="J570" s="106"/>
      <c r="K570" s="82" t="s">
        <v>13882</v>
      </c>
      <c r="L570" s="107"/>
      <c r="M570" s="101"/>
      <c r="N570" s="101"/>
      <c r="O570" s="102"/>
      <c r="P570" s="103"/>
      <c r="Q570" s="103"/>
      <c r="R570" s="80"/>
      <c r="S570" s="80"/>
      <c r="T570" s="80"/>
      <c r="U570" s="80"/>
      <c r="V570" s="52"/>
      <c r="W570" s="52"/>
      <c r="X570" s="52"/>
      <c r="Y570" s="52"/>
      <c r="Z570" s="51"/>
      <c r="AA570" s="88"/>
      <c r="AB570" s="88"/>
      <c r="AC570" s="89"/>
      <c r="AD570" s="69">
        <v>339</v>
      </c>
      <c r="AE570" s="69">
        <v>164</v>
      </c>
      <c r="AF570" s="69">
        <v>9311</v>
      </c>
      <c r="AG570" s="69">
        <v>6718</v>
      </c>
      <c r="AH570" s="69"/>
      <c r="AI570" s="69" t="s">
        <v>6772</v>
      </c>
      <c r="AJ570" s="69"/>
      <c r="AK570" s="69"/>
      <c r="AL570" s="69"/>
      <c r="AM570" s="72">
        <v>44078.584085648145</v>
      </c>
      <c r="AN570" s="69" t="s">
        <v>218</v>
      </c>
      <c r="AO570" s="74" t="s">
        <v>11920</v>
      </c>
      <c r="AP570" s="69" t="s">
        <v>66</v>
      </c>
    </row>
    <row r="571" spans="1:42" x14ac:dyDescent="0.25">
      <c r="A571" s="66" t="s">
        <v>777</v>
      </c>
      <c r="B571" s="83"/>
      <c r="C571" s="83"/>
      <c r="D571" s="84"/>
      <c r="E571" s="104"/>
      <c r="F571" s="81" t="s">
        <v>9976</v>
      </c>
      <c r="G571" s="105"/>
      <c r="H571" s="82"/>
      <c r="I571" s="87"/>
      <c r="J571" s="106"/>
      <c r="K571" s="82" t="s">
        <v>13883</v>
      </c>
      <c r="L571" s="107"/>
      <c r="M571" s="101"/>
      <c r="N571" s="101"/>
      <c r="O571" s="102"/>
      <c r="P571" s="103"/>
      <c r="Q571" s="103"/>
      <c r="R571" s="80"/>
      <c r="S571" s="80"/>
      <c r="T571" s="80"/>
      <c r="U571" s="80"/>
      <c r="V571" s="52"/>
      <c r="W571" s="52"/>
      <c r="X571" s="52"/>
      <c r="Y571" s="52"/>
      <c r="Z571" s="51"/>
      <c r="AA571" s="88"/>
      <c r="AB571" s="88"/>
      <c r="AC571" s="89"/>
      <c r="AD571" s="69">
        <v>1559</v>
      </c>
      <c r="AE571" s="69">
        <v>1611</v>
      </c>
      <c r="AF571" s="69">
        <v>13754</v>
      </c>
      <c r="AG571" s="69">
        <v>21479</v>
      </c>
      <c r="AH571" s="69"/>
      <c r="AI571" s="69" t="s">
        <v>6773</v>
      </c>
      <c r="AJ571" s="69" t="s">
        <v>8249</v>
      </c>
      <c r="AK571" s="74" t="s">
        <v>9046</v>
      </c>
      <c r="AL571" s="69"/>
      <c r="AM571" s="72">
        <v>43721.988946759258</v>
      </c>
      <c r="AN571" s="69" t="s">
        <v>218</v>
      </c>
      <c r="AO571" s="74" t="s">
        <v>11921</v>
      </c>
      <c r="AP571" s="69" t="s">
        <v>66</v>
      </c>
    </row>
    <row r="572" spans="1:42" x14ac:dyDescent="0.25">
      <c r="A572" s="66" t="s">
        <v>778</v>
      </c>
      <c r="B572" s="83"/>
      <c r="C572" s="83"/>
      <c r="D572" s="84"/>
      <c r="E572" s="104"/>
      <c r="F572" s="81" t="s">
        <v>9977</v>
      </c>
      <c r="G572" s="105"/>
      <c r="H572" s="82"/>
      <c r="I572" s="87"/>
      <c r="J572" s="106"/>
      <c r="K572" s="82" t="s">
        <v>13884</v>
      </c>
      <c r="L572" s="107"/>
      <c r="M572" s="101"/>
      <c r="N572" s="101"/>
      <c r="O572" s="102"/>
      <c r="P572" s="103"/>
      <c r="Q572" s="103"/>
      <c r="R572" s="80"/>
      <c r="S572" s="80"/>
      <c r="T572" s="80"/>
      <c r="U572" s="80"/>
      <c r="V572" s="52"/>
      <c r="W572" s="52"/>
      <c r="X572" s="52"/>
      <c r="Y572" s="52"/>
      <c r="Z572" s="51"/>
      <c r="AA572" s="88"/>
      <c r="AB572" s="88"/>
      <c r="AC572" s="89"/>
      <c r="AD572" s="69">
        <v>561</v>
      </c>
      <c r="AE572" s="69">
        <v>109</v>
      </c>
      <c r="AF572" s="69">
        <v>6692</v>
      </c>
      <c r="AG572" s="69">
        <v>9941</v>
      </c>
      <c r="AH572" s="69"/>
      <c r="AI572" s="69"/>
      <c r="AJ572" s="69" t="s">
        <v>8250</v>
      </c>
      <c r="AK572" s="69"/>
      <c r="AL572" s="69"/>
      <c r="AM572" s="72">
        <v>41839.22084490741</v>
      </c>
      <c r="AN572" s="69" t="s">
        <v>218</v>
      </c>
      <c r="AO572" s="74" t="s">
        <v>11922</v>
      </c>
      <c r="AP572" s="69" t="s">
        <v>66</v>
      </c>
    </row>
    <row r="573" spans="1:42" x14ac:dyDescent="0.25">
      <c r="A573" s="66" t="s">
        <v>779</v>
      </c>
      <c r="B573" s="83"/>
      <c r="C573" s="83"/>
      <c r="D573" s="84"/>
      <c r="E573" s="104"/>
      <c r="F573" s="81" t="s">
        <v>9978</v>
      </c>
      <c r="G573" s="105"/>
      <c r="H573" s="82"/>
      <c r="I573" s="87"/>
      <c r="J573" s="106"/>
      <c r="K573" s="82" t="s">
        <v>13885</v>
      </c>
      <c r="L573" s="107"/>
      <c r="M573" s="101"/>
      <c r="N573" s="101"/>
      <c r="O573" s="102"/>
      <c r="P573" s="103"/>
      <c r="Q573" s="103"/>
      <c r="R573" s="80"/>
      <c r="S573" s="80"/>
      <c r="T573" s="80"/>
      <c r="U573" s="80"/>
      <c r="V573" s="52"/>
      <c r="W573" s="52"/>
      <c r="X573" s="52"/>
      <c r="Y573" s="52"/>
      <c r="Z573" s="51"/>
      <c r="AA573" s="88"/>
      <c r="AB573" s="88"/>
      <c r="AC573" s="89"/>
      <c r="AD573" s="69">
        <v>1003</v>
      </c>
      <c r="AE573" s="69">
        <v>500</v>
      </c>
      <c r="AF573" s="69">
        <v>22048</v>
      </c>
      <c r="AG573" s="69">
        <v>55211</v>
      </c>
      <c r="AH573" s="69"/>
      <c r="AI573" s="69" t="s">
        <v>6774</v>
      </c>
      <c r="AJ573" s="69" t="s">
        <v>8153</v>
      </c>
      <c r="AK573" s="69"/>
      <c r="AL573" s="69"/>
      <c r="AM573" s="72">
        <v>44156.982499999998</v>
      </c>
      <c r="AN573" s="69" t="s">
        <v>218</v>
      </c>
      <c r="AO573" s="74" t="s">
        <v>11923</v>
      </c>
      <c r="AP573" s="69" t="s">
        <v>66</v>
      </c>
    </row>
    <row r="574" spans="1:42" x14ac:dyDescent="0.25">
      <c r="A574" s="66" t="s">
        <v>780</v>
      </c>
      <c r="B574" s="83"/>
      <c r="C574" s="83"/>
      <c r="D574" s="84"/>
      <c r="E574" s="104"/>
      <c r="F574" s="81" t="s">
        <v>9979</v>
      </c>
      <c r="G574" s="105"/>
      <c r="H574" s="82"/>
      <c r="I574" s="87"/>
      <c r="J574" s="106"/>
      <c r="K574" s="82" t="s">
        <v>13886</v>
      </c>
      <c r="L574" s="107"/>
      <c r="M574" s="101"/>
      <c r="N574" s="101"/>
      <c r="O574" s="102"/>
      <c r="P574" s="103"/>
      <c r="Q574" s="103"/>
      <c r="R574" s="80"/>
      <c r="S574" s="80"/>
      <c r="T574" s="80"/>
      <c r="U574" s="80"/>
      <c r="V574" s="52"/>
      <c r="W574" s="52"/>
      <c r="X574" s="52"/>
      <c r="Y574" s="52"/>
      <c r="Z574" s="51"/>
      <c r="AA574" s="88"/>
      <c r="AB574" s="88"/>
      <c r="AC574" s="89"/>
      <c r="AD574" s="69">
        <v>1094</v>
      </c>
      <c r="AE574" s="69">
        <v>19337</v>
      </c>
      <c r="AF574" s="69">
        <v>319803</v>
      </c>
      <c r="AG574" s="69">
        <v>131939</v>
      </c>
      <c r="AH574" s="69"/>
      <c r="AI574" s="69" t="s">
        <v>6775</v>
      </c>
      <c r="AJ574" s="69" t="s">
        <v>8251</v>
      </c>
      <c r="AK574" s="69"/>
      <c r="AL574" s="69"/>
      <c r="AM574" s="72">
        <v>41005.475763888891</v>
      </c>
      <c r="AN574" s="69" t="s">
        <v>218</v>
      </c>
      <c r="AO574" s="74" t="s">
        <v>11924</v>
      </c>
      <c r="AP574" s="69" t="s">
        <v>66</v>
      </c>
    </row>
    <row r="575" spans="1:42" x14ac:dyDescent="0.25">
      <c r="A575" s="66" t="s">
        <v>781</v>
      </c>
      <c r="B575" s="83"/>
      <c r="C575" s="83"/>
      <c r="D575" s="84"/>
      <c r="E575" s="104"/>
      <c r="F575" s="81" t="s">
        <v>9980</v>
      </c>
      <c r="G575" s="105"/>
      <c r="H575" s="82"/>
      <c r="I575" s="87"/>
      <c r="J575" s="106"/>
      <c r="K575" s="82" t="s">
        <v>13887</v>
      </c>
      <c r="L575" s="107"/>
      <c r="M575" s="101"/>
      <c r="N575" s="101"/>
      <c r="O575" s="102"/>
      <c r="P575" s="103"/>
      <c r="Q575" s="103"/>
      <c r="R575" s="80"/>
      <c r="S575" s="80"/>
      <c r="T575" s="80"/>
      <c r="U575" s="80"/>
      <c r="V575" s="52"/>
      <c r="W575" s="52"/>
      <c r="X575" s="52"/>
      <c r="Y575" s="52"/>
      <c r="Z575" s="51"/>
      <c r="AA575" s="88"/>
      <c r="AB575" s="88"/>
      <c r="AC575" s="89"/>
      <c r="AD575" s="69">
        <v>87</v>
      </c>
      <c r="AE575" s="69">
        <v>7</v>
      </c>
      <c r="AF575" s="69">
        <v>139</v>
      </c>
      <c r="AG575" s="69">
        <v>403</v>
      </c>
      <c r="AH575" s="69"/>
      <c r="AI575" s="69" t="s">
        <v>6776</v>
      </c>
      <c r="AJ575" s="69"/>
      <c r="AK575" s="69"/>
      <c r="AL575" s="69"/>
      <c r="AM575" s="72">
        <v>44412.50476851852</v>
      </c>
      <c r="AN575" s="69" t="s">
        <v>218</v>
      </c>
      <c r="AO575" s="74" t="s">
        <v>11925</v>
      </c>
      <c r="AP575" s="69" t="s">
        <v>66</v>
      </c>
    </row>
    <row r="576" spans="1:42" x14ac:dyDescent="0.25">
      <c r="A576" s="66" t="s">
        <v>782</v>
      </c>
      <c r="B576" s="83"/>
      <c r="C576" s="83"/>
      <c r="D576" s="84"/>
      <c r="E576" s="104"/>
      <c r="F576" s="81" t="s">
        <v>9981</v>
      </c>
      <c r="G576" s="105"/>
      <c r="H576" s="82"/>
      <c r="I576" s="87"/>
      <c r="J576" s="106"/>
      <c r="K576" s="82" t="s">
        <v>13888</v>
      </c>
      <c r="L576" s="107"/>
      <c r="M576" s="101"/>
      <c r="N576" s="101"/>
      <c r="O576" s="102"/>
      <c r="P576" s="103"/>
      <c r="Q576" s="103"/>
      <c r="R576" s="80"/>
      <c r="S576" s="80"/>
      <c r="T576" s="80"/>
      <c r="U576" s="80"/>
      <c r="V576" s="52"/>
      <c r="W576" s="52"/>
      <c r="X576" s="52"/>
      <c r="Y576" s="52"/>
      <c r="Z576" s="51"/>
      <c r="AA576" s="88"/>
      <c r="AB576" s="88"/>
      <c r="AC576" s="89"/>
      <c r="AD576" s="69">
        <v>524</v>
      </c>
      <c r="AE576" s="69">
        <v>76</v>
      </c>
      <c r="AF576" s="69">
        <v>27812</v>
      </c>
      <c r="AG576" s="69">
        <v>84389</v>
      </c>
      <c r="AH576" s="69"/>
      <c r="AI576" s="69"/>
      <c r="AJ576" s="69"/>
      <c r="AK576" s="69"/>
      <c r="AL576" s="69"/>
      <c r="AM576" s="72">
        <v>43729.044236111113</v>
      </c>
      <c r="AN576" s="69" t="s">
        <v>218</v>
      </c>
      <c r="AO576" s="74" t="s">
        <v>11926</v>
      </c>
      <c r="AP576" s="69" t="s">
        <v>66</v>
      </c>
    </row>
    <row r="577" spans="1:42" x14ac:dyDescent="0.25">
      <c r="A577" s="66" t="s">
        <v>783</v>
      </c>
      <c r="B577" s="83"/>
      <c r="C577" s="83"/>
      <c r="D577" s="84"/>
      <c r="E577" s="104"/>
      <c r="F577" s="81" t="s">
        <v>9982</v>
      </c>
      <c r="G577" s="105"/>
      <c r="H577" s="82"/>
      <c r="I577" s="87"/>
      <c r="J577" s="106"/>
      <c r="K577" s="82" t="s">
        <v>13889</v>
      </c>
      <c r="L577" s="107"/>
      <c r="M577" s="101"/>
      <c r="N577" s="101"/>
      <c r="O577" s="102"/>
      <c r="P577" s="103"/>
      <c r="Q577" s="103"/>
      <c r="R577" s="80"/>
      <c r="S577" s="80"/>
      <c r="T577" s="80"/>
      <c r="U577" s="80"/>
      <c r="V577" s="52"/>
      <c r="W577" s="52"/>
      <c r="X577" s="52"/>
      <c r="Y577" s="52"/>
      <c r="Z577" s="51"/>
      <c r="AA577" s="88"/>
      <c r="AB577" s="88"/>
      <c r="AC577" s="89"/>
      <c r="AD577" s="69">
        <v>1351</v>
      </c>
      <c r="AE577" s="69">
        <v>448</v>
      </c>
      <c r="AF577" s="69">
        <v>8047</v>
      </c>
      <c r="AG577" s="69">
        <v>71285</v>
      </c>
      <c r="AH577" s="69"/>
      <c r="AI577" s="69" t="s">
        <v>6777</v>
      </c>
      <c r="AJ577" s="69"/>
      <c r="AK577" s="69"/>
      <c r="AL577" s="69"/>
      <c r="AM577" s="72">
        <v>44117.087673611109</v>
      </c>
      <c r="AN577" s="69" t="s">
        <v>218</v>
      </c>
      <c r="AO577" s="74" t="s">
        <v>11927</v>
      </c>
      <c r="AP577" s="69" t="s">
        <v>66</v>
      </c>
    </row>
    <row r="578" spans="1:42" x14ac:dyDescent="0.25">
      <c r="A578" s="66" t="s">
        <v>784</v>
      </c>
      <c r="B578" s="83"/>
      <c r="C578" s="83"/>
      <c r="D578" s="84"/>
      <c r="E578" s="104"/>
      <c r="F578" s="81" t="s">
        <v>9983</v>
      </c>
      <c r="G578" s="105"/>
      <c r="H578" s="82"/>
      <c r="I578" s="87"/>
      <c r="J578" s="106"/>
      <c r="K578" s="82" t="s">
        <v>13890</v>
      </c>
      <c r="L578" s="107"/>
      <c r="M578" s="101"/>
      <c r="N578" s="101"/>
      <c r="O578" s="102"/>
      <c r="P578" s="103"/>
      <c r="Q578" s="103"/>
      <c r="R578" s="80"/>
      <c r="S578" s="80"/>
      <c r="T578" s="80"/>
      <c r="U578" s="80"/>
      <c r="V578" s="52"/>
      <c r="W578" s="52"/>
      <c r="X578" s="52"/>
      <c r="Y578" s="52"/>
      <c r="Z578" s="51"/>
      <c r="AA578" s="88"/>
      <c r="AB578" s="88"/>
      <c r="AC578" s="89"/>
      <c r="AD578" s="69">
        <v>272</v>
      </c>
      <c r="AE578" s="69">
        <v>198</v>
      </c>
      <c r="AF578" s="69">
        <v>536</v>
      </c>
      <c r="AG578" s="69">
        <v>616</v>
      </c>
      <c r="AH578" s="69"/>
      <c r="AI578" s="69" t="s">
        <v>6778</v>
      </c>
      <c r="AJ578" s="69" t="s">
        <v>8252</v>
      </c>
      <c r="AK578" s="74" t="s">
        <v>9047</v>
      </c>
      <c r="AL578" s="69"/>
      <c r="AM578" s="72">
        <v>44422.728206018517</v>
      </c>
      <c r="AN578" s="69" t="s">
        <v>218</v>
      </c>
      <c r="AO578" s="74" t="s">
        <v>11928</v>
      </c>
      <c r="AP578" s="69" t="s">
        <v>66</v>
      </c>
    </row>
    <row r="579" spans="1:42" x14ac:dyDescent="0.25">
      <c r="A579" s="66" t="s">
        <v>785</v>
      </c>
      <c r="B579" s="83"/>
      <c r="C579" s="83"/>
      <c r="D579" s="84"/>
      <c r="E579" s="104"/>
      <c r="F579" s="81" t="s">
        <v>9984</v>
      </c>
      <c r="G579" s="105"/>
      <c r="H579" s="82"/>
      <c r="I579" s="87"/>
      <c r="J579" s="106"/>
      <c r="K579" s="82" t="s">
        <v>13891</v>
      </c>
      <c r="L579" s="107"/>
      <c r="M579" s="101"/>
      <c r="N579" s="101"/>
      <c r="O579" s="102"/>
      <c r="P579" s="103"/>
      <c r="Q579" s="103"/>
      <c r="R579" s="80"/>
      <c r="S579" s="80"/>
      <c r="T579" s="80"/>
      <c r="U579" s="80"/>
      <c r="V579" s="52"/>
      <c r="W579" s="52"/>
      <c r="X579" s="52"/>
      <c r="Y579" s="52"/>
      <c r="Z579" s="51"/>
      <c r="AA579" s="88"/>
      <c r="AB579" s="88"/>
      <c r="AC579" s="89"/>
      <c r="AD579" s="69">
        <v>707</v>
      </c>
      <c r="AE579" s="69">
        <v>689</v>
      </c>
      <c r="AF579" s="69">
        <v>6886</v>
      </c>
      <c r="AG579" s="69">
        <v>17192</v>
      </c>
      <c r="AH579" s="69"/>
      <c r="AI579" s="69" t="s">
        <v>6779</v>
      </c>
      <c r="AJ579" s="69" t="s">
        <v>8253</v>
      </c>
      <c r="AK579" s="74" t="s">
        <v>9048</v>
      </c>
      <c r="AL579" s="69"/>
      <c r="AM579" s="72">
        <v>43437.600266203706</v>
      </c>
      <c r="AN579" s="69" t="s">
        <v>218</v>
      </c>
      <c r="AO579" s="74" t="s">
        <v>11929</v>
      </c>
      <c r="AP579" s="69" t="s">
        <v>66</v>
      </c>
    </row>
    <row r="580" spans="1:42" x14ac:dyDescent="0.25">
      <c r="A580" s="66" t="s">
        <v>786</v>
      </c>
      <c r="B580" s="83"/>
      <c r="C580" s="83"/>
      <c r="D580" s="84"/>
      <c r="E580" s="104"/>
      <c r="F580" s="81" t="s">
        <v>9985</v>
      </c>
      <c r="G580" s="105"/>
      <c r="H580" s="82"/>
      <c r="I580" s="87"/>
      <c r="J580" s="106"/>
      <c r="K580" s="82" t="s">
        <v>13892</v>
      </c>
      <c r="L580" s="107"/>
      <c r="M580" s="101"/>
      <c r="N580" s="101"/>
      <c r="O580" s="102"/>
      <c r="P580" s="103"/>
      <c r="Q580" s="103"/>
      <c r="R580" s="80"/>
      <c r="S580" s="80"/>
      <c r="T580" s="80"/>
      <c r="U580" s="80"/>
      <c r="V580" s="52"/>
      <c r="W580" s="52"/>
      <c r="X580" s="52"/>
      <c r="Y580" s="52"/>
      <c r="Z580" s="51"/>
      <c r="AA580" s="88"/>
      <c r="AB580" s="88"/>
      <c r="AC580" s="89"/>
      <c r="AD580" s="69">
        <v>11173</v>
      </c>
      <c r="AE580" s="69">
        <v>13561</v>
      </c>
      <c r="AF580" s="69">
        <v>7823</v>
      </c>
      <c r="AG580" s="69">
        <v>3869</v>
      </c>
      <c r="AH580" s="69"/>
      <c r="AI580" s="69" t="s">
        <v>6780</v>
      </c>
      <c r="AJ580" s="69" t="s">
        <v>8254</v>
      </c>
      <c r="AK580" s="74" t="s">
        <v>9049</v>
      </c>
      <c r="AL580" s="69"/>
      <c r="AM580" s="72">
        <v>43074.834456018521</v>
      </c>
      <c r="AN580" s="69" t="s">
        <v>218</v>
      </c>
      <c r="AO580" s="74" t="s">
        <v>11930</v>
      </c>
      <c r="AP580" s="69" t="s">
        <v>66</v>
      </c>
    </row>
    <row r="581" spans="1:42" x14ac:dyDescent="0.25">
      <c r="A581" s="66" t="s">
        <v>787</v>
      </c>
      <c r="B581" s="83"/>
      <c r="C581" s="83"/>
      <c r="D581" s="84"/>
      <c r="E581" s="104"/>
      <c r="F581" s="81" t="s">
        <v>9986</v>
      </c>
      <c r="G581" s="105"/>
      <c r="H581" s="82"/>
      <c r="I581" s="87"/>
      <c r="J581" s="106"/>
      <c r="K581" s="82" t="s">
        <v>13893</v>
      </c>
      <c r="L581" s="107"/>
      <c r="M581" s="101"/>
      <c r="N581" s="101"/>
      <c r="O581" s="102"/>
      <c r="P581" s="103"/>
      <c r="Q581" s="103"/>
      <c r="R581" s="80"/>
      <c r="S581" s="80"/>
      <c r="T581" s="80"/>
      <c r="U581" s="80"/>
      <c r="V581" s="52"/>
      <c r="W581" s="52"/>
      <c r="X581" s="52"/>
      <c r="Y581" s="52"/>
      <c r="Z581" s="51"/>
      <c r="AA581" s="88"/>
      <c r="AB581" s="88"/>
      <c r="AC581" s="89"/>
      <c r="AD581" s="69">
        <v>1538</v>
      </c>
      <c r="AE581" s="69">
        <v>868</v>
      </c>
      <c r="AF581" s="69">
        <v>17403</v>
      </c>
      <c r="AG581" s="69">
        <v>18236</v>
      </c>
      <c r="AH581" s="69"/>
      <c r="AI581" s="69" t="s">
        <v>6781</v>
      </c>
      <c r="AJ581" s="69" t="s">
        <v>8255</v>
      </c>
      <c r="AK581" s="69"/>
      <c r="AL581" s="69"/>
      <c r="AM581" s="72">
        <v>43467.007256944446</v>
      </c>
      <c r="AN581" s="69" t="s">
        <v>218</v>
      </c>
      <c r="AO581" s="74" t="s">
        <v>11931</v>
      </c>
      <c r="AP581" s="69" t="s">
        <v>66</v>
      </c>
    </row>
    <row r="582" spans="1:42" x14ac:dyDescent="0.25">
      <c r="A582" s="66" t="s">
        <v>788</v>
      </c>
      <c r="B582" s="83"/>
      <c r="C582" s="83"/>
      <c r="D582" s="84"/>
      <c r="E582" s="104"/>
      <c r="F582" s="81" t="s">
        <v>9987</v>
      </c>
      <c r="G582" s="105"/>
      <c r="H582" s="82"/>
      <c r="I582" s="87"/>
      <c r="J582" s="106"/>
      <c r="K582" s="82" t="s">
        <v>13894</v>
      </c>
      <c r="L582" s="107"/>
      <c r="M582" s="101"/>
      <c r="N582" s="101"/>
      <c r="O582" s="102"/>
      <c r="P582" s="103"/>
      <c r="Q582" s="103"/>
      <c r="R582" s="80"/>
      <c r="S582" s="80"/>
      <c r="T582" s="80"/>
      <c r="U582" s="80"/>
      <c r="V582" s="52"/>
      <c r="W582" s="52"/>
      <c r="X582" s="52"/>
      <c r="Y582" s="52"/>
      <c r="Z582" s="51"/>
      <c r="AA582" s="88"/>
      <c r="AB582" s="88"/>
      <c r="AC582" s="89"/>
      <c r="AD582" s="69">
        <v>752</v>
      </c>
      <c r="AE582" s="69">
        <v>612</v>
      </c>
      <c r="AF582" s="69">
        <v>145890</v>
      </c>
      <c r="AG582" s="69">
        <v>215776</v>
      </c>
      <c r="AH582" s="69"/>
      <c r="AI582" s="69" t="s">
        <v>6782</v>
      </c>
      <c r="AJ582" s="69"/>
      <c r="AK582" s="69"/>
      <c r="AL582" s="69"/>
      <c r="AM582" s="72">
        <v>40124.926423611112</v>
      </c>
      <c r="AN582" s="69" t="s">
        <v>218</v>
      </c>
      <c r="AO582" s="74" t="s">
        <v>11932</v>
      </c>
      <c r="AP582" s="69" t="s">
        <v>66</v>
      </c>
    </row>
    <row r="583" spans="1:42" x14ac:dyDescent="0.25">
      <c r="A583" s="66" t="s">
        <v>789</v>
      </c>
      <c r="B583" s="83"/>
      <c r="C583" s="83"/>
      <c r="D583" s="84"/>
      <c r="E583" s="104"/>
      <c r="F583" s="81" t="s">
        <v>9988</v>
      </c>
      <c r="G583" s="105"/>
      <c r="H583" s="82"/>
      <c r="I583" s="87"/>
      <c r="J583" s="106"/>
      <c r="K583" s="82" t="s">
        <v>13895</v>
      </c>
      <c r="L583" s="107"/>
      <c r="M583" s="101"/>
      <c r="N583" s="101"/>
      <c r="O583" s="102"/>
      <c r="P583" s="103"/>
      <c r="Q583" s="103"/>
      <c r="R583" s="80"/>
      <c r="S583" s="80"/>
      <c r="T583" s="80"/>
      <c r="U583" s="80"/>
      <c r="V583" s="52"/>
      <c r="W583" s="52"/>
      <c r="X583" s="52"/>
      <c r="Y583" s="52"/>
      <c r="Z583" s="51"/>
      <c r="AA583" s="88"/>
      <c r="AB583" s="88"/>
      <c r="AC583" s="89"/>
      <c r="AD583" s="69">
        <v>904</v>
      </c>
      <c r="AE583" s="69">
        <v>478</v>
      </c>
      <c r="AF583" s="69">
        <v>8104</v>
      </c>
      <c r="AG583" s="69">
        <v>25275</v>
      </c>
      <c r="AH583" s="69"/>
      <c r="AI583" s="69" t="s">
        <v>6783</v>
      </c>
      <c r="AJ583" s="69" t="s">
        <v>8256</v>
      </c>
      <c r="AK583" s="69"/>
      <c r="AL583" s="69"/>
      <c r="AM583" s="72">
        <v>44321.555879629632</v>
      </c>
      <c r="AN583" s="69" t="s">
        <v>218</v>
      </c>
      <c r="AO583" s="74" t="s">
        <v>11933</v>
      </c>
      <c r="AP583" s="69" t="s">
        <v>66</v>
      </c>
    </row>
    <row r="584" spans="1:42" x14ac:dyDescent="0.25">
      <c r="A584" s="66" t="s">
        <v>790</v>
      </c>
      <c r="B584" s="83"/>
      <c r="C584" s="83"/>
      <c r="D584" s="84"/>
      <c r="E584" s="104"/>
      <c r="F584" s="81" t="s">
        <v>9989</v>
      </c>
      <c r="G584" s="105"/>
      <c r="H584" s="82"/>
      <c r="I584" s="87"/>
      <c r="J584" s="106"/>
      <c r="K584" s="82" t="s">
        <v>13896</v>
      </c>
      <c r="L584" s="107"/>
      <c r="M584" s="101"/>
      <c r="N584" s="101"/>
      <c r="O584" s="102"/>
      <c r="P584" s="103"/>
      <c r="Q584" s="103"/>
      <c r="R584" s="80"/>
      <c r="S584" s="80"/>
      <c r="T584" s="80"/>
      <c r="U584" s="80"/>
      <c r="V584" s="52"/>
      <c r="W584" s="52"/>
      <c r="X584" s="52"/>
      <c r="Y584" s="52"/>
      <c r="Z584" s="51"/>
      <c r="AA584" s="88"/>
      <c r="AB584" s="88"/>
      <c r="AC584" s="89"/>
      <c r="AD584" s="69">
        <v>355</v>
      </c>
      <c r="AE584" s="69">
        <v>800</v>
      </c>
      <c r="AF584" s="69">
        <v>47906</v>
      </c>
      <c r="AG584" s="69">
        <v>139859</v>
      </c>
      <c r="AH584" s="69"/>
      <c r="AI584" s="69" t="s">
        <v>6784</v>
      </c>
      <c r="AJ584" s="69" t="s">
        <v>8257</v>
      </c>
      <c r="AK584" s="74" t="s">
        <v>9050</v>
      </c>
      <c r="AL584" s="69"/>
      <c r="AM584" s="72">
        <v>43207.75849537037</v>
      </c>
      <c r="AN584" s="69" t="s">
        <v>218</v>
      </c>
      <c r="AO584" s="74" t="s">
        <v>11934</v>
      </c>
      <c r="AP584" s="69" t="s">
        <v>66</v>
      </c>
    </row>
    <row r="585" spans="1:42" x14ac:dyDescent="0.25">
      <c r="A585" s="66" t="s">
        <v>791</v>
      </c>
      <c r="B585" s="83"/>
      <c r="C585" s="83"/>
      <c r="D585" s="84"/>
      <c r="E585" s="104"/>
      <c r="F585" s="81" t="s">
        <v>9990</v>
      </c>
      <c r="G585" s="105"/>
      <c r="H585" s="82"/>
      <c r="I585" s="87"/>
      <c r="J585" s="106"/>
      <c r="K585" s="82" t="s">
        <v>13897</v>
      </c>
      <c r="L585" s="107"/>
      <c r="M585" s="101"/>
      <c r="N585" s="101"/>
      <c r="O585" s="102"/>
      <c r="P585" s="103"/>
      <c r="Q585" s="103"/>
      <c r="R585" s="80"/>
      <c r="S585" s="80"/>
      <c r="T585" s="80"/>
      <c r="U585" s="80"/>
      <c r="V585" s="52"/>
      <c r="W585" s="52"/>
      <c r="X585" s="52"/>
      <c r="Y585" s="52"/>
      <c r="Z585" s="51"/>
      <c r="AA585" s="88"/>
      <c r="AB585" s="88"/>
      <c r="AC585" s="89"/>
      <c r="AD585" s="69">
        <v>54</v>
      </c>
      <c r="AE585" s="69">
        <v>25</v>
      </c>
      <c r="AF585" s="69">
        <v>1310</v>
      </c>
      <c r="AG585" s="69">
        <v>6161</v>
      </c>
      <c r="AH585" s="69"/>
      <c r="AI585" s="69" t="s">
        <v>6785</v>
      </c>
      <c r="AJ585" s="69" t="s">
        <v>8258</v>
      </c>
      <c r="AK585" s="69"/>
      <c r="AL585" s="69"/>
      <c r="AM585" s="72">
        <v>44383.082465277781</v>
      </c>
      <c r="AN585" s="69" t="s">
        <v>218</v>
      </c>
      <c r="AO585" s="74" t="s">
        <v>11935</v>
      </c>
      <c r="AP585" s="69" t="s">
        <v>66</v>
      </c>
    </row>
    <row r="586" spans="1:42" x14ac:dyDescent="0.25">
      <c r="A586" s="66" t="s">
        <v>792</v>
      </c>
      <c r="B586" s="83"/>
      <c r="C586" s="83"/>
      <c r="D586" s="84"/>
      <c r="E586" s="104"/>
      <c r="F586" s="81" t="s">
        <v>9991</v>
      </c>
      <c r="G586" s="105"/>
      <c r="H586" s="82"/>
      <c r="I586" s="87"/>
      <c r="J586" s="106"/>
      <c r="K586" s="82" t="s">
        <v>13898</v>
      </c>
      <c r="L586" s="107"/>
      <c r="M586" s="101"/>
      <c r="N586" s="101"/>
      <c r="O586" s="102"/>
      <c r="P586" s="103"/>
      <c r="Q586" s="103"/>
      <c r="R586" s="80"/>
      <c r="S586" s="80"/>
      <c r="T586" s="80"/>
      <c r="U586" s="80"/>
      <c r="V586" s="52"/>
      <c r="W586" s="52"/>
      <c r="X586" s="52"/>
      <c r="Y586" s="52"/>
      <c r="Z586" s="51"/>
      <c r="AA586" s="88"/>
      <c r="AB586" s="88"/>
      <c r="AC586" s="89"/>
      <c r="AD586" s="69">
        <v>149</v>
      </c>
      <c r="AE586" s="69">
        <v>164</v>
      </c>
      <c r="AF586" s="69">
        <v>6126</v>
      </c>
      <c r="AG586" s="69">
        <v>1415</v>
      </c>
      <c r="AH586" s="69"/>
      <c r="AI586" s="74" t="s">
        <v>6786</v>
      </c>
      <c r="AJ586" s="69"/>
      <c r="AK586" s="69"/>
      <c r="AL586" s="69"/>
      <c r="AM586" s="72">
        <v>44386.844363425924</v>
      </c>
      <c r="AN586" s="69" t="s">
        <v>218</v>
      </c>
      <c r="AO586" s="74" t="s">
        <v>11936</v>
      </c>
      <c r="AP586" s="69" t="s">
        <v>66</v>
      </c>
    </row>
    <row r="587" spans="1:42" x14ac:dyDescent="0.25">
      <c r="A587" s="66" t="s">
        <v>793</v>
      </c>
      <c r="B587" s="83"/>
      <c r="C587" s="83"/>
      <c r="D587" s="84"/>
      <c r="E587" s="104"/>
      <c r="F587" s="81" t="s">
        <v>9992</v>
      </c>
      <c r="G587" s="105"/>
      <c r="H587" s="82"/>
      <c r="I587" s="87"/>
      <c r="J587" s="106"/>
      <c r="K587" s="82" t="s">
        <v>13899</v>
      </c>
      <c r="L587" s="107"/>
      <c r="M587" s="101"/>
      <c r="N587" s="101"/>
      <c r="O587" s="102"/>
      <c r="P587" s="103"/>
      <c r="Q587" s="103"/>
      <c r="R587" s="80"/>
      <c r="S587" s="80"/>
      <c r="T587" s="80"/>
      <c r="U587" s="80"/>
      <c r="V587" s="52"/>
      <c r="W587" s="52"/>
      <c r="X587" s="52"/>
      <c r="Y587" s="52"/>
      <c r="Z587" s="51"/>
      <c r="AA587" s="88"/>
      <c r="AB587" s="88"/>
      <c r="AC587" s="89"/>
      <c r="AD587" s="69">
        <v>2262</v>
      </c>
      <c r="AE587" s="69">
        <v>2070</v>
      </c>
      <c r="AF587" s="69">
        <v>127007</v>
      </c>
      <c r="AG587" s="69">
        <v>4790</v>
      </c>
      <c r="AH587" s="69"/>
      <c r="AI587" s="69" t="s">
        <v>6787</v>
      </c>
      <c r="AJ587" s="69" t="s">
        <v>8259</v>
      </c>
      <c r="AK587" s="69"/>
      <c r="AL587" s="69"/>
      <c r="AM587" s="72">
        <v>41260.890983796293</v>
      </c>
      <c r="AN587" s="69" t="s">
        <v>218</v>
      </c>
      <c r="AO587" s="74" t="s">
        <v>11937</v>
      </c>
      <c r="AP587" s="69" t="s">
        <v>66</v>
      </c>
    </row>
    <row r="588" spans="1:42" x14ac:dyDescent="0.25">
      <c r="A588" s="66" t="s">
        <v>794</v>
      </c>
      <c r="B588" s="83"/>
      <c r="C588" s="83"/>
      <c r="D588" s="84"/>
      <c r="E588" s="104"/>
      <c r="F588" s="81" t="s">
        <v>9993</v>
      </c>
      <c r="G588" s="105"/>
      <c r="H588" s="82"/>
      <c r="I588" s="87"/>
      <c r="J588" s="106"/>
      <c r="K588" s="82" t="s">
        <v>13900</v>
      </c>
      <c r="L588" s="107"/>
      <c r="M588" s="101"/>
      <c r="N588" s="101"/>
      <c r="O588" s="102"/>
      <c r="P588" s="103"/>
      <c r="Q588" s="103"/>
      <c r="R588" s="80"/>
      <c r="S588" s="80"/>
      <c r="T588" s="80"/>
      <c r="U588" s="80"/>
      <c r="V588" s="52"/>
      <c r="W588" s="52"/>
      <c r="X588" s="52"/>
      <c r="Y588" s="52"/>
      <c r="Z588" s="51"/>
      <c r="AA588" s="88"/>
      <c r="AB588" s="88"/>
      <c r="AC588" s="89"/>
      <c r="AD588" s="69">
        <v>115</v>
      </c>
      <c r="AE588" s="69">
        <v>126</v>
      </c>
      <c r="AF588" s="69">
        <v>10499</v>
      </c>
      <c r="AG588" s="69">
        <v>9061</v>
      </c>
      <c r="AH588" s="69"/>
      <c r="AI588" s="69" t="s">
        <v>6788</v>
      </c>
      <c r="AJ588" s="69"/>
      <c r="AK588" s="69"/>
      <c r="AL588" s="69"/>
      <c r="AM588" s="72">
        <v>41896.029722222222</v>
      </c>
      <c r="AN588" s="69" t="s">
        <v>218</v>
      </c>
      <c r="AO588" s="74" t="s">
        <v>11938</v>
      </c>
      <c r="AP588" s="69" t="s">
        <v>66</v>
      </c>
    </row>
    <row r="589" spans="1:42" x14ac:dyDescent="0.25">
      <c r="A589" s="66" t="s">
        <v>795</v>
      </c>
      <c r="B589" s="83"/>
      <c r="C589" s="83"/>
      <c r="D589" s="84"/>
      <c r="E589" s="104"/>
      <c r="F589" s="81" t="s">
        <v>9994</v>
      </c>
      <c r="G589" s="105"/>
      <c r="H589" s="82"/>
      <c r="I589" s="87"/>
      <c r="J589" s="106"/>
      <c r="K589" s="82" t="s">
        <v>13901</v>
      </c>
      <c r="L589" s="107"/>
      <c r="M589" s="101"/>
      <c r="N589" s="101"/>
      <c r="O589" s="102"/>
      <c r="P589" s="103"/>
      <c r="Q589" s="103"/>
      <c r="R589" s="80"/>
      <c r="S589" s="80"/>
      <c r="T589" s="80"/>
      <c r="U589" s="80"/>
      <c r="V589" s="52"/>
      <c r="W589" s="52"/>
      <c r="X589" s="52"/>
      <c r="Y589" s="52"/>
      <c r="Z589" s="51"/>
      <c r="AA589" s="88"/>
      <c r="AB589" s="88"/>
      <c r="AC589" s="89"/>
      <c r="AD589" s="69">
        <v>697</v>
      </c>
      <c r="AE589" s="69">
        <v>677</v>
      </c>
      <c r="AF589" s="69">
        <v>44912</v>
      </c>
      <c r="AG589" s="69">
        <v>47339</v>
      </c>
      <c r="AH589" s="69"/>
      <c r="AI589" s="69" t="s">
        <v>6789</v>
      </c>
      <c r="AJ589" s="69" t="s">
        <v>7972</v>
      </c>
      <c r="AK589" s="69"/>
      <c r="AL589" s="69"/>
      <c r="AM589" s="72">
        <v>41510.531446759262</v>
      </c>
      <c r="AN589" s="69" t="s">
        <v>218</v>
      </c>
      <c r="AO589" s="74" t="s">
        <v>11939</v>
      </c>
      <c r="AP589" s="69" t="s">
        <v>66</v>
      </c>
    </row>
    <row r="590" spans="1:42" x14ac:dyDescent="0.25">
      <c r="A590" s="66" t="s">
        <v>796</v>
      </c>
      <c r="B590" s="83"/>
      <c r="C590" s="83"/>
      <c r="D590" s="84"/>
      <c r="E590" s="104"/>
      <c r="F590" s="81" t="s">
        <v>9995</v>
      </c>
      <c r="G590" s="105"/>
      <c r="H590" s="82"/>
      <c r="I590" s="87"/>
      <c r="J590" s="106"/>
      <c r="K590" s="82" t="s">
        <v>13902</v>
      </c>
      <c r="L590" s="107"/>
      <c r="M590" s="101"/>
      <c r="N590" s="101"/>
      <c r="O590" s="102"/>
      <c r="P590" s="103"/>
      <c r="Q590" s="103"/>
      <c r="R590" s="80"/>
      <c r="S590" s="80"/>
      <c r="T590" s="80"/>
      <c r="U590" s="80"/>
      <c r="V590" s="52"/>
      <c r="W590" s="52"/>
      <c r="X590" s="52"/>
      <c r="Y590" s="52"/>
      <c r="Z590" s="51"/>
      <c r="AA590" s="88"/>
      <c r="AB590" s="88"/>
      <c r="AC590" s="89"/>
      <c r="AD590" s="69">
        <v>574</v>
      </c>
      <c r="AE590" s="69">
        <v>757</v>
      </c>
      <c r="AF590" s="69">
        <v>128446</v>
      </c>
      <c r="AG590" s="69">
        <v>373396</v>
      </c>
      <c r="AH590" s="69"/>
      <c r="AI590" s="69"/>
      <c r="AJ590" s="69" t="s">
        <v>8260</v>
      </c>
      <c r="AK590" s="69"/>
      <c r="AL590" s="69"/>
      <c r="AM590" s="72">
        <v>42337.850590277776</v>
      </c>
      <c r="AN590" s="69" t="s">
        <v>218</v>
      </c>
      <c r="AO590" s="74" t="s">
        <v>11940</v>
      </c>
      <c r="AP590" s="69" t="s">
        <v>66</v>
      </c>
    </row>
    <row r="591" spans="1:42" x14ac:dyDescent="0.25">
      <c r="A591" s="66" t="s">
        <v>797</v>
      </c>
      <c r="B591" s="83"/>
      <c r="C591" s="83"/>
      <c r="D591" s="84"/>
      <c r="E591" s="104"/>
      <c r="F591" s="81" t="s">
        <v>9996</v>
      </c>
      <c r="G591" s="105"/>
      <c r="H591" s="82"/>
      <c r="I591" s="87"/>
      <c r="J591" s="106"/>
      <c r="K591" s="82" t="s">
        <v>13903</v>
      </c>
      <c r="L591" s="107"/>
      <c r="M591" s="101"/>
      <c r="N591" s="101"/>
      <c r="O591" s="102"/>
      <c r="P591" s="103"/>
      <c r="Q591" s="103"/>
      <c r="R591" s="80"/>
      <c r="S591" s="80"/>
      <c r="T591" s="80"/>
      <c r="U591" s="80"/>
      <c r="V591" s="52"/>
      <c r="W591" s="52"/>
      <c r="X591" s="52"/>
      <c r="Y591" s="52"/>
      <c r="Z591" s="51"/>
      <c r="AA591" s="88"/>
      <c r="AB591" s="88"/>
      <c r="AC591" s="89"/>
      <c r="AD591" s="69">
        <v>474</v>
      </c>
      <c r="AE591" s="69">
        <v>662</v>
      </c>
      <c r="AF591" s="69">
        <v>105074</v>
      </c>
      <c r="AG591" s="69">
        <v>61417</v>
      </c>
      <c r="AH591" s="69"/>
      <c r="AI591" s="69"/>
      <c r="AJ591" s="69" t="s">
        <v>8261</v>
      </c>
      <c r="AK591" s="69"/>
      <c r="AL591" s="69"/>
      <c r="AM591" s="72">
        <v>42297.189652777779</v>
      </c>
      <c r="AN591" s="69" t="s">
        <v>218</v>
      </c>
      <c r="AO591" s="74" t="s">
        <v>11941</v>
      </c>
      <c r="AP591" s="69" t="s">
        <v>66</v>
      </c>
    </row>
    <row r="592" spans="1:42" x14ac:dyDescent="0.25">
      <c r="A592" s="66" t="s">
        <v>798</v>
      </c>
      <c r="B592" s="83"/>
      <c r="C592" s="83"/>
      <c r="D592" s="84"/>
      <c r="E592" s="104"/>
      <c r="F592" s="81" t="s">
        <v>9997</v>
      </c>
      <c r="G592" s="105"/>
      <c r="H592" s="82"/>
      <c r="I592" s="87"/>
      <c r="J592" s="106"/>
      <c r="K592" s="82" t="s">
        <v>13904</v>
      </c>
      <c r="L592" s="107"/>
      <c r="M592" s="101"/>
      <c r="N592" s="101"/>
      <c r="O592" s="102"/>
      <c r="P592" s="103"/>
      <c r="Q592" s="103"/>
      <c r="R592" s="80"/>
      <c r="S592" s="80"/>
      <c r="T592" s="80"/>
      <c r="U592" s="80"/>
      <c r="V592" s="52"/>
      <c r="W592" s="52"/>
      <c r="X592" s="52"/>
      <c r="Y592" s="52"/>
      <c r="Z592" s="51"/>
      <c r="AA592" s="88"/>
      <c r="AB592" s="88"/>
      <c r="AC592" s="89"/>
      <c r="AD592" s="69">
        <v>440</v>
      </c>
      <c r="AE592" s="69">
        <v>256</v>
      </c>
      <c r="AF592" s="69">
        <v>13398</v>
      </c>
      <c r="AG592" s="69">
        <v>47118</v>
      </c>
      <c r="AH592" s="69"/>
      <c r="AI592" s="69" t="s">
        <v>6790</v>
      </c>
      <c r="AJ592" s="69" t="s">
        <v>8014</v>
      </c>
      <c r="AK592" s="69"/>
      <c r="AL592" s="69"/>
      <c r="AM592" s="72">
        <v>42739.885821759257</v>
      </c>
      <c r="AN592" s="69" t="s">
        <v>218</v>
      </c>
      <c r="AO592" s="74" t="s">
        <v>11942</v>
      </c>
      <c r="AP592" s="69" t="s">
        <v>66</v>
      </c>
    </row>
    <row r="593" spans="1:42" x14ac:dyDescent="0.25">
      <c r="A593" s="66" t="s">
        <v>799</v>
      </c>
      <c r="B593" s="83"/>
      <c r="C593" s="83"/>
      <c r="D593" s="84"/>
      <c r="E593" s="104"/>
      <c r="F593" s="81" t="s">
        <v>9998</v>
      </c>
      <c r="G593" s="105"/>
      <c r="H593" s="82"/>
      <c r="I593" s="87"/>
      <c r="J593" s="106"/>
      <c r="K593" s="82" t="s">
        <v>13905</v>
      </c>
      <c r="L593" s="107"/>
      <c r="M593" s="101"/>
      <c r="N593" s="101"/>
      <c r="O593" s="102"/>
      <c r="P593" s="103"/>
      <c r="Q593" s="103"/>
      <c r="R593" s="80"/>
      <c r="S593" s="80"/>
      <c r="T593" s="80"/>
      <c r="U593" s="80"/>
      <c r="V593" s="52"/>
      <c r="W593" s="52"/>
      <c r="X593" s="52"/>
      <c r="Y593" s="52"/>
      <c r="Z593" s="51"/>
      <c r="AA593" s="88"/>
      <c r="AB593" s="88"/>
      <c r="AC593" s="89"/>
      <c r="AD593" s="69">
        <v>385</v>
      </c>
      <c r="AE593" s="69">
        <v>64</v>
      </c>
      <c r="AF593" s="69">
        <v>26246</v>
      </c>
      <c r="AG593" s="69">
        <v>27321</v>
      </c>
      <c r="AH593" s="69"/>
      <c r="AI593" s="69" t="s">
        <v>6791</v>
      </c>
      <c r="AJ593" s="69"/>
      <c r="AK593" s="69"/>
      <c r="AL593" s="69"/>
      <c r="AM593" s="72">
        <v>43865.534618055557</v>
      </c>
      <c r="AN593" s="69" t="s">
        <v>218</v>
      </c>
      <c r="AO593" s="74" t="s">
        <v>11943</v>
      </c>
      <c r="AP593" s="69" t="s">
        <v>66</v>
      </c>
    </row>
    <row r="594" spans="1:42" x14ac:dyDescent="0.25">
      <c r="A594" s="66" t="s">
        <v>800</v>
      </c>
      <c r="B594" s="83"/>
      <c r="C594" s="83"/>
      <c r="D594" s="84"/>
      <c r="E594" s="104"/>
      <c r="F594" s="81" t="s">
        <v>9999</v>
      </c>
      <c r="G594" s="105"/>
      <c r="H594" s="82"/>
      <c r="I594" s="87"/>
      <c r="J594" s="106"/>
      <c r="K594" s="82" t="s">
        <v>13906</v>
      </c>
      <c r="L594" s="107"/>
      <c r="M594" s="101"/>
      <c r="N594" s="101"/>
      <c r="O594" s="102"/>
      <c r="P594" s="103"/>
      <c r="Q594" s="103"/>
      <c r="R594" s="80"/>
      <c r="S594" s="80"/>
      <c r="T594" s="80"/>
      <c r="U594" s="80"/>
      <c r="V594" s="52"/>
      <c r="W594" s="52"/>
      <c r="X594" s="52"/>
      <c r="Y594" s="52"/>
      <c r="Z594" s="51"/>
      <c r="AA594" s="88"/>
      <c r="AB594" s="88"/>
      <c r="AC594" s="89"/>
      <c r="AD594" s="69">
        <v>736</v>
      </c>
      <c r="AE594" s="69">
        <v>852</v>
      </c>
      <c r="AF594" s="69">
        <v>31747</v>
      </c>
      <c r="AG594" s="69">
        <v>39313</v>
      </c>
      <c r="AH594" s="69"/>
      <c r="AI594" s="69" t="s">
        <v>6792</v>
      </c>
      <c r="AJ594" s="69" t="s">
        <v>8262</v>
      </c>
      <c r="AK594" s="69"/>
      <c r="AL594" s="69"/>
      <c r="AM594" s="72">
        <v>40493.002129629633</v>
      </c>
      <c r="AN594" s="69" t="s">
        <v>218</v>
      </c>
      <c r="AO594" s="74" t="s">
        <v>11944</v>
      </c>
      <c r="AP594" s="69" t="s">
        <v>66</v>
      </c>
    </row>
    <row r="595" spans="1:42" x14ac:dyDescent="0.25">
      <c r="A595" s="66" t="s">
        <v>801</v>
      </c>
      <c r="B595" s="83"/>
      <c r="C595" s="83"/>
      <c r="D595" s="84"/>
      <c r="E595" s="104"/>
      <c r="F595" s="81" t="s">
        <v>10000</v>
      </c>
      <c r="G595" s="105"/>
      <c r="H595" s="82"/>
      <c r="I595" s="87"/>
      <c r="J595" s="106"/>
      <c r="K595" s="82" t="s">
        <v>13907</v>
      </c>
      <c r="L595" s="107"/>
      <c r="M595" s="101"/>
      <c r="N595" s="101"/>
      <c r="O595" s="102"/>
      <c r="P595" s="103"/>
      <c r="Q595" s="103"/>
      <c r="R595" s="80"/>
      <c r="S595" s="80"/>
      <c r="T595" s="80"/>
      <c r="U595" s="80"/>
      <c r="V595" s="52"/>
      <c r="W595" s="52"/>
      <c r="X595" s="52"/>
      <c r="Y595" s="52"/>
      <c r="Z595" s="51"/>
      <c r="AA595" s="88"/>
      <c r="AB595" s="88"/>
      <c r="AC595" s="89"/>
      <c r="AD595" s="69">
        <v>230</v>
      </c>
      <c r="AE595" s="69">
        <v>127</v>
      </c>
      <c r="AF595" s="69">
        <v>655</v>
      </c>
      <c r="AG595" s="69">
        <v>1294</v>
      </c>
      <c r="AH595" s="69"/>
      <c r="AI595" s="69" t="s">
        <v>6793</v>
      </c>
      <c r="AJ595" s="69" t="s">
        <v>8009</v>
      </c>
      <c r="AK595" s="69"/>
      <c r="AL595" s="69"/>
      <c r="AM595" s="72">
        <v>44416.008217592593</v>
      </c>
      <c r="AN595" s="69" t="s">
        <v>218</v>
      </c>
      <c r="AO595" s="74" t="s">
        <v>11945</v>
      </c>
      <c r="AP595" s="69" t="s">
        <v>66</v>
      </c>
    </row>
    <row r="596" spans="1:42" x14ac:dyDescent="0.25">
      <c r="A596" s="66" t="s">
        <v>802</v>
      </c>
      <c r="B596" s="83"/>
      <c r="C596" s="83"/>
      <c r="D596" s="84"/>
      <c r="E596" s="104"/>
      <c r="F596" s="81" t="s">
        <v>10001</v>
      </c>
      <c r="G596" s="105"/>
      <c r="H596" s="82"/>
      <c r="I596" s="87"/>
      <c r="J596" s="106"/>
      <c r="K596" s="82" t="s">
        <v>13908</v>
      </c>
      <c r="L596" s="107"/>
      <c r="M596" s="101"/>
      <c r="N596" s="101"/>
      <c r="O596" s="102"/>
      <c r="P596" s="103"/>
      <c r="Q596" s="103"/>
      <c r="R596" s="80"/>
      <c r="S596" s="80"/>
      <c r="T596" s="80"/>
      <c r="U596" s="80"/>
      <c r="V596" s="52"/>
      <c r="W596" s="52"/>
      <c r="X596" s="52"/>
      <c r="Y596" s="52"/>
      <c r="Z596" s="51"/>
      <c r="AA596" s="88"/>
      <c r="AB596" s="88"/>
      <c r="AC596" s="89"/>
      <c r="AD596" s="69">
        <v>938</v>
      </c>
      <c r="AE596" s="69">
        <v>137</v>
      </c>
      <c r="AF596" s="69">
        <v>5338</v>
      </c>
      <c r="AG596" s="69">
        <v>49503</v>
      </c>
      <c r="AH596" s="69"/>
      <c r="AI596" s="69" t="s">
        <v>6794</v>
      </c>
      <c r="AJ596" s="69" t="s">
        <v>8263</v>
      </c>
      <c r="AK596" s="69"/>
      <c r="AL596" s="69"/>
      <c r="AM596" s="72">
        <v>44067.819606481484</v>
      </c>
      <c r="AN596" s="69" t="s">
        <v>218</v>
      </c>
      <c r="AO596" s="74" t="s">
        <v>11946</v>
      </c>
      <c r="AP596" s="69" t="s">
        <v>66</v>
      </c>
    </row>
    <row r="597" spans="1:42" x14ac:dyDescent="0.25">
      <c r="A597" s="66" t="s">
        <v>803</v>
      </c>
      <c r="B597" s="83"/>
      <c r="C597" s="83"/>
      <c r="D597" s="84"/>
      <c r="E597" s="104"/>
      <c r="F597" s="81" t="s">
        <v>10002</v>
      </c>
      <c r="G597" s="105"/>
      <c r="H597" s="82"/>
      <c r="I597" s="87"/>
      <c r="J597" s="106"/>
      <c r="K597" s="82" t="s">
        <v>13909</v>
      </c>
      <c r="L597" s="107"/>
      <c r="M597" s="101"/>
      <c r="N597" s="101"/>
      <c r="O597" s="102"/>
      <c r="P597" s="103"/>
      <c r="Q597" s="103"/>
      <c r="R597" s="80"/>
      <c r="S597" s="80"/>
      <c r="T597" s="80"/>
      <c r="U597" s="80"/>
      <c r="V597" s="52"/>
      <c r="W597" s="52"/>
      <c r="X597" s="52"/>
      <c r="Y597" s="52"/>
      <c r="Z597" s="51"/>
      <c r="AA597" s="88"/>
      <c r="AB597" s="88"/>
      <c r="AC597" s="89"/>
      <c r="AD597" s="69">
        <v>3411</v>
      </c>
      <c r="AE597" s="69">
        <v>1439</v>
      </c>
      <c r="AF597" s="69">
        <v>52572</v>
      </c>
      <c r="AG597" s="69">
        <v>31511</v>
      </c>
      <c r="AH597" s="69"/>
      <c r="AI597" s="69" t="s">
        <v>6795</v>
      </c>
      <c r="AJ597" s="69" t="s">
        <v>8012</v>
      </c>
      <c r="AK597" s="69"/>
      <c r="AL597" s="69"/>
      <c r="AM597" s="72">
        <v>42495.095393518517</v>
      </c>
      <c r="AN597" s="69" t="s">
        <v>218</v>
      </c>
      <c r="AO597" s="74" t="s">
        <v>11947</v>
      </c>
      <c r="AP597" s="69" t="s">
        <v>66</v>
      </c>
    </row>
    <row r="598" spans="1:42" x14ac:dyDescent="0.25">
      <c r="A598" s="66" t="s">
        <v>804</v>
      </c>
      <c r="B598" s="83"/>
      <c r="C598" s="83"/>
      <c r="D598" s="84"/>
      <c r="E598" s="104"/>
      <c r="F598" s="81" t="s">
        <v>10003</v>
      </c>
      <c r="G598" s="105"/>
      <c r="H598" s="82"/>
      <c r="I598" s="87"/>
      <c r="J598" s="106"/>
      <c r="K598" s="82" t="s">
        <v>13910</v>
      </c>
      <c r="L598" s="107"/>
      <c r="M598" s="101"/>
      <c r="N598" s="101"/>
      <c r="O598" s="102"/>
      <c r="P598" s="103"/>
      <c r="Q598" s="103"/>
      <c r="R598" s="80"/>
      <c r="S598" s="80"/>
      <c r="T598" s="80"/>
      <c r="U598" s="80"/>
      <c r="V598" s="52"/>
      <c r="W598" s="52"/>
      <c r="X598" s="52"/>
      <c r="Y598" s="52"/>
      <c r="Z598" s="51"/>
      <c r="AA598" s="88"/>
      <c r="AB598" s="88"/>
      <c r="AC598" s="89"/>
      <c r="AD598" s="69">
        <v>440</v>
      </c>
      <c r="AE598" s="69">
        <v>261</v>
      </c>
      <c r="AF598" s="69">
        <v>2281</v>
      </c>
      <c r="AG598" s="69">
        <v>3456</v>
      </c>
      <c r="AH598" s="69"/>
      <c r="AI598" s="69" t="s">
        <v>6796</v>
      </c>
      <c r="AJ598" s="69" t="s">
        <v>8264</v>
      </c>
      <c r="AK598" s="69"/>
      <c r="AL598" s="69"/>
      <c r="AM598" s="72">
        <v>44100.917974537035</v>
      </c>
      <c r="AN598" s="69" t="s">
        <v>218</v>
      </c>
      <c r="AO598" s="74" t="s">
        <v>11948</v>
      </c>
      <c r="AP598" s="69" t="s">
        <v>66</v>
      </c>
    </row>
    <row r="599" spans="1:42" x14ac:dyDescent="0.25">
      <c r="A599" s="66" t="s">
        <v>805</v>
      </c>
      <c r="B599" s="83"/>
      <c r="C599" s="83"/>
      <c r="D599" s="84"/>
      <c r="E599" s="104"/>
      <c r="F599" s="81" t="s">
        <v>10004</v>
      </c>
      <c r="G599" s="105"/>
      <c r="H599" s="82"/>
      <c r="I599" s="87"/>
      <c r="J599" s="106"/>
      <c r="K599" s="82" t="s">
        <v>13911</v>
      </c>
      <c r="L599" s="107"/>
      <c r="M599" s="101"/>
      <c r="N599" s="101"/>
      <c r="O599" s="102"/>
      <c r="P599" s="103"/>
      <c r="Q599" s="103"/>
      <c r="R599" s="80"/>
      <c r="S599" s="80"/>
      <c r="T599" s="80"/>
      <c r="U599" s="80"/>
      <c r="V599" s="52"/>
      <c r="W599" s="52"/>
      <c r="X599" s="52"/>
      <c r="Y599" s="52"/>
      <c r="Z599" s="51"/>
      <c r="AA599" s="88"/>
      <c r="AB599" s="88"/>
      <c r="AC599" s="89"/>
      <c r="AD599" s="69">
        <v>175</v>
      </c>
      <c r="AE599" s="69">
        <v>190</v>
      </c>
      <c r="AF599" s="69">
        <v>4618</v>
      </c>
      <c r="AG599" s="69">
        <v>6094</v>
      </c>
      <c r="AH599" s="69"/>
      <c r="AI599" s="69" t="s">
        <v>6797</v>
      </c>
      <c r="AJ599" s="69"/>
      <c r="AK599" s="69"/>
      <c r="AL599" s="69"/>
      <c r="AM599" s="72">
        <v>44413.686076388891</v>
      </c>
      <c r="AN599" s="69" t="s">
        <v>218</v>
      </c>
      <c r="AO599" s="74" t="s">
        <v>11949</v>
      </c>
      <c r="AP599" s="69" t="s">
        <v>66</v>
      </c>
    </row>
    <row r="600" spans="1:42" x14ac:dyDescent="0.25">
      <c r="A600" s="66" t="s">
        <v>806</v>
      </c>
      <c r="B600" s="83"/>
      <c r="C600" s="83"/>
      <c r="D600" s="84"/>
      <c r="E600" s="104"/>
      <c r="F600" s="81" t="s">
        <v>10005</v>
      </c>
      <c r="G600" s="105"/>
      <c r="H600" s="82"/>
      <c r="I600" s="87"/>
      <c r="J600" s="106"/>
      <c r="K600" s="82" t="s">
        <v>13912</v>
      </c>
      <c r="L600" s="107"/>
      <c r="M600" s="101"/>
      <c r="N600" s="101"/>
      <c r="O600" s="102"/>
      <c r="P600" s="103"/>
      <c r="Q600" s="103"/>
      <c r="R600" s="80"/>
      <c r="S600" s="80"/>
      <c r="T600" s="80"/>
      <c r="U600" s="80"/>
      <c r="V600" s="52"/>
      <c r="W600" s="52"/>
      <c r="X600" s="52"/>
      <c r="Y600" s="52"/>
      <c r="Z600" s="51"/>
      <c r="AA600" s="88"/>
      <c r="AB600" s="88"/>
      <c r="AC600" s="89"/>
      <c r="AD600" s="69">
        <v>2949</v>
      </c>
      <c r="AE600" s="69">
        <v>5580</v>
      </c>
      <c r="AF600" s="69">
        <v>32510</v>
      </c>
      <c r="AG600" s="69">
        <v>66070</v>
      </c>
      <c r="AH600" s="69"/>
      <c r="AI600" s="69" t="s">
        <v>6798</v>
      </c>
      <c r="AJ600" s="69" t="s">
        <v>8265</v>
      </c>
      <c r="AK600" s="74" t="s">
        <v>9051</v>
      </c>
      <c r="AL600" s="69"/>
      <c r="AM600" s="72">
        <v>43206.724108796298</v>
      </c>
      <c r="AN600" s="69" t="s">
        <v>218</v>
      </c>
      <c r="AO600" s="74" t="s">
        <v>11950</v>
      </c>
      <c r="AP600" s="69" t="s">
        <v>66</v>
      </c>
    </row>
    <row r="601" spans="1:42" x14ac:dyDescent="0.25">
      <c r="A601" s="66" t="s">
        <v>807</v>
      </c>
      <c r="B601" s="83"/>
      <c r="C601" s="83"/>
      <c r="D601" s="84"/>
      <c r="E601" s="104"/>
      <c r="F601" s="81" t="s">
        <v>10006</v>
      </c>
      <c r="G601" s="105"/>
      <c r="H601" s="82"/>
      <c r="I601" s="87"/>
      <c r="J601" s="106"/>
      <c r="K601" s="82" t="s">
        <v>13913</v>
      </c>
      <c r="L601" s="107"/>
      <c r="M601" s="101"/>
      <c r="N601" s="101"/>
      <c r="O601" s="102"/>
      <c r="P601" s="103"/>
      <c r="Q601" s="103"/>
      <c r="R601" s="80"/>
      <c r="S601" s="80"/>
      <c r="T601" s="80"/>
      <c r="U601" s="80"/>
      <c r="V601" s="52"/>
      <c r="W601" s="52"/>
      <c r="X601" s="52"/>
      <c r="Y601" s="52"/>
      <c r="Z601" s="51"/>
      <c r="AA601" s="88"/>
      <c r="AB601" s="88"/>
      <c r="AC601" s="89"/>
      <c r="AD601" s="69">
        <v>920</v>
      </c>
      <c r="AE601" s="69">
        <v>474</v>
      </c>
      <c r="AF601" s="69">
        <v>103909</v>
      </c>
      <c r="AG601" s="69">
        <v>98589</v>
      </c>
      <c r="AH601" s="69"/>
      <c r="AI601" s="69" t="s">
        <v>6799</v>
      </c>
      <c r="AJ601" s="69"/>
      <c r="AK601" s="69"/>
      <c r="AL601" s="69"/>
      <c r="AM601" s="72">
        <v>43517.92701388889</v>
      </c>
      <c r="AN601" s="69" t="s">
        <v>218</v>
      </c>
      <c r="AO601" s="74" t="s">
        <v>11951</v>
      </c>
      <c r="AP601" s="69" t="s">
        <v>66</v>
      </c>
    </row>
    <row r="602" spans="1:42" x14ac:dyDescent="0.25">
      <c r="A602" s="66" t="s">
        <v>808</v>
      </c>
      <c r="B602" s="83"/>
      <c r="C602" s="83"/>
      <c r="D602" s="84"/>
      <c r="E602" s="104"/>
      <c r="F602" s="81" t="s">
        <v>10007</v>
      </c>
      <c r="G602" s="105"/>
      <c r="H602" s="82"/>
      <c r="I602" s="87"/>
      <c r="J602" s="106"/>
      <c r="K602" s="82" t="s">
        <v>13914</v>
      </c>
      <c r="L602" s="107"/>
      <c r="M602" s="101"/>
      <c r="N602" s="101"/>
      <c r="O602" s="102"/>
      <c r="P602" s="103"/>
      <c r="Q602" s="103"/>
      <c r="R602" s="80"/>
      <c r="S602" s="80"/>
      <c r="T602" s="80"/>
      <c r="U602" s="80"/>
      <c r="V602" s="52"/>
      <c r="W602" s="52"/>
      <c r="X602" s="52"/>
      <c r="Y602" s="52"/>
      <c r="Z602" s="51"/>
      <c r="AA602" s="88"/>
      <c r="AB602" s="88"/>
      <c r="AC602" s="89"/>
      <c r="AD602" s="69">
        <v>742</v>
      </c>
      <c r="AE602" s="69">
        <v>615</v>
      </c>
      <c r="AF602" s="69">
        <v>10880</v>
      </c>
      <c r="AG602" s="69">
        <v>19240</v>
      </c>
      <c r="AH602" s="69"/>
      <c r="AI602" s="69" t="s">
        <v>6800</v>
      </c>
      <c r="AJ602" s="69" t="s">
        <v>6950</v>
      </c>
      <c r="AK602" s="69"/>
      <c r="AL602" s="69"/>
      <c r="AM602" s="72">
        <v>43538.75072916667</v>
      </c>
      <c r="AN602" s="69" t="s">
        <v>218</v>
      </c>
      <c r="AO602" s="74" t="s">
        <v>11952</v>
      </c>
      <c r="AP602" s="69" t="s">
        <v>66</v>
      </c>
    </row>
    <row r="603" spans="1:42" x14ac:dyDescent="0.25">
      <c r="A603" s="66" t="s">
        <v>809</v>
      </c>
      <c r="B603" s="83"/>
      <c r="C603" s="83"/>
      <c r="D603" s="84"/>
      <c r="E603" s="104"/>
      <c r="F603" s="81" t="s">
        <v>10008</v>
      </c>
      <c r="G603" s="105"/>
      <c r="H603" s="82"/>
      <c r="I603" s="87"/>
      <c r="J603" s="106"/>
      <c r="K603" s="82" t="s">
        <v>13915</v>
      </c>
      <c r="L603" s="107"/>
      <c r="M603" s="101"/>
      <c r="N603" s="101"/>
      <c r="O603" s="102"/>
      <c r="P603" s="103"/>
      <c r="Q603" s="103"/>
      <c r="R603" s="80"/>
      <c r="S603" s="80"/>
      <c r="T603" s="80"/>
      <c r="U603" s="80"/>
      <c r="V603" s="52"/>
      <c r="W603" s="52"/>
      <c r="X603" s="52"/>
      <c r="Y603" s="52"/>
      <c r="Z603" s="51"/>
      <c r="AA603" s="88"/>
      <c r="AB603" s="88"/>
      <c r="AC603" s="89"/>
      <c r="AD603" s="69">
        <v>65</v>
      </c>
      <c r="AE603" s="69">
        <v>12</v>
      </c>
      <c r="AF603" s="69">
        <v>6487</v>
      </c>
      <c r="AG603" s="69">
        <v>1480</v>
      </c>
      <c r="AH603" s="69"/>
      <c r="AI603" s="69" t="s">
        <v>6801</v>
      </c>
      <c r="AJ603" s="69" t="s">
        <v>8266</v>
      </c>
      <c r="AK603" s="69"/>
      <c r="AL603" s="69"/>
      <c r="AM603" s="72">
        <v>43912.902407407404</v>
      </c>
      <c r="AN603" s="69" t="s">
        <v>218</v>
      </c>
      <c r="AO603" s="74" t="s">
        <v>11953</v>
      </c>
      <c r="AP603" s="69" t="s">
        <v>66</v>
      </c>
    </row>
    <row r="604" spans="1:42" x14ac:dyDescent="0.25">
      <c r="A604" s="66" t="s">
        <v>810</v>
      </c>
      <c r="B604" s="83"/>
      <c r="C604" s="83"/>
      <c r="D604" s="84"/>
      <c r="E604" s="104"/>
      <c r="F604" s="81" t="s">
        <v>10009</v>
      </c>
      <c r="G604" s="105"/>
      <c r="H604" s="82"/>
      <c r="I604" s="87"/>
      <c r="J604" s="106"/>
      <c r="K604" s="82" t="s">
        <v>13916</v>
      </c>
      <c r="L604" s="107"/>
      <c r="M604" s="101"/>
      <c r="N604" s="101"/>
      <c r="O604" s="102"/>
      <c r="P604" s="103"/>
      <c r="Q604" s="103"/>
      <c r="R604" s="80"/>
      <c r="S604" s="80"/>
      <c r="T604" s="80"/>
      <c r="U604" s="80"/>
      <c r="V604" s="52"/>
      <c r="W604" s="52"/>
      <c r="X604" s="52"/>
      <c r="Y604" s="52"/>
      <c r="Z604" s="51"/>
      <c r="AA604" s="88"/>
      <c r="AB604" s="88"/>
      <c r="AC604" s="89"/>
      <c r="AD604" s="69">
        <v>4918</v>
      </c>
      <c r="AE604" s="69">
        <v>2732</v>
      </c>
      <c r="AF604" s="69">
        <v>22812</v>
      </c>
      <c r="AG604" s="69">
        <v>41008</v>
      </c>
      <c r="AH604" s="69"/>
      <c r="AI604" s="69" t="s">
        <v>6802</v>
      </c>
      <c r="AJ604" s="69"/>
      <c r="AK604" s="69"/>
      <c r="AL604" s="69"/>
      <c r="AM604" s="72">
        <v>42289.039120370369</v>
      </c>
      <c r="AN604" s="69" t="s">
        <v>218</v>
      </c>
      <c r="AO604" s="74" t="s">
        <v>11954</v>
      </c>
      <c r="AP604" s="69" t="s">
        <v>66</v>
      </c>
    </row>
    <row r="605" spans="1:42" x14ac:dyDescent="0.25">
      <c r="A605" s="66" t="s">
        <v>811</v>
      </c>
      <c r="B605" s="83"/>
      <c r="C605" s="83"/>
      <c r="D605" s="84"/>
      <c r="E605" s="104"/>
      <c r="F605" s="81" t="s">
        <v>10010</v>
      </c>
      <c r="G605" s="105"/>
      <c r="H605" s="82"/>
      <c r="I605" s="87"/>
      <c r="J605" s="106"/>
      <c r="K605" s="82" t="s">
        <v>13917</v>
      </c>
      <c r="L605" s="107"/>
      <c r="M605" s="101"/>
      <c r="N605" s="101"/>
      <c r="O605" s="102"/>
      <c r="P605" s="103"/>
      <c r="Q605" s="103"/>
      <c r="R605" s="80"/>
      <c r="S605" s="80"/>
      <c r="T605" s="80"/>
      <c r="U605" s="80"/>
      <c r="V605" s="52"/>
      <c r="W605" s="52"/>
      <c r="X605" s="52"/>
      <c r="Y605" s="52"/>
      <c r="Z605" s="51"/>
      <c r="AA605" s="88"/>
      <c r="AB605" s="88"/>
      <c r="AC605" s="89"/>
      <c r="AD605" s="69">
        <v>4929</v>
      </c>
      <c r="AE605" s="69">
        <v>429</v>
      </c>
      <c r="AF605" s="69">
        <v>249304</v>
      </c>
      <c r="AG605" s="69">
        <v>2868</v>
      </c>
      <c r="AH605" s="69"/>
      <c r="AI605" s="69" t="s">
        <v>6803</v>
      </c>
      <c r="AJ605" s="69"/>
      <c r="AK605" s="69"/>
      <c r="AL605" s="69"/>
      <c r="AM605" s="72">
        <v>42506.844143518516</v>
      </c>
      <c r="AN605" s="69" t="s">
        <v>218</v>
      </c>
      <c r="AO605" s="74" t="s">
        <v>11955</v>
      </c>
      <c r="AP605" s="69" t="s">
        <v>66</v>
      </c>
    </row>
    <row r="606" spans="1:42" x14ac:dyDescent="0.25">
      <c r="A606" s="66" t="s">
        <v>812</v>
      </c>
      <c r="B606" s="83"/>
      <c r="C606" s="83"/>
      <c r="D606" s="84"/>
      <c r="E606" s="104"/>
      <c r="F606" s="81" t="s">
        <v>10011</v>
      </c>
      <c r="G606" s="105"/>
      <c r="H606" s="82"/>
      <c r="I606" s="87"/>
      <c r="J606" s="106"/>
      <c r="K606" s="82" t="s">
        <v>13918</v>
      </c>
      <c r="L606" s="107"/>
      <c r="M606" s="101"/>
      <c r="N606" s="101"/>
      <c r="O606" s="102"/>
      <c r="P606" s="103"/>
      <c r="Q606" s="103"/>
      <c r="R606" s="80"/>
      <c r="S606" s="80"/>
      <c r="T606" s="80"/>
      <c r="U606" s="80"/>
      <c r="V606" s="52"/>
      <c r="W606" s="52"/>
      <c r="X606" s="52"/>
      <c r="Y606" s="52"/>
      <c r="Z606" s="51"/>
      <c r="AA606" s="88"/>
      <c r="AB606" s="88"/>
      <c r="AC606" s="89"/>
      <c r="AD606" s="69">
        <v>2080</v>
      </c>
      <c r="AE606" s="69">
        <v>3016</v>
      </c>
      <c r="AF606" s="69">
        <v>17043</v>
      </c>
      <c r="AG606" s="69">
        <v>10788</v>
      </c>
      <c r="AH606" s="69"/>
      <c r="AI606" s="69" t="s">
        <v>6804</v>
      </c>
      <c r="AJ606" s="69" t="s">
        <v>8267</v>
      </c>
      <c r="AK606" s="74" t="s">
        <v>9052</v>
      </c>
      <c r="AL606" s="69"/>
      <c r="AM606" s="72">
        <v>44179.144097222219</v>
      </c>
      <c r="AN606" s="69" t="s">
        <v>218</v>
      </c>
      <c r="AO606" s="74" t="s">
        <v>11956</v>
      </c>
      <c r="AP606" s="69" t="s">
        <v>66</v>
      </c>
    </row>
    <row r="607" spans="1:42" x14ac:dyDescent="0.25">
      <c r="A607" s="66" t="s">
        <v>813</v>
      </c>
      <c r="B607" s="83"/>
      <c r="C607" s="83"/>
      <c r="D607" s="84"/>
      <c r="E607" s="104"/>
      <c r="F607" s="81" t="s">
        <v>10012</v>
      </c>
      <c r="G607" s="105"/>
      <c r="H607" s="82"/>
      <c r="I607" s="87"/>
      <c r="J607" s="106"/>
      <c r="K607" s="82" t="s">
        <v>13919</v>
      </c>
      <c r="L607" s="107"/>
      <c r="M607" s="101"/>
      <c r="N607" s="101"/>
      <c r="O607" s="102"/>
      <c r="P607" s="103"/>
      <c r="Q607" s="103"/>
      <c r="R607" s="80"/>
      <c r="S607" s="80"/>
      <c r="T607" s="80"/>
      <c r="U607" s="80"/>
      <c r="V607" s="52"/>
      <c r="W607" s="52"/>
      <c r="X607" s="52"/>
      <c r="Y607" s="52"/>
      <c r="Z607" s="51"/>
      <c r="AA607" s="88"/>
      <c r="AB607" s="88"/>
      <c r="AC607" s="89"/>
      <c r="AD607" s="69">
        <v>674</v>
      </c>
      <c r="AE607" s="69">
        <v>569</v>
      </c>
      <c r="AF607" s="69">
        <v>30979</v>
      </c>
      <c r="AG607" s="69">
        <v>15945</v>
      </c>
      <c r="AH607" s="69"/>
      <c r="AI607" s="69" t="s">
        <v>6805</v>
      </c>
      <c r="AJ607" s="69"/>
      <c r="AK607" s="69"/>
      <c r="AL607" s="69"/>
      <c r="AM607" s="72">
        <v>44194.705578703702</v>
      </c>
      <c r="AN607" s="69" t="s">
        <v>218</v>
      </c>
      <c r="AO607" s="74" t="s">
        <v>11957</v>
      </c>
      <c r="AP607" s="69" t="s">
        <v>66</v>
      </c>
    </row>
    <row r="608" spans="1:42" x14ac:dyDescent="0.25">
      <c r="A608" s="66" t="s">
        <v>814</v>
      </c>
      <c r="B608" s="83"/>
      <c r="C608" s="83"/>
      <c r="D608" s="84"/>
      <c r="E608" s="104"/>
      <c r="F608" s="81" t="s">
        <v>10013</v>
      </c>
      <c r="G608" s="105"/>
      <c r="H608" s="82"/>
      <c r="I608" s="87"/>
      <c r="J608" s="106"/>
      <c r="K608" s="82" t="s">
        <v>13920</v>
      </c>
      <c r="L608" s="107"/>
      <c r="M608" s="101"/>
      <c r="N608" s="101"/>
      <c r="O608" s="102"/>
      <c r="P608" s="103"/>
      <c r="Q608" s="103"/>
      <c r="R608" s="80"/>
      <c r="S608" s="80"/>
      <c r="T608" s="80"/>
      <c r="U608" s="80"/>
      <c r="V608" s="52"/>
      <c r="W608" s="52"/>
      <c r="X608" s="52"/>
      <c r="Y608" s="52"/>
      <c r="Z608" s="51"/>
      <c r="AA608" s="88"/>
      <c r="AB608" s="88"/>
      <c r="AC608" s="89"/>
      <c r="AD608" s="69">
        <v>543</v>
      </c>
      <c r="AE608" s="69">
        <v>2011</v>
      </c>
      <c r="AF608" s="69">
        <v>324054</v>
      </c>
      <c r="AG608" s="69">
        <v>326055</v>
      </c>
      <c r="AH608" s="69"/>
      <c r="AI608" s="69" t="s">
        <v>6806</v>
      </c>
      <c r="AJ608" s="69" t="s">
        <v>8268</v>
      </c>
      <c r="AK608" s="74" t="s">
        <v>9053</v>
      </c>
      <c r="AL608" s="69"/>
      <c r="AM608" s="72">
        <v>41134.180717592593</v>
      </c>
      <c r="AN608" s="69" t="s">
        <v>218</v>
      </c>
      <c r="AO608" s="74" t="s">
        <v>11958</v>
      </c>
      <c r="AP608" s="69" t="s">
        <v>66</v>
      </c>
    </row>
    <row r="609" spans="1:42" x14ac:dyDescent="0.25">
      <c r="A609" s="66" t="s">
        <v>815</v>
      </c>
      <c r="B609" s="83"/>
      <c r="C609" s="83"/>
      <c r="D609" s="84"/>
      <c r="E609" s="104"/>
      <c r="F609" s="81" t="s">
        <v>216</v>
      </c>
      <c r="G609" s="105"/>
      <c r="H609" s="82"/>
      <c r="I609" s="87"/>
      <c r="J609" s="106"/>
      <c r="K609" s="82" t="s">
        <v>13921</v>
      </c>
      <c r="L609" s="107"/>
      <c r="M609" s="101"/>
      <c r="N609" s="101"/>
      <c r="O609" s="102"/>
      <c r="P609" s="103"/>
      <c r="Q609" s="103"/>
      <c r="R609" s="80"/>
      <c r="S609" s="80"/>
      <c r="T609" s="80"/>
      <c r="U609" s="80"/>
      <c r="V609" s="52"/>
      <c r="W609" s="52"/>
      <c r="X609" s="52"/>
      <c r="Y609" s="52"/>
      <c r="Z609" s="51"/>
      <c r="AA609" s="88"/>
      <c r="AB609" s="88"/>
      <c r="AC609" s="89"/>
      <c r="AD609" s="69">
        <v>44</v>
      </c>
      <c r="AE609" s="69">
        <v>3</v>
      </c>
      <c r="AF609" s="69">
        <v>1432</v>
      </c>
      <c r="AG609" s="69">
        <v>1028</v>
      </c>
      <c r="AH609" s="69"/>
      <c r="AI609" s="69"/>
      <c r="AJ609" s="69"/>
      <c r="AK609" s="69"/>
      <c r="AL609" s="69"/>
      <c r="AM609" s="72">
        <v>44421.88622685185</v>
      </c>
      <c r="AN609" s="69" t="s">
        <v>218</v>
      </c>
      <c r="AO609" s="74" t="s">
        <v>11959</v>
      </c>
      <c r="AP609" s="69" t="s">
        <v>66</v>
      </c>
    </row>
    <row r="610" spans="1:42" x14ac:dyDescent="0.25">
      <c r="A610" s="66" t="s">
        <v>816</v>
      </c>
      <c r="B610" s="83"/>
      <c r="C610" s="83"/>
      <c r="D610" s="84"/>
      <c r="E610" s="104"/>
      <c r="F610" s="81" t="s">
        <v>10014</v>
      </c>
      <c r="G610" s="105"/>
      <c r="H610" s="82"/>
      <c r="I610" s="87"/>
      <c r="J610" s="106"/>
      <c r="K610" s="82" t="s">
        <v>13922</v>
      </c>
      <c r="L610" s="107"/>
      <c r="M610" s="101"/>
      <c r="N610" s="101"/>
      <c r="O610" s="102"/>
      <c r="P610" s="103"/>
      <c r="Q610" s="103"/>
      <c r="R610" s="80"/>
      <c r="S610" s="80"/>
      <c r="T610" s="80"/>
      <c r="U610" s="80"/>
      <c r="V610" s="52"/>
      <c r="W610" s="52"/>
      <c r="X610" s="52"/>
      <c r="Y610" s="52"/>
      <c r="Z610" s="51"/>
      <c r="AA610" s="88"/>
      <c r="AB610" s="88"/>
      <c r="AC610" s="89"/>
      <c r="AD610" s="69">
        <v>94</v>
      </c>
      <c r="AE610" s="69">
        <v>59</v>
      </c>
      <c r="AF610" s="69">
        <v>1409</v>
      </c>
      <c r="AG610" s="69">
        <v>38715</v>
      </c>
      <c r="AH610" s="69"/>
      <c r="AI610" s="69" t="s">
        <v>6807</v>
      </c>
      <c r="AJ610" s="69"/>
      <c r="AK610" s="69"/>
      <c r="AL610" s="69"/>
      <c r="AM610" s="72">
        <v>43488.103009259263</v>
      </c>
      <c r="AN610" s="69" t="s">
        <v>218</v>
      </c>
      <c r="AO610" s="74" t="s">
        <v>11960</v>
      </c>
      <c r="AP610" s="69" t="s">
        <v>66</v>
      </c>
    </row>
    <row r="611" spans="1:42" x14ac:dyDescent="0.25">
      <c r="A611" s="66" t="s">
        <v>817</v>
      </c>
      <c r="B611" s="83"/>
      <c r="C611" s="83"/>
      <c r="D611" s="84"/>
      <c r="E611" s="104"/>
      <c r="F611" s="81" t="s">
        <v>10015</v>
      </c>
      <c r="G611" s="105"/>
      <c r="H611" s="82"/>
      <c r="I611" s="87"/>
      <c r="J611" s="106"/>
      <c r="K611" s="82" t="s">
        <v>13923</v>
      </c>
      <c r="L611" s="107"/>
      <c r="M611" s="101"/>
      <c r="N611" s="101"/>
      <c r="O611" s="102"/>
      <c r="P611" s="103"/>
      <c r="Q611" s="103"/>
      <c r="R611" s="80"/>
      <c r="S611" s="80"/>
      <c r="T611" s="80"/>
      <c r="U611" s="80"/>
      <c r="V611" s="52"/>
      <c r="W611" s="52"/>
      <c r="X611" s="52"/>
      <c r="Y611" s="52"/>
      <c r="Z611" s="51"/>
      <c r="AA611" s="88"/>
      <c r="AB611" s="88"/>
      <c r="AC611" s="89"/>
      <c r="AD611" s="69">
        <v>529</v>
      </c>
      <c r="AE611" s="69">
        <v>761</v>
      </c>
      <c r="AF611" s="69">
        <v>31543</v>
      </c>
      <c r="AG611" s="69">
        <v>27779</v>
      </c>
      <c r="AH611" s="69"/>
      <c r="AI611" s="69" t="s">
        <v>6808</v>
      </c>
      <c r="AJ611" s="69" t="s">
        <v>8269</v>
      </c>
      <c r="AK611" s="74" t="s">
        <v>9054</v>
      </c>
      <c r="AL611" s="69"/>
      <c r="AM611" s="72">
        <v>43305.844606481478</v>
      </c>
      <c r="AN611" s="69" t="s">
        <v>218</v>
      </c>
      <c r="AO611" s="74" t="s">
        <v>11961</v>
      </c>
      <c r="AP611" s="69" t="s">
        <v>66</v>
      </c>
    </row>
    <row r="612" spans="1:42" x14ac:dyDescent="0.25">
      <c r="A612" s="66" t="s">
        <v>818</v>
      </c>
      <c r="B612" s="83"/>
      <c r="C612" s="83"/>
      <c r="D612" s="84"/>
      <c r="E612" s="104"/>
      <c r="F612" s="81" t="s">
        <v>10016</v>
      </c>
      <c r="G612" s="105"/>
      <c r="H612" s="82"/>
      <c r="I612" s="87"/>
      <c r="J612" s="106"/>
      <c r="K612" s="82" t="s">
        <v>13924</v>
      </c>
      <c r="L612" s="107"/>
      <c r="M612" s="101"/>
      <c r="N612" s="101"/>
      <c r="O612" s="102"/>
      <c r="P612" s="103"/>
      <c r="Q612" s="103"/>
      <c r="R612" s="80"/>
      <c r="S612" s="80"/>
      <c r="T612" s="80"/>
      <c r="U612" s="80"/>
      <c r="V612" s="52"/>
      <c r="W612" s="52"/>
      <c r="X612" s="52"/>
      <c r="Y612" s="52"/>
      <c r="Z612" s="51"/>
      <c r="AA612" s="88"/>
      <c r="AB612" s="88"/>
      <c r="AC612" s="89"/>
      <c r="AD612" s="69">
        <v>82</v>
      </c>
      <c r="AE612" s="69">
        <v>857</v>
      </c>
      <c r="AF612" s="69">
        <v>150591</v>
      </c>
      <c r="AG612" s="69">
        <v>644166</v>
      </c>
      <c r="AH612" s="69"/>
      <c r="AI612" s="69" t="s">
        <v>6809</v>
      </c>
      <c r="AJ612" s="69" t="s">
        <v>7972</v>
      </c>
      <c r="AK612" s="69"/>
      <c r="AL612" s="69"/>
      <c r="AM612" s="72">
        <v>41383.108182870368</v>
      </c>
      <c r="AN612" s="69" t="s">
        <v>218</v>
      </c>
      <c r="AO612" s="74" t="s">
        <v>11962</v>
      </c>
      <c r="AP612" s="69" t="s">
        <v>66</v>
      </c>
    </row>
    <row r="613" spans="1:42" x14ac:dyDescent="0.25">
      <c r="A613" s="66" t="s">
        <v>819</v>
      </c>
      <c r="B613" s="83"/>
      <c r="C613" s="83"/>
      <c r="D613" s="84"/>
      <c r="E613" s="104"/>
      <c r="F613" s="81" t="s">
        <v>10017</v>
      </c>
      <c r="G613" s="105"/>
      <c r="H613" s="82"/>
      <c r="I613" s="87"/>
      <c r="J613" s="106"/>
      <c r="K613" s="82" t="s">
        <v>13925</v>
      </c>
      <c r="L613" s="107"/>
      <c r="M613" s="101"/>
      <c r="N613" s="101"/>
      <c r="O613" s="102"/>
      <c r="P613" s="103"/>
      <c r="Q613" s="103"/>
      <c r="R613" s="80"/>
      <c r="S613" s="80"/>
      <c r="T613" s="80"/>
      <c r="U613" s="80"/>
      <c r="V613" s="52"/>
      <c r="W613" s="52"/>
      <c r="X613" s="52"/>
      <c r="Y613" s="52"/>
      <c r="Z613" s="51"/>
      <c r="AA613" s="88"/>
      <c r="AB613" s="88"/>
      <c r="AC613" s="89"/>
      <c r="AD613" s="69">
        <v>704</v>
      </c>
      <c r="AE613" s="69">
        <v>769</v>
      </c>
      <c r="AF613" s="69">
        <v>24119</v>
      </c>
      <c r="AG613" s="69">
        <v>22773</v>
      </c>
      <c r="AH613" s="69"/>
      <c r="AI613" s="69" t="s">
        <v>6810</v>
      </c>
      <c r="AJ613" s="69"/>
      <c r="AK613" s="69"/>
      <c r="AL613" s="69"/>
      <c r="AM613" s="72">
        <v>44227.193842592591</v>
      </c>
      <c r="AN613" s="69" t="s">
        <v>218</v>
      </c>
      <c r="AO613" s="74" t="s">
        <v>11963</v>
      </c>
      <c r="AP613" s="69" t="s">
        <v>66</v>
      </c>
    </row>
    <row r="614" spans="1:42" x14ac:dyDescent="0.25">
      <c r="A614" s="66" t="s">
        <v>820</v>
      </c>
      <c r="B614" s="83"/>
      <c r="C614" s="83"/>
      <c r="D614" s="84"/>
      <c r="E614" s="104"/>
      <c r="F614" s="81" t="s">
        <v>10018</v>
      </c>
      <c r="G614" s="105"/>
      <c r="H614" s="82"/>
      <c r="I614" s="87"/>
      <c r="J614" s="106"/>
      <c r="K614" s="82" t="s">
        <v>13926</v>
      </c>
      <c r="L614" s="107"/>
      <c r="M614" s="101"/>
      <c r="N614" s="101"/>
      <c r="O614" s="102"/>
      <c r="P614" s="103"/>
      <c r="Q614" s="103"/>
      <c r="R614" s="80"/>
      <c r="S614" s="80"/>
      <c r="T614" s="80"/>
      <c r="U614" s="80"/>
      <c r="V614" s="52"/>
      <c r="W614" s="52"/>
      <c r="X614" s="52"/>
      <c r="Y614" s="52"/>
      <c r="Z614" s="51"/>
      <c r="AA614" s="88"/>
      <c r="AB614" s="88"/>
      <c r="AC614" s="89"/>
      <c r="AD614" s="69">
        <v>500</v>
      </c>
      <c r="AE614" s="69">
        <v>251</v>
      </c>
      <c r="AF614" s="69">
        <v>7415</v>
      </c>
      <c r="AG614" s="69">
        <v>46626</v>
      </c>
      <c r="AH614" s="69"/>
      <c r="AI614" s="69" t="s">
        <v>6811</v>
      </c>
      <c r="AJ614" s="69" t="s">
        <v>8270</v>
      </c>
      <c r="AK614" s="74" t="s">
        <v>9055</v>
      </c>
      <c r="AL614" s="69"/>
      <c r="AM614" s="72">
        <v>43832.560254629629</v>
      </c>
      <c r="AN614" s="69" t="s">
        <v>218</v>
      </c>
      <c r="AO614" s="74" t="s">
        <v>11964</v>
      </c>
      <c r="AP614" s="69" t="s">
        <v>66</v>
      </c>
    </row>
    <row r="615" spans="1:42" x14ac:dyDescent="0.25">
      <c r="A615" s="66" t="s">
        <v>821</v>
      </c>
      <c r="B615" s="83"/>
      <c r="C615" s="83"/>
      <c r="D615" s="84"/>
      <c r="E615" s="104"/>
      <c r="F615" s="81" t="s">
        <v>10019</v>
      </c>
      <c r="G615" s="105"/>
      <c r="H615" s="82"/>
      <c r="I615" s="87"/>
      <c r="J615" s="106"/>
      <c r="K615" s="82" t="s">
        <v>13927</v>
      </c>
      <c r="L615" s="107"/>
      <c r="M615" s="101"/>
      <c r="N615" s="101"/>
      <c r="O615" s="102"/>
      <c r="P615" s="103"/>
      <c r="Q615" s="103"/>
      <c r="R615" s="80"/>
      <c r="S615" s="80"/>
      <c r="T615" s="80"/>
      <c r="U615" s="80"/>
      <c r="V615" s="52"/>
      <c r="W615" s="52"/>
      <c r="X615" s="52"/>
      <c r="Y615" s="52"/>
      <c r="Z615" s="51"/>
      <c r="AA615" s="88"/>
      <c r="AB615" s="88"/>
      <c r="AC615" s="89"/>
      <c r="AD615" s="69">
        <v>147</v>
      </c>
      <c r="AE615" s="69">
        <v>175</v>
      </c>
      <c r="AF615" s="69">
        <v>15464</v>
      </c>
      <c r="AG615" s="69">
        <v>64481</v>
      </c>
      <c r="AH615" s="69"/>
      <c r="AI615" s="69" t="s">
        <v>6812</v>
      </c>
      <c r="AJ615" s="69"/>
      <c r="AK615" s="69"/>
      <c r="AL615" s="69"/>
      <c r="AM615" s="72">
        <v>42260.244780092595</v>
      </c>
      <c r="AN615" s="69" t="s">
        <v>218</v>
      </c>
      <c r="AO615" s="74" t="s">
        <v>11965</v>
      </c>
      <c r="AP615" s="69" t="s">
        <v>66</v>
      </c>
    </row>
    <row r="616" spans="1:42" x14ac:dyDescent="0.25">
      <c r="A616" s="66" t="s">
        <v>822</v>
      </c>
      <c r="B616" s="83"/>
      <c r="C616" s="83"/>
      <c r="D616" s="84"/>
      <c r="E616" s="104"/>
      <c r="F616" s="81" t="s">
        <v>10020</v>
      </c>
      <c r="G616" s="105"/>
      <c r="H616" s="82"/>
      <c r="I616" s="87"/>
      <c r="J616" s="106"/>
      <c r="K616" s="82" t="s">
        <v>13928</v>
      </c>
      <c r="L616" s="107"/>
      <c r="M616" s="101"/>
      <c r="N616" s="101"/>
      <c r="O616" s="102"/>
      <c r="P616" s="103"/>
      <c r="Q616" s="103"/>
      <c r="R616" s="80"/>
      <c r="S616" s="80"/>
      <c r="T616" s="80"/>
      <c r="U616" s="80"/>
      <c r="V616" s="52"/>
      <c r="W616" s="52"/>
      <c r="X616" s="52"/>
      <c r="Y616" s="52"/>
      <c r="Z616" s="51"/>
      <c r="AA616" s="88"/>
      <c r="AB616" s="88"/>
      <c r="AC616" s="89"/>
      <c r="AD616" s="69">
        <v>1082</v>
      </c>
      <c r="AE616" s="69">
        <v>1794</v>
      </c>
      <c r="AF616" s="69">
        <v>29424</v>
      </c>
      <c r="AG616" s="69">
        <v>15351</v>
      </c>
      <c r="AH616" s="69"/>
      <c r="AI616" s="69" t="s">
        <v>6813</v>
      </c>
      <c r="AJ616" s="69" t="s">
        <v>6950</v>
      </c>
      <c r="AK616" s="74" t="s">
        <v>9056</v>
      </c>
      <c r="AL616" s="69"/>
      <c r="AM616" s="72">
        <v>43881.043969907405</v>
      </c>
      <c r="AN616" s="69" t="s">
        <v>218</v>
      </c>
      <c r="AO616" s="74" t="s">
        <v>11966</v>
      </c>
      <c r="AP616" s="69" t="s">
        <v>66</v>
      </c>
    </row>
    <row r="617" spans="1:42" x14ac:dyDescent="0.25">
      <c r="A617" s="66" t="s">
        <v>823</v>
      </c>
      <c r="B617" s="83"/>
      <c r="C617" s="83"/>
      <c r="D617" s="84"/>
      <c r="E617" s="104"/>
      <c r="F617" s="81" t="s">
        <v>10021</v>
      </c>
      <c r="G617" s="105"/>
      <c r="H617" s="82"/>
      <c r="I617" s="87"/>
      <c r="J617" s="106"/>
      <c r="K617" s="82" t="s">
        <v>13929</v>
      </c>
      <c r="L617" s="107"/>
      <c r="M617" s="101"/>
      <c r="N617" s="101"/>
      <c r="O617" s="102"/>
      <c r="P617" s="103"/>
      <c r="Q617" s="103"/>
      <c r="R617" s="80"/>
      <c r="S617" s="80"/>
      <c r="T617" s="80"/>
      <c r="U617" s="80"/>
      <c r="V617" s="52"/>
      <c r="W617" s="52"/>
      <c r="X617" s="52"/>
      <c r="Y617" s="52"/>
      <c r="Z617" s="51"/>
      <c r="AA617" s="88"/>
      <c r="AB617" s="88"/>
      <c r="AC617" s="89"/>
      <c r="AD617" s="69">
        <v>762</v>
      </c>
      <c r="AE617" s="69">
        <v>393</v>
      </c>
      <c r="AF617" s="69">
        <v>30774</v>
      </c>
      <c r="AG617" s="69">
        <v>66034</v>
      </c>
      <c r="AH617" s="69"/>
      <c r="AI617" s="69" t="s">
        <v>6814</v>
      </c>
      <c r="AJ617" s="69" t="s">
        <v>8271</v>
      </c>
      <c r="AK617" s="69"/>
      <c r="AL617" s="69"/>
      <c r="AM617" s="72">
        <v>43914.953923611109</v>
      </c>
      <c r="AN617" s="69" t="s">
        <v>218</v>
      </c>
      <c r="AO617" s="74" t="s">
        <v>11967</v>
      </c>
      <c r="AP617" s="69" t="s">
        <v>66</v>
      </c>
    </row>
    <row r="618" spans="1:42" x14ac:dyDescent="0.25">
      <c r="A618" s="66" t="s">
        <v>824</v>
      </c>
      <c r="B618" s="83"/>
      <c r="C618" s="83"/>
      <c r="D618" s="84"/>
      <c r="E618" s="104"/>
      <c r="F618" s="81" t="s">
        <v>10022</v>
      </c>
      <c r="G618" s="105"/>
      <c r="H618" s="82"/>
      <c r="I618" s="87"/>
      <c r="J618" s="106"/>
      <c r="K618" s="82" t="s">
        <v>13930</v>
      </c>
      <c r="L618" s="107"/>
      <c r="M618" s="101"/>
      <c r="N618" s="101"/>
      <c r="O618" s="102"/>
      <c r="P618" s="103"/>
      <c r="Q618" s="103"/>
      <c r="R618" s="80"/>
      <c r="S618" s="80"/>
      <c r="T618" s="80"/>
      <c r="U618" s="80"/>
      <c r="V618" s="52"/>
      <c r="W618" s="52"/>
      <c r="X618" s="52"/>
      <c r="Y618" s="52"/>
      <c r="Z618" s="51"/>
      <c r="AA618" s="88"/>
      <c r="AB618" s="88"/>
      <c r="AC618" s="89"/>
      <c r="AD618" s="69">
        <v>213</v>
      </c>
      <c r="AE618" s="69">
        <v>227</v>
      </c>
      <c r="AF618" s="69">
        <v>15427</v>
      </c>
      <c r="AG618" s="69">
        <v>63665</v>
      </c>
      <c r="AH618" s="69"/>
      <c r="AI618" s="69" t="s">
        <v>6815</v>
      </c>
      <c r="AJ618" s="69" t="s">
        <v>8272</v>
      </c>
      <c r="AK618" s="69"/>
      <c r="AL618" s="69"/>
      <c r="AM618" s="72">
        <v>43394.238333333335</v>
      </c>
      <c r="AN618" s="69" t="s">
        <v>218</v>
      </c>
      <c r="AO618" s="74" t="s">
        <v>11968</v>
      </c>
      <c r="AP618" s="69" t="s">
        <v>66</v>
      </c>
    </row>
    <row r="619" spans="1:42" x14ac:dyDescent="0.25">
      <c r="A619" s="66" t="s">
        <v>825</v>
      </c>
      <c r="B619" s="83"/>
      <c r="C619" s="83"/>
      <c r="D619" s="84"/>
      <c r="E619" s="104"/>
      <c r="F619" s="81" t="s">
        <v>10023</v>
      </c>
      <c r="G619" s="105"/>
      <c r="H619" s="82"/>
      <c r="I619" s="87"/>
      <c r="J619" s="106"/>
      <c r="K619" s="82" t="s">
        <v>13931</v>
      </c>
      <c r="L619" s="107"/>
      <c r="M619" s="101"/>
      <c r="N619" s="101"/>
      <c r="O619" s="102"/>
      <c r="P619" s="103"/>
      <c r="Q619" s="103"/>
      <c r="R619" s="80"/>
      <c r="S619" s="80"/>
      <c r="T619" s="80"/>
      <c r="U619" s="80"/>
      <c r="V619" s="52"/>
      <c r="W619" s="52"/>
      <c r="X619" s="52"/>
      <c r="Y619" s="52"/>
      <c r="Z619" s="51"/>
      <c r="AA619" s="88"/>
      <c r="AB619" s="88"/>
      <c r="AC619" s="89"/>
      <c r="AD619" s="69">
        <v>828</v>
      </c>
      <c r="AE619" s="69">
        <v>625</v>
      </c>
      <c r="AF619" s="69">
        <v>11042</v>
      </c>
      <c r="AG619" s="69">
        <v>15443</v>
      </c>
      <c r="AH619" s="69"/>
      <c r="AI619" s="69" t="s">
        <v>6816</v>
      </c>
      <c r="AJ619" s="69" t="s">
        <v>8273</v>
      </c>
      <c r="AK619" s="74" t="s">
        <v>9057</v>
      </c>
      <c r="AL619" s="69"/>
      <c r="AM619" s="72">
        <v>43828.109571759262</v>
      </c>
      <c r="AN619" s="69" t="s">
        <v>218</v>
      </c>
      <c r="AO619" s="74" t="s">
        <v>11969</v>
      </c>
      <c r="AP619" s="69" t="s">
        <v>66</v>
      </c>
    </row>
    <row r="620" spans="1:42" x14ac:dyDescent="0.25">
      <c r="A620" s="66" t="s">
        <v>826</v>
      </c>
      <c r="B620" s="83"/>
      <c r="C620" s="83"/>
      <c r="D620" s="84"/>
      <c r="E620" s="104"/>
      <c r="F620" s="81" t="s">
        <v>10024</v>
      </c>
      <c r="G620" s="105"/>
      <c r="H620" s="82"/>
      <c r="I620" s="87"/>
      <c r="J620" s="106"/>
      <c r="K620" s="82" t="s">
        <v>13932</v>
      </c>
      <c r="L620" s="107"/>
      <c r="M620" s="101"/>
      <c r="N620" s="101"/>
      <c r="O620" s="102"/>
      <c r="P620" s="103"/>
      <c r="Q620" s="103"/>
      <c r="R620" s="80"/>
      <c r="S620" s="80"/>
      <c r="T620" s="80"/>
      <c r="U620" s="80"/>
      <c r="V620" s="52"/>
      <c r="W620" s="52"/>
      <c r="X620" s="52"/>
      <c r="Y620" s="52"/>
      <c r="Z620" s="51"/>
      <c r="AA620" s="88"/>
      <c r="AB620" s="88"/>
      <c r="AC620" s="89"/>
      <c r="AD620" s="69">
        <v>1390</v>
      </c>
      <c r="AE620" s="69">
        <v>1019</v>
      </c>
      <c r="AF620" s="69">
        <v>191166</v>
      </c>
      <c r="AG620" s="69">
        <v>216677</v>
      </c>
      <c r="AH620" s="69"/>
      <c r="AI620" s="69" t="s">
        <v>6817</v>
      </c>
      <c r="AJ620" s="69" t="s">
        <v>8274</v>
      </c>
      <c r="AK620" s="69"/>
      <c r="AL620" s="69"/>
      <c r="AM620" s="72">
        <v>43228.4378125</v>
      </c>
      <c r="AN620" s="69" t="s">
        <v>218</v>
      </c>
      <c r="AO620" s="74" t="s">
        <v>11970</v>
      </c>
      <c r="AP620" s="69" t="s">
        <v>66</v>
      </c>
    </row>
    <row r="621" spans="1:42" x14ac:dyDescent="0.25">
      <c r="A621" s="66" t="s">
        <v>827</v>
      </c>
      <c r="B621" s="83"/>
      <c r="C621" s="83"/>
      <c r="D621" s="84"/>
      <c r="E621" s="104"/>
      <c r="F621" s="81" t="s">
        <v>10025</v>
      </c>
      <c r="G621" s="105"/>
      <c r="H621" s="82"/>
      <c r="I621" s="87"/>
      <c r="J621" s="106"/>
      <c r="K621" s="82" t="s">
        <v>13933</v>
      </c>
      <c r="L621" s="107"/>
      <c r="M621" s="101"/>
      <c r="N621" s="101"/>
      <c r="O621" s="102"/>
      <c r="P621" s="103"/>
      <c r="Q621" s="103"/>
      <c r="R621" s="80"/>
      <c r="S621" s="80"/>
      <c r="T621" s="80"/>
      <c r="U621" s="80"/>
      <c r="V621" s="52"/>
      <c r="W621" s="52"/>
      <c r="X621" s="52"/>
      <c r="Y621" s="52"/>
      <c r="Z621" s="51"/>
      <c r="AA621" s="88"/>
      <c r="AB621" s="88"/>
      <c r="AC621" s="89"/>
      <c r="AD621" s="69">
        <v>77</v>
      </c>
      <c r="AE621" s="69">
        <v>52</v>
      </c>
      <c r="AF621" s="69">
        <v>3689</v>
      </c>
      <c r="AG621" s="69">
        <v>16058</v>
      </c>
      <c r="AH621" s="69"/>
      <c r="AI621" s="69" t="s">
        <v>6818</v>
      </c>
      <c r="AJ621" s="69" t="s">
        <v>8232</v>
      </c>
      <c r="AK621" s="69"/>
      <c r="AL621" s="69"/>
      <c r="AM621" s="72">
        <v>43308.873877314814</v>
      </c>
      <c r="AN621" s="69" t="s">
        <v>218</v>
      </c>
      <c r="AO621" s="74" t="s">
        <v>11971</v>
      </c>
      <c r="AP621" s="69" t="s">
        <v>66</v>
      </c>
    </row>
    <row r="622" spans="1:42" x14ac:dyDescent="0.25">
      <c r="A622" s="66" t="s">
        <v>828</v>
      </c>
      <c r="B622" s="83"/>
      <c r="C622" s="83"/>
      <c r="D622" s="84"/>
      <c r="E622" s="104"/>
      <c r="F622" s="81" t="s">
        <v>10026</v>
      </c>
      <c r="G622" s="105"/>
      <c r="H622" s="82"/>
      <c r="I622" s="87"/>
      <c r="J622" s="106"/>
      <c r="K622" s="82" t="s">
        <v>13934</v>
      </c>
      <c r="L622" s="107"/>
      <c r="M622" s="101"/>
      <c r="N622" s="101"/>
      <c r="O622" s="102"/>
      <c r="P622" s="103"/>
      <c r="Q622" s="103"/>
      <c r="R622" s="80"/>
      <c r="S622" s="80"/>
      <c r="T622" s="80"/>
      <c r="U622" s="80"/>
      <c r="V622" s="52"/>
      <c r="W622" s="52"/>
      <c r="X622" s="52"/>
      <c r="Y622" s="52"/>
      <c r="Z622" s="51"/>
      <c r="AA622" s="88"/>
      <c r="AB622" s="88"/>
      <c r="AC622" s="89"/>
      <c r="AD622" s="69">
        <v>4999</v>
      </c>
      <c r="AE622" s="69">
        <v>2183</v>
      </c>
      <c r="AF622" s="69">
        <v>199757</v>
      </c>
      <c r="AG622" s="69">
        <v>164757</v>
      </c>
      <c r="AH622" s="69"/>
      <c r="AI622" s="69" t="s">
        <v>6819</v>
      </c>
      <c r="AJ622" s="69" t="s">
        <v>8275</v>
      </c>
      <c r="AK622" s="69"/>
      <c r="AL622" s="69"/>
      <c r="AM622" s="72">
        <v>40510.751226851855</v>
      </c>
      <c r="AN622" s="69" t="s">
        <v>218</v>
      </c>
      <c r="AO622" s="74" t="s">
        <v>11972</v>
      </c>
      <c r="AP622" s="69" t="s">
        <v>66</v>
      </c>
    </row>
    <row r="623" spans="1:42" x14ac:dyDescent="0.25">
      <c r="A623" s="66" t="s">
        <v>829</v>
      </c>
      <c r="B623" s="83"/>
      <c r="C623" s="83"/>
      <c r="D623" s="84"/>
      <c r="E623" s="104"/>
      <c r="F623" s="81" t="s">
        <v>10027</v>
      </c>
      <c r="G623" s="105"/>
      <c r="H623" s="82"/>
      <c r="I623" s="87"/>
      <c r="J623" s="106"/>
      <c r="K623" s="82" t="s">
        <v>13935</v>
      </c>
      <c r="L623" s="107"/>
      <c r="M623" s="101"/>
      <c r="N623" s="101"/>
      <c r="O623" s="102"/>
      <c r="P623" s="103"/>
      <c r="Q623" s="103"/>
      <c r="R623" s="80"/>
      <c r="S623" s="80"/>
      <c r="T623" s="80"/>
      <c r="U623" s="80"/>
      <c r="V623" s="52"/>
      <c r="W623" s="52"/>
      <c r="X623" s="52"/>
      <c r="Y623" s="52"/>
      <c r="Z623" s="51"/>
      <c r="AA623" s="88"/>
      <c r="AB623" s="88"/>
      <c r="AC623" s="89"/>
      <c r="AD623" s="69">
        <v>572</v>
      </c>
      <c r="AE623" s="69">
        <v>643</v>
      </c>
      <c r="AF623" s="69">
        <v>14005</v>
      </c>
      <c r="AG623" s="69">
        <v>22397</v>
      </c>
      <c r="AH623" s="69"/>
      <c r="AI623" s="69" t="s">
        <v>6820</v>
      </c>
      <c r="AJ623" s="69" t="s">
        <v>8003</v>
      </c>
      <c r="AK623" s="74" t="s">
        <v>9058</v>
      </c>
      <c r="AL623" s="69"/>
      <c r="AM623" s="72">
        <v>43803.730520833335</v>
      </c>
      <c r="AN623" s="69" t="s">
        <v>218</v>
      </c>
      <c r="AO623" s="74" t="s">
        <v>11973</v>
      </c>
      <c r="AP623" s="69" t="s">
        <v>66</v>
      </c>
    </row>
    <row r="624" spans="1:42" x14ac:dyDescent="0.25">
      <c r="A624" s="66" t="s">
        <v>830</v>
      </c>
      <c r="B624" s="83"/>
      <c r="C624" s="83"/>
      <c r="D624" s="84"/>
      <c r="E624" s="104"/>
      <c r="F624" s="81" t="s">
        <v>10028</v>
      </c>
      <c r="G624" s="105"/>
      <c r="H624" s="82"/>
      <c r="I624" s="87"/>
      <c r="J624" s="106"/>
      <c r="K624" s="82" t="s">
        <v>13936</v>
      </c>
      <c r="L624" s="107"/>
      <c r="M624" s="101"/>
      <c r="N624" s="101"/>
      <c r="O624" s="102"/>
      <c r="P624" s="103"/>
      <c r="Q624" s="103"/>
      <c r="R624" s="80"/>
      <c r="S624" s="80"/>
      <c r="T624" s="80"/>
      <c r="U624" s="80"/>
      <c r="V624" s="52"/>
      <c r="W624" s="52"/>
      <c r="X624" s="52"/>
      <c r="Y624" s="52"/>
      <c r="Z624" s="51"/>
      <c r="AA624" s="88"/>
      <c r="AB624" s="88"/>
      <c r="AC624" s="89"/>
      <c r="AD624" s="69">
        <v>373</v>
      </c>
      <c r="AE624" s="69">
        <v>290</v>
      </c>
      <c r="AF624" s="69">
        <v>61014</v>
      </c>
      <c r="AG624" s="69">
        <v>31574</v>
      </c>
      <c r="AH624" s="69"/>
      <c r="AI624" s="69" t="s">
        <v>6821</v>
      </c>
      <c r="AJ624" s="69" t="s">
        <v>8276</v>
      </c>
      <c r="AK624" s="74" t="s">
        <v>9059</v>
      </c>
      <c r="AL624" s="69"/>
      <c r="AM624" s="72">
        <v>41747.762835648151</v>
      </c>
      <c r="AN624" s="69" t="s">
        <v>218</v>
      </c>
      <c r="AO624" s="74" t="s">
        <v>11974</v>
      </c>
      <c r="AP624" s="69" t="s">
        <v>66</v>
      </c>
    </row>
    <row r="625" spans="1:42" x14ac:dyDescent="0.25">
      <c r="A625" s="66" t="s">
        <v>831</v>
      </c>
      <c r="B625" s="83"/>
      <c r="C625" s="83"/>
      <c r="D625" s="84"/>
      <c r="E625" s="104"/>
      <c r="F625" s="81" t="s">
        <v>10029</v>
      </c>
      <c r="G625" s="105"/>
      <c r="H625" s="82"/>
      <c r="I625" s="87"/>
      <c r="J625" s="106"/>
      <c r="K625" s="82" t="s">
        <v>13937</v>
      </c>
      <c r="L625" s="107"/>
      <c r="M625" s="101"/>
      <c r="N625" s="101"/>
      <c r="O625" s="102"/>
      <c r="P625" s="103"/>
      <c r="Q625" s="103"/>
      <c r="R625" s="80"/>
      <c r="S625" s="80"/>
      <c r="T625" s="80"/>
      <c r="U625" s="80"/>
      <c r="V625" s="52"/>
      <c r="W625" s="52"/>
      <c r="X625" s="52"/>
      <c r="Y625" s="52"/>
      <c r="Z625" s="51"/>
      <c r="AA625" s="88"/>
      <c r="AB625" s="88"/>
      <c r="AC625" s="89"/>
      <c r="AD625" s="69">
        <v>1593</v>
      </c>
      <c r="AE625" s="69">
        <v>1279</v>
      </c>
      <c r="AF625" s="69">
        <v>21930</v>
      </c>
      <c r="AG625" s="69">
        <v>32363</v>
      </c>
      <c r="AH625" s="69"/>
      <c r="AI625" s="69" t="s">
        <v>6822</v>
      </c>
      <c r="AJ625" s="69"/>
      <c r="AK625" s="69"/>
      <c r="AL625" s="69"/>
      <c r="AM625" s="72">
        <v>43662.724594907406</v>
      </c>
      <c r="AN625" s="69" t="s">
        <v>218</v>
      </c>
      <c r="AO625" s="74" t="s">
        <v>11975</v>
      </c>
      <c r="AP625" s="69" t="s">
        <v>66</v>
      </c>
    </row>
    <row r="626" spans="1:42" x14ac:dyDescent="0.25">
      <c r="A626" s="66" t="s">
        <v>832</v>
      </c>
      <c r="B626" s="83"/>
      <c r="C626" s="83"/>
      <c r="D626" s="84"/>
      <c r="E626" s="104"/>
      <c r="F626" s="81" t="s">
        <v>10030</v>
      </c>
      <c r="G626" s="105"/>
      <c r="H626" s="82"/>
      <c r="I626" s="87"/>
      <c r="J626" s="106"/>
      <c r="K626" s="82" t="s">
        <v>13938</v>
      </c>
      <c r="L626" s="107"/>
      <c r="M626" s="101"/>
      <c r="N626" s="101"/>
      <c r="O626" s="102"/>
      <c r="P626" s="103"/>
      <c r="Q626" s="103"/>
      <c r="R626" s="80"/>
      <c r="S626" s="80"/>
      <c r="T626" s="80"/>
      <c r="U626" s="80"/>
      <c r="V626" s="52"/>
      <c r="W626" s="52"/>
      <c r="X626" s="52"/>
      <c r="Y626" s="52"/>
      <c r="Z626" s="51"/>
      <c r="AA626" s="88"/>
      <c r="AB626" s="88"/>
      <c r="AC626" s="89"/>
      <c r="AD626" s="69">
        <v>1656</v>
      </c>
      <c r="AE626" s="69">
        <v>150</v>
      </c>
      <c r="AF626" s="69">
        <v>36729</v>
      </c>
      <c r="AG626" s="69">
        <v>95394</v>
      </c>
      <c r="AH626" s="69"/>
      <c r="AI626" s="69" t="s">
        <v>6823</v>
      </c>
      <c r="AJ626" s="69" t="s">
        <v>8277</v>
      </c>
      <c r="AK626" s="69"/>
      <c r="AL626" s="69"/>
      <c r="AM626" s="72">
        <v>43483.682187500002</v>
      </c>
      <c r="AN626" s="69" t="s">
        <v>218</v>
      </c>
      <c r="AO626" s="74" t="s">
        <v>11976</v>
      </c>
      <c r="AP626" s="69" t="s">
        <v>66</v>
      </c>
    </row>
    <row r="627" spans="1:42" x14ac:dyDescent="0.25">
      <c r="A627" s="66" t="s">
        <v>833</v>
      </c>
      <c r="B627" s="83"/>
      <c r="C627" s="83"/>
      <c r="D627" s="84"/>
      <c r="E627" s="104"/>
      <c r="F627" s="81" t="s">
        <v>10031</v>
      </c>
      <c r="G627" s="105"/>
      <c r="H627" s="82"/>
      <c r="I627" s="87"/>
      <c r="J627" s="106"/>
      <c r="K627" s="82" t="s">
        <v>13939</v>
      </c>
      <c r="L627" s="107"/>
      <c r="M627" s="101"/>
      <c r="N627" s="101"/>
      <c r="O627" s="102"/>
      <c r="P627" s="103"/>
      <c r="Q627" s="103"/>
      <c r="R627" s="80"/>
      <c r="S627" s="80"/>
      <c r="T627" s="80"/>
      <c r="U627" s="80"/>
      <c r="V627" s="52"/>
      <c r="W627" s="52"/>
      <c r="X627" s="52"/>
      <c r="Y627" s="52"/>
      <c r="Z627" s="51"/>
      <c r="AA627" s="88"/>
      <c r="AB627" s="88"/>
      <c r="AC627" s="89"/>
      <c r="AD627" s="69">
        <v>3538</v>
      </c>
      <c r="AE627" s="69">
        <v>1358</v>
      </c>
      <c r="AF627" s="69">
        <v>34762</v>
      </c>
      <c r="AG627" s="69">
        <v>203175</v>
      </c>
      <c r="AH627" s="69"/>
      <c r="AI627" s="69" t="s">
        <v>6824</v>
      </c>
      <c r="AJ627" s="69" t="s">
        <v>8278</v>
      </c>
      <c r="AK627" s="69"/>
      <c r="AL627" s="69"/>
      <c r="AM627" s="72">
        <v>43548.085138888891</v>
      </c>
      <c r="AN627" s="69" t="s">
        <v>218</v>
      </c>
      <c r="AO627" s="74" t="s">
        <v>11977</v>
      </c>
      <c r="AP627" s="69" t="s">
        <v>66</v>
      </c>
    </row>
    <row r="628" spans="1:42" x14ac:dyDescent="0.25">
      <c r="A628" s="66" t="s">
        <v>834</v>
      </c>
      <c r="B628" s="83"/>
      <c r="C628" s="83"/>
      <c r="D628" s="84"/>
      <c r="E628" s="104"/>
      <c r="F628" s="81" t="s">
        <v>10032</v>
      </c>
      <c r="G628" s="105"/>
      <c r="H628" s="82"/>
      <c r="I628" s="87"/>
      <c r="J628" s="106"/>
      <c r="K628" s="82" t="s">
        <v>13940</v>
      </c>
      <c r="L628" s="107"/>
      <c r="M628" s="101"/>
      <c r="N628" s="101"/>
      <c r="O628" s="102"/>
      <c r="P628" s="103"/>
      <c r="Q628" s="103"/>
      <c r="R628" s="80"/>
      <c r="S628" s="80"/>
      <c r="T628" s="80"/>
      <c r="U628" s="80"/>
      <c r="V628" s="52"/>
      <c r="W628" s="52"/>
      <c r="X628" s="52"/>
      <c r="Y628" s="52"/>
      <c r="Z628" s="51"/>
      <c r="AA628" s="88"/>
      <c r="AB628" s="88"/>
      <c r="AC628" s="89"/>
      <c r="AD628" s="69">
        <v>295</v>
      </c>
      <c r="AE628" s="69">
        <v>434</v>
      </c>
      <c r="AF628" s="69">
        <v>38633</v>
      </c>
      <c r="AG628" s="69">
        <v>11835</v>
      </c>
      <c r="AH628" s="69"/>
      <c r="AI628" s="69" t="s">
        <v>6825</v>
      </c>
      <c r="AJ628" s="69" t="s">
        <v>8279</v>
      </c>
      <c r="AK628" s="69"/>
      <c r="AL628" s="69"/>
      <c r="AM628" s="72">
        <v>42744.48641203704</v>
      </c>
      <c r="AN628" s="69" t="s">
        <v>218</v>
      </c>
      <c r="AO628" s="74" t="s">
        <v>11978</v>
      </c>
      <c r="AP628" s="69" t="s">
        <v>66</v>
      </c>
    </row>
    <row r="629" spans="1:42" x14ac:dyDescent="0.25">
      <c r="A629" s="66" t="s">
        <v>835</v>
      </c>
      <c r="B629" s="83"/>
      <c r="C629" s="83"/>
      <c r="D629" s="84"/>
      <c r="E629" s="104"/>
      <c r="F629" s="81" t="s">
        <v>10033</v>
      </c>
      <c r="G629" s="105"/>
      <c r="H629" s="82"/>
      <c r="I629" s="87"/>
      <c r="J629" s="106"/>
      <c r="K629" s="82" t="s">
        <v>13941</v>
      </c>
      <c r="L629" s="107"/>
      <c r="M629" s="101"/>
      <c r="N629" s="101"/>
      <c r="O629" s="102"/>
      <c r="P629" s="103"/>
      <c r="Q629" s="103"/>
      <c r="R629" s="80"/>
      <c r="S629" s="80"/>
      <c r="T629" s="80"/>
      <c r="U629" s="80"/>
      <c r="V629" s="52"/>
      <c r="W629" s="52"/>
      <c r="X629" s="52"/>
      <c r="Y629" s="52"/>
      <c r="Z629" s="51"/>
      <c r="AA629" s="88"/>
      <c r="AB629" s="88"/>
      <c r="AC629" s="89"/>
      <c r="AD629" s="69">
        <v>48</v>
      </c>
      <c r="AE629" s="69">
        <v>23</v>
      </c>
      <c r="AF629" s="69">
        <v>1122</v>
      </c>
      <c r="AG629" s="69">
        <v>935</v>
      </c>
      <c r="AH629" s="69"/>
      <c r="AI629" s="69" t="s">
        <v>6826</v>
      </c>
      <c r="AJ629" s="69"/>
      <c r="AK629" s="69"/>
      <c r="AL629" s="69"/>
      <c r="AM629" s="72">
        <v>44426.223113425927</v>
      </c>
      <c r="AN629" s="69" t="s">
        <v>218</v>
      </c>
      <c r="AO629" s="74" t="s">
        <v>11979</v>
      </c>
      <c r="AP629" s="69" t="s">
        <v>66</v>
      </c>
    </row>
    <row r="630" spans="1:42" x14ac:dyDescent="0.25">
      <c r="A630" s="66" t="s">
        <v>836</v>
      </c>
      <c r="B630" s="83"/>
      <c r="C630" s="83"/>
      <c r="D630" s="84"/>
      <c r="E630" s="104"/>
      <c r="F630" s="81" t="s">
        <v>10034</v>
      </c>
      <c r="G630" s="105"/>
      <c r="H630" s="82"/>
      <c r="I630" s="87"/>
      <c r="J630" s="106"/>
      <c r="K630" s="82" t="s">
        <v>13942</v>
      </c>
      <c r="L630" s="107"/>
      <c r="M630" s="101"/>
      <c r="N630" s="101"/>
      <c r="O630" s="102"/>
      <c r="P630" s="103"/>
      <c r="Q630" s="103"/>
      <c r="R630" s="80"/>
      <c r="S630" s="80"/>
      <c r="T630" s="80"/>
      <c r="U630" s="80"/>
      <c r="V630" s="52"/>
      <c r="W630" s="52"/>
      <c r="X630" s="52"/>
      <c r="Y630" s="52"/>
      <c r="Z630" s="51"/>
      <c r="AA630" s="88"/>
      <c r="AB630" s="88"/>
      <c r="AC630" s="89"/>
      <c r="AD630" s="69">
        <v>133</v>
      </c>
      <c r="AE630" s="69">
        <v>52</v>
      </c>
      <c r="AF630" s="69">
        <v>3962</v>
      </c>
      <c r="AG630" s="69">
        <v>21403</v>
      </c>
      <c r="AH630" s="69"/>
      <c r="AI630" s="69" t="s">
        <v>6827</v>
      </c>
      <c r="AJ630" s="69"/>
      <c r="AK630" s="69"/>
      <c r="AL630" s="69"/>
      <c r="AM630" s="72">
        <v>44050.147951388892</v>
      </c>
      <c r="AN630" s="69" t="s">
        <v>218</v>
      </c>
      <c r="AO630" s="74" t="s">
        <v>11980</v>
      </c>
      <c r="AP630" s="69" t="s">
        <v>66</v>
      </c>
    </row>
    <row r="631" spans="1:42" x14ac:dyDescent="0.25">
      <c r="A631" s="66" t="s">
        <v>837</v>
      </c>
      <c r="B631" s="83"/>
      <c r="C631" s="83"/>
      <c r="D631" s="84"/>
      <c r="E631" s="104"/>
      <c r="F631" s="81" t="s">
        <v>10035</v>
      </c>
      <c r="G631" s="105"/>
      <c r="H631" s="82"/>
      <c r="I631" s="87"/>
      <c r="J631" s="106"/>
      <c r="K631" s="82" t="s">
        <v>13943</v>
      </c>
      <c r="L631" s="107"/>
      <c r="M631" s="101"/>
      <c r="N631" s="101"/>
      <c r="O631" s="102"/>
      <c r="P631" s="103"/>
      <c r="Q631" s="103"/>
      <c r="R631" s="80"/>
      <c r="S631" s="80"/>
      <c r="T631" s="80"/>
      <c r="U631" s="80"/>
      <c r="V631" s="52"/>
      <c r="W631" s="52"/>
      <c r="X631" s="52"/>
      <c r="Y631" s="52"/>
      <c r="Z631" s="51"/>
      <c r="AA631" s="88"/>
      <c r="AB631" s="88"/>
      <c r="AC631" s="89"/>
      <c r="AD631" s="69">
        <v>1204</v>
      </c>
      <c r="AE631" s="69">
        <v>363</v>
      </c>
      <c r="AF631" s="69">
        <v>5248</v>
      </c>
      <c r="AG631" s="69">
        <v>13009</v>
      </c>
      <c r="AH631" s="69"/>
      <c r="AI631" s="69" t="s">
        <v>6828</v>
      </c>
      <c r="AJ631" s="69" t="s">
        <v>8157</v>
      </c>
      <c r="AK631" s="69"/>
      <c r="AL631" s="69"/>
      <c r="AM631" s="72">
        <v>40347.936805555553</v>
      </c>
      <c r="AN631" s="69" t="s">
        <v>218</v>
      </c>
      <c r="AO631" s="74" t="s">
        <v>11981</v>
      </c>
      <c r="AP631" s="69" t="s">
        <v>66</v>
      </c>
    </row>
    <row r="632" spans="1:42" x14ac:dyDescent="0.25">
      <c r="A632" s="66" t="s">
        <v>838</v>
      </c>
      <c r="B632" s="83"/>
      <c r="C632" s="83"/>
      <c r="D632" s="84"/>
      <c r="E632" s="104"/>
      <c r="F632" s="81" t="s">
        <v>10036</v>
      </c>
      <c r="G632" s="105"/>
      <c r="H632" s="82"/>
      <c r="I632" s="87"/>
      <c r="J632" s="106"/>
      <c r="K632" s="82" t="s">
        <v>13944</v>
      </c>
      <c r="L632" s="107"/>
      <c r="M632" s="101"/>
      <c r="N632" s="101"/>
      <c r="O632" s="102"/>
      <c r="P632" s="103"/>
      <c r="Q632" s="103"/>
      <c r="R632" s="80"/>
      <c r="S632" s="80"/>
      <c r="T632" s="80"/>
      <c r="U632" s="80"/>
      <c r="V632" s="52"/>
      <c r="W632" s="52"/>
      <c r="X632" s="52"/>
      <c r="Y632" s="52"/>
      <c r="Z632" s="51"/>
      <c r="AA632" s="88"/>
      <c r="AB632" s="88"/>
      <c r="AC632" s="89"/>
      <c r="AD632" s="69">
        <v>274</v>
      </c>
      <c r="AE632" s="69">
        <v>239</v>
      </c>
      <c r="AF632" s="69">
        <v>13213</v>
      </c>
      <c r="AG632" s="69">
        <v>15109</v>
      </c>
      <c r="AH632" s="69"/>
      <c r="AI632" s="69" t="s">
        <v>6829</v>
      </c>
      <c r="AJ632" s="69"/>
      <c r="AK632" s="74" t="s">
        <v>9060</v>
      </c>
      <c r="AL632" s="69"/>
      <c r="AM632" s="72">
        <v>42938.629560185182</v>
      </c>
      <c r="AN632" s="69" t="s">
        <v>218</v>
      </c>
      <c r="AO632" s="74" t="s">
        <v>11982</v>
      </c>
      <c r="AP632" s="69" t="s">
        <v>66</v>
      </c>
    </row>
    <row r="633" spans="1:42" x14ac:dyDescent="0.25">
      <c r="A633" s="66" t="s">
        <v>839</v>
      </c>
      <c r="B633" s="83"/>
      <c r="C633" s="83"/>
      <c r="D633" s="84"/>
      <c r="E633" s="104"/>
      <c r="F633" s="81" t="s">
        <v>10037</v>
      </c>
      <c r="G633" s="105"/>
      <c r="H633" s="82"/>
      <c r="I633" s="87"/>
      <c r="J633" s="106"/>
      <c r="K633" s="82" t="s">
        <v>13945</v>
      </c>
      <c r="L633" s="107"/>
      <c r="M633" s="101"/>
      <c r="N633" s="101"/>
      <c r="O633" s="102"/>
      <c r="P633" s="103"/>
      <c r="Q633" s="103"/>
      <c r="R633" s="80"/>
      <c r="S633" s="80"/>
      <c r="T633" s="80"/>
      <c r="U633" s="80"/>
      <c r="V633" s="52"/>
      <c r="W633" s="52"/>
      <c r="X633" s="52"/>
      <c r="Y633" s="52"/>
      <c r="Z633" s="51"/>
      <c r="AA633" s="88"/>
      <c r="AB633" s="88"/>
      <c r="AC633" s="89"/>
      <c r="AD633" s="69">
        <v>232</v>
      </c>
      <c r="AE633" s="69">
        <v>621</v>
      </c>
      <c r="AF633" s="69">
        <v>92838</v>
      </c>
      <c r="AG633" s="69">
        <v>282487</v>
      </c>
      <c r="AH633" s="69"/>
      <c r="AI633" s="69" t="s">
        <v>6830</v>
      </c>
      <c r="AJ633" s="69"/>
      <c r="AK633" s="69"/>
      <c r="AL633" s="69"/>
      <c r="AM633" s="72">
        <v>41571.127581018518</v>
      </c>
      <c r="AN633" s="69" t="s">
        <v>218</v>
      </c>
      <c r="AO633" s="74" t="s">
        <v>11983</v>
      </c>
      <c r="AP633" s="69" t="s">
        <v>66</v>
      </c>
    </row>
    <row r="634" spans="1:42" x14ac:dyDescent="0.25">
      <c r="A634" s="66" t="s">
        <v>840</v>
      </c>
      <c r="B634" s="83"/>
      <c r="C634" s="83"/>
      <c r="D634" s="84"/>
      <c r="E634" s="104"/>
      <c r="F634" s="81" t="s">
        <v>10038</v>
      </c>
      <c r="G634" s="105"/>
      <c r="H634" s="82"/>
      <c r="I634" s="87"/>
      <c r="J634" s="106"/>
      <c r="K634" s="82" t="s">
        <v>13946</v>
      </c>
      <c r="L634" s="107"/>
      <c r="M634" s="101"/>
      <c r="N634" s="101"/>
      <c r="O634" s="102"/>
      <c r="P634" s="103"/>
      <c r="Q634" s="103"/>
      <c r="R634" s="80"/>
      <c r="S634" s="80"/>
      <c r="T634" s="80"/>
      <c r="U634" s="80"/>
      <c r="V634" s="52"/>
      <c r="W634" s="52"/>
      <c r="X634" s="52"/>
      <c r="Y634" s="52"/>
      <c r="Z634" s="51"/>
      <c r="AA634" s="88"/>
      <c r="AB634" s="88"/>
      <c r="AC634" s="89"/>
      <c r="AD634" s="69">
        <v>7586</v>
      </c>
      <c r="AE634" s="69">
        <v>16978</v>
      </c>
      <c r="AF634" s="69">
        <v>84053</v>
      </c>
      <c r="AG634" s="69">
        <v>397620</v>
      </c>
      <c r="AH634" s="69"/>
      <c r="AI634" s="69" t="s">
        <v>6831</v>
      </c>
      <c r="AJ634" s="69" t="s">
        <v>8280</v>
      </c>
      <c r="AK634" s="74" t="s">
        <v>9061</v>
      </c>
      <c r="AL634" s="69"/>
      <c r="AM634" s="72">
        <v>43078.558298611111</v>
      </c>
      <c r="AN634" s="69" t="s">
        <v>218</v>
      </c>
      <c r="AO634" s="74" t="s">
        <v>11984</v>
      </c>
      <c r="AP634" s="69" t="s">
        <v>66</v>
      </c>
    </row>
    <row r="635" spans="1:42" x14ac:dyDescent="0.25">
      <c r="A635" s="66" t="s">
        <v>841</v>
      </c>
      <c r="B635" s="83"/>
      <c r="C635" s="83"/>
      <c r="D635" s="84"/>
      <c r="E635" s="104"/>
      <c r="F635" s="81" t="s">
        <v>10039</v>
      </c>
      <c r="G635" s="105"/>
      <c r="H635" s="82"/>
      <c r="I635" s="87"/>
      <c r="J635" s="106"/>
      <c r="K635" s="82" t="s">
        <v>13947</v>
      </c>
      <c r="L635" s="107"/>
      <c r="M635" s="101"/>
      <c r="N635" s="101"/>
      <c r="O635" s="102"/>
      <c r="P635" s="103"/>
      <c r="Q635" s="103"/>
      <c r="R635" s="80"/>
      <c r="S635" s="80"/>
      <c r="T635" s="80"/>
      <c r="U635" s="80"/>
      <c r="V635" s="52"/>
      <c r="W635" s="52"/>
      <c r="X635" s="52"/>
      <c r="Y635" s="52"/>
      <c r="Z635" s="51"/>
      <c r="AA635" s="88"/>
      <c r="AB635" s="88"/>
      <c r="AC635" s="89"/>
      <c r="AD635" s="69">
        <v>13707</v>
      </c>
      <c r="AE635" s="69">
        <v>18460</v>
      </c>
      <c r="AF635" s="69">
        <v>20622</v>
      </c>
      <c r="AG635" s="69">
        <v>41265</v>
      </c>
      <c r="AH635" s="69"/>
      <c r="AI635" s="69" t="s">
        <v>6832</v>
      </c>
      <c r="AJ635" s="69" t="s">
        <v>7449</v>
      </c>
      <c r="AK635" s="69"/>
      <c r="AL635" s="69"/>
      <c r="AM635" s="72">
        <v>42160.622708333336</v>
      </c>
      <c r="AN635" s="69" t="s">
        <v>218</v>
      </c>
      <c r="AO635" s="74" t="s">
        <v>11985</v>
      </c>
      <c r="AP635" s="69" t="s">
        <v>66</v>
      </c>
    </row>
    <row r="636" spans="1:42" x14ac:dyDescent="0.25">
      <c r="A636" s="66" t="s">
        <v>842</v>
      </c>
      <c r="B636" s="83"/>
      <c r="C636" s="83"/>
      <c r="D636" s="84"/>
      <c r="E636" s="104"/>
      <c r="F636" s="81" t="s">
        <v>10040</v>
      </c>
      <c r="G636" s="105"/>
      <c r="H636" s="82"/>
      <c r="I636" s="87"/>
      <c r="J636" s="106"/>
      <c r="K636" s="82" t="s">
        <v>13948</v>
      </c>
      <c r="L636" s="107"/>
      <c r="M636" s="101"/>
      <c r="N636" s="101"/>
      <c r="O636" s="102"/>
      <c r="P636" s="103"/>
      <c r="Q636" s="103"/>
      <c r="R636" s="80"/>
      <c r="S636" s="80"/>
      <c r="T636" s="80"/>
      <c r="U636" s="80"/>
      <c r="V636" s="52"/>
      <c r="W636" s="52"/>
      <c r="X636" s="52"/>
      <c r="Y636" s="52"/>
      <c r="Z636" s="51"/>
      <c r="AA636" s="88"/>
      <c r="AB636" s="88"/>
      <c r="AC636" s="89"/>
      <c r="AD636" s="69">
        <v>322</v>
      </c>
      <c r="AE636" s="69">
        <v>1565</v>
      </c>
      <c r="AF636" s="69">
        <v>26782</v>
      </c>
      <c r="AG636" s="69">
        <v>10133</v>
      </c>
      <c r="AH636" s="69"/>
      <c r="AI636" s="69" t="s">
        <v>6833</v>
      </c>
      <c r="AJ636" s="69" t="s">
        <v>8281</v>
      </c>
      <c r="AK636" s="69"/>
      <c r="AL636" s="69"/>
      <c r="AM636" s="72">
        <v>42649.9294212963</v>
      </c>
      <c r="AN636" s="69" t="s">
        <v>218</v>
      </c>
      <c r="AO636" s="74" t="s">
        <v>11986</v>
      </c>
      <c r="AP636" s="69" t="s">
        <v>66</v>
      </c>
    </row>
    <row r="637" spans="1:42" x14ac:dyDescent="0.25">
      <c r="A637" s="66" t="s">
        <v>843</v>
      </c>
      <c r="B637" s="83"/>
      <c r="C637" s="83"/>
      <c r="D637" s="84"/>
      <c r="E637" s="104"/>
      <c r="F637" s="81" t="s">
        <v>10041</v>
      </c>
      <c r="G637" s="105"/>
      <c r="H637" s="82"/>
      <c r="I637" s="87"/>
      <c r="J637" s="106"/>
      <c r="K637" s="82" t="s">
        <v>13949</v>
      </c>
      <c r="L637" s="107"/>
      <c r="M637" s="101"/>
      <c r="N637" s="101"/>
      <c r="O637" s="102"/>
      <c r="P637" s="103"/>
      <c r="Q637" s="103"/>
      <c r="R637" s="80"/>
      <c r="S637" s="80"/>
      <c r="T637" s="80"/>
      <c r="U637" s="80"/>
      <c r="V637" s="52"/>
      <c r="W637" s="52"/>
      <c r="X637" s="52"/>
      <c r="Y637" s="52"/>
      <c r="Z637" s="51"/>
      <c r="AA637" s="88"/>
      <c r="AB637" s="88"/>
      <c r="AC637" s="89"/>
      <c r="AD637" s="69">
        <v>15385</v>
      </c>
      <c r="AE637" s="69">
        <v>25971</v>
      </c>
      <c r="AF637" s="69">
        <v>520242</v>
      </c>
      <c r="AG637" s="69">
        <v>254619</v>
      </c>
      <c r="AH637" s="69"/>
      <c r="AI637" s="69" t="s">
        <v>6834</v>
      </c>
      <c r="AJ637" s="69"/>
      <c r="AK637" s="74" t="s">
        <v>9062</v>
      </c>
      <c r="AL637" s="69"/>
      <c r="AM637" s="72">
        <v>40295.806990740741</v>
      </c>
      <c r="AN637" s="69" t="s">
        <v>218</v>
      </c>
      <c r="AO637" s="74" t="s">
        <v>11987</v>
      </c>
      <c r="AP637" s="69" t="s">
        <v>66</v>
      </c>
    </row>
    <row r="638" spans="1:42" x14ac:dyDescent="0.25">
      <c r="A638" s="66" t="s">
        <v>844</v>
      </c>
      <c r="B638" s="83"/>
      <c r="C638" s="83"/>
      <c r="D638" s="84"/>
      <c r="E638" s="104"/>
      <c r="F638" s="81" t="s">
        <v>10042</v>
      </c>
      <c r="G638" s="105"/>
      <c r="H638" s="82"/>
      <c r="I638" s="87"/>
      <c r="J638" s="106"/>
      <c r="K638" s="82" t="s">
        <v>13950</v>
      </c>
      <c r="L638" s="107"/>
      <c r="M638" s="101"/>
      <c r="N638" s="101"/>
      <c r="O638" s="102"/>
      <c r="P638" s="103"/>
      <c r="Q638" s="103"/>
      <c r="R638" s="80"/>
      <c r="S638" s="80"/>
      <c r="T638" s="80"/>
      <c r="U638" s="80"/>
      <c r="V638" s="52"/>
      <c r="W638" s="52"/>
      <c r="X638" s="52"/>
      <c r="Y638" s="52"/>
      <c r="Z638" s="51"/>
      <c r="AA638" s="88"/>
      <c r="AB638" s="88"/>
      <c r="AC638" s="89"/>
      <c r="AD638" s="69">
        <v>42</v>
      </c>
      <c r="AE638" s="69">
        <v>15</v>
      </c>
      <c r="AF638" s="69">
        <v>613</v>
      </c>
      <c r="AG638" s="69">
        <v>1580</v>
      </c>
      <c r="AH638" s="69"/>
      <c r="AI638" s="69" t="s">
        <v>6835</v>
      </c>
      <c r="AJ638" s="69" t="s">
        <v>8282</v>
      </c>
      <c r="AK638" s="69"/>
      <c r="AL638" s="69"/>
      <c r="AM638" s="72">
        <v>44392.809976851851</v>
      </c>
      <c r="AN638" s="69" t="s">
        <v>218</v>
      </c>
      <c r="AO638" s="74" t="s">
        <v>11988</v>
      </c>
      <c r="AP638" s="69" t="s">
        <v>66</v>
      </c>
    </row>
    <row r="639" spans="1:42" x14ac:dyDescent="0.25">
      <c r="A639" s="66" t="s">
        <v>845</v>
      </c>
      <c r="B639" s="83"/>
      <c r="C639" s="83"/>
      <c r="D639" s="84"/>
      <c r="E639" s="104"/>
      <c r="F639" s="81" t="s">
        <v>10043</v>
      </c>
      <c r="G639" s="105"/>
      <c r="H639" s="82"/>
      <c r="I639" s="87"/>
      <c r="J639" s="106"/>
      <c r="K639" s="82" t="s">
        <v>13951</v>
      </c>
      <c r="L639" s="107"/>
      <c r="M639" s="101"/>
      <c r="N639" s="101"/>
      <c r="O639" s="102"/>
      <c r="P639" s="103"/>
      <c r="Q639" s="103"/>
      <c r="R639" s="80"/>
      <c r="S639" s="80"/>
      <c r="T639" s="80"/>
      <c r="U639" s="80"/>
      <c r="V639" s="52"/>
      <c r="W639" s="52"/>
      <c r="X639" s="52"/>
      <c r="Y639" s="52"/>
      <c r="Z639" s="51"/>
      <c r="AA639" s="88"/>
      <c r="AB639" s="88"/>
      <c r="AC639" s="89"/>
      <c r="AD639" s="69">
        <v>141</v>
      </c>
      <c r="AE639" s="69">
        <v>72</v>
      </c>
      <c r="AF639" s="69">
        <v>1373</v>
      </c>
      <c r="AG639" s="69">
        <v>2955</v>
      </c>
      <c r="AH639" s="69"/>
      <c r="AI639" s="69" t="s">
        <v>6836</v>
      </c>
      <c r="AJ639" s="69"/>
      <c r="AK639" s="69"/>
      <c r="AL639" s="69"/>
      <c r="AM639" s="72">
        <v>44376.960405092592</v>
      </c>
      <c r="AN639" s="69" t="s">
        <v>218</v>
      </c>
      <c r="AO639" s="74" t="s">
        <v>11989</v>
      </c>
      <c r="AP639" s="69" t="s">
        <v>66</v>
      </c>
    </row>
    <row r="640" spans="1:42" x14ac:dyDescent="0.25">
      <c r="A640" s="66" t="s">
        <v>846</v>
      </c>
      <c r="B640" s="83"/>
      <c r="C640" s="83"/>
      <c r="D640" s="84"/>
      <c r="E640" s="104"/>
      <c r="F640" s="81" t="s">
        <v>10044</v>
      </c>
      <c r="G640" s="105"/>
      <c r="H640" s="82"/>
      <c r="I640" s="87"/>
      <c r="J640" s="106"/>
      <c r="K640" s="82" t="s">
        <v>13952</v>
      </c>
      <c r="L640" s="107"/>
      <c r="M640" s="101"/>
      <c r="N640" s="101"/>
      <c r="O640" s="102"/>
      <c r="P640" s="103"/>
      <c r="Q640" s="103"/>
      <c r="R640" s="80"/>
      <c r="S640" s="80"/>
      <c r="T640" s="80"/>
      <c r="U640" s="80"/>
      <c r="V640" s="52"/>
      <c r="W640" s="52"/>
      <c r="X640" s="52"/>
      <c r="Y640" s="52"/>
      <c r="Z640" s="51"/>
      <c r="AA640" s="88"/>
      <c r="AB640" s="88"/>
      <c r="AC640" s="89"/>
      <c r="AD640" s="69">
        <v>4891</v>
      </c>
      <c r="AE640" s="69">
        <v>1302</v>
      </c>
      <c r="AF640" s="69">
        <v>111285</v>
      </c>
      <c r="AG640" s="69">
        <v>68320</v>
      </c>
      <c r="AH640" s="69"/>
      <c r="AI640" s="69" t="s">
        <v>6837</v>
      </c>
      <c r="AJ640" s="69" t="s">
        <v>8283</v>
      </c>
      <c r="AK640" s="69"/>
      <c r="AL640" s="69"/>
      <c r="AM640" s="72">
        <v>42206.383576388886</v>
      </c>
      <c r="AN640" s="69" t="s">
        <v>218</v>
      </c>
      <c r="AO640" s="74" t="s">
        <v>11990</v>
      </c>
      <c r="AP640" s="69" t="s">
        <v>66</v>
      </c>
    </row>
    <row r="641" spans="1:42" x14ac:dyDescent="0.25">
      <c r="A641" s="66" t="s">
        <v>847</v>
      </c>
      <c r="B641" s="83"/>
      <c r="C641" s="83"/>
      <c r="D641" s="84"/>
      <c r="E641" s="104"/>
      <c r="F641" s="81" t="s">
        <v>10045</v>
      </c>
      <c r="G641" s="105"/>
      <c r="H641" s="82"/>
      <c r="I641" s="87"/>
      <c r="J641" s="106"/>
      <c r="K641" s="82" t="s">
        <v>13953</v>
      </c>
      <c r="L641" s="107"/>
      <c r="M641" s="101"/>
      <c r="N641" s="101"/>
      <c r="O641" s="102"/>
      <c r="P641" s="103"/>
      <c r="Q641" s="103"/>
      <c r="R641" s="80"/>
      <c r="S641" s="80"/>
      <c r="T641" s="80"/>
      <c r="U641" s="80"/>
      <c r="V641" s="52"/>
      <c r="W641" s="52"/>
      <c r="X641" s="52"/>
      <c r="Y641" s="52"/>
      <c r="Z641" s="51"/>
      <c r="AA641" s="88"/>
      <c r="AB641" s="88"/>
      <c r="AC641" s="89"/>
      <c r="AD641" s="69">
        <v>290</v>
      </c>
      <c r="AE641" s="69">
        <v>273</v>
      </c>
      <c r="AF641" s="69">
        <v>3124</v>
      </c>
      <c r="AG641" s="69">
        <v>3336</v>
      </c>
      <c r="AH641" s="69"/>
      <c r="AI641" s="69" t="s">
        <v>6838</v>
      </c>
      <c r="AJ641" s="69" t="s">
        <v>8284</v>
      </c>
      <c r="AK641" s="69"/>
      <c r="AL641" s="69"/>
      <c r="AM641" s="72">
        <v>43888.199201388888</v>
      </c>
      <c r="AN641" s="69" t="s">
        <v>218</v>
      </c>
      <c r="AO641" s="74" t="s">
        <v>11991</v>
      </c>
      <c r="AP641" s="69" t="s">
        <v>66</v>
      </c>
    </row>
    <row r="642" spans="1:42" x14ac:dyDescent="0.25">
      <c r="A642" s="66" t="s">
        <v>848</v>
      </c>
      <c r="B642" s="83"/>
      <c r="C642" s="83"/>
      <c r="D642" s="84"/>
      <c r="E642" s="104"/>
      <c r="F642" s="81" t="s">
        <v>10046</v>
      </c>
      <c r="G642" s="105"/>
      <c r="H642" s="82"/>
      <c r="I642" s="87"/>
      <c r="J642" s="106"/>
      <c r="K642" s="82" t="s">
        <v>13954</v>
      </c>
      <c r="L642" s="107"/>
      <c r="M642" s="101"/>
      <c r="N642" s="101"/>
      <c r="O642" s="102"/>
      <c r="P642" s="103"/>
      <c r="Q642" s="103"/>
      <c r="R642" s="80"/>
      <c r="S642" s="80"/>
      <c r="T642" s="80"/>
      <c r="U642" s="80"/>
      <c r="V642" s="52"/>
      <c r="W642" s="52"/>
      <c r="X642" s="52"/>
      <c r="Y642" s="52"/>
      <c r="Z642" s="51"/>
      <c r="AA642" s="88"/>
      <c r="AB642" s="88"/>
      <c r="AC642" s="89"/>
      <c r="AD642" s="69">
        <v>9874</v>
      </c>
      <c r="AE642" s="69">
        <v>11878</v>
      </c>
      <c r="AF642" s="69">
        <v>114103</v>
      </c>
      <c r="AG642" s="69">
        <v>68248</v>
      </c>
      <c r="AH642" s="69"/>
      <c r="AI642" s="69" t="s">
        <v>6839</v>
      </c>
      <c r="AJ642" s="69"/>
      <c r="AK642" s="69"/>
      <c r="AL642" s="69"/>
      <c r="AM642" s="72">
        <v>40956.051886574074</v>
      </c>
      <c r="AN642" s="69" t="s">
        <v>218</v>
      </c>
      <c r="AO642" s="74" t="s">
        <v>11992</v>
      </c>
      <c r="AP642" s="69" t="s">
        <v>66</v>
      </c>
    </row>
    <row r="643" spans="1:42" x14ac:dyDescent="0.25">
      <c r="A643" s="66" t="s">
        <v>849</v>
      </c>
      <c r="B643" s="83"/>
      <c r="C643" s="83"/>
      <c r="D643" s="84"/>
      <c r="E643" s="104"/>
      <c r="F643" s="81" t="s">
        <v>10047</v>
      </c>
      <c r="G643" s="105"/>
      <c r="H643" s="82"/>
      <c r="I643" s="87"/>
      <c r="J643" s="106"/>
      <c r="K643" s="82" t="s">
        <v>13955</v>
      </c>
      <c r="L643" s="107"/>
      <c r="M643" s="101"/>
      <c r="N643" s="101"/>
      <c r="O643" s="102"/>
      <c r="P643" s="103"/>
      <c r="Q643" s="103"/>
      <c r="R643" s="80"/>
      <c r="S643" s="80"/>
      <c r="T643" s="80"/>
      <c r="U643" s="80"/>
      <c r="V643" s="52"/>
      <c r="W643" s="52"/>
      <c r="X643" s="52"/>
      <c r="Y643" s="52"/>
      <c r="Z643" s="51"/>
      <c r="AA643" s="88"/>
      <c r="AB643" s="88"/>
      <c r="AC643" s="89"/>
      <c r="AD643" s="69">
        <v>690</v>
      </c>
      <c r="AE643" s="69">
        <v>195</v>
      </c>
      <c r="AF643" s="69">
        <v>21814</v>
      </c>
      <c r="AG643" s="69">
        <v>32191</v>
      </c>
      <c r="AH643" s="69"/>
      <c r="AI643" s="69" t="s">
        <v>6840</v>
      </c>
      <c r="AJ643" s="69"/>
      <c r="AK643" s="69"/>
      <c r="AL643" s="69"/>
      <c r="AM643" s="72">
        <v>44206.090358796297</v>
      </c>
      <c r="AN643" s="69" t="s">
        <v>218</v>
      </c>
      <c r="AO643" s="74" t="s">
        <v>11993</v>
      </c>
      <c r="AP643" s="69" t="s">
        <v>66</v>
      </c>
    </row>
    <row r="644" spans="1:42" x14ac:dyDescent="0.25">
      <c r="A644" s="66" t="s">
        <v>850</v>
      </c>
      <c r="B644" s="83"/>
      <c r="C644" s="83"/>
      <c r="D644" s="84"/>
      <c r="E644" s="104"/>
      <c r="F644" s="81" t="s">
        <v>10048</v>
      </c>
      <c r="G644" s="105"/>
      <c r="H644" s="82"/>
      <c r="I644" s="87"/>
      <c r="J644" s="106"/>
      <c r="K644" s="82" t="s">
        <v>13956</v>
      </c>
      <c r="L644" s="107"/>
      <c r="M644" s="101"/>
      <c r="N644" s="101"/>
      <c r="O644" s="102"/>
      <c r="P644" s="103"/>
      <c r="Q644" s="103"/>
      <c r="R644" s="80"/>
      <c r="S644" s="80"/>
      <c r="T644" s="80"/>
      <c r="U644" s="80"/>
      <c r="V644" s="52"/>
      <c r="W644" s="52"/>
      <c r="X644" s="52"/>
      <c r="Y644" s="52"/>
      <c r="Z644" s="51"/>
      <c r="AA644" s="88"/>
      <c r="AB644" s="88"/>
      <c r="AC644" s="89"/>
      <c r="AD644" s="69">
        <v>508</v>
      </c>
      <c r="AE644" s="69">
        <v>430</v>
      </c>
      <c r="AF644" s="69">
        <v>4010</v>
      </c>
      <c r="AG644" s="69">
        <v>12614</v>
      </c>
      <c r="AH644" s="69"/>
      <c r="AI644" s="69"/>
      <c r="AJ644" s="69" t="s">
        <v>8285</v>
      </c>
      <c r="AK644" s="69"/>
      <c r="AL644" s="69"/>
      <c r="AM644" s="72">
        <v>44058.85628472222</v>
      </c>
      <c r="AN644" s="69" t="s">
        <v>218</v>
      </c>
      <c r="AO644" s="74" t="s">
        <v>11994</v>
      </c>
      <c r="AP644" s="69" t="s">
        <v>66</v>
      </c>
    </row>
    <row r="645" spans="1:42" x14ac:dyDescent="0.25">
      <c r="A645" s="66" t="s">
        <v>851</v>
      </c>
      <c r="B645" s="83"/>
      <c r="C645" s="83"/>
      <c r="D645" s="84"/>
      <c r="E645" s="104"/>
      <c r="F645" s="81" t="s">
        <v>10049</v>
      </c>
      <c r="G645" s="105"/>
      <c r="H645" s="82"/>
      <c r="I645" s="87"/>
      <c r="J645" s="106"/>
      <c r="K645" s="82" t="s">
        <v>13957</v>
      </c>
      <c r="L645" s="107"/>
      <c r="M645" s="101"/>
      <c r="N645" s="101"/>
      <c r="O645" s="102"/>
      <c r="P645" s="103"/>
      <c r="Q645" s="103"/>
      <c r="R645" s="80"/>
      <c r="S645" s="80"/>
      <c r="T645" s="80"/>
      <c r="U645" s="80"/>
      <c r="V645" s="52"/>
      <c r="W645" s="52"/>
      <c r="X645" s="52"/>
      <c r="Y645" s="52"/>
      <c r="Z645" s="51"/>
      <c r="AA645" s="88"/>
      <c r="AB645" s="88"/>
      <c r="AC645" s="89"/>
      <c r="AD645" s="69">
        <v>641</v>
      </c>
      <c r="AE645" s="69">
        <v>2316</v>
      </c>
      <c r="AF645" s="69">
        <v>81750</v>
      </c>
      <c r="AG645" s="69">
        <v>132727</v>
      </c>
      <c r="AH645" s="69"/>
      <c r="AI645" s="69" t="s">
        <v>6841</v>
      </c>
      <c r="AJ645" s="108">
        <v>0.12708333333333333</v>
      </c>
      <c r="AK645" s="69"/>
      <c r="AL645" s="69"/>
      <c r="AM645" s="72">
        <v>40837.549664351849</v>
      </c>
      <c r="AN645" s="69" t="s">
        <v>218</v>
      </c>
      <c r="AO645" s="74" t="s">
        <v>11995</v>
      </c>
      <c r="AP645" s="69" t="s">
        <v>66</v>
      </c>
    </row>
    <row r="646" spans="1:42" x14ac:dyDescent="0.25">
      <c r="A646" s="66" t="s">
        <v>852</v>
      </c>
      <c r="B646" s="83"/>
      <c r="C646" s="83"/>
      <c r="D646" s="84"/>
      <c r="E646" s="104"/>
      <c r="F646" s="81" t="s">
        <v>10050</v>
      </c>
      <c r="G646" s="105"/>
      <c r="H646" s="82"/>
      <c r="I646" s="87"/>
      <c r="J646" s="106"/>
      <c r="K646" s="82" t="s">
        <v>13958</v>
      </c>
      <c r="L646" s="107"/>
      <c r="M646" s="101"/>
      <c r="N646" s="101"/>
      <c r="O646" s="102"/>
      <c r="P646" s="103"/>
      <c r="Q646" s="103"/>
      <c r="R646" s="80"/>
      <c r="S646" s="80"/>
      <c r="T646" s="80"/>
      <c r="U646" s="80"/>
      <c r="V646" s="52"/>
      <c r="W646" s="52"/>
      <c r="X646" s="52"/>
      <c r="Y646" s="52"/>
      <c r="Z646" s="51"/>
      <c r="AA646" s="88"/>
      <c r="AB646" s="88"/>
      <c r="AC646" s="89"/>
      <c r="AD646" s="69">
        <v>61</v>
      </c>
      <c r="AE646" s="69">
        <v>91</v>
      </c>
      <c r="AF646" s="69">
        <v>4365</v>
      </c>
      <c r="AG646" s="69">
        <v>14041</v>
      </c>
      <c r="AH646" s="69"/>
      <c r="AI646" s="69" t="s">
        <v>6842</v>
      </c>
      <c r="AJ646" s="69"/>
      <c r="AK646" s="69"/>
      <c r="AL646" s="69"/>
      <c r="AM646" s="72">
        <v>42710.934212962966</v>
      </c>
      <c r="AN646" s="69" t="s">
        <v>218</v>
      </c>
      <c r="AO646" s="74" t="s">
        <v>11996</v>
      </c>
      <c r="AP646" s="69" t="s">
        <v>66</v>
      </c>
    </row>
    <row r="647" spans="1:42" x14ac:dyDescent="0.25">
      <c r="A647" s="66" t="s">
        <v>853</v>
      </c>
      <c r="B647" s="83"/>
      <c r="C647" s="83"/>
      <c r="D647" s="84"/>
      <c r="E647" s="104"/>
      <c r="F647" s="81" t="s">
        <v>10051</v>
      </c>
      <c r="G647" s="105"/>
      <c r="H647" s="82"/>
      <c r="I647" s="87"/>
      <c r="J647" s="106"/>
      <c r="K647" s="82" t="s">
        <v>13959</v>
      </c>
      <c r="L647" s="107"/>
      <c r="M647" s="101"/>
      <c r="N647" s="101"/>
      <c r="O647" s="102"/>
      <c r="P647" s="103"/>
      <c r="Q647" s="103"/>
      <c r="R647" s="80"/>
      <c r="S647" s="80"/>
      <c r="T647" s="80"/>
      <c r="U647" s="80"/>
      <c r="V647" s="52"/>
      <c r="W647" s="52"/>
      <c r="X647" s="52"/>
      <c r="Y647" s="52"/>
      <c r="Z647" s="51"/>
      <c r="AA647" s="88"/>
      <c r="AB647" s="88"/>
      <c r="AC647" s="89"/>
      <c r="AD647" s="69">
        <v>1322</v>
      </c>
      <c r="AE647" s="69">
        <v>1402</v>
      </c>
      <c r="AF647" s="69">
        <v>6739</v>
      </c>
      <c r="AG647" s="69">
        <v>3508</v>
      </c>
      <c r="AH647" s="69"/>
      <c r="AI647" s="69" t="s">
        <v>6843</v>
      </c>
      <c r="AJ647" s="69" t="s">
        <v>8286</v>
      </c>
      <c r="AK647" s="74" t="s">
        <v>9063</v>
      </c>
      <c r="AL647" s="69"/>
      <c r="AM647" s="72">
        <v>43830.145833333336</v>
      </c>
      <c r="AN647" s="69" t="s">
        <v>218</v>
      </c>
      <c r="AO647" s="74" t="s">
        <v>11997</v>
      </c>
      <c r="AP647" s="69" t="s">
        <v>66</v>
      </c>
    </row>
    <row r="648" spans="1:42" x14ac:dyDescent="0.25">
      <c r="A648" s="66" t="s">
        <v>854</v>
      </c>
      <c r="B648" s="83"/>
      <c r="C648" s="83"/>
      <c r="D648" s="84"/>
      <c r="E648" s="104"/>
      <c r="F648" s="81" t="s">
        <v>10052</v>
      </c>
      <c r="G648" s="105"/>
      <c r="H648" s="82"/>
      <c r="I648" s="87"/>
      <c r="J648" s="106"/>
      <c r="K648" s="82" t="s">
        <v>13960</v>
      </c>
      <c r="L648" s="107"/>
      <c r="M648" s="101"/>
      <c r="N648" s="101"/>
      <c r="O648" s="102"/>
      <c r="P648" s="103"/>
      <c r="Q648" s="103"/>
      <c r="R648" s="80"/>
      <c r="S648" s="80"/>
      <c r="T648" s="80"/>
      <c r="U648" s="80"/>
      <c r="V648" s="52"/>
      <c r="W648" s="52"/>
      <c r="X648" s="52"/>
      <c r="Y648" s="52"/>
      <c r="Z648" s="51"/>
      <c r="AA648" s="88"/>
      <c r="AB648" s="88"/>
      <c r="AC648" s="89"/>
      <c r="AD648" s="69">
        <v>634</v>
      </c>
      <c r="AE648" s="69">
        <v>320</v>
      </c>
      <c r="AF648" s="69">
        <v>29757</v>
      </c>
      <c r="AG648" s="69">
        <v>31738</v>
      </c>
      <c r="AH648" s="69"/>
      <c r="AI648" s="69" t="s">
        <v>6844</v>
      </c>
      <c r="AJ648" s="69" t="s">
        <v>8287</v>
      </c>
      <c r="AK648" s="74" t="s">
        <v>9064</v>
      </c>
      <c r="AL648" s="69"/>
      <c r="AM648" s="72">
        <v>43816.324062500003</v>
      </c>
      <c r="AN648" s="69" t="s">
        <v>218</v>
      </c>
      <c r="AO648" s="74" t="s">
        <v>11998</v>
      </c>
      <c r="AP648" s="69" t="s">
        <v>66</v>
      </c>
    </row>
    <row r="649" spans="1:42" x14ac:dyDescent="0.25">
      <c r="A649" s="66" t="s">
        <v>855</v>
      </c>
      <c r="B649" s="83"/>
      <c r="C649" s="83"/>
      <c r="D649" s="84"/>
      <c r="E649" s="104"/>
      <c r="F649" s="81" t="s">
        <v>10053</v>
      </c>
      <c r="G649" s="105"/>
      <c r="H649" s="82"/>
      <c r="I649" s="87"/>
      <c r="J649" s="106"/>
      <c r="K649" s="82" t="s">
        <v>13961</v>
      </c>
      <c r="L649" s="107"/>
      <c r="M649" s="101"/>
      <c r="N649" s="101"/>
      <c r="O649" s="102"/>
      <c r="P649" s="103"/>
      <c r="Q649" s="103"/>
      <c r="R649" s="80"/>
      <c r="S649" s="80"/>
      <c r="T649" s="80"/>
      <c r="U649" s="80"/>
      <c r="V649" s="52"/>
      <c r="W649" s="52"/>
      <c r="X649" s="52"/>
      <c r="Y649" s="52"/>
      <c r="Z649" s="51"/>
      <c r="AA649" s="88"/>
      <c r="AB649" s="88"/>
      <c r="AC649" s="89"/>
      <c r="AD649" s="69">
        <v>1332</v>
      </c>
      <c r="AE649" s="69">
        <v>949</v>
      </c>
      <c r="AF649" s="69">
        <v>25741</v>
      </c>
      <c r="AG649" s="69">
        <v>201354</v>
      </c>
      <c r="AH649" s="69"/>
      <c r="AI649" s="69" t="s">
        <v>6845</v>
      </c>
      <c r="AJ649" s="69" t="s">
        <v>8288</v>
      </c>
      <c r="AK649" s="69"/>
      <c r="AL649" s="69"/>
      <c r="AM649" s="72">
        <v>43592.886435185188</v>
      </c>
      <c r="AN649" s="69" t="s">
        <v>218</v>
      </c>
      <c r="AO649" s="74" t="s">
        <v>11999</v>
      </c>
      <c r="AP649" s="69" t="s">
        <v>66</v>
      </c>
    </row>
    <row r="650" spans="1:42" x14ac:dyDescent="0.25">
      <c r="A650" s="66" t="s">
        <v>856</v>
      </c>
      <c r="B650" s="83"/>
      <c r="C650" s="83"/>
      <c r="D650" s="84"/>
      <c r="E650" s="104"/>
      <c r="F650" s="81" t="s">
        <v>10054</v>
      </c>
      <c r="G650" s="105"/>
      <c r="H650" s="82"/>
      <c r="I650" s="87"/>
      <c r="J650" s="106"/>
      <c r="K650" s="82" t="s">
        <v>13962</v>
      </c>
      <c r="L650" s="107"/>
      <c r="M650" s="101"/>
      <c r="N650" s="101"/>
      <c r="O650" s="102"/>
      <c r="P650" s="103"/>
      <c r="Q650" s="103"/>
      <c r="R650" s="80"/>
      <c r="S650" s="80"/>
      <c r="T650" s="80"/>
      <c r="U650" s="80"/>
      <c r="V650" s="52"/>
      <c r="W650" s="52"/>
      <c r="X650" s="52"/>
      <c r="Y650" s="52"/>
      <c r="Z650" s="51"/>
      <c r="AA650" s="88"/>
      <c r="AB650" s="88"/>
      <c r="AC650" s="89"/>
      <c r="AD650" s="69">
        <v>388</v>
      </c>
      <c r="AE650" s="69">
        <v>2354</v>
      </c>
      <c r="AF650" s="69">
        <v>62438</v>
      </c>
      <c r="AG650" s="69">
        <v>585</v>
      </c>
      <c r="AH650" s="69"/>
      <c r="AI650" s="69" t="s">
        <v>6846</v>
      </c>
      <c r="AJ650" s="69" t="s">
        <v>8289</v>
      </c>
      <c r="AK650" s="69"/>
      <c r="AL650" s="69"/>
      <c r="AM650" s="72">
        <v>40670.749884259261</v>
      </c>
      <c r="AN650" s="69" t="s">
        <v>218</v>
      </c>
      <c r="AO650" s="74" t="s">
        <v>12000</v>
      </c>
      <c r="AP650" s="69" t="s">
        <v>66</v>
      </c>
    </row>
    <row r="651" spans="1:42" x14ac:dyDescent="0.25">
      <c r="A651" s="66" t="s">
        <v>857</v>
      </c>
      <c r="B651" s="83"/>
      <c r="C651" s="83"/>
      <c r="D651" s="84"/>
      <c r="E651" s="104"/>
      <c r="F651" s="81" t="s">
        <v>10055</v>
      </c>
      <c r="G651" s="105"/>
      <c r="H651" s="82"/>
      <c r="I651" s="87"/>
      <c r="J651" s="106"/>
      <c r="K651" s="82" t="s">
        <v>13963</v>
      </c>
      <c r="L651" s="107"/>
      <c r="M651" s="101"/>
      <c r="N651" s="101"/>
      <c r="O651" s="102"/>
      <c r="P651" s="103"/>
      <c r="Q651" s="103"/>
      <c r="R651" s="80"/>
      <c r="S651" s="80"/>
      <c r="T651" s="80"/>
      <c r="U651" s="80"/>
      <c r="V651" s="52"/>
      <c r="W651" s="52"/>
      <c r="X651" s="52"/>
      <c r="Y651" s="52"/>
      <c r="Z651" s="51"/>
      <c r="AA651" s="88"/>
      <c r="AB651" s="88"/>
      <c r="AC651" s="89"/>
      <c r="AD651" s="69">
        <v>67</v>
      </c>
      <c r="AE651" s="69">
        <v>1248</v>
      </c>
      <c r="AF651" s="69">
        <v>181352</v>
      </c>
      <c r="AG651" s="69">
        <v>97116</v>
      </c>
      <c r="AH651" s="69"/>
      <c r="AI651" s="69" t="s">
        <v>6847</v>
      </c>
      <c r="AJ651" s="69" t="s">
        <v>8290</v>
      </c>
      <c r="AK651" s="69"/>
      <c r="AL651" s="69"/>
      <c r="AM651" s="72">
        <v>41679.562824074077</v>
      </c>
      <c r="AN651" s="69" t="s">
        <v>218</v>
      </c>
      <c r="AO651" s="74" t="s">
        <v>12001</v>
      </c>
      <c r="AP651" s="69" t="s">
        <v>66</v>
      </c>
    </row>
    <row r="652" spans="1:42" x14ac:dyDescent="0.25">
      <c r="A652" s="66" t="s">
        <v>858</v>
      </c>
      <c r="B652" s="83"/>
      <c r="C652" s="83"/>
      <c r="D652" s="84"/>
      <c r="E652" s="104"/>
      <c r="F652" s="81" t="s">
        <v>10056</v>
      </c>
      <c r="G652" s="105"/>
      <c r="H652" s="82"/>
      <c r="I652" s="87"/>
      <c r="J652" s="106"/>
      <c r="K652" s="82" t="s">
        <v>13964</v>
      </c>
      <c r="L652" s="107"/>
      <c r="M652" s="101"/>
      <c r="N652" s="101"/>
      <c r="O652" s="102"/>
      <c r="P652" s="103"/>
      <c r="Q652" s="103"/>
      <c r="R652" s="80"/>
      <c r="S652" s="80"/>
      <c r="T652" s="80"/>
      <c r="U652" s="80"/>
      <c r="V652" s="52"/>
      <c r="W652" s="52"/>
      <c r="X652" s="52"/>
      <c r="Y652" s="52"/>
      <c r="Z652" s="51"/>
      <c r="AA652" s="88"/>
      <c r="AB652" s="88"/>
      <c r="AC652" s="89"/>
      <c r="AD652" s="69">
        <v>2453</v>
      </c>
      <c r="AE652" s="69">
        <v>2303</v>
      </c>
      <c r="AF652" s="69">
        <v>26266</v>
      </c>
      <c r="AG652" s="69">
        <v>27223</v>
      </c>
      <c r="AH652" s="69"/>
      <c r="AI652" s="69" t="s">
        <v>6848</v>
      </c>
      <c r="AJ652" s="69" t="s">
        <v>8291</v>
      </c>
      <c r="AK652" s="74" t="s">
        <v>9065</v>
      </c>
      <c r="AL652" s="69"/>
      <c r="AM652" s="72">
        <v>44026.769120370373</v>
      </c>
      <c r="AN652" s="69" t="s">
        <v>218</v>
      </c>
      <c r="AO652" s="74" t="s">
        <v>12002</v>
      </c>
      <c r="AP652" s="69" t="s">
        <v>66</v>
      </c>
    </row>
    <row r="653" spans="1:42" x14ac:dyDescent="0.25">
      <c r="A653" s="66" t="s">
        <v>859</v>
      </c>
      <c r="B653" s="83"/>
      <c r="C653" s="83"/>
      <c r="D653" s="84"/>
      <c r="E653" s="104"/>
      <c r="F653" s="81" t="s">
        <v>10057</v>
      </c>
      <c r="G653" s="105"/>
      <c r="H653" s="82"/>
      <c r="I653" s="87"/>
      <c r="J653" s="106"/>
      <c r="K653" s="82" t="s">
        <v>13965</v>
      </c>
      <c r="L653" s="107"/>
      <c r="M653" s="101"/>
      <c r="N653" s="101"/>
      <c r="O653" s="102"/>
      <c r="P653" s="103"/>
      <c r="Q653" s="103"/>
      <c r="R653" s="80"/>
      <c r="S653" s="80"/>
      <c r="T653" s="80"/>
      <c r="U653" s="80"/>
      <c r="V653" s="52"/>
      <c r="W653" s="52"/>
      <c r="X653" s="52"/>
      <c r="Y653" s="52"/>
      <c r="Z653" s="51"/>
      <c r="AA653" s="88"/>
      <c r="AB653" s="88"/>
      <c r="AC653" s="89"/>
      <c r="AD653" s="69">
        <v>2056</v>
      </c>
      <c r="AE653" s="69">
        <v>696</v>
      </c>
      <c r="AF653" s="69">
        <v>83430</v>
      </c>
      <c r="AG653" s="69">
        <v>136951</v>
      </c>
      <c r="AH653" s="69"/>
      <c r="AI653" s="69" t="s">
        <v>6849</v>
      </c>
      <c r="AJ653" s="69" t="s">
        <v>6950</v>
      </c>
      <c r="AK653" s="74" t="s">
        <v>9066</v>
      </c>
      <c r="AL653" s="69"/>
      <c r="AM653" s="72">
        <v>43362.826793981483</v>
      </c>
      <c r="AN653" s="69" t="s">
        <v>218</v>
      </c>
      <c r="AO653" s="74" t="s">
        <v>12003</v>
      </c>
      <c r="AP653" s="69" t="s">
        <v>66</v>
      </c>
    </row>
    <row r="654" spans="1:42" x14ac:dyDescent="0.25">
      <c r="A654" s="66" t="s">
        <v>860</v>
      </c>
      <c r="B654" s="83"/>
      <c r="C654" s="83"/>
      <c r="D654" s="84"/>
      <c r="E654" s="104"/>
      <c r="F654" s="81" t="s">
        <v>10058</v>
      </c>
      <c r="G654" s="105"/>
      <c r="H654" s="82"/>
      <c r="I654" s="87"/>
      <c r="J654" s="106"/>
      <c r="K654" s="82" t="s">
        <v>13966</v>
      </c>
      <c r="L654" s="107"/>
      <c r="M654" s="101"/>
      <c r="N654" s="101"/>
      <c r="O654" s="102"/>
      <c r="P654" s="103"/>
      <c r="Q654" s="103"/>
      <c r="R654" s="80"/>
      <c r="S654" s="80"/>
      <c r="T654" s="80"/>
      <c r="U654" s="80"/>
      <c r="V654" s="52"/>
      <c r="W654" s="52"/>
      <c r="X654" s="52"/>
      <c r="Y654" s="52"/>
      <c r="Z654" s="51"/>
      <c r="AA654" s="88"/>
      <c r="AB654" s="88"/>
      <c r="AC654" s="89"/>
      <c r="AD654" s="69">
        <v>432</v>
      </c>
      <c r="AE654" s="69">
        <v>302</v>
      </c>
      <c r="AF654" s="69">
        <v>14778</v>
      </c>
      <c r="AG654" s="69">
        <v>29693</v>
      </c>
      <c r="AH654" s="69"/>
      <c r="AI654" s="69" t="s">
        <v>6850</v>
      </c>
      <c r="AJ654" s="69" t="s">
        <v>8292</v>
      </c>
      <c r="AK654" s="69"/>
      <c r="AL654" s="69"/>
      <c r="AM654" s="72">
        <v>40013.194780092592</v>
      </c>
      <c r="AN654" s="69" t="s">
        <v>218</v>
      </c>
      <c r="AO654" s="74" t="s">
        <v>12004</v>
      </c>
      <c r="AP654" s="69" t="s">
        <v>66</v>
      </c>
    </row>
    <row r="655" spans="1:42" x14ac:dyDescent="0.25">
      <c r="A655" s="66" t="s">
        <v>861</v>
      </c>
      <c r="B655" s="83"/>
      <c r="C655" s="83"/>
      <c r="D655" s="84"/>
      <c r="E655" s="104"/>
      <c r="F655" s="81" t="s">
        <v>10059</v>
      </c>
      <c r="G655" s="105"/>
      <c r="H655" s="82"/>
      <c r="I655" s="87"/>
      <c r="J655" s="106"/>
      <c r="K655" s="82" t="s">
        <v>13967</v>
      </c>
      <c r="L655" s="107"/>
      <c r="M655" s="101"/>
      <c r="N655" s="101"/>
      <c r="O655" s="102"/>
      <c r="P655" s="103"/>
      <c r="Q655" s="103"/>
      <c r="R655" s="80"/>
      <c r="S655" s="80"/>
      <c r="T655" s="80"/>
      <c r="U655" s="80"/>
      <c r="V655" s="52"/>
      <c r="W655" s="52"/>
      <c r="X655" s="52"/>
      <c r="Y655" s="52"/>
      <c r="Z655" s="51"/>
      <c r="AA655" s="88"/>
      <c r="AB655" s="88"/>
      <c r="AC655" s="89"/>
      <c r="AD655" s="69">
        <v>384</v>
      </c>
      <c r="AE655" s="69">
        <v>227</v>
      </c>
      <c r="AF655" s="69">
        <v>36888</v>
      </c>
      <c r="AG655" s="69">
        <v>1602</v>
      </c>
      <c r="AH655" s="69"/>
      <c r="AI655" s="69"/>
      <c r="AJ655" s="69" t="s">
        <v>8293</v>
      </c>
      <c r="AK655" s="69"/>
      <c r="AL655" s="69"/>
      <c r="AM655" s="72">
        <v>42091.666666666664</v>
      </c>
      <c r="AN655" s="69" t="s">
        <v>218</v>
      </c>
      <c r="AO655" s="74" t="s">
        <v>12005</v>
      </c>
      <c r="AP655" s="69" t="s">
        <v>66</v>
      </c>
    </row>
    <row r="656" spans="1:42" x14ac:dyDescent="0.25">
      <c r="A656" s="66" t="s">
        <v>862</v>
      </c>
      <c r="B656" s="83"/>
      <c r="C656" s="83"/>
      <c r="D656" s="84"/>
      <c r="E656" s="104"/>
      <c r="F656" s="81" t="s">
        <v>10060</v>
      </c>
      <c r="G656" s="105"/>
      <c r="H656" s="82"/>
      <c r="I656" s="87"/>
      <c r="J656" s="106"/>
      <c r="K656" s="82" t="s">
        <v>13968</v>
      </c>
      <c r="L656" s="107"/>
      <c r="M656" s="101"/>
      <c r="N656" s="101"/>
      <c r="O656" s="102"/>
      <c r="P656" s="103"/>
      <c r="Q656" s="103"/>
      <c r="R656" s="80"/>
      <c r="S656" s="80"/>
      <c r="T656" s="80"/>
      <c r="U656" s="80"/>
      <c r="V656" s="52"/>
      <c r="W656" s="52"/>
      <c r="X656" s="52"/>
      <c r="Y656" s="52"/>
      <c r="Z656" s="51"/>
      <c r="AA656" s="88"/>
      <c r="AB656" s="88"/>
      <c r="AC656" s="89"/>
      <c r="AD656" s="69">
        <v>5002</v>
      </c>
      <c r="AE656" s="69">
        <v>3768</v>
      </c>
      <c r="AF656" s="69">
        <v>17434</v>
      </c>
      <c r="AG656" s="69">
        <v>47451</v>
      </c>
      <c r="AH656" s="69"/>
      <c r="AI656" s="69" t="s">
        <v>6851</v>
      </c>
      <c r="AJ656" s="69" t="s">
        <v>8294</v>
      </c>
      <c r="AK656" s="69"/>
      <c r="AL656" s="69"/>
      <c r="AM656" s="72">
        <v>43715.7030787037</v>
      </c>
      <c r="AN656" s="69" t="s">
        <v>218</v>
      </c>
      <c r="AO656" s="74" t="s">
        <v>12006</v>
      </c>
      <c r="AP656" s="69" t="s">
        <v>66</v>
      </c>
    </row>
    <row r="657" spans="1:42" x14ac:dyDescent="0.25">
      <c r="A657" s="66" t="s">
        <v>863</v>
      </c>
      <c r="B657" s="83"/>
      <c r="C657" s="83"/>
      <c r="D657" s="84"/>
      <c r="E657" s="104"/>
      <c r="F657" s="81" t="s">
        <v>10061</v>
      </c>
      <c r="G657" s="105"/>
      <c r="H657" s="82"/>
      <c r="I657" s="87"/>
      <c r="J657" s="106"/>
      <c r="K657" s="82" t="s">
        <v>13969</v>
      </c>
      <c r="L657" s="107"/>
      <c r="M657" s="101"/>
      <c r="N657" s="101"/>
      <c r="O657" s="102"/>
      <c r="P657" s="103"/>
      <c r="Q657" s="103"/>
      <c r="R657" s="80"/>
      <c r="S657" s="80"/>
      <c r="T657" s="80"/>
      <c r="U657" s="80"/>
      <c r="V657" s="52"/>
      <c r="W657" s="52"/>
      <c r="X657" s="52"/>
      <c r="Y657" s="52"/>
      <c r="Z657" s="51"/>
      <c r="AA657" s="88"/>
      <c r="AB657" s="88"/>
      <c r="AC657" s="89"/>
      <c r="AD657" s="69">
        <v>552</v>
      </c>
      <c r="AE657" s="69">
        <v>664</v>
      </c>
      <c r="AF657" s="69">
        <v>120487</v>
      </c>
      <c r="AG657" s="69">
        <v>566662</v>
      </c>
      <c r="AH657" s="69"/>
      <c r="AI657" s="69" t="s">
        <v>6852</v>
      </c>
      <c r="AJ657" s="69" t="s">
        <v>8295</v>
      </c>
      <c r="AK657" s="69"/>
      <c r="AL657" s="69"/>
      <c r="AM657" s="72">
        <v>43033.943182870367</v>
      </c>
      <c r="AN657" s="69" t="s">
        <v>218</v>
      </c>
      <c r="AO657" s="74" t="s">
        <v>12007</v>
      </c>
      <c r="AP657" s="69" t="s">
        <v>66</v>
      </c>
    </row>
    <row r="658" spans="1:42" x14ac:dyDescent="0.25">
      <c r="A658" s="66" t="s">
        <v>864</v>
      </c>
      <c r="B658" s="83"/>
      <c r="C658" s="83"/>
      <c r="D658" s="84"/>
      <c r="E658" s="104"/>
      <c r="F658" s="81" t="s">
        <v>10062</v>
      </c>
      <c r="G658" s="105"/>
      <c r="H658" s="82"/>
      <c r="I658" s="87"/>
      <c r="J658" s="106"/>
      <c r="K658" s="82" t="s">
        <v>13970</v>
      </c>
      <c r="L658" s="107"/>
      <c r="M658" s="101"/>
      <c r="N658" s="101"/>
      <c r="O658" s="102"/>
      <c r="P658" s="103"/>
      <c r="Q658" s="103"/>
      <c r="R658" s="80"/>
      <c r="S658" s="80"/>
      <c r="T658" s="80"/>
      <c r="U658" s="80"/>
      <c r="V658" s="52"/>
      <c r="W658" s="52"/>
      <c r="X658" s="52"/>
      <c r="Y658" s="52"/>
      <c r="Z658" s="51"/>
      <c r="AA658" s="88"/>
      <c r="AB658" s="88"/>
      <c r="AC658" s="89"/>
      <c r="AD658" s="69">
        <v>783</v>
      </c>
      <c r="AE658" s="69">
        <v>1393</v>
      </c>
      <c r="AF658" s="69">
        <v>59343</v>
      </c>
      <c r="AG658" s="69">
        <v>212086</v>
      </c>
      <c r="AH658" s="69"/>
      <c r="AI658" s="69" t="s">
        <v>6853</v>
      </c>
      <c r="AJ658" s="69" t="s">
        <v>8296</v>
      </c>
      <c r="AK658" s="74" t="s">
        <v>9067</v>
      </c>
      <c r="AL658" s="69"/>
      <c r="AM658" s="72">
        <v>43438.20517361111</v>
      </c>
      <c r="AN658" s="69" t="s">
        <v>218</v>
      </c>
      <c r="AO658" s="74" t="s">
        <v>12008</v>
      </c>
      <c r="AP658" s="69" t="s">
        <v>66</v>
      </c>
    </row>
    <row r="659" spans="1:42" x14ac:dyDescent="0.25">
      <c r="A659" s="66" t="s">
        <v>865</v>
      </c>
      <c r="B659" s="83"/>
      <c r="C659" s="83"/>
      <c r="D659" s="84"/>
      <c r="E659" s="104"/>
      <c r="F659" s="81" t="s">
        <v>10063</v>
      </c>
      <c r="G659" s="105"/>
      <c r="H659" s="82"/>
      <c r="I659" s="87"/>
      <c r="J659" s="106"/>
      <c r="K659" s="82" t="s">
        <v>13971</v>
      </c>
      <c r="L659" s="107"/>
      <c r="M659" s="101"/>
      <c r="N659" s="101"/>
      <c r="O659" s="102"/>
      <c r="P659" s="103"/>
      <c r="Q659" s="103"/>
      <c r="R659" s="80"/>
      <c r="S659" s="80"/>
      <c r="T659" s="80"/>
      <c r="U659" s="80"/>
      <c r="V659" s="52"/>
      <c r="W659" s="52"/>
      <c r="X659" s="52"/>
      <c r="Y659" s="52"/>
      <c r="Z659" s="51"/>
      <c r="AA659" s="88"/>
      <c r="AB659" s="88"/>
      <c r="AC659" s="89"/>
      <c r="AD659" s="69">
        <v>5658</v>
      </c>
      <c r="AE659" s="69">
        <v>12301</v>
      </c>
      <c r="AF659" s="69">
        <v>288823</v>
      </c>
      <c r="AG659" s="69">
        <v>182299</v>
      </c>
      <c r="AH659" s="69"/>
      <c r="AI659" s="69" t="s">
        <v>6854</v>
      </c>
      <c r="AJ659" s="69" t="s">
        <v>8297</v>
      </c>
      <c r="AK659" s="74" t="s">
        <v>9068</v>
      </c>
      <c r="AL659" s="69"/>
      <c r="AM659" s="72">
        <v>41629.66306712963</v>
      </c>
      <c r="AN659" s="69" t="s">
        <v>218</v>
      </c>
      <c r="AO659" s="74" t="s">
        <v>12009</v>
      </c>
      <c r="AP659" s="69" t="s">
        <v>66</v>
      </c>
    </row>
    <row r="660" spans="1:42" x14ac:dyDescent="0.25">
      <c r="A660" s="66" t="s">
        <v>866</v>
      </c>
      <c r="B660" s="83"/>
      <c r="C660" s="83"/>
      <c r="D660" s="84"/>
      <c r="E660" s="104"/>
      <c r="F660" s="81" t="s">
        <v>10064</v>
      </c>
      <c r="G660" s="105"/>
      <c r="H660" s="82"/>
      <c r="I660" s="87"/>
      <c r="J660" s="106"/>
      <c r="K660" s="82" t="s">
        <v>13972</v>
      </c>
      <c r="L660" s="107"/>
      <c r="M660" s="101"/>
      <c r="N660" s="101"/>
      <c r="O660" s="102"/>
      <c r="P660" s="103"/>
      <c r="Q660" s="103"/>
      <c r="R660" s="80"/>
      <c r="S660" s="80"/>
      <c r="T660" s="80"/>
      <c r="U660" s="80"/>
      <c r="V660" s="52"/>
      <c r="W660" s="52"/>
      <c r="X660" s="52"/>
      <c r="Y660" s="52"/>
      <c r="Z660" s="51"/>
      <c r="AA660" s="88"/>
      <c r="AB660" s="88"/>
      <c r="AC660" s="89"/>
      <c r="AD660" s="69">
        <v>8</v>
      </c>
      <c r="AE660" s="69">
        <v>189</v>
      </c>
      <c r="AF660" s="69">
        <v>1849</v>
      </c>
      <c r="AG660" s="69">
        <v>82</v>
      </c>
      <c r="AH660" s="69"/>
      <c r="AI660" s="69" t="s">
        <v>6855</v>
      </c>
      <c r="AJ660" s="69" t="s">
        <v>8092</v>
      </c>
      <c r="AK660" s="74" t="s">
        <v>9069</v>
      </c>
      <c r="AL660" s="69"/>
      <c r="AM660" s="72">
        <v>43795.132523148146</v>
      </c>
      <c r="AN660" s="69" t="s">
        <v>218</v>
      </c>
      <c r="AO660" s="74" t="s">
        <v>12010</v>
      </c>
      <c r="AP660" s="69" t="s">
        <v>66</v>
      </c>
    </row>
    <row r="661" spans="1:42" x14ac:dyDescent="0.25">
      <c r="A661" s="66" t="s">
        <v>867</v>
      </c>
      <c r="B661" s="83"/>
      <c r="C661" s="83"/>
      <c r="D661" s="84"/>
      <c r="E661" s="104"/>
      <c r="F661" s="81" t="s">
        <v>10065</v>
      </c>
      <c r="G661" s="105"/>
      <c r="H661" s="82"/>
      <c r="I661" s="87"/>
      <c r="J661" s="106"/>
      <c r="K661" s="82" t="s">
        <v>13973</v>
      </c>
      <c r="L661" s="107"/>
      <c r="M661" s="101"/>
      <c r="N661" s="101"/>
      <c r="O661" s="102"/>
      <c r="P661" s="103"/>
      <c r="Q661" s="103"/>
      <c r="R661" s="80"/>
      <c r="S661" s="80"/>
      <c r="T661" s="80"/>
      <c r="U661" s="80"/>
      <c r="V661" s="52"/>
      <c r="W661" s="52"/>
      <c r="X661" s="52"/>
      <c r="Y661" s="52"/>
      <c r="Z661" s="51"/>
      <c r="AA661" s="88"/>
      <c r="AB661" s="88"/>
      <c r="AC661" s="89"/>
      <c r="AD661" s="69">
        <v>243</v>
      </c>
      <c r="AE661" s="69">
        <v>119</v>
      </c>
      <c r="AF661" s="69">
        <v>2677</v>
      </c>
      <c r="AG661" s="69">
        <v>9713</v>
      </c>
      <c r="AH661" s="69"/>
      <c r="AI661" s="69" t="s">
        <v>6856</v>
      </c>
      <c r="AJ661" s="69" t="s">
        <v>8298</v>
      </c>
      <c r="AK661" s="69"/>
      <c r="AL661" s="69"/>
      <c r="AM661" s="72">
        <v>43735.21434027778</v>
      </c>
      <c r="AN661" s="69" t="s">
        <v>218</v>
      </c>
      <c r="AO661" s="74" t="s">
        <v>12011</v>
      </c>
      <c r="AP661" s="69" t="s">
        <v>66</v>
      </c>
    </row>
    <row r="662" spans="1:42" x14ac:dyDescent="0.25">
      <c r="A662" s="66" t="s">
        <v>868</v>
      </c>
      <c r="B662" s="83"/>
      <c r="C662" s="83"/>
      <c r="D662" s="84"/>
      <c r="E662" s="104"/>
      <c r="F662" s="81" t="s">
        <v>10066</v>
      </c>
      <c r="G662" s="105"/>
      <c r="H662" s="82"/>
      <c r="I662" s="87"/>
      <c r="J662" s="106"/>
      <c r="K662" s="82" t="s">
        <v>13974</v>
      </c>
      <c r="L662" s="107"/>
      <c r="M662" s="101"/>
      <c r="N662" s="101"/>
      <c r="O662" s="102"/>
      <c r="P662" s="103"/>
      <c r="Q662" s="103"/>
      <c r="R662" s="80"/>
      <c r="S662" s="80"/>
      <c r="T662" s="80"/>
      <c r="U662" s="80"/>
      <c r="V662" s="52"/>
      <c r="W662" s="52"/>
      <c r="X662" s="52"/>
      <c r="Y662" s="52"/>
      <c r="Z662" s="51"/>
      <c r="AA662" s="88"/>
      <c r="AB662" s="88"/>
      <c r="AC662" s="89"/>
      <c r="AD662" s="69">
        <v>1089</v>
      </c>
      <c r="AE662" s="69">
        <v>440</v>
      </c>
      <c r="AF662" s="69">
        <v>26529</v>
      </c>
      <c r="AG662" s="69">
        <v>28020</v>
      </c>
      <c r="AH662" s="69"/>
      <c r="AI662" s="69" t="s">
        <v>6857</v>
      </c>
      <c r="AJ662" s="69" t="s">
        <v>8299</v>
      </c>
      <c r="AK662" s="69"/>
      <c r="AL662" s="69"/>
      <c r="AM662" s="72">
        <v>41290.839814814812</v>
      </c>
      <c r="AN662" s="69" t="s">
        <v>218</v>
      </c>
      <c r="AO662" s="74" t="s">
        <v>12012</v>
      </c>
      <c r="AP662" s="69" t="s">
        <v>66</v>
      </c>
    </row>
    <row r="663" spans="1:42" x14ac:dyDescent="0.25">
      <c r="A663" s="66" t="s">
        <v>869</v>
      </c>
      <c r="B663" s="83"/>
      <c r="C663" s="83"/>
      <c r="D663" s="84"/>
      <c r="E663" s="104"/>
      <c r="F663" s="81" t="s">
        <v>10067</v>
      </c>
      <c r="G663" s="105"/>
      <c r="H663" s="82"/>
      <c r="I663" s="87"/>
      <c r="J663" s="106"/>
      <c r="K663" s="82" t="s">
        <v>13975</v>
      </c>
      <c r="L663" s="107"/>
      <c r="M663" s="101"/>
      <c r="N663" s="101"/>
      <c r="O663" s="102"/>
      <c r="P663" s="103"/>
      <c r="Q663" s="103"/>
      <c r="R663" s="80"/>
      <c r="S663" s="80"/>
      <c r="T663" s="80"/>
      <c r="U663" s="80"/>
      <c r="V663" s="52"/>
      <c r="W663" s="52"/>
      <c r="X663" s="52"/>
      <c r="Y663" s="52"/>
      <c r="Z663" s="51"/>
      <c r="AA663" s="88"/>
      <c r="AB663" s="88"/>
      <c r="AC663" s="89"/>
      <c r="AD663" s="69">
        <v>289</v>
      </c>
      <c r="AE663" s="69">
        <v>132</v>
      </c>
      <c r="AF663" s="69">
        <v>20785</v>
      </c>
      <c r="AG663" s="69">
        <v>96641</v>
      </c>
      <c r="AH663" s="69"/>
      <c r="AI663" s="69" t="s">
        <v>6858</v>
      </c>
      <c r="AJ663" s="69" t="s">
        <v>8300</v>
      </c>
      <c r="AK663" s="69"/>
      <c r="AL663" s="69"/>
      <c r="AM663" s="72">
        <v>43376.885289351849</v>
      </c>
      <c r="AN663" s="69" t="s">
        <v>218</v>
      </c>
      <c r="AO663" s="74" t="s">
        <v>12013</v>
      </c>
      <c r="AP663" s="69" t="s">
        <v>66</v>
      </c>
    </row>
    <row r="664" spans="1:42" x14ac:dyDescent="0.25">
      <c r="A664" s="66" t="s">
        <v>870</v>
      </c>
      <c r="B664" s="83"/>
      <c r="C664" s="83"/>
      <c r="D664" s="84"/>
      <c r="E664" s="104"/>
      <c r="F664" s="81" t="s">
        <v>10068</v>
      </c>
      <c r="G664" s="105"/>
      <c r="H664" s="82"/>
      <c r="I664" s="87"/>
      <c r="J664" s="106"/>
      <c r="K664" s="82" t="s">
        <v>13976</v>
      </c>
      <c r="L664" s="107"/>
      <c r="M664" s="101"/>
      <c r="N664" s="101"/>
      <c r="O664" s="102"/>
      <c r="P664" s="103"/>
      <c r="Q664" s="103"/>
      <c r="R664" s="80"/>
      <c r="S664" s="80"/>
      <c r="T664" s="80"/>
      <c r="U664" s="80"/>
      <c r="V664" s="52"/>
      <c r="W664" s="52"/>
      <c r="X664" s="52"/>
      <c r="Y664" s="52"/>
      <c r="Z664" s="51"/>
      <c r="AA664" s="88"/>
      <c r="AB664" s="88"/>
      <c r="AC664" s="89"/>
      <c r="AD664" s="69">
        <v>231</v>
      </c>
      <c r="AE664" s="69">
        <v>202</v>
      </c>
      <c r="AF664" s="69">
        <v>414</v>
      </c>
      <c r="AG664" s="69">
        <v>812</v>
      </c>
      <c r="AH664" s="69"/>
      <c r="AI664" s="69" t="s">
        <v>6859</v>
      </c>
      <c r="AJ664" s="69"/>
      <c r="AK664" s="69"/>
      <c r="AL664" s="69"/>
      <c r="AM664" s="72">
        <v>44439.838113425925</v>
      </c>
      <c r="AN664" s="69" t="s">
        <v>218</v>
      </c>
      <c r="AO664" s="74" t="s">
        <v>12014</v>
      </c>
      <c r="AP664" s="69" t="s">
        <v>66</v>
      </c>
    </row>
    <row r="665" spans="1:42" x14ac:dyDescent="0.25">
      <c r="A665" s="66" t="s">
        <v>871</v>
      </c>
      <c r="B665" s="83"/>
      <c r="C665" s="83"/>
      <c r="D665" s="84"/>
      <c r="E665" s="104"/>
      <c r="F665" s="81" t="s">
        <v>10069</v>
      </c>
      <c r="G665" s="105"/>
      <c r="H665" s="82"/>
      <c r="I665" s="87"/>
      <c r="J665" s="106"/>
      <c r="K665" s="82" t="s">
        <v>13977</v>
      </c>
      <c r="L665" s="107"/>
      <c r="M665" s="101"/>
      <c r="N665" s="101"/>
      <c r="O665" s="102"/>
      <c r="P665" s="103"/>
      <c r="Q665" s="103"/>
      <c r="R665" s="80"/>
      <c r="S665" s="80"/>
      <c r="T665" s="80"/>
      <c r="U665" s="80"/>
      <c r="V665" s="52"/>
      <c r="W665" s="52"/>
      <c r="X665" s="52"/>
      <c r="Y665" s="52"/>
      <c r="Z665" s="51"/>
      <c r="AA665" s="88"/>
      <c r="AB665" s="88"/>
      <c r="AC665" s="89"/>
      <c r="AD665" s="69">
        <v>98</v>
      </c>
      <c r="AE665" s="69">
        <v>20</v>
      </c>
      <c r="AF665" s="69">
        <v>2060</v>
      </c>
      <c r="AG665" s="69">
        <v>2428</v>
      </c>
      <c r="AH665" s="69"/>
      <c r="AI665" s="69"/>
      <c r="AJ665" s="69" t="s">
        <v>8301</v>
      </c>
      <c r="AK665" s="69"/>
      <c r="AL665" s="69"/>
      <c r="AM665" s="72">
        <v>44305.019409722219</v>
      </c>
      <c r="AN665" s="69" t="s">
        <v>218</v>
      </c>
      <c r="AO665" s="74" t="s">
        <v>12015</v>
      </c>
      <c r="AP665" s="69" t="s">
        <v>66</v>
      </c>
    </row>
    <row r="666" spans="1:42" x14ac:dyDescent="0.25">
      <c r="A666" s="66" t="s">
        <v>872</v>
      </c>
      <c r="B666" s="83"/>
      <c r="C666" s="83"/>
      <c r="D666" s="84"/>
      <c r="E666" s="104"/>
      <c r="F666" s="81" t="s">
        <v>10070</v>
      </c>
      <c r="G666" s="105"/>
      <c r="H666" s="82"/>
      <c r="I666" s="87"/>
      <c r="J666" s="106"/>
      <c r="K666" s="82" t="s">
        <v>13978</v>
      </c>
      <c r="L666" s="107"/>
      <c r="M666" s="101"/>
      <c r="N666" s="101"/>
      <c r="O666" s="102"/>
      <c r="P666" s="103"/>
      <c r="Q666" s="103"/>
      <c r="R666" s="80"/>
      <c r="S666" s="80"/>
      <c r="T666" s="80"/>
      <c r="U666" s="80"/>
      <c r="V666" s="52"/>
      <c r="W666" s="52"/>
      <c r="X666" s="52"/>
      <c r="Y666" s="52"/>
      <c r="Z666" s="51"/>
      <c r="AA666" s="88"/>
      <c r="AB666" s="88"/>
      <c r="AC666" s="89"/>
      <c r="AD666" s="69">
        <v>585</v>
      </c>
      <c r="AE666" s="69">
        <v>318</v>
      </c>
      <c r="AF666" s="69">
        <v>24309</v>
      </c>
      <c r="AG666" s="69">
        <v>30612</v>
      </c>
      <c r="AH666" s="69"/>
      <c r="AI666" s="69" t="s">
        <v>6860</v>
      </c>
      <c r="AJ666" s="69"/>
      <c r="AK666" s="69"/>
      <c r="AL666" s="69"/>
      <c r="AM666" s="72">
        <v>43613.926805555559</v>
      </c>
      <c r="AN666" s="69" t="s">
        <v>218</v>
      </c>
      <c r="AO666" s="74" t="s">
        <v>12016</v>
      </c>
      <c r="AP666" s="69" t="s">
        <v>66</v>
      </c>
    </row>
    <row r="667" spans="1:42" x14ac:dyDescent="0.25">
      <c r="A667" s="66" t="s">
        <v>873</v>
      </c>
      <c r="B667" s="83"/>
      <c r="C667" s="83"/>
      <c r="D667" s="84"/>
      <c r="E667" s="104"/>
      <c r="F667" s="81" t="s">
        <v>10071</v>
      </c>
      <c r="G667" s="105"/>
      <c r="H667" s="82"/>
      <c r="I667" s="87"/>
      <c r="J667" s="106"/>
      <c r="K667" s="82" t="s">
        <v>13979</v>
      </c>
      <c r="L667" s="107"/>
      <c r="M667" s="101"/>
      <c r="N667" s="101"/>
      <c r="O667" s="102"/>
      <c r="P667" s="103"/>
      <c r="Q667" s="103"/>
      <c r="R667" s="80"/>
      <c r="S667" s="80"/>
      <c r="T667" s="80"/>
      <c r="U667" s="80"/>
      <c r="V667" s="52"/>
      <c r="W667" s="52"/>
      <c r="X667" s="52"/>
      <c r="Y667" s="52"/>
      <c r="Z667" s="51"/>
      <c r="AA667" s="88"/>
      <c r="AB667" s="88"/>
      <c r="AC667" s="89"/>
      <c r="AD667" s="69">
        <v>162</v>
      </c>
      <c r="AE667" s="69">
        <v>339</v>
      </c>
      <c r="AF667" s="69">
        <v>4673</v>
      </c>
      <c r="AG667" s="69">
        <v>21069</v>
      </c>
      <c r="AH667" s="69"/>
      <c r="AI667" s="69" t="s">
        <v>6861</v>
      </c>
      <c r="AJ667" s="69"/>
      <c r="AK667" s="69"/>
      <c r="AL667" s="69"/>
      <c r="AM667" s="72">
        <v>43907.70113425926</v>
      </c>
      <c r="AN667" s="69" t="s">
        <v>218</v>
      </c>
      <c r="AO667" s="74" t="s">
        <v>12017</v>
      </c>
      <c r="AP667" s="69" t="s">
        <v>66</v>
      </c>
    </row>
    <row r="668" spans="1:42" x14ac:dyDescent="0.25">
      <c r="A668" s="66" t="s">
        <v>874</v>
      </c>
      <c r="B668" s="83"/>
      <c r="C668" s="83"/>
      <c r="D668" s="84"/>
      <c r="E668" s="104"/>
      <c r="F668" s="81" t="s">
        <v>10072</v>
      </c>
      <c r="G668" s="105"/>
      <c r="H668" s="82"/>
      <c r="I668" s="87"/>
      <c r="J668" s="106"/>
      <c r="K668" s="82" t="s">
        <v>13980</v>
      </c>
      <c r="L668" s="107"/>
      <c r="M668" s="101"/>
      <c r="N668" s="101"/>
      <c r="O668" s="102"/>
      <c r="P668" s="103"/>
      <c r="Q668" s="103"/>
      <c r="R668" s="80"/>
      <c r="S668" s="80"/>
      <c r="T668" s="80"/>
      <c r="U668" s="80"/>
      <c r="V668" s="52"/>
      <c r="W668" s="52"/>
      <c r="X668" s="52"/>
      <c r="Y668" s="52"/>
      <c r="Z668" s="51"/>
      <c r="AA668" s="88"/>
      <c r="AB668" s="88"/>
      <c r="AC668" s="89"/>
      <c r="AD668" s="69">
        <v>1032</v>
      </c>
      <c r="AE668" s="69">
        <v>1380</v>
      </c>
      <c r="AF668" s="69">
        <v>22232</v>
      </c>
      <c r="AG668" s="69">
        <v>27668</v>
      </c>
      <c r="AH668" s="69"/>
      <c r="AI668" s="69" t="s">
        <v>6862</v>
      </c>
      <c r="AJ668" s="69" t="s">
        <v>8302</v>
      </c>
      <c r="AK668" s="74" t="s">
        <v>9070</v>
      </c>
      <c r="AL668" s="69"/>
      <c r="AM668" s="72">
        <v>42555.811319444445</v>
      </c>
      <c r="AN668" s="69" t="s">
        <v>218</v>
      </c>
      <c r="AO668" s="74" t="s">
        <v>12018</v>
      </c>
      <c r="AP668" s="69" t="s">
        <v>66</v>
      </c>
    </row>
    <row r="669" spans="1:42" x14ac:dyDescent="0.25">
      <c r="A669" s="66" t="s">
        <v>875</v>
      </c>
      <c r="B669" s="83"/>
      <c r="C669" s="83"/>
      <c r="D669" s="84"/>
      <c r="E669" s="104"/>
      <c r="F669" s="81" t="s">
        <v>10073</v>
      </c>
      <c r="G669" s="105"/>
      <c r="H669" s="82"/>
      <c r="I669" s="87"/>
      <c r="J669" s="106"/>
      <c r="K669" s="82" t="s">
        <v>13981</v>
      </c>
      <c r="L669" s="107"/>
      <c r="M669" s="101"/>
      <c r="N669" s="101"/>
      <c r="O669" s="102"/>
      <c r="P669" s="103"/>
      <c r="Q669" s="103"/>
      <c r="R669" s="80"/>
      <c r="S669" s="80"/>
      <c r="T669" s="80"/>
      <c r="U669" s="80"/>
      <c r="V669" s="52"/>
      <c r="W669" s="52"/>
      <c r="X669" s="52"/>
      <c r="Y669" s="52"/>
      <c r="Z669" s="51"/>
      <c r="AA669" s="88"/>
      <c r="AB669" s="88"/>
      <c r="AC669" s="89"/>
      <c r="AD669" s="69">
        <v>1642</v>
      </c>
      <c r="AE669" s="69">
        <v>842</v>
      </c>
      <c r="AF669" s="69">
        <v>46675</v>
      </c>
      <c r="AG669" s="69">
        <v>131491</v>
      </c>
      <c r="AH669" s="69"/>
      <c r="AI669" s="69" t="s">
        <v>6863</v>
      </c>
      <c r="AJ669" s="69"/>
      <c r="AK669" s="69"/>
      <c r="AL669" s="69"/>
      <c r="AM669" s="72">
        <v>43090.110509259262</v>
      </c>
      <c r="AN669" s="69" t="s">
        <v>218</v>
      </c>
      <c r="AO669" s="74" t="s">
        <v>12019</v>
      </c>
      <c r="AP669" s="69" t="s">
        <v>66</v>
      </c>
    </row>
    <row r="670" spans="1:42" x14ac:dyDescent="0.25">
      <c r="A670" s="66" t="s">
        <v>876</v>
      </c>
      <c r="B670" s="83"/>
      <c r="C670" s="83"/>
      <c r="D670" s="84"/>
      <c r="E670" s="104"/>
      <c r="F670" s="81" t="s">
        <v>10074</v>
      </c>
      <c r="G670" s="105"/>
      <c r="H670" s="82"/>
      <c r="I670" s="87"/>
      <c r="J670" s="106"/>
      <c r="K670" s="82" t="s">
        <v>13982</v>
      </c>
      <c r="L670" s="107"/>
      <c r="M670" s="101"/>
      <c r="N670" s="101"/>
      <c r="O670" s="102"/>
      <c r="P670" s="103"/>
      <c r="Q670" s="103"/>
      <c r="R670" s="80"/>
      <c r="S670" s="80"/>
      <c r="T670" s="80"/>
      <c r="U670" s="80"/>
      <c r="V670" s="52"/>
      <c r="W670" s="52"/>
      <c r="X670" s="52"/>
      <c r="Y670" s="52"/>
      <c r="Z670" s="51"/>
      <c r="AA670" s="88"/>
      <c r="AB670" s="88"/>
      <c r="AC670" s="89"/>
      <c r="AD670" s="69">
        <v>5044</v>
      </c>
      <c r="AE670" s="69">
        <v>4637</v>
      </c>
      <c r="AF670" s="69">
        <v>36099</v>
      </c>
      <c r="AG670" s="69">
        <v>42016</v>
      </c>
      <c r="AH670" s="69"/>
      <c r="AI670" s="69" t="s">
        <v>6864</v>
      </c>
      <c r="AJ670" s="69" t="s">
        <v>8303</v>
      </c>
      <c r="AK670" s="74" t="s">
        <v>9071</v>
      </c>
      <c r="AL670" s="69"/>
      <c r="AM670" s="72">
        <v>43249.513958333337</v>
      </c>
      <c r="AN670" s="69" t="s">
        <v>218</v>
      </c>
      <c r="AO670" s="74" t="s">
        <v>12020</v>
      </c>
      <c r="AP670" s="69" t="s">
        <v>66</v>
      </c>
    </row>
    <row r="671" spans="1:42" x14ac:dyDescent="0.25">
      <c r="A671" s="66" t="s">
        <v>877</v>
      </c>
      <c r="B671" s="83"/>
      <c r="C671" s="83"/>
      <c r="D671" s="84"/>
      <c r="E671" s="104"/>
      <c r="F671" s="81" t="s">
        <v>10075</v>
      </c>
      <c r="G671" s="105"/>
      <c r="H671" s="82"/>
      <c r="I671" s="87"/>
      <c r="J671" s="106"/>
      <c r="K671" s="82" t="s">
        <v>13983</v>
      </c>
      <c r="L671" s="107"/>
      <c r="M671" s="101"/>
      <c r="N671" s="101"/>
      <c r="O671" s="102"/>
      <c r="P671" s="103"/>
      <c r="Q671" s="103"/>
      <c r="R671" s="80"/>
      <c r="S671" s="80"/>
      <c r="T671" s="80"/>
      <c r="U671" s="80"/>
      <c r="V671" s="52"/>
      <c r="W671" s="52"/>
      <c r="X671" s="52"/>
      <c r="Y671" s="52"/>
      <c r="Z671" s="51"/>
      <c r="AA671" s="88"/>
      <c r="AB671" s="88"/>
      <c r="AC671" s="89"/>
      <c r="AD671" s="69">
        <v>272</v>
      </c>
      <c r="AE671" s="69">
        <v>234</v>
      </c>
      <c r="AF671" s="69">
        <v>26499</v>
      </c>
      <c r="AG671" s="69">
        <v>19316</v>
      </c>
      <c r="AH671" s="69"/>
      <c r="AI671" s="69" t="s">
        <v>6865</v>
      </c>
      <c r="AJ671" s="69" t="s">
        <v>8304</v>
      </c>
      <c r="AK671" s="69"/>
      <c r="AL671" s="69"/>
      <c r="AM671" s="72">
        <v>44128.735266203701</v>
      </c>
      <c r="AN671" s="69" t="s">
        <v>218</v>
      </c>
      <c r="AO671" s="74" t="s">
        <v>12021</v>
      </c>
      <c r="AP671" s="69" t="s">
        <v>66</v>
      </c>
    </row>
    <row r="672" spans="1:42" x14ac:dyDescent="0.25">
      <c r="A672" s="66" t="s">
        <v>878</v>
      </c>
      <c r="B672" s="83"/>
      <c r="C672" s="83"/>
      <c r="D672" s="84"/>
      <c r="E672" s="104"/>
      <c r="F672" s="81" t="s">
        <v>10076</v>
      </c>
      <c r="G672" s="105"/>
      <c r="H672" s="82"/>
      <c r="I672" s="87"/>
      <c r="J672" s="106"/>
      <c r="K672" s="82" t="s">
        <v>13984</v>
      </c>
      <c r="L672" s="107"/>
      <c r="M672" s="101"/>
      <c r="N672" s="101"/>
      <c r="O672" s="102"/>
      <c r="P672" s="103"/>
      <c r="Q672" s="103"/>
      <c r="R672" s="80"/>
      <c r="S672" s="80"/>
      <c r="T672" s="80"/>
      <c r="U672" s="80"/>
      <c r="V672" s="52"/>
      <c r="W672" s="52"/>
      <c r="X672" s="52"/>
      <c r="Y672" s="52"/>
      <c r="Z672" s="51"/>
      <c r="AA672" s="88"/>
      <c r="AB672" s="88"/>
      <c r="AC672" s="89"/>
      <c r="AD672" s="69">
        <v>118</v>
      </c>
      <c r="AE672" s="69">
        <v>29</v>
      </c>
      <c r="AF672" s="69">
        <v>630</v>
      </c>
      <c r="AG672" s="69">
        <v>10219</v>
      </c>
      <c r="AH672" s="69"/>
      <c r="AI672" s="69" t="s">
        <v>6866</v>
      </c>
      <c r="AJ672" s="69"/>
      <c r="AK672" s="69"/>
      <c r="AL672" s="69"/>
      <c r="AM672" s="72">
        <v>44392.193483796298</v>
      </c>
      <c r="AN672" s="69" t="s">
        <v>218</v>
      </c>
      <c r="AO672" s="74" t="s">
        <v>12022</v>
      </c>
      <c r="AP672" s="69" t="s">
        <v>66</v>
      </c>
    </row>
    <row r="673" spans="1:42" x14ac:dyDescent="0.25">
      <c r="A673" s="66" t="s">
        <v>879</v>
      </c>
      <c r="B673" s="83"/>
      <c r="C673" s="83"/>
      <c r="D673" s="84"/>
      <c r="E673" s="104"/>
      <c r="F673" s="81" t="s">
        <v>10077</v>
      </c>
      <c r="G673" s="105"/>
      <c r="H673" s="82"/>
      <c r="I673" s="87"/>
      <c r="J673" s="106"/>
      <c r="K673" s="82" t="s">
        <v>13985</v>
      </c>
      <c r="L673" s="107"/>
      <c r="M673" s="101"/>
      <c r="N673" s="101"/>
      <c r="O673" s="102"/>
      <c r="P673" s="103"/>
      <c r="Q673" s="103"/>
      <c r="R673" s="80"/>
      <c r="S673" s="80"/>
      <c r="T673" s="80"/>
      <c r="U673" s="80"/>
      <c r="V673" s="52"/>
      <c r="W673" s="52"/>
      <c r="X673" s="52"/>
      <c r="Y673" s="52"/>
      <c r="Z673" s="51"/>
      <c r="AA673" s="88"/>
      <c r="AB673" s="88"/>
      <c r="AC673" s="89"/>
      <c r="AD673" s="69">
        <v>563</v>
      </c>
      <c r="AE673" s="69">
        <v>2768</v>
      </c>
      <c r="AF673" s="69">
        <v>441712</v>
      </c>
      <c r="AG673" s="69">
        <v>89852</v>
      </c>
      <c r="AH673" s="69"/>
      <c r="AI673" s="69" t="s">
        <v>6867</v>
      </c>
      <c r="AJ673" s="69" t="s">
        <v>8305</v>
      </c>
      <c r="AK673" s="74" t="s">
        <v>9072</v>
      </c>
      <c r="AL673" s="69"/>
      <c r="AM673" s="72">
        <v>40735.699791666666</v>
      </c>
      <c r="AN673" s="69" t="s">
        <v>218</v>
      </c>
      <c r="AO673" s="74" t="s">
        <v>12023</v>
      </c>
      <c r="AP673" s="69" t="s">
        <v>66</v>
      </c>
    </row>
    <row r="674" spans="1:42" x14ac:dyDescent="0.25">
      <c r="A674" s="66" t="s">
        <v>880</v>
      </c>
      <c r="B674" s="83"/>
      <c r="C674" s="83"/>
      <c r="D674" s="84"/>
      <c r="E674" s="104"/>
      <c r="F674" s="81" t="s">
        <v>10078</v>
      </c>
      <c r="G674" s="105"/>
      <c r="H674" s="82"/>
      <c r="I674" s="87"/>
      <c r="J674" s="106"/>
      <c r="K674" s="82" t="s">
        <v>13986</v>
      </c>
      <c r="L674" s="107"/>
      <c r="M674" s="101"/>
      <c r="N674" s="101"/>
      <c r="O674" s="102"/>
      <c r="P674" s="103"/>
      <c r="Q674" s="103"/>
      <c r="R674" s="80"/>
      <c r="S674" s="80"/>
      <c r="T674" s="80"/>
      <c r="U674" s="80"/>
      <c r="V674" s="52"/>
      <c r="W674" s="52"/>
      <c r="X674" s="52"/>
      <c r="Y674" s="52"/>
      <c r="Z674" s="51"/>
      <c r="AA674" s="88"/>
      <c r="AB674" s="88"/>
      <c r="AC674" s="89"/>
      <c r="AD674" s="69">
        <v>1476</v>
      </c>
      <c r="AE674" s="69">
        <v>1395</v>
      </c>
      <c r="AF674" s="69">
        <v>6981</v>
      </c>
      <c r="AG674" s="69">
        <v>29790</v>
      </c>
      <c r="AH674" s="69"/>
      <c r="AI674" s="69" t="s">
        <v>6868</v>
      </c>
      <c r="AJ674" s="69" t="s">
        <v>8003</v>
      </c>
      <c r="AK674" s="69"/>
      <c r="AL674" s="69"/>
      <c r="AM674" s="72">
        <v>44309.998020833336</v>
      </c>
      <c r="AN674" s="69" t="s">
        <v>218</v>
      </c>
      <c r="AO674" s="74" t="s">
        <v>12024</v>
      </c>
      <c r="AP674" s="69" t="s">
        <v>66</v>
      </c>
    </row>
    <row r="675" spans="1:42" x14ac:dyDescent="0.25">
      <c r="A675" s="66" t="s">
        <v>881</v>
      </c>
      <c r="B675" s="83"/>
      <c r="C675" s="83"/>
      <c r="D675" s="84"/>
      <c r="E675" s="104"/>
      <c r="F675" s="81" t="s">
        <v>10079</v>
      </c>
      <c r="G675" s="105"/>
      <c r="H675" s="82"/>
      <c r="I675" s="87"/>
      <c r="J675" s="106"/>
      <c r="K675" s="82" t="s">
        <v>13987</v>
      </c>
      <c r="L675" s="107"/>
      <c r="M675" s="101"/>
      <c r="N675" s="101"/>
      <c r="O675" s="102"/>
      <c r="P675" s="103"/>
      <c r="Q675" s="103"/>
      <c r="R675" s="80"/>
      <c r="S675" s="80"/>
      <c r="T675" s="80"/>
      <c r="U675" s="80"/>
      <c r="V675" s="52"/>
      <c r="W675" s="52"/>
      <c r="X675" s="52"/>
      <c r="Y675" s="52"/>
      <c r="Z675" s="51"/>
      <c r="AA675" s="88"/>
      <c r="AB675" s="88"/>
      <c r="AC675" s="89"/>
      <c r="AD675" s="69">
        <v>454</v>
      </c>
      <c r="AE675" s="69">
        <v>2511</v>
      </c>
      <c r="AF675" s="69">
        <v>329116</v>
      </c>
      <c r="AG675" s="69">
        <v>2006</v>
      </c>
      <c r="AH675" s="69"/>
      <c r="AI675" s="69" t="s">
        <v>6869</v>
      </c>
      <c r="AJ675" s="69" t="s">
        <v>8306</v>
      </c>
      <c r="AK675" s="74" t="s">
        <v>9073</v>
      </c>
      <c r="AL675" s="69"/>
      <c r="AM675" s="72">
        <v>41969.370891203704</v>
      </c>
      <c r="AN675" s="69" t="s">
        <v>218</v>
      </c>
      <c r="AO675" s="74" t="s">
        <v>12025</v>
      </c>
      <c r="AP675" s="69" t="s">
        <v>66</v>
      </c>
    </row>
    <row r="676" spans="1:42" x14ac:dyDescent="0.25">
      <c r="A676" s="66" t="s">
        <v>882</v>
      </c>
      <c r="B676" s="83"/>
      <c r="C676" s="83"/>
      <c r="D676" s="84"/>
      <c r="E676" s="104"/>
      <c r="F676" s="81" t="s">
        <v>10080</v>
      </c>
      <c r="G676" s="105"/>
      <c r="H676" s="82"/>
      <c r="I676" s="87"/>
      <c r="J676" s="106"/>
      <c r="K676" s="82" t="s">
        <v>13988</v>
      </c>
      <c r="L676" s="107"/>
      <c r="M676" s="101"/>
      <c r="N676" s="101"/>
      <c r="O676" s="102"/>
      <c r="P676" s="103"/>
      <c r="Q676" s="103"/>
      <c r="R676" s="80"/>
      <c r="S676" s="80"/>
      <c r="T676" s="80"/>
      <c r="U676" s="80"/>
      <c r="V676" s="52"/>
      <c r="W676" s="52"/>
      <c r="X676" s="52"/>
      <c r="Y676" s="52"/>
      <c r="Z676" s="51"/>
      <c r="AA676" s="88"/>
      <c r="AB676" s="88"/>
      <c r="AC676" s="89"/>
      <c r="AD676" s="69">
        <v>498</v>
      </c>
      <c r="AE676" s="69">
        <v>900</v>
      </c>
      <c r="AF676" s="69">
        <v>34647</v>
      </c>
      <c r="AG676" s="69">
        <v>103204</v>
      </c>
      <c r="AH676" s="69"/>
      <c r="AI676" s="69" t="s">
        <v>6870</v>
      </c>
      <c r="AJ676" s="69" t="s">
        <v>8307</v>
      </c>
      <c r="AK676" s="74" t="s">
        <v>9074</v>
      </c>
      <c r="AL676" s="69"/>
      <c r="AM676" s="72">
        <v>41988.848773148151</v>
      </c>
      <c r="AN676" s="69" t="s">
        <v>218</v>
      </c>
      <c r="AO676" s="74" t="s">
        <v>12026</v>
      </c>
      <c r="AP676" s="69" t="s">
        <v>66</v>
      </c>
    </row>
    <row r="677" spans="1:42" x14ac:dyDescent="0.25">
      <c r="A677" s="66" t="s">
        <v>883</v>
      </c>
      <c r="B677" s="83"/>
      <c r="C677" s="83"/>
      <c r="D677" s="84"/>
      <c r="E677" s="104"/>
      <c r="F677" s="81" t="s">
        <v>10081</v>
      </c>
      <c r="G677" s="105"/>
      <c r="H677" s="82"/>
      <c r="I677" s="87"/>
      <c r="J677" s="106"/>
      <c r="K677" s="82" t="s">
        <v>13989</v>
      </c>
      <c r="L677" s="107"/>
      <c r="M677" s="101"/>
      <c r="N677" s="101"/>
      <c r="O677" s="102"/>
      <c r="P677" s="103"/>
      <c r="Q677" s="103"/>
      <c r="R677" s="80"/>
      <c r="S677" s="80"/>
      <c r="T677" s="80"/>
      <c r="U677" s="80"/>
      <c r="V677" s="52"/>
      <c r="W677" s="52"/>
      <c r="X677" s="52"/>
      <c r="Y677" s="52"/>
      <c r="Z677" s="51"/>
      <c r="AA677" s="88"/>
      <c r="AB677" s="88"/>
      <c r="AC677" s="89"/>
      <c r="AD677" s="69">
        <v>708</v>
      </c>
      <c r="AE677" s="69">
        <v>656</v>
      </c>
      <c r="AF677" s="69">
        <v>6445</v>
      </c>
      <c r="AG677" s="69">
        <v>14336</v>
      </c>
      <c r="AH677" s="69"/>
      <c r="AI677" s="69" t="s">
        <v>6871</v>
      </c>
      <c r="AJ677" s="69"/>
      <c r="AK677" s="74" t="s">
        <v>9075</v>
      </c>
      <c r="AL677" s="69"/>
      <c r="AM677" s="72">
        <v>44276.842986111114</v>
      </c>
      <c r="AN677" s="69" t="s">
        <v>218</v>
      </c>
      <c r="AO677" s="74" t="s">
        <v>12027</v>
      </c>
      <c r="AP677" s="69" t="s">
        <v>66</v>
      </c>
    </row>
    <row r="678" spans="1:42" x14ac:dyDescent="0.25">
      <c r="A678" s="66" t="s">
        <v>884</v>
      </c>
      <c r="B678" s="83"/>
      <c r="C678" s="83"/>
      <c r="D678" s="84"/>
      <c r="E678" s="104"/>
      <c r="F678" s="81" t="s">
        <v>10082</v>
      </c>
      <c r="G678" s="105"/>
      <c r="H678" s="82"/>
      <c r="I678" s="87"/>
      <c r="J678" s="106"/>
      <c r="K678" s="82" t="s">
        <v>13990</v>
      </c>
      <c r="L678" s="107"/>
      <c r="M678" s="101"/>
      <c r="N678" s="101"/>
      <c r="O678" s="102"/>
      <c r="P678" s="103"/>
      <c r="Q678" s="103"/>
      <c r="R678" s="80"/>
      <c r="S678" s="80"/>
      <c r="T678" s="80"/>
      <c r="U678" s="80"/>
      <c r="V678" s="52"/>
      <c r="W678" s="52"/>
      <c r="X678" s="52"/>
      <c r="Y678" s="52"/>
      <c r="Z678" s="51"/>
      <c r="AA678" s="88"/>
      <c r="AB678" s="88"/>
      <c r="AC678" s="89"/>
      <c r="AD678" s="69">
        <v>2192</v>
      </c>
      <c r="AE678" s="69">
        <v>1220</v>
      </c>
      <c r="AF678" s="69">
        <v>91840</v>
      </c>
      <c r="AG678" s="69">
        <v>249163</v>
      </c>
      <c r="AH678" s="69"/>
      <c r="AI678" s="69" t="s">
        <v>6872</v>
      </c>
      <c r="AJ678" s="69" t="s">
        <v>8308</v>
      </c>
      <c r="AK678" s="69"/>
      <c r="AL678" s="69"/>
      <c r="AM678" s="72">
        <v>44032.710381944446</v>
      </c>
      <c r="AN678" s="69" t="s">
        <v>218</v>
      </c>
      <c r="AO678" s="74" t="s">
        <v>12028</v>
      </c>
      <c r="AP678" s="69" t="s">
        <v>66</v>
      </c>
    </row>
    <row r="679" spans="1:42" x14ac:dyDescent="0.25">
      <c r="A679" s="66" t="s">
        <v>885</v>
      </c>
      <c r="B679" s="83"/>
      <c r="C679" s="83"/>
      <c r="D679" s="84"/>
      <c r="E679" s="104"/>
      <c r="F679" s="81" t="s">
        <v>10083</v>
      </c>
      <c r="G679" s="105"/>
      <c r="H679" s="82"/>
      <c r="I679" s="87"/>
      <c r="J679" s="106"/>
      <c r="K679" s="82" t="s">
        <v>13991</v>
      </c>
      <c r="L679" s="107"/>
      <c r="M679" s="101"/>
      <c r="N679" s="101"/>
      <c r="O679" s="102"/>
      <c r="P679" s="103"/>
      <c r="Q679" s="103"/>
      <c r="R679" s="80"/>
      <c r="S679" s="80"/>
      <c r="T679" s="80"/>
      <c r="U679" s="80"/>
      <c r="V679" s="52"/>
      <c r="W679" s="52"/>
      <c r="X679" s="52"/>
      <c r="Y679" s="52"/>
      <c r="Z679" s="51"/>
      <c r="AA679" s="88"/>
      <c r="AB679" s="88"/>
      <c r="AC679" s="89"/>
      <c r="AD679" s="69">
        <v>904</v>
      </c>
      <c r="AE679" s="69">
        <v>91</v>
      </c>
      <c r="AF679" s="69">
        <v>7257</v>
      </c>
      <c r="AG679" s="69">
        <v>14068</v>
      </c>
      <c r="AH679" s="69"/>
      <c r="AI679" s="69"/>
      <c r="AJ679" s="69"/>
      <c r="AK679" s="69"/>
      <c r="AL679" s="69"/>
      <c r="AM679" s="72">
        <v>43619.88140046296</v>
      </c>
      <c r="AN679" s="69" t="s">
        <v>218</v>
      </c>
      <c r="AO679" s="74" t="s">
        <v>12029</v>
      </c>
      <c r="AP679" s="69" t="s">
        <v>66</v>
      </c>
    </row>
    <row r="680" spans="1:42" x14ac:dyDescent="0.25">
      <c r="A680" s="66" t="s">
        <v>886</v>
      </c>
      <c r="B680" s="83"/>
      <c r="C680" s="83"/>
      <c r="D680" s="84"/>
      <c r="E680" s="104"/>
      <c r="F680" s="81" t="s">
        <v>10084</v>
      </c>
      <c r="G680" s="105"/>
      <c r="H680" s="82"/>
      <c r="I680" s="87"/>
      <c r="J680" s="106"/>
      <c r="K680" s="82" t="s">
        <v>13992</v>
      </c>
      <c r="L680" s="107"/>
      <c r="M680" s="101"/>
      <c r="N680" s="101"/>
      <c r="O680" s="102"/>
      <c r="P680" s="103"/>
      <c r="Q680" s="103"/>
      <c r="R680" s="80"/>
      <c r="S680" s="80"/>
      <c r="T680" s="80"/>
      <c r="U680" s="80"/>
      <c r="V680" s="52"/>
      <c r="W680" s="52"/>
      <c r="X680" s="52"/>
      <c r="Y680" s="52"/>
      <c r="Z680" s="51"/>
      <c r="AA680" s="88"/>
      <c r="AB680" s="88"/>
      <c r="AC680" s="89"/>
      <c r="AD680" s="69">
        <v>6680</v>
      </c>
      <c r="AE680" s="69">
        <v>8119</v>
      </c>
      <c r="AF680" s="69">
        <v>134001</v>
      </c>
      <c r="AG680" s="69">
        <v>64010</v>
      </c>
      <c r="AH680" s="69"/>
      <c r="AI680" s="69" t="s">
        <v>6873</v>
      </c>
      <c r="AJ680" s="69"/>
      <c r="AK680" s="69"/>
      <c r="AL680" s="69"/>
      <c r="AM680" s="72">
        <v>40689.751388888886</v>
      </c>
      <c r="AN680" s="69" t="s">
        <v>218</v>
      </c>
      <c r="AO680" s="74" t="s">
        <v>12030</v>
      </c>
      <c r="AP680" s="69" t="s">
        <v>66</v>
      </c>
    </row>
    <row r="681" spans="1:42" x14ac:dyDescent="0.25">
      <c r="A681" s="66" t="s">
        <v>887</v>
      </c>
      <c r="B681" s="83"/>
      <c r="C681" s="83"/>
      <c r="D681" s="84"/>
      <c r="E681" s="104"/>
      <c r="F681" s="81" t="s">
        <v>10085</v>
      </c>
      <c r="G681" s="105"/>
      <c r="H681" s="82"/>
      <c r="I681" s="87"/>
      <c r="J681" s="106"/>
      <c r="K681" s="82" t="s">
        <v>13993</v>
      </c>
      <c r="L681" s="107"/>
      <c r="M681" s="101"/>
      <c r="N681" s="101"/>
      <c r="O681" s="102"/>
      <c r="P681" s="103"/>
      <c r="Q681" s="103"/>
      <c r="R681" s="80"/>
      <c r="S681" s="80"/>
      <c r="T681" s="80"/>
      <c r="U681" s="80"/>
      <c r="V681" s="52"/>
      <c r="W681" s="52"/>
      <c r="X681" s="52"/>
      <c r="Y681" s="52"/>
      <c r="Z681" s="51"/>
      <c r="AA681" s="88"/>
      <c r="AB681" s="88"/>
      <c r="AC681" s="89"/>
      <c r="AD681" s="69">
        <v>412</v>
      </c>
      <c r="AE681" s="69">
        <v>179</v>
      </c>
      <c r="AF681" s="69">
        <v>4850</v>
      </c>
      <c r="AG681" s="69">
        <v>11781</v>
      </c>
      <c r="AH681" s="69"/>
      <c r="AI681" s="69" t="s">
        <v>6874</v>
      </c>
      <c r="AJ681" s="69"/>
      <c r="AK681" s="69"/>
      <c r="AL681" s="69"/>
      <c r="AM681" s="72">
        <v>43722.926481481481</v>
      </c>
      <c r="AN681" s="69" t="s">
        <v>218</v>
      </c>
      <c r="AO681" s="74" t="s">
        <v>12031</v>
      </c>
      <c r="AP681" s="69" t="s">
        <v>66</v>
      </c>
    </row>
    <row r="682" spans="1:42" x14ac:dyDescent="0.25">
      <c r="A682" s="66" t="s">
        <v>888</v>
      </c>
      <c r="B682" s="83"/>
      <c r="C682" s="83"/>
      <c r="D682" s="84"/>
      <c r="E682" s="104"/>
      <c r="F682" s="81" t="s">
        <v>10086</v>
      </c>
      <c r="G682" s="105"/>
      <c r="H682" s="82"/>
      <c r="I682" s="87"/>
      <c r="J682" s="106"/>
      <c r="K682" s="82" t="s">
        <v>13994</v>
      </c>
      <c r="L682" s="107"/>
      <c r="M682" s="101"/>
      <c r="N682" s="101"/>
      <c r="O682" s="102"/>
      <c r="P682" s="103"/>
      <c r="Q682" s="103"/>
      <c r="R682" s="80"/>
      <c r="S682" s="80"/>
      <c r="T682" s="80"/>
      <c r="U682" s="80"/>
      <c r="V682" s="52"/>
      <c r="W682" s="52"/>
      <c r="X682" s="52"/>
      <c r="Y682" s="52"/>
      <c r="Z682" s="51"/>
      <c r="AA682" s="88"/>
      <c r="AB682" s="88"/>
      <c r="AC682" s="89"/>
      <c r="AD682" s="69">
        <v>952</v>
      </c>
      <c r="AE682" s="69">
        <v>1536</v>
      </c>
      <c r="AF682" s="69">
        <v>4749</v>
      </c>
      <c r="AG682" s="69">
        <v>5604</v>
      </c>
      <c r="AH682" s="69"/>
      <c r="AI682" s="69" t="s">
        <v>6875</v>
      </c>
      <c r="AJ682" s="69"/>
      <c r="AK682" s="69"/>
      <c r="AL682" s="69"/>
      <c r="AM682" s="72">
        <v>43935.151342592595</v>
      </c>
      <c r="AN682" s="69" t="s">
        <v>218</v>
      </c>
      <c r="AO682" s="74" t="s">
        <v>12032</v>
      </c>
      <c r="AP682" s="69" t="s">
        <v>66</v>
      </c>
    </row>
    <row r="683" spans="1:42" x14ac:dyDescent="0.25">
      <c r="A683" s="66" t="s">
        <v>889</v>
      </c>
      <c r="B683" s="83"/>
      <c r="C683" s="83"/>
      <c r="D683" s="84"/>
      <c r="E683" s="104"/>
      <c r="F683" s="81" t="s">
        <v>10087</v>
      </c>
      <c r="G683" s="105"/>
      <c r="H683" s="82"/>
      <c r="I683" s="87"/>
      <c r="J683" s="106"/>
      <c r="K683" s="82" t="s">
        <v>13995</v>
      </c>
      <c r="L683" s="107"/>
      <c r="M683" s="101"/>
      <c r="N683" s="101"/>
      <c r="O683" s="102"/>
      <c r="P683" s="103"/>
      <c r="Q683" s="103"/>
      <c r="R683" s="80"/>
      <c r="S683" s="80"/>
      <c r="T683" s="80"/>
      <c r="U683" s="80"/>
      <c r="V683" s="52"/>
      <c r="W683" s="52"/>
      <c r="X683" s="52"/>
      <c r="Y683" s="52"/>
      <c r="Z683" s="51"/>
      <c r="AA683" s="88"/>
      <c r="AB683" s="88"/>
      <c r="AC683" s="89"/>
      <c r="AD683" s="69">
        <v>70</v>
      </c>
      <c r="AE683" s="69">
        <v>642</v>
      </c>
      <c r="AF683" s="69">
        <v>62095</v>
      </c>
      <c r="AG683" s="69">
        <v>66995</v>
      </c>
      <c r="AH683" s="69"/>
      <c r="AI683" s="69" t="s">
        <v>6876</v>
      </c>
      <c r="AJ683" s="69" t="s">
        <v>8309</v>
      </c>
      <c r="AK683" s="74" t="s">
        <v>9076</v>
      </c>
      <c r="AL683" s="69"/>
      <c r="AM683" s="72">
        <v>42275.833275462966</v>
      </c>
      <c r="AN683" s="69" t="s">
        <v>218</v>
      </c>
      <c r="AO683" s="74" t="s">
        <v>12033</v>
      </c>
      <c r="AP683" s="69" t="s">
        <v>66</v>
      </c>
    </row>
    <row r="684" spans="1:42" x14ac:dyDescent="0.25">
      <c r="A684" s="66" t="s">
        <v>890</v>
      </c>
      <c r="B684" s="83"/>
      <c r="C684" s="83"/>
      <c r="D684" s="84"/>
      <c r="E684" s="104"/>
      <c r="F684" s="81" t="s">
        <v>10088</v>
      </c>
      <c r="G684" s="105"/>
      <c r="H684" s="82"/>
      <c r="I684" s="87"/>
      <c r="J684" s="106"/>
      <c r="K684" s="82" t="s">
        <v>13996</v>
      </c>
      <c r="L684" s="107"/>
      <c r="M684" s="101"/>
      <c r="N684" s="101"/>
      <c r="O684" s="102"/>
      <c r="P684" s="103"/>
      <c r="Q684" s="103"/>
      <c r="R684" s="80"/>
      <c r="S684" s="80"/>
      <c r="T684" s="80"/>
      <c r="U684" s="80"/>
      <c r="V684" s="52"/>
      <c r="W684" s="52"/>
      <c r="X684" s="52"/>
      <c r="Y684" s="52"/>
      <c r="Z684" s="51"/>
      <c r="AA684" s="88"/>
      <c r="AB684" s="88"/>
      <c r="AC684" s="89"/>
      <c r="AD684" s="69">
        <v>3536</v>
      </c>
      <c r="AE684" s="69">
        <v>1203</v>
      </c>
      <c r="AF684" s="69">
        <v>57736</v>
      </c>
      <c r="AG684" s="69">
        <v>58968</v>
      </c>
      <c r="AH684" s="69"/>
      <c r="AI684" s="69" t="s">
        <v>6877</v>
      </c>
      <c r="AJ684" s="69" t="s">
        <v>8310</v>
      </c>
      <c r="AK684" s="74" t="s">
        <v>9077</v>
      </c>
      <c r="AL684" s="69"/>
      <c r="AM684" s="72">
        <v>43390.983831018515</v>
      </c>
      <c r="AN684" s="69" t="s">
        <v>218</v>
      </c>
      <c r="AO684" s="74" t="s">
        <v>12034</v>
      </c>
      <c r="AP684" s="69" t="s">
        <v>66</v>
      </c>
    </row>
    <row r="685" spans="1:42" x14ac:dyDescent="0.25">
      <c r="A685" s="66" t="s">
        <v>891</v>
      </c>
      <c r="B685" s="83"/>
      <c r="C685" s="83"/>
      <c r="D685" s="84"/>
      <c r="E685" s="104"/>
      <c r="F685" s="81" t="s">
        <v>10089</v>
      </c>
      <c r="G685" s="105"/>
      <c r="H685" s="82"/>
      <c r="I685" s="87"/>
      <c r="J685" s="106"/>
      <c r="K685" s="82" t="s">
        <v>13997</v>
      </c>
      <c r="L685" s="107"/>
      <c r="M685" s="101"/>
      <c r="N685" s="101"/>
      <c r="O685" s="102"/>
      <c r="P685" s="103"/>
      <c r="Q685" s="103"/>
      <c r="R685" s="80"/>
      <c r="S685" s="80"/>
      <c r="T685" s="80"/>
      <c r="U685" s="80"/>
      <c r="V685" s="52"/>
      <c r="W685" s="52"/>
      <c r="X685" s="52"/>
      <c r="Y685" s="52"/>
      <c r="Z685" s="51"/>
      <c r="AA685" s="88"/>
      <c r="AB685" s="88"/>
      <c r="AC685" s="89"/>
      <c r="AD685" s="69">
        <v>694</v>
      </c>
      <c r="AE685" s="69">
        <v>1249</v>
      </c>
      <c r="AF685" s="69">
        <v>85581</v>
      </c>
      <c r="AG685" s="69">
        <v>1028</v>
      </c>
      <c r="AH685" s="69"/>
      <c r="AI685" s="69" t="s">
        <v>6878</v>
      </c>
      <c r="AJ685" s="69" t="s">
        <v>8311</v>
      </c>
      <c r="AK685" s="69"/>
      <c r="AL685" s="69"/>
      <c r="AM685" s="72">
        <v>40753.852268518516</v>
      </c>
      <c r="AN685" s="69" t="s">
        <v>218</v>
      </c>
      <c r="AO685" s="74" t="s">
        <v>12035</v>
      </c>
      <c r="AP685" s="69" t="s">
        <v>66</v>
      </c>
    </row>
    <row r="686" spans="1:42" x14ac:dyDescent="0.25">
      <c r="A686" s="66" t="s">
        <v>892</v>
      </c>
      <c r="B686" s="83"/>
      <c r="C686" s="83"/>
      <c r="D686" s="84"/>
      <c r="E686" s="104"/>
      <c r="F686" s="81" t="s">
        <v>10090</v>
      </c>
      <c r="G686" s="105"/>
      <c r="H686" s="82"/>
      <c r="I686" s="87"/>
      <c r="J686" s="106"/>
      <c r="K686" s="82" t="s">
        <v>13998</v>
      </c>
      <c r="L686" s="107"/>
      <c r="M686" s="101"/>
      <c r="N686" s="101"/>
      <c r="O686" s="102"/>
      <c r="P686" s="103"/>
      <c r="Q686" s="103"/>
      <c r="R686" s="80"/>
      <c r="S686" s="80"/>
      <c r="T686" s="80"/>
      <c r="U686" s="80"/>
      <c r="V686" s="52"/>
      <c r="W686" s="52"/>
      <c r="X686" s="52"/>
      <c r="Y686" s="52"/>
      <c r="Z686" s="51"/>
      <c r="AA686" s="88"/>
      <c r="AB686" s="88"/>
      <c r="AC686" s="89"/>
      <c r="AD686" s="69">
        <v>178</v>
      </c>
      <c r="AE686" s="69">
        <v>22</v>
      </c>
      <c r="AF686" s="69">
        <v>1640</v>
      </c>
      <c r="AG686" s="69">
        <v>15449</v>
      </c>
      <c r="AH686" s="69"/>
      <c r="AI686" s="69" t="s">
        <v>6879</v>
      </c>
      <c r="AJ686" s="69" t="s">
        <v>8312</v>
      </c>
      <c r="AK686" s="69"/>
      <c r="AL686" s="69"/>
      <c r="AM686" s="72">
        <v>44175.107106481482</v>
      </c>
      <c r="AN686" s="69" t="s">
        <v>218</v>
      </c>
      <c r="AO686" s="74" t="s">
        <v>12036</v>
      </c>
      <c r="AP686" s="69" t="s">
        <v>66</v>
      </c>
    </row>
    <row r="687" spans="1:42" x14ac:dyDescent="0.25">
      <c r="A687" s="66" t="s">
        <v>893</v>
      </c>
      <c r="B687" s="83"/>
      <c r="C687" s="83"/>
      <c r="D687" s="84"/>
      <c r="E687" s="104"/>
      <c r="F687" s="81" t="s">
        <v>10091</v>
      </c>
      <c r="G687" s="105"/>
      <c r="H687" s="82"/>
      <c r="I687" s="87"/>
      <c r="J687" s="106"/>
      <c r="K687" s="82" t="s">
        <v>13999</v>
      </c>
      <c r="L687" s="107"/>
      <c r="M687" s="101"/>
      <c r="N687" s="101"/>
      <c r="O687" s="102"/>
      <c r="P687" s="103"/>
      <c r="Q687" s="103"/>
      <c r="R687" s="80"/>
      <c r="S687" s="80"/>
      <c r="T687" s="80"/>
      <c r="U687" s="80"/>
      <c r="V687" s="52"/>
      <c r="W687" s="52"/>
      <c r="X687" s="52"/>
      <c r="Y687" s="52"/>
      <c r="Z687" s="51"/>
      <c r="AA687" s="88"/>
      <c r="AB687" s="88"/>
      <c r="AC687" s="89"/>
      <c r="AD687" s="69">
        <v>10953</v>
      </c>
      <c r="AE687" s="69">
        <v>12561</v>
      </c>
      <c r="AF687" s="69">
        <v>24150</v>
      </c>
      <c r="AG687" s="69">
        <v>88135</v>
      </c>
      <c r="AH687" s="69"/>
      <c r="AI687" s="69" t="s">
        <v>6880</v>
      </c>
      <c r="AJ687" s="69" t="s">
        <v>8313</v>
      </c>
      <c r="AK687" s="69"/>
      <c r="AL687" s="69"/>
      <c r="AM687" s="72">
        <v>43044.263796296298</v>
      </c>
      <c r="AN687" s="69" t="s">
        <v>218</v>
      </c>
      <c r="AO687" s="74" t="s">
        <v>12037</v>
      </c>
      <c r="AP687" s="69" t="s">
        <v>66</v>
      </c>
    </row>
    <row r="688" spans="1:42" x14ac:dyDescent="0.25">
      <c r="A688" s="66" t="s">
        <v>894</v>
      </c>
      <c r="B688" s="83"/>
      <c r="C688" s="83"/>
      <c r="D688" s="84"/>
      <c r="E688" s="104"/>
      <c r="F688" s="81" t="s">
        <v>10092</v>
      </c>
      <c r="G688" s="105"/>
      <c r="H688" s="82"/>
      <c r="I688" s="87"/>
      <c r="J688" s="106"/>
      <c r="K688" s="82" t="s">
        <v>14000</v>
      </c>
      <c r="L688" s="107"/>
      <c r="M688" s="101"/>
      <c r="N688" s="101"/>
      <c r="O688" s="102"/>
      <c r="P688" s="103"/>
      <c r="Q688" s="103"/>
      <c r="R688" s="80"/>
      <c r="S688" s="80"/>
      <c r="T688" s="80"/>
      <c r="U688" s="80"/>
      <c r="V688" s="52"/>
      <c r="W688" s="52"/>
      <c r="X688" s="52"/>
      <c r="Y688" s="52"/>
      <c r="Z688" s="51"/>
      <c r="AA688" s="88"/>
      <c r="AB688" s="88"/>
      <c r="AC688" s="89"/>
      <c r="AD688" s="69">
        <v>66</v>
      </c>
      <c r="AE688" s="69">
        <v>31</v>
      </c>
      <c r="AF688" s="69">
        <v>3699</v>
      </c>
      <c r="AG688" s="69">
        <v>17961</v>
      </c>
      <c r="AH688" s="69"/>
      <c r="AI688" s="69" t="s">
        <v>6881</v>
      </c>
      <c r="AJ688" s="69"/>
      <c r="AK688" s="69"/>
      <c r="AL688" s="69"/>
      <c r="AM688" s="72">
        <v>43696.088171296295</v>
      </c>
      <c r="AN688" s="69" t="s">
        <v>218</v>
      </c>
      <c r="AO688" s="74" t="s">
        <v>12038</v>
      </c>
      <c r="AP688" s="69" t="s">
        <v>66</v>
      </c>
    </row>
    <row r="689" spans="1:42" x14ac:dyDescent="0.25">
      <c r="A689" s="66" t="s">
        <v>895</v>
      </c>
      <c r="B689" s="83"/>
      <c r="C689" s="83"/>
      <c r="D689" s="84"/>
      <c r="E689" s="104"/>
      <c r="F689" s="81" t="s">
        <v>10093</v>
      </c>
      <c r="G689" s="105"/>
      <c r="H689" s="82"/>
      <c r="I689" s="87"/>
      <c r="J689" s="106"/>
      <c r="K689" s="82" t="s">
        <v>14001</v>
      </c>
      <c r="L689" s="107"/>
      <c r="M689" s="101"/>
      <c r="N689" s="101"/>
      <c r="O689" s="102"/>
      <c r="P689" s="103"/>
      <c r="Q689" s="103"/>
      <c r="R689" s="80"/>
      <c r="S689" s="80"/>
      <c r="T689" s="80"/>
      <c r="U689" s="80"/>
      <c r="V689" s="52"/>
      <c r="W689" s="52"/>
      <c r="X689" s="52"/>
      <c r="Y689" s="52"/>
      <c r="Z689" s="51"/>
      <c r="AA689" s="88"/>
      <c r="AB689" s="88"/>
      <c r="AC689" s="89"/>
      <c r="AD689" s="69">
        <v>639</v>
      </c>
      <c r="AE689" s="69">
        <v>691</v>
      </c>
      <c r="AF689" s="69">
        <v>54669</v>
      </c>
      <c r="AG689" s="69">
        <v>2190</v>
      </c>
      <c r="AH689" s="69"/>
      <c r="AI689" s="69" t="s">
        <v>6882</v>
      </c>
      <c r="AJ689" s="69" t="s">
        <v>8184</v>
      </c>
      <c r="AK689" s="69"/>
      <c r="AL689" s="69"/>
      <c r="AM689" s="72">
        <v>41529.963993055557</v>
      </c>
      <c r="AN689" s="69" t="s">
        <v>218</v>
      </c>
      <c r="AO689" s="74" t="s">
        <v>12039</v>
      </c>
      <c r="AP689" s="69" t="s">
        <v>66</v>
      </c>
    </row>
    <row r="690" spans="1:42" x14ac:dyDescent="0.25">
      <c r="A690" s="66" t="s">
        <v>896</v>
      </c>
      <c r="B690" s="83"/>
      <c r="C690" s="83"/>
      <c r="D690" s="84"/>
      <c r="E690" s="104"/>
      <c r="F690" s="81" t="s">
        <v>10094</v>
      </c>
      <c r="G690" s="105"/>
      <c r="H690" s="82"/>
      <c r="I690" s="87"/>
      <c r="J690" s="106"/>
      <c r="K690" s="82" t="s">
        <v>14002</v>
      </c>
      <c r="L690" s="107"/>
      <c r="M690" s="101"/>
      <c r="N690" s="101"/>
      <c r="O690" s="102"/>
      <c r="P690" s="103"/>
      <c r="Q690" s="103"/>
      <c r="R690" s="80"/>
      <c r="S690" s="80"/>
      <c r="T690" s="80"/>
      <c r="U690" s="80"/>
      <c r="V690" s="52"/>
      <c r="W690" s="52"/>
      <c r="X690" s="52"/>
      <c r="Y690" s="52"/>
      <c r="Z690" s="51"/>
      <c r="AA690" s="88"/>
      <c r="AB690" s="88"/>
      <c r="AC690" s="89"/>
      <c r="AD690" s="69">
        <v>693</v>
      </c>
      <c r="AE690" s="69">
        <v>529</v>
      </c>
      <c r="AF690" s="69">
        <v>1401</v>
      </c>
      <c r="AG690" s="69">
        <v>6499</v>
      </c>
      <c r="AH690" s="69"/>
      <c r="AI690" s="69" t="s">
        <v>6883</v>
      </c>
      <c r="AJ690" s="69" t="s">
        <v>8314</v>
      </c>
      <c r="AK690" s="74" t="s">
        <v>9078</v>
      </c>
      <c r="AL690" s="69"/>
      <c r="AM690" s="72">
        <v>43927.445405092592</v>
      </c>
      <c r="AN690" s="69" t="s">
        <v>218</v>
      </c>
      <c r="AO690" s="74" t="s">
        <v>12040</v>
      </c>
      <c r="AP690" s="69" t="s">
        <v>66</v>
      </c>
    </row>
    <row r="691" spans="1:42" x14ac:dyDescent="0.25">
      <c r="A691" s="66" t="s">
        <v>897</v>
      </c>
      <c r="B691" s="83"/>
      <c r="C691" s="83"/>
      <c r="D691" s="84"/>
      <c r="E691" s="104"/>
      <c r="F691" s="81" t="s">
        <v>10095</v>
      </c>
      <c r="G691" s="105"/>
      <c r="H691" s="82"/>
      <c r="I691" s="87"/>
      <c r="J691" s="106"/>
      <c r="K691" s="82" t="s">
        <v>14003</v>
      </c>
      <c r="L691" s="107"/>
      <c r="M691" s="101"/>
      <c r="N691" s="101"/>
      <c r="O691" s="102"/>
      <c r="P691" s="103"/>
      <c r="Q691" s="103"/>
      <c r="R691" s="80"/>
      <c r="S691" s="80"/>
      <c r="T691" s="80"/>
      <c r="U691" s="80"/>
      <c r="V691" s="52"/>
      <c r="W691" s="52"/>
      <c r="X691" s="52"/>
      <c r="Y691" s="52"/>
      <c r="Z691" s="51"/>
      <c r="AA691" s="88"/>
      <c r="AB691" s="88"/>
      <c r="AC691" s="89"/>
      <c r="AD691" s="69">
        <v>1112</v>
      </c>
      <c r="AE691" s="69">
        <v>1540</v>
      </c>
      <c r="AF691" s="69">
        <v>11049</v>
      </c>
      <c r="AG691" s="69">
        <v>13216</v>
      </c>
      <c r="AH691" s="69"/>
      <c r="AI691" s="69" t="s">
        <v>6884</v>
      </c>
      <c r="AJ691" s="69" t="s">
        <v>6950</v>
      </c>
      <c r="AK691" s="69"/>
      <c r="AL691" s="69"/>
      <c r="AM691" s="72">
        <v>44287.958495370367</v>
      </c>
      <c r="AN691" s="69" t="s">
        <v>218</v>
      </c>
      <c r="AO691" s="74" t="s">
        <v>12041</v>
      </c>
      <c r="AP691" s="69" t="s">
        <v>66</v>
      </c>
    </row>
    <row r="692" spans="1:42" x14ac:dyDescent="0.25">
      <c r="A692" s="66" t="s">
        <v>898</v>
      </c>
      <c r="B692" s="83"/>
      <c r="C692" s="83"/>
      <c r="D692" s="84"/>
      <c r="E692" s="104"/>
      <c r="F692" s="81" t="s">
        <v>10096</v>
      </c>
      <c r="G692" s="105"/>
      <c r="H692" s="82"/>
      <c r="I692" s="87"/>
      <c r="J692" s="106"/>
      <c r="K692" s="82" t="s">
        <v>14004</v>
      </c>
      <c r="L692" s="107"/>
      <c r="M692" s="101"/>
      <c r="N692" s="101"/>
      <c r="O692" s="102"/>
      <c r="P692" s="103"/>
      <c r="Q692" s="103"/>
      <c r="R692" s="80"/>
      <c r="S692" s="80"/>
      <c r="T692" s="80"/>
      <c r="U692" s="80"/>
      <c r="V692" s="52"/>
      <c r="W692" s="52"/>
      <c r="X692" s="52"/>
      <c r="Y692" s="52"/>
      <c r="Z692" s="51"/>
      <c r="AA692" s="88"/>
      <c r="AB692" s="88"/>
      <c r="AC692" s="89"/>
      <c r="AD692" s="69">
        <v>134</v>
      </c>
      <c r="AE692" s="69">
        <v>345</v>
      </c>
      <c r="AF692" s="69">
        <v>36599</v>
      </c>
      <c r="AG692" s="69">
        <v>12456</v>
      </c>
      <c r="AH692" s="69"/>
      <c r="AI692" s="69" t="s">
        <v>6885</v>
      </c>
      <c r="AJ692" s="69"/>
      <c r="AK692" s="69"/>
      <c r="AL692" s="69"/>
      <c r="AM692" s="72">
        <v>42806.637233796297</v>
      </c>
      <c r="AN692" s="69" t="s">
        <v>218</v>
      </c>
      <c r="AO692" s="74" t="s">
        <v>12042</v>
      </c>
      <c r="AP692" s="69" t="s">
        <v>66</v>
      </c>
    </row>
    <row r="693" spans="1:42" x14ac:dyDescent="0.25">
      <c r="A693" s="66" t="s">
        <v>899</v>
      </c>
      <c r="B693" s="83"/>
      <c r="C693" s="83"/>
      <c r="D693" s="84"/>
      <c r="E693" s="104"/>
      <c r="F693" s="81" t="s">
        <v>10097</v>
      </c>
      <c r="G693" s="105"/>
      <c r="H693" s="82"/>
      <c r="I693" s="87"/>
      <c r="J693" s="106"/>
      <c r="K693" s="82" t="s">
        <v>14005</v>
      </c>
      <c r="L693" s="107"/>
      <c r="M693" s="101"/>
      <c r="N693" s="101"/>
      <c r="O693" s="102"/>
      <c r="P693" s="103"/>
      <c r="Q693" s="103"/>
      <c r="R693" s="80"/>
      <c r="S693" s="80"/>
      <c r="T693" s="80"/>
      <c r="U693" s="80"/>
      <c r="V693" s="52"/>
      <c r="W693" s="52"/>
      <c r="X693" s="52"/>
      <c r="Y693" s="52"/>
      <c r="Z693" s="51"/>
      <c r="AA693" s="88"/>
      <c r="AB693" s="88"/>
      <c r="AC693" s="89"/>
      <c r="AD693" s="69">
        <v>17759</v>
      </c>
      <c r="AE693" s="69">
        <v>26676</v>
      </c>
      <c r="AF693" s="69">
        <v>262760</v>
      </c>
      <c r="AG693" s="69">
        <v>161</v>
      </c>
      <c r="AH693" s="69"/>
      <c r="AI693" s="69"/>
      <c r="AJ693" s="69" t="s">
        <v>8315</v>
      </c>
      <c r="AK693" s="69"/>
      <c r="AL693" s="69"/>
      <c r="AM693" s="72">
        <v>41735.94390046296</v>
      </c>
      <c r="AN693" s="69" t="s">
        <v>218</v>
      </c>
      <c r="AO693" s="74" t="s">
        <v>12043</v>
      </c>
      <c r="AP693" s="69" t="s">
        <v>66</v>
      </c>
    </row>
    <row r="694" spans="1:42" x14ac:dyDescent="0.25">
      <c r="A694" s="66" t="s">
        <v>900</v>
      </c>
      <c r="B694" s="83"/>
      <c r="C694" s="83"/>
      <c r="D694" s="84"/>
      <c r="E694" s="104"/>
      <c r="F694" s="81" t="s">
        <v>10098</v>
      </c>
      <c r="G694" s="105"/>
      <c r="H694" s="82"/>
      <c r="I694" s="87"/>
      <c r="J694" s="106"/>
      <c r="K694" s="82" t="s">
        <v>14006</v>
      </c>
      <c r="L694" s="107"/>
      <c r="M694" s="101"/>
      <c r="N694" s="101"/>
      <c r="O694" s="102"/>
      <c r="P694" s="103"/>
      <c r="Q694" s="103"/>
      <c r="R694" s="80"/>
      <c r="S694" s="80"/>
      <c r="T694" s="80"/>
      <c r="U694" s="80"/>
      <c r="V694" s="52"/>
      <c r="W694" s="52"/>
      <c r="X694" s="52"/>
      <c r="Y694" s="52"/>
      <c r="Z694" s="51"/>
      <c r="AA694" s="88"/>
      <c r="AB694" s="88"/>
      <c r="AC694" s="89"/>
      <c r="AD694" s="69">
        <v>3539</v>
      </c>
      <c r="AE694" s="69">
        <v>3728</v>
      </c>
      <c r="AF694" s="69">
        <v>34222</v>
      </c>
      <c r="AG694" s="69">
        <v>23778</v>
      </c>
      <c r="AH694" s="69"/>
      <c r="AI694" s="69" t="s">
        <v>6886</v>
      </c>
      <c r="AJ694" s="69">
        <v>7</v>
      </c>
      <c r="AK694" s="69"/>
      <c r="AL694" s="69"/>
      <c r="AM694" s="72">
        <v>44192.761192129627</v>
      </c>
      <c r="AN694" s="69" t="s">
        <v>218</v>
      </c>
      <c r="AO694" s="74" t="s">
        <v>12044</v>
      </c>
      <c r="AP694" s="69" t="s">
        <v>66</v>
      </c>
    </row>
    <row r="695" spans="1:42" x14ac:dyDescent="0.25">
      <c r="A695" s="66" t="s">
        <v>901</v>
      </c>
      <c r="B695" s="83"/>
      <c r="C695" s="83"/>
      <c r="D695" s="84"/>
      <c r="E695" s="104"/>
      <c r="F695" s="81" t="s">
        <v>10099</v>
      </c>
      <c r="G695" s="105"/>
      <c r="H695" s="82"/>
      <c r="I695" s="87"/>
      <c r="J695" s="106"/>
      <c r="K695" s="82" t="s">
        <v>14007</v>
      </c>
      <c r="L695" s="107"/>
      <c r="M695" s="101"/>
      <c r="N695" s="101"/>
      <c r="O695" s="102"/>
      <c r="P695" s="103"/>
      <c r="Q695" s="103"/>
      <c r="R695" s="80"/>
      <c r="S695" s="80"/>
      <c r="T695" s="80"/>
      <c r="U695" s="80"/>
      <c r="V695" s="52"/>
      <c r="W695" s="52"/>
      <c r="X695" s="52"/>
      <c r="Y695" s="52"/>
      <c r="Z695" s="51"/>
      <c r="AA695" s="88"/>
      <c r="AB695" s="88"/>
      <c r="AC695" s="89"/>
      <c r="AD695" s="69">
        <v>1817</v>
      </c>
      <c r="AE695" s="69">
        <v>1332</v>
      </c>
      <c r="AF695" s="69">
        <v>41738</v>
      </c>
      <c r="AG695" s="69">
        <v>16440</v>
      </c>
      <c r="AH695" s="69"/>
      <c r="AI695" s="69" t="s">
        <v>6887</v>
      </c>
      <c r="AJ695" s="69" t="s">
        <v>8316</v>
      </c>
      <c r="AK695" s="69"/>
      <c r="AL695" s="69"/>
      <c r="AM695" s="72">
        <v>42540.798449074071</v>
      </c>
      <c r="AN695" s="69" t="s">
        <v>218</v>
      </c>
      <c r="AO695" s="74" t="s">
        <v>12045</v>
      </c>
      <c r="AP695" s="69" t="s">
        <v>66</v>
      </c>
    </row>
    <row r="696" spans="1:42" x14ac:dyDescent="0.25">
      <c r="A696" s="66" t="s">
        <v>902</v>
      </c>
      <c r="B696" s="83"/>
      <c r="C696" s="83"/>
      <c r="D696" s="84"/>
      <c r="E696" s="104"/>
      <c r="F696" s="81" t="s">
        <v>10100</v>
      </c>
      <c r="G696" s="105"/>
      <c r="H696" s="82"/>
      <c r="I696" s="87"/>
      <c r="J696" s="106"/>
      <c r="K696" s="82" t="s">
        <v>14008</v>
      </c>
      <c r="L696" s="107"/>
      <c r="M696" s="101"/>
      <c r="N696" s="101"/>
      <c r="O696" s="102"/>
      <c r="P696" s="103"/>
      <c r="Q696" s="103"/>
      <c r="R696" s="80"/>
      <c r="S696" s="80"/>
      <c r="T696" s="80"/>
      <c r="U696" s="80"/>
      <c r="V696" s="52"/>
      <c r="W696" s="52"/>
      <c r="X696" s="52"/>
      <c r="Y696" s="52"/>
      <c r="Z696" s="51"/>
      <c r="AA696" s="88"/>
      <c r="AB696" s="88"/>
      <c r="AC696" s="89"/>
      <c r="AD696" s="69">
        <v>8855</v>
      </c>
      <c r="AE696" s="69">
        <v>8037</v>
      </c>
      <c r="AF696" s="69">
        <v>148174</v>
      </c>
      <c r="AG696" s="69">
        <v>131142</v>
      </c>
      <c r="AH696" s="69"/>
      <c r="AI696" s="69" t="s">
        <v>6888</v>
      </c>
      <c r="AJ696" s="69"/>
      <c r="AK696" s="74" t="s">
        <v>9079</v>
      </c>
      <c r="AL696" s="69"/>
      <c r="AM696" s="72">
        <v>42532.319918981484</v>
      </c>
      <c r="AN696" s="69" t="s">
        <v>218</v>
      </c>
      <c r="AO696" s="74" t="s">
        <v>12046</v>
      </c>
      <c r="AP696" s="69" t="s">
        <v>66</v>
      </c>
    </row>
    <row r="697" spans="1:42" x14ac:dyDescent="0.25">
      <c r="A697" s="66" t="s">
        <v>903</v>
      </c>
      <c r="B697" s="83"/>
      <c r="C697" s="83"/>
      <c r="D697" s="84"/>
      <c r="E697" s="104"/>
      <c r="F697" s="81" t="s">
        <v>10101</v>
      </c>
      <c r="G697" s="105"/>
      <c r="H697" s="82"/>
      <c r="I697" s="87"/>
      <c r="J697" s="106"/>
      <c r="K697" s="82" t="s">
        <v>14009</v>
      </c>
      <c r="L697" s="107"/>
      <c r="M697" s="101"/>
      <c r="N697" s="101"/>
      <c r="O697" s="102"/>
      <c r="P697" s="103"/>
      <c r="Q697" s="103"/>
      <c r="R697" s="80"/>
      <c r="S697" s="80"/>
      <c r="T697" s="80"/>
      <c r="U697" s="80"/>
      <c r="V697" s="52"/>
      <c r="W697" s="52"/>
      <c r="X697" s="52"/>
      <c r="Y697" s="52"/>
      <c r="Z697" s="51"/>
      <c r="AA697" s="88"/>
      <c r="AB697" s="88"/>
      <c r="AC697" s="89"/>
      <c r="AD697" s="69">
        <v>412</v>
      </c>
      <c r="AE697" s="69">
        <v>735</v>
      </c>
      <c r="AF697" s="69">
        <v>27874</v>
      </c>
      <c r="AG697" s="69">
        <v>90635</v>
      </c>
      <c r="AH697" s="69"/>
      <c r="AI697" s="69" t="s">
        <v>6517</v>
      </c>
      <c r="AJ697" s="69" t="s">
        <v>8084</v>
      </c>
      <c r="AK697" s="69"/>
      <c r="AL697" s="69"/>
      <c r="AM697" s="72">
        <v>41602.989050925928</v>
      </c>
      <c r="AN697" s="69" t="s">
        <v>218</v>
      </c>
      <c r="AO697" s="74" t="s">
        <v>12047</v>
      </c>
      <c r="AP697" s="69" t="s">
        <v>66</v>
      </c>
    </row>
    <row r="698" spans="1:42" x14ac:dyDescent="0.25">
      <c r="A698" s="66" t="s">
        <v>904</v>
      </c>
      <c r="B698" s="83"/>
      <c r="C698" s="83"/>
      <c r="D698" s="84"/>
      <c r="E698" s="104"/>
      <c r="F698" s="81" t="s">
        <v>10102</v>
      </c>
      <c r="G698" s="105"/>
      <c r="H698" s="82"/>
      <c r="I698" s="87"/>
      <c r="J698" s="106"/>
      <c r="K698" s="82" t="s">
        <v>14010</v>
      </c>
      <c r="L698" s="107"/>
      <c r="M698" s="101"/>
      <c r="N698" s="101"/>
      <c r="O698" s="102"/>
      <c r="P698" s="103"/>
      <c r="Q698" s="103"/>
      <c r="R698" s="80"/>
      <c r="S698" s="80"/>
      <c r="T698" s="80"/>
      <c r="U698" s="80"/>
      <c r="V698" s="52"/>
      <c r="W698" s="52"/>
      <c r="X698" s="52"/>
      <c r="Y698" s="52"/>
      <c r="Z698" s="51"/>
      <c r="AA698" s="88"/>
      <c r="AB698" s="88"/>
      <c r="AC698" s="89"/>
      <c r="AD698" s="69">
        <v>616</v>
      </c>
      <c r="AE698" s="69">
        <v>1895</v>
      </c>
      <c r="AF698" s="69">
        <v>49545</v>
      </c>
      <c r="AG698" s="69">
        <v>554</v>
      </c>
      <c r="AH698" s="69"/>
      <c r="AI698" s="69" t="s">
        <v>6889</v>
      </c>
      <c r="AJ698" s="69" t="s">
        <v>7999</v>
      </c>
      <c r="AK698" s="74" t="s">
        <v>9080</v>
      </c>
      <c r="AL698" s="69"/>
      <c r="AM698" s="72">
        <v>39966.821736111109</v>
      </c>
      <c r="AN698" s="69" t="s">
        <v>218</v>
      </c>
      <c r="AO698" s="74" t="s">
        <v>12048</v>
      </c>
      <c r="AP698" s="69" t="s">
        <v>66</v>
      </c>
    </row>
    <row r="699" spans="1:42" x14ac:dyDescent="0.25">
      <c r="A699" s="66" t="s">
        <v>905</v>
      </c>
      <c r="B699" s="83"/>
      <c r="C699" s="83"/>
      <c r="D699" s="84"/>
      <c r="E699" s="104"/>
      <c r="F699" s="81" t="s">
        <v>10103</v>
      </c>
      <c r="G699" s="105"/>
      <c r="H699" s="82"/>
      <c r="I699" s="87"/>
      <c r="J699" s="106"/>
      <c r="K699" s="82" t="s">
        <v>14011</v>
      </c>
      <c r="L699" s="107"/>
      <c r="M699" s="101"/>
      <c r="N699" s="101"/>
      <c r="O699" s="102"/>
      <c r="P699" s="103"/>
      <c r="Q699" s="103"/>
      <c r="R699" s="80"/>
      <c r="S699" s="80"/>
      <c r="T699" s="80"/>
      <c r="U699" s="80"/>
      <c r="V699" s="52"/>
      <c r="W699" s="52"/>
      <c r="X699" s="52"/>
      <c r="Y699" s="52"/>
      <c r="Z699" s="51"/>
      <c r="AA699" s="88"/>
      <c r="AB699" s="88"/>
      <c r="AC699" s="89"/>
      <c r="AD699" s="69">
        <v>191</v>
      </c>
      <c r="AE699" s="69">
        <v>177</v>
      </c>
      <c r="AF699" s="69">
        <v>1301</v>
      </c>
      <c r="AG699" s="69">
        <v>1720</v>
      </c>
      <c r="AH699" s="69"/>
      <c r="AI699" s="69" t="s">
        <v>6890</v>
      </c>
      <c r="AJ699" s="69" t="s">
        <v>8317</v>
      </c>
      <c r="AK699" s="74" t="s">
        <v>9081</v>
      </c>
      <c r="AL699" s="69"/>
      <c r="AM699" s="72">
        <v>44393.825879629629</v>
      </c>
      <c r="AN699" s="69" t="s">
        <v>218</v>
      </c>
      <c r="AO699" s="74" t="s">
        <v>12049</v>
      </c>
      <c r="AP699" s="69" t="s">
        <v>66</v>
      </c>
    </row>
    <row r="700" spans="1:42" x14ac:dyDescent="0.25">
      <c r="A700" s="66" t="s">
        <v>906</v>
      </c>
      <c r="B700" s="83"/>
      <c r="C700" s="83"/>
      <c r="D700" s="84"/>
      <c r="E700" s="104"/>
      <c r="F700" s="81" t="s">
        <v>10104</v>
      </c>
      <c r="G700" s="105"/>
      <c r="H700" s="82"/>
      <c r="I700" s="87"/>
      <c r="J700" s="106"/>
      <c r="K700" s="82" t="s">
        <v>14012</v>
      </c>
      <c r="L700" s="107"/>
      <c r="M700" s="101"/>
      <c r="N700" s="101"/>
      <c r="O700" s="102"/>
      <c r="P700" s="103"/>
      <c r="Q700" s="103"/>
      <c r="R700" s="80"/>
      <c r="S700" s="80"/>
      <c r="T700" s="80"/>
      <c r="U700" s="80"/>
      <c r="V700" s="52"/>
      <c r="W700" s="52"/>
      <c r="X700" s="52"/>
      <c r="Y700" s="52"/>
      <c r="Z700" s="51"/>
      <c r="AA700" s="88"/>
      <c r="AB700" s="88"/>
      <c r="AC700" s="89"/>
      <c r="AD700" s="69">
        <v>1514</v>
      </c>
      <c r="AE700" s="69">
        <v>1316</v>
      </c>
      <c r="AF700" s="69">
        <v>84555</v>
      </c>
      <c r="AG700" s="69">
        <v>335150</v>
      </c>
      <c r="AH700" s="69"/>
      <c r="AI700" s="69" t="s">
        <v>6891</v>
      </c>
      <c r="AJ700" s="69" t="s">
        <v>8318</v>
      </c>
      <c r="AK700" s="69"/>
      <c r="AL700" s="69"/>
      <c r="AM700" s="72">
        <v>42381.902986111112</v>
      </c>
      <c r="AN700" s="69" t="s">
        <v>218</v>
      </c>
      <c r="AO700" s="74" t="s">
        <v>12050</v>
      </c>
      <c r="AP700" s="69" t="s">
        <v>66</v>
      </c>
    </row>
    <row r="701" spans="1:42" x14ac:dyDescent="0.25">
      <c r="A701" s="66" t="s">
        <v>907</v>
      </c>
      <c r="B701" s="83"/>
      <c r="C701" s="83"/>
      <c r="D701" s="84"/>
      <c r="E701" s="104"/>
      <c r="F701" s="81" t="s">
        <v>10105</v>
      </c>
      <c r="G701" s="105"/>
      <c r="H701" s="82"/>
      <c r="I701" s="87"/>
      <c r="J701" s="106"/>
      <c r="K701" s="82" t="s">
        <v>14013</v>
      </c>
      <c r="L701" s="107"/>
      <c r="M701" s="101"/>
      <c r="N701" s="101"/>
      <c r="O701" s="102"/>
      <c r="P701" s="103"/>
      <c r="Q701" s="103"/>
      <c r="R701" s="80"/>
      <c r="S701" s="80"/>
      <c r="T701" s="80"/>
      <c r="U701" s="80"/>
      <c r="V701" s="52"/>
      <c r="W701" s="52"/>
      <c r="X701" s="52"/>
      <c r="Y701" s="52"/>
      <c r="Z701" s="51"/>
      <c r="AA701" s="88"/>
      <c r="AB701" s="88"/>
      <c r="AC701" s="89"/>
      <c r="AD701" s="69">
        <v>788</v>
      </c>
      <c r="AE701" s="69">
        <v>570</v>
      </c>
      <c r="AF701" s="69">
        <v>121661</v>
      </c>
      <c r="AG701" s="69">
        <v>180588</v>
      </c>
      <c r="AH701" s="69"/>
      <c r="AI701" s="69"/>
      <c r="AJ701" s="69"/>
      <c r="AK701" s="69"/>
      <c r="AL701" s="69"/>
      <c r="AM701" s="72">
        <v>42360.986828703702</v>
      </c>
      <c r="AN701" s="69" t="s">
        <v>218</v>
      </c>
      <c r="AO701" s="74" t="s">
        <v>12051</v>
      </c>
      <c r="AP701" s="69" t="s">
        <v>66</v>
      </c>
    </row>
    <row r="702" spans="1:42" x14ac:dyDescent="0.25">
      <c r="A702" s="66" t="s">
        <v>908</v>
      </c>
      <c r="B702" s="83"/>
      <c r="C702" s="83"/>
      <c r="D702" s="84"/>
      <c r="E702" s="104"/>
      <c r="F702" s="81" t="s">
        <v>10106</v>
      </c>
      <c r="G702" s="105"/>
      <c r="H702" s="82"/>
      <c r="I702" s="87"/>
      <c r="J702" s="106"/>
      <c r="K702" s="82" t="s">
        <v>14014</v>
      </c>
      <c r="L702" s="107"/>
      <c r="M702" s="101"/>
      <c r="N702" s="101"/>
      <c r="O702" s="102"/>
      <c r="P702" s="103"/>
      <c r="Q702" s="103"/>
      <c r="R702" s="80"/>
      <c r="S702" s="80"/>
      <c r="T702" s="80"/>
      <c r="U702" s="80"/>
      <c r="V702" s="52"/>
      <c r="W702" s="52"/>
      <c r="X702" s="52"/>
      <c r="Y702" s="52"/>
      <c r="Z702" s="51"/>
      <c r="AA702" s="88"/>
      <c r="AB702" s="88"/>
      <c r="AC702" s="89"/>
      <c r="AD702" s="69">
        <v>178</v>
      </c>
      <c r="AE702" s="69">
        <v>181</v>
      </c>
      <c r="AF702" s="69">
        <v>116240</v>
      </c>
      <c r="AG702" s="69">
        <v>128312</v>
      </c>
      <c r="AH702" s="69"/>
      <c r="AI702" s="69" t="s">
        <v>6892</v>
      </c>
      <c r="AJ702" s="69"/>
      <c r="AK702" s="69"/>
      <c r="AL702" s="69"/>
      <c r="AM702" s="72">
        <v>43511.185150462959</v>
      </c>
      <c r="AN702" s="69" t="s">
        <v>218</v>
      </c>
      <c r="AO702" s="74" t="s">
        <v>12052</v>
      </c>
      <c r="AP702" s="69" t="s">
        <v>66</v>
      </c>
    </row>
    <row r="703" spans="1:42" x14ac:dyDescent="0.25">
      <c r="A703" s="66" t="s">
        <v>909</v>
      </c>
      <c r="B703" s="83"/>
      <c r="C703" s="83"/>
      <c r="D703" s="84"/>
      <c r="E703" s="104"/>
      <c r="F703" s="81" t="s">
        <v>10107</v>
      </c>
      <c r="G703" s="105"/>
      <c r="H703" s="82"/>
      <c r="I703" s="87"/>
      <c r="J703" s="106"/>
      <c r="K703" s="82" t="s">
        <v>14015</v>
      </c>
      <c r="L703" s="107"/>
      <c r="M703" s="101"/>
      <c r="N703" s="101"/>
      <c r="O703" s="102"/>
      <c r="P703" s="103"/>
      <c r="Q703" s="103"/>
      <c r="R703" s="80"/>
      <c r="S703" s="80"/>
      <c r="T703" s="80"/>
      <c r="U703" s="80"/>
      <c r="V703" s="52"/>
      <c r="W703" s="52"/>
      <c r="X703" s="52"/>
      <c r="Y703" s="52"/>
      <c r="Z703" s="51"/>
      <c r="AA703" s="88"/>
      <c r="AB703" s="88"/>
      <c r="AC703" s="89"/>
      <c r="AD703" s="69">
        <v>458</v>
      </c>
      <c r="AE703" s="69">
        <v>1932</v>
      </c>
      <c r="AF703" s="69">
        <v>274098</v>
      </c>
      <c r="AG703" s="69">
        <v>2958</v>
      </c>
      <c r="AH703" s="69"/>
      <c r="AI703" s="69" t="s">
        <v>6893</v>
      </c>
      <c r="AJ703" s="69" t="s">
        <v>8319</v>
      </c>
      <c r="AK703" s="69"/>
      <c r="AL703" s="69"/>
      <c r="AM703" s="72">
        <v>40695.469872685186</v>
      </c>
      <c r="AN703" s="69" t="s">
        <v>218</v>
      </c>
      <c r="AO703" s="74" t="s">
        <v>12053</v>
      </c>
      <c r="AP703" s="69" t="s">
        <v>66</v>
      </c>
    </row>
    <row r="704" spans="1:42" x14ac:dyDescent="0.25">
      <c r="A704" s="66" t="s">
        <v>910</v>
      </c>
      <c r="B704" s="83"/>
      <c r="C704" s="83"/>
      <c r="D704" s="84"/>
      <c r="E704" s="104"/>
      <c r="F704" s="81" t="s">
        <v>10108</v>
      </c>
      <c r="G704" s="105"/>
      <c r="H704" s="82"/>
      <c r="I704" s="87"/>
      <c r="J704" s="106"/>
      <c r="K704" s="82" t="s">
        <v>14016</v>
      </c>
      <c r="L704" s="107"/>
      <c r="M704" s="101"/>
      <c r="N704" s="101"/>
      <c r="O704" s="102"/>
      <c r="P704" s="103"/>
      <c r="Q704" s="103"/>
      <c r="R704" s="80"/>
      <c r="S704" s="80"/>
      <c r="T704" s="80"/>
      <c r="U704" s="80"/>
      <c r="V704" s="52"/>
      <c r="W704" s="52"/>
      <c r="X704" s="52"/>
      <c r="Y704" s="52"/>
      <c r="Z704" s="51"/>
      <c r="AA704" s="88"/>
      <c r="AB704" s="88"/>
      <c r="AC704" s="89"/>
      <c r="AD704" s="69">
        <v>1139</v>
      </c>
      <c r="AE704" s="69">
        <v>1174</v>
      </c>
      <c r="AF704" s="69">
        <v>36448</v>
      </c>
      <c r="AG704" s="69">
        <v>24345</v>
      </c>
      <c r="AH704" s="69"/>
      <c r="AI704" s="69" t="s">
        <v>6894</v>
      </c>
      <c r="AJ704" s="69" t="s">
        <v>8320</v>
      </c>
      <c r="AK704" s="74" t="s">
        <v>9082</v>
      </c>
      <c r="AL704" s="69"/>
      <c r="AM704" s="72">
        <v>42936.114641203705</v>
      </c>
      <c r="AN704" s="69" t="s">
        <v>218</v>
      </c>
      <c r="AO704" s="74" t="s">
        <v>12054</v>
      </c>
      <c r="AP704" s="69" t="s">
        <v>66</v>
      </c>
    </row>
    <row r="705" spans="1:42" x14ac:dyDescent="0.25">
      <c r="A705" s="66" t="s">
        <v>911</v>
      </c>
      <c r="B705" s="83"/>
      <c r="C705" s="83"/>
      <c r="D705" s="84"/>
      <c r="E705" s="104"/>
      <c r="F705" s="81" t="s">
        <v>10109</v>
      </c>
      <c r="G705" s="105"/>
      <c r="H705" s="82"/>
      <c r="I705" s="87"/>
      <c r="J705" s="106"/>
      <c r="K705" s="82" t="s">
        <v>14017</v>
      </c>
      <c r="L705" s="107"/>
      <c r="M705" s="101"/>
      <c r="N705" s="101"/>
      <c r="O705" s="102"/>
      <c r="P705" s="103"/>
      <c r="Q705" s="103"/>
      <c r="R705" s="80"/>
      <c r="S705" s="80"/>
      <c r="T705" s="80"/>
      <c r="U705" s="80"/>
      <c r="V705" s="52"/>
      <c r="W705" s="52"/>
      <c r="X705" s="52"/>
      <c r="Y705" s="52"/>
      <c r="Z705" s="51"/>
      <c r="AA705" s="88"/>
      <c r="AB705" s="88"/>
      <c r="AC705" s="89"/>
      <c r="AD705" s="69">
        <v>2118</v>
      </c>
      <c r="AE705" s="69">
        <v>1906</v>
      </c>
      <c r="AF705" s="69">
        <v>152470</v>
      </c>
      <c r="AG705" s="69">
        <v>4972</v>
      </c>
      <c r="AH705" s="69"/>
      <c r="AI705" s="69" t="s">
        <v>6895</v>
      </c>
      <c r="AJ705" s="69" t="s">
        <v>8321</v>
      </c>
      <c r="AK705" s="69"/>
      <c r="AL705" s="69"/>
      <c r="AM705" s="72">
        <v>40743.756076388891</v>
      </c>
      <c r="AN705" s="69" t="s">
        <v>218</v>
      </c>
      <c r="AO705" s="74" t="s">
        <v>12055</v>
      </c>
      <c r="AP705" s="69" t="s">
        <v>66</v>
      </c>
    </row>
    <row r="706" spans="1:42" x14ac:dyDescent="0.25">
      <c r="A706" s="66" t="s">
        <v>912</v>
      </c>
      <c r="B706" s="83"/>
      <c r="C706" s="83"/>
      <c r="D706" s="84"/>
      <c r="E706" s="104"/>
      <c r="F706" s="81" t="s">
        <v>10110</v>
      </c>
      <c r="G706" s="105"/>
      <c r="H706" s="82"/>
      <c r="I706" s="87"/>
      <c r="J706" s="106"/>
      <c r="K706" s="82" t="s">
        <v>14018</v>
      </c>
      <c r="L706" s="107"/>
      <c r="M706" s="101"/>
      <c r="N706" s="101"/>
      <c r="O706" s="102"/>
      <c r="P706" s="103"/>
      <c r="Q706" s="103"/>
      <c r="R706" s="80"/>
      <c r="S706" s="80"/>
      <c r="T706" s="80"/>
      <c r="U706" s="80"/>
      <c r="V706" s="52"/>
      <c r="W706" s="52"/>
      <c r="X706" s="52"/>
      <c r="Y706" s="52"/>
      <c r="Z706" s="51"/>
      <c r="AA706" s="88"/>
      <c r="AB706" s="88"/>
      <c r="AC706" s="89"/>
      <c r="AD706" s="69">
        <v>91</v>
      </c>
      <c r="AE706" s="69">
        <v>43</v>
      </c>
      <c r="AF706" s="69">
        <v>1569</v>
      </c>
      <c r="AG706" s="69">
        <v>560</v>
      </c>
      <c r="AH706" s="69"/>
      <c r="AI706" s="69" t="s">
        <v>6896</v>
      </c>
      <c r="AJ706" s="69"/>
      <c r="AK706" s="69"/>
      <c r="AL706" s="69"/>
      <c r="AM706" s="72">
        <v>43759.29351851852</v>
      </c>
      <c r="AN706" s="69" t="s">
        <v>218</v>
      </c>
      <c r="AO706" s="74" t="s">
        <v>12056</v>
      </c>
      <c r="AP706" s="69" t="s">
        <v>66</v>
      </c>
    </row>
    <row r="707" spans="1:42" x14ac:dyDescent="0.25">
      <c r="A707" s="66" t="s">
        <v>913</v>
      </c>
      <c r="B707" s="83"/>
      <c r="C707" s="83"/>
      <c r="D707" s="84"/>
      <c r="E707" s="104"/>
      <c r="F707" s="81" t="s">
        <v>10111</v>
      </c>
      <c r="G707" s="105"/>
      <c r="H707" s="82"/>
      <c r="I707" s="87"/>
      <c r="J707" s="106"/>
      <c r="K707" s="82" t="s">
        <v>14019</v>
      </c>
      <c r="L707" s="107"/>
      <c r="M707" s="101"/>
      <c r="N707" s="101"/>
      <c r="O707" s="102"/>
      <c r="P707" s="103"/>
      <c r="Q707" s="103"/>
      <c r="R707" s="80"/>
      <c r="S707" s="80"/>
      <c r="T707" s="80"/>
      <c r="U707" s="80"/>
      <c r="V707" s="52"/>
      <c r="W707" s="52"/>
      <c r="X707" s="52"/>
      <c r="Y707" s="52"/>
      <c r="Z707" s="51"/>
      <c r="AA707" s="88"/>
      <c r="AB707" s="88"/>
      <c r="AC707" s="89"/>
      <c r="AD707" s="69">
        <v>572</v>
      </c>
      <c r="AE707" s="69">
        <v>814</v>
      </c>
      <c r="AF707" s="69">
        <v>65736</v>
      </c>
      <c r="AG707" s="69">
        <v>18241</v>
      </c>
      <c r="AH707" s="69"/>
      <c r="AI707" s="69" t="s">
        <v>6897</v>
      </c>
      <c r="AJ707" s="69"/>
      <c r="AK707" s="69"/>
      <c r="AL707" s="69"/>
      <c r="AM707" s="72">
        <v>41054.881412037037</v>
      </c>
      <c r="AN707" s="69" t="s">
        <v>218</v>
      </c>
      <c r="AO707" s="74" t="s">
        <v>12057</v>
      </c>
      <c r="AP707" s="69" t="s">
        <v>66</v>
      </c>
    </row>
    <row r="708" spans="1:42" x14ac:dyDescent="0.25">
      <c r="A708" s="66" t="s">
        <v>914</v>
      </c>
      <c r="B708" s="83"/>
      <c r="C708" s="83"/>
      <c r="D708" s="84"/>
      <c r="E708" s="104"/>
      <c r="F708" s="81" t="s">
        <v>10112</v>
      </c>
      <c r="G708" s="105"/>
      <c r="H708" s="82"/>
      <c r="I708" s="87"/>
      <c r="J708" s="106"/>
      <c r="K708" s="82" t="s">
        <v>14020</v>
      </c>
      <c r="L708" s="107"/>
      <c r="M708" s="101"/>
      <c r="N708" s="101"/>
      <c r="O708" s="102"/>
      <c r="P708" s="103"/>
      <c r="Q708" s="103"/>
      <c r="R708" s="80"/>
      <c r="S708" s="80"/>
      <c r="T708" s="80"/>
      <c r="U708" s="80"/>
      <c r="V708" s="52"/>
      <c r="W708" s="52"/>
      <c r="X708" s="52"/>
      <c r="Y708" s="52"/>
      <c r="Z708" s="51"/>
      <c r="AA708" s="88"/>
      <c r="AB708" s="88"/>
      <c r="AC708" s="89"/>
      <c r="AD708" s="69">
        <v>964</v>
      </c>
      <c r="AE708" s="69">
        <v>969</v>
      </c>
      <c r="AF708" s="69">
        <v>16752</v>
      </c>
      <c r="AG708" s="69">
        <v>15318</v>
      </c>
      <c r="AH708" s="69"/>
      <c r="AI708" s="69" t="s">
        <v>6898</v>
      </c>
      <c r="AJ708" s="69" t="s">
        <v>8322</v>
      </c>
      <c r="AK708" s="74" t="s">
        <v>9083</v>
      </c>
      <c r="AL708" s="69"/>
      <c r="AM708" s="72">
        <v>44121.077847222223</v>
      </c>
      <c r="AN708" s="69" t="s">
        <v>218</v>
      </c>
      <c r="AO708" s="74" t="s">
        <v>12058</v>
      </c>
      <c r="AP708" s="69" t="s">
        <v>66</v>
      </c>
    </row>
    <row r="709" spans="1:42" x14ac:dyDescent="0.25">
      <c r="A709" s="66" t="s">
        <v>915</v>
      </c>
      <c r="B709" s="83"/>
      <c r="C709" s="83"/>
      <c r="D709" s="84"/>
      <c r="E709" s="104"/>
      <c r="F709" s="81" t="s">
        <v>10113</v>
      </c>
      <c r="G709" s="105"/>
      <c r="H709" s="82"/>
      <c r="I709" s="87"/>
      <c r="J709" s="106"/>
      <c r="K709" s="82" t="s">
        <v>14021</v>
      </c>
      <c r="L709" s="107"/>
      <c r="M709" s="101"/>
      <c r="N709" s="101"/>
      <c r="O709" s="102"/>
      <c r="P709" s="103"/>
      <c r="Q709" s="103"/>
      <c r="R709" s="80"/>
      <c r="S709" s="80"/>
      <c r="T709" s="80"/>
      <c r="U709" s="80"/>
      <c r="V709" s="52"/>
      <c r="W709" s="52"/>
      <c r="X709" s="52"/>
      <c r="Y709" s="52"/>
      <c r="Z709" s="51"/>
      <c r="AA709" s="88"/>
      <c r="AB709" s="88"/>
      <c r="AC709" s="89"/>
      <c r="AD709" s="69">
        <v>192</v>
      </c>
      <c r="AE709" s="69">
        <v>200</v>
      </c>
      <c r="AF709" s="69">
        <v>1512</v>
      </c>
      <c r="AG709" s="69">
        <v>6601</v>
      </c>
      <c r="AH709" s="69"/>
      <c r="AI709" s="69" t="s">
        <v>6899</v>
      </c>
      <c r="AJ709" s="69" t="s">
        <v>8323</v>
      </c>
      <c r="AK709" s="69"/>
      <c r="AL709" s="69"/>
      <c r="AM709" s="72">
        <v>44394.638819444444</v>
      </c>
      <c r="AN709" s="69" t="s">
        <v>218</v>
      </c>
      <c r="AO709" s="74" t="s">
        <v>12059</v>
      </c>
      <c r="AP709" s="69" t="s">
        <v>66</v>
      </c>
    </row>
    <row r="710" spans="1:42" x14ac:dyDescent="0.25">
      <c r="A710" s="66" t="s">
        <v>916</v>
      </c>
      <c r="B710" s="83"/>
      <c r="C710" s="83"/>
      <c r="D710" s="84"/>
      <c r="E710" s="104"/>
      <c r="F710" s="81" t="s">
        <v>10114</v>
      </c>
      <c r="G710" s="105"/>
      <c r="H710" s="82"/>
      <c r="I710" s="87"/>
      <c r="J710" s="106"/>
      <c r="K710" s="82" t="s">
        <v>14022</v>
      </c>
      <c r="L710" s="107"/>
      <c r="M710" s="101"/>
      <c r="N710" s="101"/>
      <c r="O710" s="102"/>
      <c r="P710" s="103"/>
      <c r="Q710" s="103"/>
      <c r="R710" s="80"/>
      <c r="S710" s="80"/>
      <c r="T710" s="80"/>
      <c r="U710" s="80"/>
      <c r="V710" s="52"/>
      <c r="W710" s="52"/>
      <c r="X710" s="52"/>
      <c r="Y710" s="52"/>
      <c r="Z710" s="51"/>
      <c r="AA710" s="88"/>
      <c r="AB710" s="88"/>
      <c r="AC710" s="89"/>
      <c r="AD710" s="69">
        <v>9824</v>
      </c>
      <c r="AE710" s="69">
        <v>15944</v>
      </c>
      <c r="AF710" s="69">
        <v>41941</v>
      </c>
      <c r="AG710" s="69">
        <v>52550</v>
      </c>
      <c r="AH710" s="69"/>
      <c r="AI710" s="69" t="s">
        <v>6900</v>
      </c>
      <c r="AJ710" s="69" t="s">
        <v>8324</v>
      </c>
      <c r="AK710" s="74" t="s">
        <v>9084</v>
      </c>
      <c r="AL710" s="69"/>
      <c r="AM710" s="72">
        <v>44039.403703703705</v>
      </c>
      <c r="AN710" s="69" t="s">
        <v>218</v>
      </c>
      <c r="AO710" s="74" t="s">
        <v>12060</v>
      </c>
      <c r="AP710" s="69" t="s">
        <v>66</v>
      </c>
    </row>
    <row r="711" spans="1:42" x14ac:dyDescent="0.25">
      <c r="A711" s="66" t="s">
        <v>917</v>
      </c>
      <c r="B711" s="83"/>
      <c r="C711" s="83"/>
      <c r="D711" s="84"/>
      <c r="E711" s="104"/>
      <c r="F711" s="81" t="s">
        <v>10115</v>
      </c>
      <c r="G711" s="105"/>
      <c r="H711" s="82"/>
      <c r="I711" s="87"/>
      <c r="J711" s="106"/>
      <c r="K711" s="82" t="s">
        <v>14023</v>
      </c>
      <c r="L711" s="107"/>
      <c r="M711" s="101"/>
      <c r="N711" s="101"/>
      <c r="O711" s="102"/>
      <c r="P711" s="103"/>
      <c r="Q711" s="103"/>
      <c r="R711" s="80"/>
      <c r="S711" s="80"/>
      <c r="T711" s="80"/>
      <c r="U711" s="80"/>
      <c r="V711" s="52"/>
      <c r="W711" s="52"/>
      <c r="X711" s="52"/>
      <c r="Y711" s="52"/>
      <c r="Z711" s="51"/>
      <c r="AA711" s="88"/>
      <c r="AB711" s="88"/>
      <c r="AC711" s="89"/>
      <c r="AD711" s="69">
        <v>1237</v>
      </c>
      <c r="AE711" s="69">
        <v>902</v>
      </c>
      <c r="AF711" s="69">
        <v>28614</v>
      </c>
      <c r="AG711" s="69">
        <v>68926</v>
      </c>
      <c r="AH711" s="69"/>
      <c r="AI711" s="69" t="s">
        <v>6901</v>
      </c>
      <c r="AJ711" s="69" t="s">
        <v>8325</v>
      </c>
      <c r="AK711" s="69"/>
      <c r="AL711" s="69"/>
      <c r="AM711" s="72">
        <v>42762.877337962964</v>
      </c>
      <c r="AN711" s="69" t="s">
        <v>218</v>
      </c>
      <c r="AO711" s="74" t="s">
        <v>12061</v>
      </c>
      <c r="AP711" s="69" t="s">
        <v>66</v>
      </c>
    </row>
    <row r="712" spans="1:42" x14ac:dyDescent="0.25">
      <c r="A712" s="66" t="s">
        <v>918</v>
      </c>
      <c r="B712" s="83"/>
      <c r="C712" s="83"/>
      <c r="D712" s="84"/>
      <c r="E712" s="104"/>
      <c r="F712" s="81" t="s">
        <v>10116</v>
      </c>
      <c r="G712" s="105"/>
      <c r="H712" s="82"/>
      <c r="I712" s="87"/>
      <c r="J712" s="106"/>
      <c r="K712" s="82" t="s">
        <v>14024</v>
      </c>
      <c r="L712" s="107"/>
      <c r="M712" s="101"/>
      <c r="N712" s="101"/>
      <c r="O712" s="102"/>
      <c r="P712" s="103"/>
      <c r="Q712" s="103"/>
      <c r="R712" s="80"/>
      <c r="S712" s="80"/>
      <c r="T712" s="80"/>
      <c r="U712" s="80"/>
      <c r="V712" s="52"/>
      <c r="W712" s="52"/>
      <c r="X712" s="52"/>
      <c r="Y712" s="52"/>
      <c r="Z712" s="51"/>
      <c r="AA712" s="88"/>
      <c r="AB712" s="88"/>
      <c r="AC712" s="89"/>
      <c r="AD712" s="69">
        <v>675</v>
      </c>
      <c r="AE712" s="69">
        <v>720</v>
      </c>
      <c r="AF712" s="69">
        <v>25917</v>
      </c>
      <c r="AG712" s="69">
        <v>11524</v>
      </c>
      <c r="AH712" s="69"/>
      <c r="AI712" s="69" t="s">
        <v>6902</v>
      </c>
      <c r="AJ712" s="69" t="s">
        <v>8326</v>
      </c>
      <c r="AK712" s="74" t="s">
        <v>9085</v>
      </c>
      <c r="AL712" s="69"/>
      <c r="AM712" s="72">
        <v>44320.521122685182</v>
      </c>
      <c r="AN712" s="69" t="s">
        <v>218</v>
      </c>
      <c r="AO712" s="74" t="s">
        <v>12062</v>
      </c>
      <c r="AP712" s="69" t="s">
        <v>66</v>
      </c>
    </row>
    <row r="713" spans="1:42" x14ac:dyDescent="0.25">
      <c r="A713" s="66" t="s">
        <v>919</v>
      </c>
      <c r="B713" s="83"/>
      <c r="C713" s="83"/>
      <c r="D713" s="84"/>
      <c r="E713" s="104"/>
      <c r="F713" s="81" t="s">
        <v>10117</v>
      </c>
      <c r="G713" s="105"/>
      <c r="H713" s="82"/>
      <c r="I713" s="87"/>
      <c r="J713" s="106"/>
      <c r="K713" s="82" t="s">
        <v>14025</v>
      </c>
      <c r="L713" s="107"/>
      <c r="M713" s="101"/>
      <c r="N713" s="101"/>
      <c r="O713" s="102"/>
      <c r="P713" s="103"/>
      <c r="Q713" s="103"/>
      <c r="R713" s="80"/>
      <c r="S713" s="80"/>
      <c r="T713" s="80"/>
      <c r="U713" s="80"/>
      <c r="V713" s="52"/>
      <c r="W713" s="52"/>
      <c r="X713" s="52"/>
      <c r="Y713" s="52"/>
      <c r="Z713" s="51"/>
      <c r="AA713" s="88"/>
      <c r="AB713" s="88"/>
      <c r="AC713" s="89"/>
      <c r="AD713" s="69">
        <v>5168</v>
      </c>
      <c r="AE713" s="69">
        <v>9009</v>
      </c>
      <c r="AF713" s="69">
        <v>236469</v>
      </c>
      <c r="AG713" s="69">
        <v>28444</v>
      </c>
      <c r="AH713" s="69"/>
      <c r="AI713" s="69" t="s">
        <v>6903</v>
      </c>
      <c r="AJ713" s="69"/>
      <c r="AK713" s="74" t="s">
        <v>9086</v>
      </c>
      <c r="AL713" s="69"/>
      <c r="AM713" s="72">
        <v>41534.742326388892</v>
      </c>
      <c r="AN713" s="69" t="s">
        <v>218</v>
      </c>
      <c r="AO713" s="74" t="s">
        <v>12063</v>
      </c>
      <c r="AP713" s="69" t="s">
        <v>66</v>
      </c>
    </row>
    <row r="714" spans="1:42" x14ac:dyDescent="0.25">
      <c r="A714" s="66" t="s">
        <v>920</v>
      </c>
      <c r="B714" s="83"/>
      <c r="C714" s="83"/>
      <c r="D714" s="84"/>
      <c r="E714" s="104"/>
      <c r="F714" s="81" t="s">
        <v>10118</v>
      </c>
      <c r="G714" s="105"/>
      <c r="H714" s="82"/>
      <c r="I714" s="87"/>
      <c r="J714" s="106"/>
      <c r="K714" s="82" t="s">
        <v>14026</v>
      </c>
      <c r="L714" s="107"/>
      <c r="M714" s="101"/>
      <c r="N714" s="101"/>
      <c r="O714" s="102"/>
      <c r="P714" s="103"/>
      <c r="Q714" s="103"/>
      <c r="R714" s="80"/>
      <c r="S714" s="80"/>
      <c r="T714" s="80"/>
      <c r="U714" s="80"/>
      <c r="V714" s="52"/>
      <c r="W714" s="52"/>
      <c r="X714" s="52"/>
      <c r="Y714" s="52"/>
      <c r="Z714" s="51"/>
      <c r="AA714" s="88"/>
      <c r="AB714" s="88"/>
      <c r="AC714" s="89"/>
      <c r="AD714" s="69">
        <v>1547</v>
      </c>
      <c r="AE714" s="69">
        <v>1166</v>
      </c>
      <c r="AF714" s="69">
        <v>30310</v>
      </c>
      <c r="AG714" s="69">
        <v>20432</v>
      </c>
      <c r="AH714" s="69"/>
      <c r="AI714" s="69" t="s">
        <v>6904</v>
      </c>
      <c r="AJ714" s="69" t="s">
        <v>6950</v>
      </c>
      <c r="AK714" s="74" t="s">
        <v>9087</v>
      </c>
      <c r="AL714" s="69"/>
      <c r="AM714" s="72">
        <v>43703.943287037036</v>
      </c>
      <c r="AN714" s="69" t="s">
        <v>218</v>
      </c>
      <c r="AO714" s="74" t="s">
        <v>12064</v>
      </c>
      <c r="AP714" s="69" t="s">
        <v>66</v>
      </c>
    </row>
    <row r="715" spans="1:42" x14ac:dyDescent="0.25">
      <c r="A715" s="66" t="s">
        <v>921</v>
      </c>
      <c r="B715" s="83"/>
      <c r="C715" s="83"/>
      <c r="D715" s="84"/>
      <c r="E715" s="104"/>
      <c r="F715" s="81" t="s">
        <v>10119</v>
      </c>
      <c r="G715" s="105"/>
      <c r="H715" s="82"/>
      <c r="I715" s="87"/>
      <c r="J715" s="106"/>
      <c r="K715" s="82" t="s">
        <v>14027</v>
      </c>
      <c r="L715" s="107"/>
      <c r="M715" s="101"/>
      <c r="N715" s="101"/>
      <c r="O715" s="102"/>
      <c r="P715" s="103"/>
      <c r="Q715" s="103"/>
      <c r="R715" s="80"/>
      <c r="S715" s="80"/>
      <c r="T715" s="80"/>
      <c r="U715" s="80"/>
      <c r="V715" s="52"/>
      <c r="W715" s="52"/>
      <c r="X715" s="52"/>
      <c r="Y715" s="52"/>
      <c r="Z715" s="51"/>
      <c r="AA715" s="88"/>
      <c r="AB715" s="88"/>
      <c r="AC715" s="89"/>
      <c r="AD715" s="69">
        <v>802</v>
      </c>
      <c r="AE715" s="69">
        <v>576</v>
      </c>
      <c r="AF715" s="69">
        <v>142881</v>
      </c>
      <c r="AG715" s="69">
        <v>46035</v>
      </c>
      <c r="AH715" s="69"/>
      <c r="AI715" s="69" t="s">
        <v>6905</v>
      </c>
      <c r="AJ715" s="69"/>
      <c r="AK715" s="69"/>
      <c r="AL715" s="69"/>
      <c r="AM715" s="72">
        <v>42115.416307870371</v>
      </c>
      <c r="AN715" s="69" t="s">
        <v>218</v>
      </c>
      <c r="AO715" s="74" t="s">
        <v>12065</v>
      </c>
      <c r="AP715" s="69" t="s">
        <v>66</v>
      </c>
    </row>
    <row r="716" spans="1:42" x14ac:dyDescent="0.25">
      <c r="A716" s="66" t="s">
        <v>922</v>
      </c>
      <c r="B716" s="83"/>
      <c r="C716" s="83"/>
      <c r="D716" s="84"/>
      <c r="E716" s="104"/>
      <c r="F716" s="81" t="s">
        <v>10120</v>
      </c>
      <c r="G716" s="105"/>
      <c r="H716" s="82"/>
      <c r="I716" s="87"/>
      <c r="J716" s="106"/>
      <c r="K716" s="82" t="s">
        <v>14028</v>
      </c>
      <c r="L716" s="107"/>
      <c r="M716" s="101"/>
      <c r="N716" s="101"/>
      <c r="O716" s="102"/>
      <c r="P716" s="103"/>
      <c r="Q716" s="103"/>
      <c r="R716" s="80"/>
      <c r="S716" s="80"/>
      <c r="T716" s="80"/>
      <c r="U716" s="80"/>
      <c r="V716" s="52"/>
      <c r="W716" s="52"/>
      <c r="X716" s="52"/>
      <c r="Y716" s="52"/>
      <c r="Z716" s="51"/>
      <c r="AA716" s="88"/>
      <c r="AB716" s="88"/>
      <c r="AC716" s="89"/>
      <c r="AD716" s="69">
        <v>546</v>
      </c>
      <c r="AE716" s="69">
        <v>503</v>
      </c>
      <c r="AF716" s="69">
        <v>1711</v>
      </c>
      <c r="AG716" s="69">
        <v>5023</v>
      </c>
      <c r="AH716" s="69"/>
      <c r="AI716" s="69" t="s">
        <v>6906</v>
      </c>
      <c r="AJ716" s="69" t="s">
        <v>8327</v>
      </c>
      <c r="AK716" s="69"/>
      <c r="AL716" s="69"/>
      <c r="AM716" s="72">
        <v>44339.693414351852</v>
      </c>
      <c r="AN716" s="69" t="s">
        <v>218</v>
      </c>
      <c r="AO716" s="74" t="s">
        <v>12066</v>
      </c>
      <c r="AP716" s="69" t="s">
        <v>66</v>
      </c>
    </row>
    <row r="717" spans="1:42" x14ac:dyDescent="0.25">
      <c r="A717" s="66" t="s">
        <v>923</v>
      </c>
      <c r="B717" s="83"/>
      <c r="C717" s="83"/>
      <c r="D717" s="84"/>
      <c r="E717" s="104"/>
      <c r="F717" s="81" t="s">
        <v>10121</v>
      </c>
      <c r="G717" s="105"/>
      <c r="H717" s="82"/>
      <c r="I717" s="87"/>
      <c r="J717" s="106"/>
      <c r="K717" s="82" t="s">
        <v>14029</v>
      </c>
      <c r="L717" s="107"/>
      <c r="M717" s="101"/>
      <c r="N717" s="101"/>
      <c r="O717" s="102"/>
      <c r="P717" s="103"/>
      <c r="Q717" s="103"/>
      <c r="R717" s="80"/>
      <c r="S717" s="80"/>
      <c r="T717" s="80"/>
      <c r="U717" s="80"/>
      <c r="V717" s="52"/>
      <c r="W717" s="52"/>
      <c r="X717" s="52"/>
      <c r="Y717" s="52"/>
      <c r="Z717" s="51"/>
      <c r="AA717" s="88"/>
      <c r="AB717" s="88"/>
      <c r="AC717" s="89"/>
      <c r="AD717" s="69">
        <v>203</v>
      </c>
      <c r="AE717" s="69">
        <v>81</v>
      </c>
      <c r="AF717" s="69">
        <v>2919</v>
      </c>
      <c r="AG717" s="69">
        <v>11569</v>
      </c>
      <c r="AH717" s="69"/>
      <c r="AI717" s="69" t="s">
        <v>6907</v>
      </c>
      <c r="AJ717" s="69" t="s">
        <v>8328</v>
      </c>
      <c r="AK717" s="69"/>
      <c r="AL717" s="69"/>
      <c r="AM717" s="72">
        <v>43697.623229166667</v>
      </c>
      <c r="AN717" s="69" t="s">
        <v>218</v>
      </c>
      <c r="AO717" s="74" t="s">
        <v>12067</v>
      </c>
      <c r="AP717" s="69" t="s">
        <v>66</v>
      </c>
    </row>
    <row r="718" spans="1:42" x14ac:dyDescent="0.25">
      <c r="A718" s="66" t="s">
        <v>924</v>
      </c>
      <c r="B718" s="83"/>
      <c r="C718" s="83"/>
      <c r="D718" s="84"/>
      <c r="E718" s="104"/>
      <c r="F718" s="81" t="s">
        <v>10122</v>
      </c>
      <c r="G718" s="105"/>
      <c r="H718" s="82"/>
      <c r="I718" s="87"/>
      <c r="J718" s="106"/>
      <c r="K718" s="82" t="s">
        <v>14030</v>
      </c>
      <c r="L718" s="107"/>
      <c r="M718" s="101"/>
      <c r="N718" s="101"/>
      <c r="O718" s="102"/>
      <c r="P718" s="103"/>
      <c r="Q718" s="103"/>
      <c r="R718" s="80"/>
      <c r="S718" s="80"/>
      <c r="T718" s="80"/>
      <c r="U718" s="80"/>
      <c r="V718" s="52"/>
      <c r="W718" s="52"/>
      <c r="X718" s="52"/>
      <c r="Y718" s="52"/>
      <c r="Z718" s="51"/>
      <c r="AA718" s="88"/>
      <c r="AB718" s="88"/>
      <c r="AC718" s="89"/>
      <c r="AD718" s="69">
        <v>551</v>
      </c>
      <c r="AE718" s="69">
        <v>1040</v>
      </c>
      <c r="AF718" s="69">
        <v>89355</v>
      </c>
      <c r="AG718" s="69">
        <v>213934</v>
      </c>
      <c r="AH718" s="69"/>
      <c r="AI718" s="69" t="s">
        <v>6908</v>
      </c>
      <c r="AJ718" s="69"/>
      <c r="AK718" s="69"/>
      <c r="AL718" s="69"/>
      <c r="AM718" s="72">
        <v>41114.594652777778</v>
      </c>
      <c r="AN718" s="69" t="s">
        <v>218</v>
      </c>
      <c r="AO718" s="74" t="s">
        <v>12068</v>
      </c>
      <c r="AP718" s="69" t="s">
        <v>66</v>
      </c>
    </row>
    <row r="719" spans="1:42" x14ac:dyDescent="0.25">
      <c r="A719" s="66" t="s">
        <v>925</v>
      </c>
      <c r="B719" s="83"/>
      <c r="C719" s="83"/>
      <c r="D719" s="84"/>
      <c r="E719" s="104"/>
      <c r="F719" s="81" t="s">
        <v>10123</v>
      </c>
      <c r="G719" s="105"/>
      <c r="H719" s="82"/>
      <c r="I719" s="87"/>
      <c r="J719" s="106"/>
      <c r="K719" s="82" t="s">
        <v>14031</v>
      </c>
      <c r="L719" s="107"/>
      <c r="M719" s="101"/>
      <c r="N719" s="101"/>
      <c r="O719" s="102"/>
      <c r="P719" s="103"/>
      <c r="Q719" s="103"/>
      <c r="R719" s="80"/>
      <c r="S719" s="80"/>
      <c r="T719" s="80"/>
      <c r="U719" s="80"/>
      <c r="V719" s="52"/>
      <c r="W719" s="52"/>
      <c r="X719" s="52"/>
      <c r="Y719" s="52"/>
      <c r="Z719" s="51"/>
      <c r="AA719" s="88"/>
      <c r="AB719" s="88"/>
      <c r="AC719" s="89"/>
      <c r="AD719" s="69">
        <v>160</v>
      </c>
      <c r="AE719" s="69">
        <v>90</v>
      </c>
      <c r="AF719" s="69">
        <v>17166</v>
      </c>
      <c r="AG719" s="69">
        <v>45470</v>
      </c>
      <c r="AH719" s="69"/>
      <c r="AI719" s="69" t="s">
        <v>6909</v>
      </c>
      <c r="AJ719" s="69"/>
      <c r="AK719" s="69"/>
      <c r="AL719" s="69"/>
      <c r="AM719" s="72">
        <v>43468.681608796294</v>
      </c>
      <c r="AN719" s="69" t="s">
        <v>218</v>
      </c>
      <c r="AO719" s="74" t="s">
        <v>12069</v>
      </c>
      <c r="AP719" s="69" t="s">
        <v>66</v>
      </c>
    </row>
    <row r="720" spans="1:42" x14ac:dyDescent="0.25">
      <c r="A720" s="66" t="s">
        <v>926</v>
      </c>
      <c r="B720" s="83"/>
      <c r="C720" s="83"/>
      <c r="D720" s="84"/>
      <c r="E720" s="104"/>
      <c r="F720" s="81" t="s">
        <v>10124</v>
      </c>
      <c r="G720" s="105"/>
      <c r="H720" s="82"/>
      <c r="I720" s="87"/>
      <c r="J720" s="106"/>
      <c r="K720" s="82" t="s">
        <v>14032</v>
      </c>
      <c r="L720" s="107"/>
      <c r="M720" s="101"/>
      <c r="N720" s="101"/>
      <c r="O720" s="102"/>
      <c r="P720" s="103"/>
      <c r="Q720" s="103"/>
      <c r="R720" s="80"/>
      <c r="S720" s="80"/>
      <c r="T720" s="80"/>
      <c r="U720" s="80"/>
      <c r="V720" s="52"/>
      <c r="W720" s="52"/>
      <c r="X720" s="52"/>
      <c r="Y720" s="52"/>
      <c r="Z720" s="51"/>
      <c r="AA720" s="88"/>
      <c r="AB720" s="88"/>
      <c r="AC720" s="89"/>
      <c r="AD720" s="69">
        <v>952</v>
      </c>
      <c r="AE720" s="69">
        <v>946</v>
      </c>
      <c r="AF720" s="69">
        <v>19140</v>
      </c>
      <c r="AG720" s="69">
        <v>88355</v>
      </c>
      <c r="AH720" s="69"/>
      <c r="AI720" s="69" t="s">
        <v>6910</v>
      </c>
      <c r="AJ720" s="69" t="s">
        <v>8329</v>
      </c>
      <c r="AK720" s="74" t="s">
        <v>9088</v>
      </c>
      <c r="AL720" s="69"/>
      <c r="AM720" s="72">
        <v>41785.660092592596</v>
      </c>
      <c r="AN720" s="69" t="s">
        <v>218</v>
      </c>
      <c r="AO720" s="74" t="s">
        <v>12070</v>
      </c>
      <c r="AP720" s="69" t="s">
        <v>66</v>
      </c>
    </row>
    <row r="721" spans="1:42" x14ac:dyDescent="0.25">
      <c r="A721" s="66" t="s">
        <v>927</v>
      </c>
      <c r="B721" s="83"/>
      <c r="C721" s="83"/>
      <c r="D721" s="84"/>
      <c r="E721" s="104"/>
      <c r="F721" s="81" t="s">
        <v>10125</v>
      </c>
      <c r="G721" s="105"/>
      <c r="H721" s="82"/>
      <c r="I721" s="87"/>
      <c r="J721" s="106"/>
      <c r="K721" s="82" t="s">
        <v>14033</v>
      </c>
      <c r="L721" s="107"/>
      <c r="M721" s="101"/>
      <c r="N721" s="101"/>
      <c r="O721" s="102"/>
      <c r="P721" s="103"/>
      <c r="Q721" s="103"/>
      <c r="R721" s="80"/>
      <c r="S721" s="80"/>
      <c r="T721" s="80"/>
      <c r="U721" s="80"/>
      <c r="V721" s="52"/>
      <c r="W721" s="52"/>
      <c r="X721" s="52"/>
      <c r="Y721" s="52"/>
      <c r="Z721" s="51"/>
      <c r="AA721" s="88"/>
      <c r="AB721" s="88"/>
      <c r="AC721" s="89"/>
      <c r="AD721" s="69">
        <v>147</v>
      </c>
      <c r="AE721" s="69">
        <v>110</v>
      </c>
      <c r="AF721" s="69">
        <v>31297</v>
      </c>
      <c r="AG721" s="69">
        <v>102465</v>
      </c>
      <c r="AH721" s="69"/>
      <c r="AI721" s="69"/>
      <c r="AJ721" s="69" t="s">
        <v>8145</v>
      </c>
      <c r="AK721" s="69"/>
      <c r="AL721" s="69"/>
      <c r="AM721" s="72">
        <v>43319.888761574075</v>
      </c>
      <c r="AN721" s="69" t="s">
        <v>218</v>
      </c>
      <c r="AO721" s="74" t="s">
        <v>12071</v>
      </c>
      <c r="AP721" s="69" t="s">
        <v>66</v>
      </c>
    </row>
    <row r="722" spans="1:42" x14ac:dyDescent="0.25">
      <c r="A722" s="66" t="s">
        <v>928</v>
      </c>
      <c r="B722" s="83"/>
      <c r="C722" s="83"/>
      <c r="D722" s="84"/>
      <c r="E722" s="104"/>
      <c r="F722" s="81" t="s">
        <v>10126</v>
      </c>
      <c r="G722" s="105"/>
      <c r="H722" s="82"/>
      <c r="I722" s="87"/>
      <c r="J722" s="106"/>
      <c r="K722" s="82" t="s">
        <v>14034</v>
      </c>
      <c r="L722" s="107"/>
      <c r="M722" s="101"/>
      <c r="N722" s="101"/>
      <c r="O722" s="102"/>
      <c r="P722" s="103"/>
      <c r="Q722" s="103"/>
      <c r="R722" s="80"/>
      <c r="S722" s="80"/>
      <c r="T722" s="80"/>
      <c r="U722" s="80"/>
      <c r="V722" s="52"/>
      <c r="W722" s="52"/>
      <c r="X722" s="52"/>
      <c r="Y722" s="52"/>
      <c r="Z722" s="51"/>
      <c r="AA722" s="88"/>
      <c r="AB722" s="88"/>
      <c r="AC722" s="89"/>
      <c r="AD722" s="69">
        <v>183</v>
      </c>
      <c r="AE722" s="69">
        <v>56</v>
      </c>
      <c r="AF722" s="69">
        <v>4008</v>
      </c>
      <c r="AG722" s="69">
        <v>18601</v>
      </c>
      <c r="AH722" s="69"/>
      <c r="AI722" s="69" t="s">
        <v>6911</v>
      </c>
      <c r="AJ722" s="69"/>
      <c r="AK722" s="69"/>
      <c r="AL722" s="69"/>
      <c r="AM722" s="72">
        <v>43469.991412037038</v>
      </c>
      <c r="AN722" s="69" t="s">
        <v>218</v>
      </c>
      <c r="AO722" s="74" t="s">
        <v>12072</v>
      </c>
      <c r="AP722" s="69" t="s">
        <v>66</v>
      </c>
    </row>
    <row r="723" spans="1:42" x14ac:dyDescent="0.25">
      <c r="A723" s="66" t="s">
        <v>929</v>
      </c>
      <c r="B723" s="83"/>
      <c r="C723" s="83"/>
      <c r="D723" s="84"/>
      <c r="E723" s="104"/>
      <c r="F723" s="81" t="s">
        <v>10127</v>
      </c>
      <c r="G723" s="105"/>
      <c r="H723" s="82"/>
      <c r="I723" s="87"/>
      <c r="J723" s="106"/>
      <c r="K723" s="82" t="s">
        <v>14035</v>
      </c>
      <c r="L723" s="107"/>
      <c r="M723" s="101"/>
      <c r="N723" s="101"/>
      <c r="O723" s="102"/>
      <c r="P723" s="103"/>
      <c r="Q723" s="103"/>
      <c r="R723" s="80"/>
      <c r="S723" s="80"/>
      <c r="T723" s="80"/>
      <c r="U723" s="80"/>
      <c r="V723" s="52"/>
      <c r="W723" s="52"/>
      <c r="X723" s="52"/>
      <c r="Y723" s="52"/>
      <c r="Z723" s="51"/>
      <c r="AA723" s="88"/>
      <c r="AB723" s="88"/>
      <c r="AC723" s="89"/>
      <c r="AD723" s="69">
        <v>640</v>
      </c>
      <c r="AE723" s="69">
        <v>2307</v>
      </c>
      <c r="AF723" s="69">
        <v>86918</v>
      </c>
      <c r="AG723" s="69">
        <v>154338</v>
      </c>
      <c r="AH723" s="69"/>
      <c r="AI723" s="69" t="s">
        <v>6912</v>
      </c>
      <c r="AJ723" s="69" t="s">
        <v>8330</v>
      </c>
      <c r="AK723" s="69"/>
      <c r="AL723" s="69"/>
      <c r="AM723" s="72">
        <v>40400.823587962965</v>
      </c>
      <c r="AN723" s="69" t="s">
        <v>218</v>
      </c>
      <c r="AO723" s="74" t="s">
        <v>12073</v>
      </c>
      <c r="AP723" s="69" t="s">
        <v>66</v>
      </c>
    </row>
    <row r="724" spans="1:42" x14ac:dyDescent="0.25">
      <c r="A724" s="66" t="s">
        <v>930</v>
      </c>
      <c r="B724" s="83"/>
      <c r="C724" s="83"/>
      <c r="D724" s="84"/>
      <c r="E724" s="104"/>
      <c r="F724" s="81" t="s">
        <v>10128</v>
      </c>
      <c r="G724" s="105"/>
      <c r="H724" s="82"/>
      <c r="I724" s="87"/>
      <c r="J724" s="106"/>
      <c r="K724" s="82" t="s">
        <v>14036</v>
      </c>
      <c r="L724" s="107"/>
      <c r="M724" s="101"/>
      <c r="N724" s="101"/>
      <c r="O724" s="102"/>
      <c r="P724" s="103"/>
      <c r="Q724" s="103"/>
      <c r="R724" s="80"/>
      <c r="S724" s="80"/>
      <c r="T724" s="80"/>
      <c r="U724" s="80"/>
      <c r="V724" s="52"/>
      <c r="W724" s="52"/>
      <c r="X724" s="52"/>
      <c r="Y724" s="52"/>
      <c r="Z724" s="51"/>
      <c r="AA724" s="88"/>
      <c r="AB724" s="88"/>
      <c r="AC724" s="89"/>
      <c r="AD724" s="69">
        <v>1511</v>
      </c>
      <c r="AE724" s="69">
        <v>1172</v>
      </c>
      <c r="AF724" s="69">
        <v>3906</v>
      </c>
      <c r="AG724" s="69">
        <v>7766</v>
      </c>
      <c r="AH724" s="69"/>
      <c r="AI724" s="69"/>
      <c r="AJ724" s="69"/>
      <c r="AK724" s="69"/>
      <c r="AL724" s="69"/>
      <c r="AM724" s="72">
        <v>42003.788252314815</v>
      </c>
      <c r="AN724" s="69" t="s">
        <v>218</v>
      </c>
      <c r="AO724" s="74" t="s">
        <v>12074</v>
      </c>
      <c r="AP724" s="69" t="s">
        <v>66</v>
      </c>
    </row>
    <row r="725" spans="1:42" x14ac:dyDescent="0.25">
      <c r="A725" s="66" t="s">
        <v>931</v>
      </c>
      <c r="B725" s="83"/>
      <c r="C725" s="83"/>
      <c r="D725" s="84"/>
      <c r="E725" s="104"/>
      <c r="F725" s="81" t="s">
        <v>10129</v>
      </c>
      <c r="G725" s="105"/>
      <c r="H725" s="82"/>
      <c r="I725" s="87"/>
      <c r="J725" s="106"/>
      <c r="K725" s="82" t="s">
        <v>14037</v>
      </c>
      <c r="L725" s="107"/>
      <c r="M725" s="101"/>
      <c r="N725" s="101"/>
      <c r="O725" s="102"/>
      <c r="P725" s="103"/>
      <c r="Q725" s="103"/>
      <c r="R725" s="80"/>
      <c r="S725" s="80"/>
      <c r="T725" s="80"/>
      <c r="U725" s="80"/>
      <c r="V725" s="52"/>
      <c r="W725" s="52"/>
      <c r="X725" s="52"/>
      <c r="Y725" s="52"/>
      <c r="Z725" s="51"/>
      <c r="AA725" s="88"/>
      <c r="AB725" s="88"/>
      <c r="AC725" s="89"/>
      <c r="AD725" s="69">
        <v>572</v>
      </c>
      <c r="AE725" s="69">
        <v>491</v>
      </c>
      <c r="AF725" s="69">
        <v>26051</v>
      </c>
      <c r="AG725" s="69">
        <v>242591</v>
      </c>
      <c r="AH725" s="69"/>
      <c r="AI725" s="69" t="s">
        <v>6517</v>
      </c>
      <c r="AJ725" s="69" t="s">
        <v>8331</v>
      </c>
      <c r="AK725" s="69"/>
      <c r="AL725" s="69"/>
      <c r="AM725" s="72">
        <v>43319.68645833333</v>
      </c>
      <c r="AN725" s="69" t="s">
        <v>218</v>
      </c>
      <c r="AO725" s="74" t="s">
        <v>12075</v>
      </c>
      <c r="AP725" s="69" t="s">
        <v>66</v>
      </c>
    </row>
    <row r="726" spans="1:42" x14ac:dyDescent="0.25">
      <c r="A726" s="66" t="s">
        <v>932</v>
      </c>
      <c r="B726" s="83"/>
      <c r="C726" s="83"/>
      <c r="D726" s="84"/>
      <c r="E726" s="104"/>
      <c r="F726" s="81" t="s">
        <v>10130</v>
      </c>
      <c r="G726" s="105"/>
      <c r="H726" s="82"/>
      <c r="I726" s="87"/>
      <c r="J726" s="106"/>
      <c r="K726" s="82" t="s">
        <v>14038</v>
      </c>
      <c r="L726" s="107"/>
      <c r="M726" s="101"/>
      <c r="N726" s="101"/>
      <c r="O726" s="102"/>
      <c r="P726" s="103"/>
      <c r="Q726" s="103"/>
      <c r="R726" s="80"/>
      <c r="S726" s="80"/>
      <c r="T726" s="80"/>
      <c r="U726" s="80"/>
      <c r="V726" s="52"/>
      <c r="W726" s="52"/>
      <c r="X726" s="52"/>
      <c r="Y726" s="52"/>
      <c r="Z726" s="51"/>
      <c r="AA726" s="88"/>
      <c r="AB726" s="88"/>
      <c r="AC726" s="89"/>
      <c r="AD726" s="69">
        <v>284</v>
      </c>
      <c r="AE726" s="69">
        <v>345</v>
      </c>
      <c r="AF726" s="69">
        <v>16572</v>
      </c>
      <c r="AG726" s="69">
        <v>40791</v>
      </c>
      <c r="AH726" s="69"/>
      <c r="AI726" s="69" t="s">
        <v>6913</v>
      </c>
      <c r="AJ726" s="69" t="s">
        <v>211</v>
      </c>
      <c r="AK726" s="69"/>
      <c r="AL726" s="69"/>
      <c r="AM726" s="72">
        <v>42763.493842592594</v>
      </c>
      <c r="AN726" s="69" t="s">
        <v>218</v>
      </c>
      <c r="AO726" s="74" t="s">
        <v>12076</v>
      </c>
      <c r="AP726" s="69" t="s">
        <v>66</v>
      </c>
    </row>
    <row r="727" spans="1:42" x14ac:dyDescent="0.25">
      <c r="A727" s="66" t="s">
        <v>933</v>
      </c>
      <c r="B727" s="83"/>
      <c r="C727" s="83"/>
      <c r="D727" s="84"/>
      <c r="E727" s="104"/>
      <c r="F727" s="81" t="s">
        <v>10131</v>
      </c>
      <c r="G727" s="105"/>
      <c r="H727" s="82"/>
      <c r="I727" s="87"/>
      <c r="J727" s="106"/>
      <c r="K727" s="82" t="s">
        <v>14039</v>
      </c>
      <c r="L727" s="107"/>
      <c r="M727" s="101"/>
      <c r="N727" s="101"/>
      <c r="O727" s="102"/>
      <c r="P727" s="103"/>
      <c r="Q727" s="103"/>
      <c r="R727" s="80"/>
      <c r="S727" s="80"/>
      <c r="T727" s="80"/>
      <c r="U727" s="80"/>
      <c r="V727" s="52"/>
      <c r="W727" s="52"/>
      <c r="X727" s="52"/>
      <c r="Y727" s="52"/>
      <c r="Z727" s="51"/>
      <c r="AA727" s="88"/>
      <c r="AB727" s="88"/>
      <c r="AC727" s="89"/>
      <c r="AD727" s="69">
        <v>9088</v>
      </c>
      <c r="AE727" s="69">
        <v>8297</v>
      </c>
      <c r="AF727" s="69">
        <v>80258</v>
      </c>
      <c r="AG727" s="69">
        <v>150352</v>
      </c>
      <c r="AH727" s="69"/>
      <c r="AI727" s="69" t="s">
        <v>6914</v>
      </c>
      <c r="AJ727" s="69" t="s">
        <v>8043</v>
      </c>
      <c r="AK727" s="74" t="s">
        <v>9089</v>
      </c>
      <c r="AL727" s="69"/>
      <c r="AM727" s="72">
        <v>41218.971504629626</v>
      </c>
      <c r="AN727" s="69" t="s">
        <v>218</v>
      </c>
      <c r="AO727" s="74" t="s">
        <v>12077</v>
      </c>
      <c r="AP727" s="69" t="s">
        <v>66</v>
      </c>
    </row>
    <row r="728" spans="1:42" x14ac:dyDescent="0.25">
      <c r="A728" s="66" t="s">
        <v>934</v>
      </c>
      <c r="B728" s="83"/>
      <c r="C728" s="83"/>
      <c r="D728" s="84"/>
      <c r="E728" s="104"/>
      <c r="F728" s="81" t="s">
        <v>10132</v>
      </c>
      <c r="G728" s="105"/>
      <c r="H728" s="82"/>
      <c r="I728" s="87"/>
      <c r="J728" s="106"/>
      <c r="K728" s="82" t="s">
        <v>14040</v>
      </c>
      <c r="L728" s="107"/>
      <c r="M728" s="101"/>
      <c r="N728" s="101"/>
      <c r="O728" s="102"/>
      <c r="P728" s="103"/>
      <c r="Q728" s="103"/>
      <c r="R728" s="80"/>
      <c r="S728" s="80"/>
      <c r="T728" s="80"/>
      <c r="U728" s="80"/>
      <c r="V728" s="52"/>
      <c r="W728" s="52"/>
      <c r="X728" s="52"/>
      <c r="Y728" s="52"/>
      <c r="Z728" s="51"/>
      <c r="AA728" s="88"/>
      <c r="AB728" s="88"/>
      <c r="AC728" s="89"/>
      <c r="AD728" s="69">
        <v>323</v>
      </c>
      <c r="AE728" s="69">
        <v>154</v>
      </c>
      <c r="AF728" s="69">
        <v>16637</v>
      </c>
      <c r="AG728" s="69">
        <v>15251</v>
      </c>
      <c r="AH728" s="69"/>
      <c r="AI728" s="69" t="s">
        <v>6915</v>
      </c>
      <c r="AJ728" s="69" t="s">
        <v>8332</v>
      </c>
      <c r="AK728" s="74" t="s">
        <v>9090</v>
      </c>
      <c r="AL728" s="69"/>
      <c r="AM728" s="72">
        <v>41521.734351851854</v>
      </c>
      <c r="AN728" s="69" t="s">
        <v>218</v>
      </c>
      <c r="AO728" s="74" t="s">
        <v>12078</v>
      </c>
      <c r="AP728" s="69" t="s">
        <v>66</v>
      </c>
    </row>
    <row r="729" spans="1:42" x14ac:dyDescent="0.25">
      <c r="A729" s="66" t="s">
        <v>935</v>
      </c>
      <c r="B729" s="83"/>
      <c r="C729" s="83"/>
      <c r="D729" s="84"/>
      <c r="E729" s="104"/>
      <c r="F729" s="81" t="s">
        <v>10133</v>
      </c>
      <c r="G729" s="105"/>
      <c r="H729" s="82"/>
      <c r="I729" s="87"/>
      <c r="J729" s="106"/>
      <c r="K729" s="82" t="s">
        <v>14041</v>
      </c>
      <c r="L729" s="107"/>
      <c r="M729" s="101"/>
      <c r="N729" s="101"/>
      <c r="O729" s="102"/>
      <c r="P729" s="103"/>
      <c r="Q729" s="103"/>
      <c r="R729" s="80"/>
      <c r="S729" s="80"/>
      <c r="T729" s="80"/>
      <c r="U729" s="80"/>
      <c r="V729" s="52"/>
      <c r="W729" s="52"/>
      <c r="X729" s="52"/>
      <c r="Y729" s="52"/>
      <c r="Z729" s="51"/>
      <c r="AA729" s="88"/>
      <c r="AB729" s="88"/>
      <c r="AC729" s="89"/>
      <c r="AD729" s="69">
        <v>861</v>
      </c>
      <c r="AE729" s="69">
        <v>3032</v>
      </c>
      <c r="AF729" s="69">
        <v>173223</v>
      </c>
      <c r="AG729" s="69">
        <v>13951</v>
      </c>
      <c r="AH729" s="69"/>
      <c r="AI729" s="69" t="s">
        <v>6916</v>
      </c>
      <c r="AJ729" s="69" t="s">
        <v>8333</v>
      </c>
      <c r="AK729" s="69"/>
      <c r="AL729" s="69"/>
      <c r="AM729" s="72">
        <v>40118.607303240744</v>
      </c>
      <c r="AN729" s="69" t="s">
        <v>218</v>
      </c>
      <c r="AO729" s="74" t="s">
        <v>12079</v>
      </c>
      <c r="AP729" s="69" t="s">
        <v>66</v>
      </c>
    </row>
    <row r="730" spans="1:42" x14ac:dyDescent="0.25">
      <c r="A730" s="66" t="s">
        <v>936</v>
      </c>
      <c r="B730" s="83"/>
      <c r="C730" s="83"/>
      <c r="D730" s="84"/>
      <c r="E730" s="104"/>
      <c r="F730" s="81" t="s">
        <v>10134</v>
      </c>
      <c r="G730" s="105"/>
      <c r="H730" s="82"/>
      <c r="I730" s="87"/>
      <c r="J730" s="106"/>
      <c r="K730" s="82" t="s">
        <v>14042</v>
      </c>
      <c r="L730" s="107"/>
      <c r="M730" s="101"/>
      <c r="N730" s="101"/>
      <c r="O730" s="102"/>
      <c r="P730" s="103"/>
      <c r="Q730" s="103"/>
      <c r="R730" s="80"/>
      <c r="S730" s="80"/>
      <c r="T730" s="80"/>
      <c r="U730" s="80"/>
      <c r="V730" s="52"/>
      <c r="W730" s="52"/>
      <c r="X730" s="52"/>
      <c r="Y730" s="52"/>
      <c r="Z730" s="51"/>
      <c r="AA730" s="88"/>
      <c r="AB730" s="88"/>
      <c r="AC730" s="89"/>
      <c r="AD730" s="69">
        <v>321</v>
      </c>
      <c r="AE730" s="69">
        <v>161</v>
      </c>
      <c r="AF730" s="69">
        <v>2331</v>
      </c>
      <c r="AG730" s="69">
        <v>923</v>
      </c>
      <c r="AH730" s="69"/>
      <c r="AI730" s="69" t="s">
        <v>6917</v>
      </c>
      <c r="AJ730" s="69"/>
      <c r="AK730" s="69"/>
      <c r="AL730" s="69"/>
      <c r="AM730" s="72">
        <v>43292.136655092596</v>
      </c>
      <c r="AN730" s="69" t="s">
        <v>218</v>
      </c>
      <c r="AO730" s="74" t="s">
        <v>12080</v>
      </c>
      <c r="AP730" s="69" t="s">
        <v>66</v>
      </c>
    </row>
    <row r="731" spans="1:42" x14ac:dyDescent="0.25">
      <c r="A731" s="66" t="s">
        <v>937</v>
      </c>
      <c r="B731" s="83"/>
      <c r="C731" s="83"/>
      <c r="D731" s="84"/>
      <c r="E731" s="104"/>
      <c r="F731" s="81" t="s">
        <v>10135</v>
      </c>
      <c r="G731" s="105"/>
      <c r="H731" s="82"/>
      <c r="I731" s="87"/>
      <c r="J731" s="106"/>
      <c r="K731" s="82" t="s">
        <v>14043</v>
      </c>
      <c r="L731" s="107"/>
      <c r="M731" s="101"/>
      <c r="N731" s="101"/>
      <c r="O731" s="102"/>
      <c r="P731" s="103"/>
      <c r="Q731" s="103"/>
      <c r="R731" s="80"/>
      <c r="S731" s="80"/>
      <c r="T731" s="80"/>
      <c r="U731" s="80"/>
      <c r="V731" s="52"/>
      <c r="W731" s="52"/>
      <c r="X731" s="52"/>
      <c r="Y731" s="52"/>
      <c r="Z731" s="51"/>
      <c r="AA731" s="88"/>
      <c r="AB731" s="88"/>
      <c r="AC731" s="89"/>
      <c r="AD731" s="69">
        <v>1071</v>
      </c>
      <c r="AE731" s="69">
        <v>1443</v>
      </c>
      <c r="AF731" s="69">
        <v>35662</v>
      </c>
      <c r="AG731" s="69">
        <v>104040</v>
      </c>
      <c r="AH731" s="69"/>
      <c r="AI731" s="69" t="s">
        <v>6918</v>
      </c>
      <c r="AJ731" s="69" t="s">
        <v>8334</v>
      </c>
      <c r="AK731" s="69"/>
      <c r="AL731" s="69"/>
      <c r="AM731" s="72">
        <v>42643.72556712963</v>
      </c>
      <c r="AN731" s="69" t="s">
        <v>218</v>
      </c>
      <c r="AO731" s="74" t="s">
        <v>12081</v>
      </c>
      <c r="AP731" s="69" t="s">
        <v>66</v>
      </c>
    </row>
    <row r="732" spans="1:42" x14ac:dyDescent="0.25">
      <c r="A732" s="66" t="s">
        <v>938</v>
      </c>
      <c r="B732" s="83"/>
      <c r="C732" s="83"/>
      <c r="D732" s="84"/>
      <c r="E732" s="104"/>
      <c r="F732" s="81" t="s">
        <v>10136</v>
      </c>
      <c r="G732" s="105"/>
      <c r="H732" s="82"/>
      <c r="I732" s="87"/>
      <c r="J732" s="106"/>
      <c r="K732" s="82" t="s">
        <v>14044</v>
      </c>
      <c r="L732" s="107"/>
      <c r="M732" s="101"/>
      <c r="N732" s="101"/>
      <c r="O732" s="102"/>
      <c r="P732" s="103"/>
      <c r="Q732" s="103"/>
      <c r="R732" s="80"/>
      <c r="S732" s="80"/>
      <c r="T732" s="80"/>
      <c r="U732" s="80"/>
      <c r="V732" s="52"/>
      <c r="W732" s="52"/>
      <c r="X732" s="52"/>
      <c r="Y732" s="52"/>
      <c r="Z732" s="51"/>
      <c r="AA732" s="88"/>
      <c r="AB732" s="88"/>
      <c r="AC732" s="89"/>
      <c r="AD732" s="69">
        <v>281</v>
      </c>
      <c r="AE732" s="69">
        <v>227</v>
      </c>
      <c r="AF732" s="69">
        <v>10396</v>
      </c>
      <c r="AG732" s="69">
        <v>65145</v>
      </c>
      <c r="AH732" s="69"/>
      <c r="AI732" s="69" t="s">
        <v>6919</v>
      </c>
      <c r="AJ732" s="69" t="s">
        <v>7972</v>
      </c>
      <c r="AK732" s="74" t="s">
        <v>8897</v>
      </c>
      <c r="AL732" s="69"/>
      <c r="AM732" s="72">
        <v>42881.399004629631</v>
      </c>
      <c r="AN732" s="69" t="s">
        <v>218</v>
      </c>
      <c r="AO732" s="74" t="s">
        <v>12082</v>
      </c>
      <c r="AP732" s="69" t="s">
        <v>66</v>
      </c>
    </row>
    <row r="733" spans="1:42" x14ac:dyDescent="0.25">
      <c r="A733" s="66" t="s">
        <v>939</v>
      </c>
      <c r="B733" s="83"/>
      <c r="C733" s="83"/>
      <c r="D733" s="84"/>
      <c r="E733" s="104"/>
      <c r="F733" s="81" t="s">
        <v>10137</v>
      </c>
      <c r="G733" s="105"/>
      <c r="H733" s="82"/>
      <c r="I733" s="87"/>
      <c r="J733" s="106"/>
      <c r="K733" s="82" t="s">
        <v>14045</v>
      </c>
      <c r="L733" s="107"/>
      <c r="M733" s="101"/>
      <c r="N733" s="101"/>
      <c r="O733" s="102"/>
      <c r="P733" s="103"/>
      <c r="Q733" s="103"/>
      <c r="R733" s="80"/>
      <c r="S733" s="80"/>
      <c r="T733" s="80"/>
      <c r="U733" s="80"/>
      <c r="V733" s="52"/>
      <c r="W733" s="52"/>
      <c r="X733" s="52"/>
      <c r="Y733" s="52"/>
      <c r="Z733" s="51"/>
      <c r="AA733" s="88"/>
      <c r="AB733" s="88"/>
      <c r="AC733" s="89"/>
      <c r="AD733" s="69">
        <v>2855</v>
      </c>
      <c r="AE733" s="69">
        <v>3368</v>
      </c>
      <c r="AF733" s="69">
        <v>36472</v>
      </c>
      <c r="AG733" s="69">
        <v>6656</v>
      </c>
      <c r="AH733" s="69"/>
      <c r="AI733" s="69" t="s">
        <v>6920</v>
      </c>
      <c r="AJ733" s="69" t="s">
        <v>8335</v>
      </c>
      <c r="AK733" s="74" t="s">
        <v>9091</v>
      </c>
      <c r="AL733" s="69"/>
      <c r="AM733" s="72">
        <v>40599.023194444446</v>
      </c>
      <c r="AN733" s="69" t="s">
        <v>218</v>
      </c>
      <c r="AO733" s="74" t="s">
        <v>12083</v>
      </c>
      <c r="AP733" s="69" t="s">
        <v>66</v>
      </c>
    </row>
    <row r="734" spans="1:42" x14ac:dyDescent="0.25">
      <c r="A734" s="66" t="s">
        <v>940</v>
      </c>
      <c r="B734" s="83"/>
      <c r="C734" s="83"/>
      <c r="D734" s="84"/>
      <c r="E734" s="104"/>
      <c r="F734" s="81" t="s">
        <v>10138</v>
      </c>
      <c r="G734" s="105"/>
      <c r="H734" s="82"/>
      <c r="I734" s="87"/>
      <c r="J734" s="106"/>
      <c r="K734" s="82" t="s">
        <v>14046</v>
      </c>
      <c r="L734" s="107"/>
      <c r="M734" s="101"/>
      <c r="N734" s="101"/>
      <c r="O734" s="102"/>
      <c r="P734" s="103"/>
      <c r="Q734" s="103"/>
      <c r="R734" s="80"/>
      <c r="S734" s="80"/>
      <c r="T734" s="80"/>
      <c r="U734" s="80"/>
      <c r="V734" s="52"/>
      <c r="W734" s="52"/>
      <c r="X734" s="52"/>
      <c r="Y734" s="52"/>
      <c r="Z734" s="51"/>
      <c r="AA734" s="88"/>
      <c r="AB734" s="88"/>
      <c r="AC734" s="89"/>
      <c r="AD734" s="69">
        <v>383</v>
      </c>
      <c r="AE734" s="69">
        <v>496</v>
      </c>
      <c r="AF734" s="69">
        <v>10373</v>
      </c>
      <c r="AG734" s="69">
        <v>24161</v>
      </c>
      <c r="AH734" s="69"/>
      <c r="AI734" s="69" t="s">
        <v>6921</v>
      </c>
      <c r="AJ734" s="69"/>
      <c r="AK734" s="69"/>
      <c r="AL734" s="69"/>
      <c r="AM734" s="72">
        <v>42946.914421296293</v>
      </c>
      <c r="AN734" s="69" t="s">
        <v>218</v>
      </c>
      <c r="AO734" s="74" t="s">
        <v>12084</v>
      </c>
      <c r="AP734" s="69" t="s">
        <v>66</v>
      </c>
    </row>
    <row r="735" spans="1:42" x14ac:dyDescent="0.25">
      <c r="A735" s="66" t="s">
        <v>941</v>
      </c>
      <c r="B735" s="83"/>
      <c r="C735" s="83"/>
      <c r="D735" s="84"/>
      <c r="E735" s="104"/>
      <c r="F735" s="81" t="s">
        <v>10139</v>
      </c>
      <c r="G735" s="105"/>
      <c r="H735" s="82"/>
      <c r="I735" s="87"/>
      <c r="J735" s="106"/>
      <c r="K735" s="82" t="s">
        <v>14047</v>
      </c>
      <c r="L735" s="107"/>
      <c r="M735" s="101"/>
      <c r="N735" s="101"/>
      <c r="O735" s="102"/>
      <c r="P735" s="103"/>
      <c r="Q735" s="103"/>
      <c r="R735" s="80"/>
      <c r="S735" s="80"/>
      <c r="T735" s="80"/>
      <c r="U735" s="80"/>
      <c r="V735" s="52"/>
      <c r="W735" s="52"/>
      <c r="X735" s="52"/>
      <c r="Y735" s="52"/>
      <c r="Z735" s="51"/>
      <c r="AA735" s="88"/>
      <c r="AB735" s="88"/>
      <c r="AC735" s="89"/>
      <c r="AD735" s="69">
        <v>2862</v>
      </c>
      <c r="AE735" s="69">
        <v>2131</v>
      </c>
      <c r="AF735" s="69">
        <v>43228</v>
      </c>
      <c r="AG735" s="69">
        <v>28298</v>
      </c>
      <c r="AH735" s="69"/>
      <c r="AI735" s="69" t="s">
        <v>6922</v>
      </c>
      <c r="AJ735" s="69" t="s">
        <v>8336</v>
      </c>
      <c r="AK735" s="69"/>
      <c r="AL735" s="69"/>
      <c r="AM735" s="72">
        <v>43601.793703703705</v>
      </c>
      <c r="AN735" s="69" t="s">
        <v>218</v>
      </c>
      <c r="AO735" s="74" t="s">
        <v>12085</v>
      </c>
      <c r="AP735" s="69" t="s">
        <v>66</v>
      </c>
    </row>
    <row r="736" spans="1:42" x14ac:dyDescent="0.25">
      <c r="A736" s="66" t="s">
        <v>942</v>
      </c>
      <c r="B736" s="83"/>
      <c r="C736" s="83"/>
      <c r="D736" s="84"/>
      <c r="E736" s="104"/>
      <c r="F736" s="81" t="s">
        <v>10140</v>
      </c>
      <c r="G736" s="105"/>
      <c r="H736" s="82"/>
      <c r="I736" s="87"/>
      <c r="J736" s="106"/>
      <c r="K736" s="82" t="s">
        <v>14048</v>
      </c>
      <c r="L736" s="107"/>
      <c r="M736" s="101"/>
      <c r="N736" s="101"/>
      <c r="O736" s="102"/>
      <c r="P736" s="103"/>
      <c r="Q736" s="103"/>
      <c r="R736" s="80"/>
      <c r="S736" s="80"/>
      <c r="T736" s="80"/>
      <c r="U736" s="80"/>
      <c r="V736" s="52"/>
      <c r="W736" s="52"/>
      <c r="X736" s="52"/>
      <c r="Y736" s="52"/>
      <c r="Z736" s="51"/>
      <c r="AA736" s="88"/>
      <c r="AB736" s="88"/>
      <c r="AC736" s="89"/>
      <c r="AD736" s="69">
        <v>934</v>
      </c>
      <c r="AE736" s="69">
        <v>779</v>
      </c>
      <c r="AF736" s="69">
        <v>3369</v>
      </c>
      <c r="AG736" s="69">
        <v>5578</v>
      </c>
      <c r="AH736" s="69"/>
      <c r="AI736" s="69" t="s">
        <v>6923</v>
      </c>
      <c r="AJ736" s="69"/>
      <c r="AK736" s="69"/>
      <c r="AL736" s="69"/>
      <c r="AM736" s="72">
        <v>44032.306377314817</v>
      </c>
      <c r="AN736" s="69" t="s">
        <v>218</v>
      </c>
      <c r="AO736" s="74" t="s">
        <v>12086</v>
      </c>
      <c r="AP736" s="69" t="s">
        <v>66</v>
      </c>
    </row>
    <row r="737" spans="1:42" x14ac:dyDescent="0.25">
      <c r="A737" s="66" t="s">
        <v>943</v>
      </c>
      <c r="B737" s="83"/>
      <c r="C737" s="83"/>
      <c r="D737" s="84"/>
      <c r="E737" s="104"/>
      <c r="F737" s="81" t="s">
        <v>10141</v>
      </c>
      <c r="G737" s="105"/>
      <c r="H737" s="82"/>
      <c r="I737" s="87"/>
      <c r="J737" s="106"/>
      <c r="K737" s="82" t="s">
        <v>14049</v>
      </c>
      <c r="L737" s="107"/>
      <c r="M737" s="101"/>
      <c r="N737" s="101"/>
      <c r="O737" s="102"/>
      <c r="P737" s="103"/>
      <c r="Q737" s="103"/>
      <c r="R737" s="80"/>
      <c r="S737" s="80"/>
      <c r="T737" s="80"/>
      <c r="U737" s="80"/>
      <c r="V737" s="52"/>
      <c r="W737" s="52"/>
      <c r="X737" s="52"/>
      <c r="Y737" s="52"/>
      <c r="Z737" s="51"/>
      <c r="AA737" s="88"/>
      <c r="AB737" s="88"/>
      <c r="AC737" s="89"/>
      <c r="AD737" s="69">
        <v>227</v>
      </c>
      <c r="AE737" s="69">
        <v>229</v>
      </c>
      <c r="AF737" s="69">
        <v>1725</v>
      </c>
      <c r="AG737" s="69">
        <v>1398</v>
      </c>
      <c r="AH737" s="69"/>
      <c r="AI737" s="69" t="s">
        <v>6924</v>
      </c>
      <c r="AJ737" s="69"/>
      <c r="AK737" s="69"/>
      <c r="AL737" s="69"/>
      <c r="AM737" s="72">
        <v>44422.804675925923</v>
      </c>
      <c r="AN737" s="69" t="s">
        <v>218</v>
      </c>
      <c r="AO737" s="74" t="s">
        <v>12087</v>
      </c>
      <c r="AP737" s="69" t="s">
        <v>66</v>
      </c>
    </row>
    <row r="738" spans="1:42" x14ac:dyDescent="0.25">
      <c r="A738" s="66" t="s">
        <v>944</v>
      </c>
      <c r="B738" s="83"/>
      <c r="C738" s="83"/>
      <c r="D738" s="84"/>
      <c r="E738" s="104"/>
      <c r="F738" s="81" t="s">
        <v>10142</v>
      </c>
      <c r="G738" s="105"/>
      <c r="H738" s="82"/>
      <c r="I738" s="87"/>
      <c r="J738" s="106"/>
      <c r="K738" s="82" t="s">
        <v>14050</v>
      </c>
      <c r="L738" s="107"/>
      <c r="M738" s="101"/>
      <c r="N738" s="101"/>
      <c r="O738" s="102"/>
      <c r="P738" s="103"/>
      <c r="Q738" s="103"/>
      <c r="R738" s="80"/>
      <c r="S738" s="80"/>
      <c r="T738" s="80"/>
      <c r="U738" s="80"/>
      <c r="V738" s="52"/>
      <c r="W738" s="52"/>
      <c r="X738" s="52"/>
      <c r="Y738" s="52"/>
      <c r="Z738" s="51"/>
      <c r="AA738" s="88"/>
      <c r="AB738" s="88"/>
      <c r="AC738" s="89"/>
      <c r="AD738" s="69">
        <v>376</v>
      </c>
      <c r="AE738" s="69">
        <v>155</v>
      </c>
      <c r="AF738" s="69">
        <v>9415</v>
      </c>
      <c r="AG738" s="69">
        <v>9424</v>
      </c>
      <c r="AH738" s="69"/>
      <c r="AI738" s="69" t="s">
        <v>6925</v>
      </c>
      <c r="AJ738" s="69" t="s">
        <v>8337</v>
      </c>
      <c r="AK738" s="69"/>
      <c r="AL738" s="69"/>
      <c r="AM738" s="72">
        <v>41681.997673611113</v>
      </c>
      <c r="AN738" s="69" t="s">
        <v>218</v>
      </c>
      <c r="AO738" s="74" t="s">
        <v>12088</v>
      </c>
      <c r="AP738" s="69" t="s">
        <v>66</v>
      </c>
    </row>
    <row r="739" spans="1:42" x14ac:dyDescent="0.25">
      <c r="A739" s="66" t="s">
        <v>945</v>
      </c>
      <c r="B739" s="83"/>
      <c r="C739" s="83"/>
      <c r="D739" s="84"/>
      <c r="E739" s="104"/>
      <c r="F739" s="81" t="s">
        <v>10143</v>
      </c>
      <c r="G739" s="105"/>
      <c r="H739" s="82"/>
      <c r="I739" s="87"/>
      <c r="J739" s="106"/>
      <c r="K739" s="82" t="s">
        <v>14051</v>
      </c>
      <c r="L739" s="107"/>
      <c r="M739" s="101"/>
      <c r="N739" s="101"/>
      <c r="O739" s="102"/>
      <c r="P739" s="103"/>
      <c r="Q739" s="103"/>
      <c r="R739" s="80"/>
      <c r="S739" s="80"/>
      <c r="T739" s="80"/>
      <c r="U739" s="80"/>
      <c r="V739" s="52"/>
      <c r="W739" s="52"/>
      <c r="X739" s="52"/>
      <c r="Y739" s="52"/>
      <c r="Z739" s="51"/>
      <c r="AA739" s="88"/>
      <c r="AB739" s="88"/>
      <c r="AC739" s="89"/>
      <c r="AD739" s="69">
        <v>770</v>
      </c>
      <c r="AE739" s="69">
        <v>54</v>
      </c>
      <c r="AF739" s="69">
        <v>9790</v>
      </c>
      <c r="AG739" s="69">
        <v>33027</v>
      </c>
      <c r="AH739" s="69"/>
      <c r="AI739" s="69" t="s">
        <v>6926</v>
      </c>
      <c r="AJ739" s="69" t="s">
        <v>8338</v>
      </c>
      <c r="AK739" s="69"/>
      <c r="AL739" s="69"/>
      <c r="AM739" s="72">
        <v>44078.316423611112</v>
      </c>
      <c r="AN739" s="69" t="s">
        <v>218</v>
      </c>
      <c r="AO739" s="74" t="s">
        <v>12089</v>
      </c>
      <c r="AP739" s="69" t="s">
        <v>66</v>
      </c>
    </row>
    <row r="740" spans="1:42" x14ac:dyDescent="0.25">
      <c r="A740" s="66" t="s">
        <v>946</v>
      </c>
      <c r="B740" s="83"/>
      <c r="C740" s="83"/>
      <c r="D740" s="84"/>
      <c r="E740" s="104"/>
      <c r="F740" s="81" t="s">
        <v>10144</v>
      </c>
      <c r="G740" s="105"/>
      <c r="H740" s="82"/>
      <c r="I740" s="87"/>
      <c r="J740" s="106"/>
      <c r="K740" s="82" t="s">
        <v>14052</v>
      </c>
      <c r="L740" s="107"/>
      <c r="M740" s="101"/>
      <c r="N740" s="101"/>
      <c r="O740" s="102"/>
      <c r="P740" s="103"/>
      <c r="Q740" s="103"/>
      <c r="R740" s="80"/>
      <c r="S740" s="80"/>
      <c r="T740" s="80"/>
      <c r="U740" s="80"/>
      <c r="V740" s="52"/>
      <c r="W740" s="52"/>
      <c r="X740" s="52"/>
      <c r="Y740" s="52"/>
      <c r="Z740" s="51"/>
      <c r="AA740" s="88"/>
      <c r="AB740" s="88"/>
      <c r="AC740" s="89"/>
      <c r="AD740" s="69">
        <v>976</v>
      </c>
      <c r="AE740" s="69">
        <v>1328</v>
      </c>
      <c r="AF740" s="69">
        <v>6707</v>
      </c>
      <c r="AG740" s="69">
        <v>330774</v>
      </c>
      <c r="AH740" s="69"/>
      <c r="AI740" s="69"/>
      <c r="AJ740" s="69" t="s">
        <v>8339</v>
      </c>
      <c r="AK740" s="69"/>
      <c r="AL740" s="69"/>
      <c r="AM740" s="72">
        <v>43108.176365740743</v>
      </c>
      <c r="AN740" s="69" t="s">
        <v>218</v>
      </c>
      <c r="AO740" s="74" t="s">
        <v>12090</v>
      </c>
      <c r="AP740" s="69" t="s">
        <v>66</v>
      </c>
    </row>
    <row r="741" spans="1:42" x14ac:dyDescent="0.25">
      <c r="A741" s="66" t="s">
        <v>947</v>
      </c>
      <c r="B741" s="83"/>
      <c r="C741" s="83"/>
      <c r="D741" s="84"/>
      <c r="E741" s="104"/>
      <c r="F741" s="81" t="s">
        <v>10145</v>
      </c>
      <c r="G741" s="105"/>
      <c r="H741" s="82"/>
      <c r="I741" s="87"/>
      <c r="J741" s="106"/>
      <c r="K741" s="82" t="s">
        <v>14053</v>
      </c>
      <c r="L741" s="107"/>
      <c r="M741" s="101"/>
      <c r="N741" s="101"/>
      <c r="O741" s="102"/>
      <c r="P741" s="103"/>
      <c r="Q741" s="103"/>
      <c r="R741" s="80"/>
      <c r="S741" s="80"/>
      <c r="T741" s="80"/>
      <c r="U741" s="80"/>
      <c r="V741" s="52"/>
      <c r="W741" s="52"/>
      <c r="X741" s="52"/>
      <c r="Y741" s="52"/>
      <c r="Z741" s="51"/>
      <c r="AA741" s="88"/>
      <c r="AB741" s="88"/>
      <c r="AC741" s="89"/>
      <c r="AD741" s="69">
        <v>169</v>
      </c>
      <c r="AE741" s="69">
        <v>350</v>
      </c>
      <c r="AF741" s="69">
        <v>84516</v>
      </c>
      <c r="AG741" s="69">
        <v>81933</v>
      </c>
      <c r="AH741" s="69"/>
      <c r="AI741" s="69" t="s">
        <v>6517</v>
      </c>
      <c r="AJ741" s="69" t="s">
        <v>8205</v>
      </c>
      <c r="AK741" s="69"/>
      <c r="AL741" s="69"/>
      <c r="AM741" s="72">
        <v>43026.054780092592</v>
      </c>
      <c r="AN741" s="69" t="s">
        <v>218</v>
      </c>
      <c r="AO741" s="74" t="s">
        <v>12091</v>
      </c>
      <c r="AP741" s="69" t="s">
        <v>66</v>
      </c>
    </row>
    <row r="742" spans="1:42" x14ac:dyDescent="0.25">
      <c r="A742" s="66" t="s">
        <v>948</v>
      </c>
      <c r="B742" s="83"/>
      <c r="C742" s="83"/>
      <c r="D742" s="84"/>
      <c r="E742" s="104"/>
      <c r="F742" s="81" t="s">
        <v>10146</v>
      </c>
      <c r="G742" s="105"/>
      <c r="H742" s="82"/>
      <c r="I742" s="87"/>
      <c r="J742" s="106"/>
      <c r="K742" s="82" t="s">
        <v>14054</v>
      </c>
      <c r="L742" s="107"/>
      <c r="M742" s="101"/>
      <c r="N742" s="101"/>
      <c r="O742" s="102"/>
      <c r="P742" s="103"/>
      <c r="Q742" s="103"/>
      <c r="R742" s="80"/>
      <c r="S742" s="80"/>
      <c r="T742" s="80"/>
      <c r="U742" s="80"/>
      <c r="V742" s="52"/>
      <c r="W742" s="52"/>
      <c r="X742" s="52"/>
      <c r="Y742" s="52"/>
      <c r="Z742" s="51"/>
      <c r="AA742" s="88"/>
      <c r="AB742" s="88"/>
      <c r="AC742" s="89"/>
      <c r="AD742" s="69">
        <v>282</v>
      </c>
      <c r="AE742" s="69">
        <v>136</v>
      </c>
      <c r="AF742" s="69">
        <v>49619</v>
      </c>
      <c r="AG742" s="69">
        <v>6921</v>
      </c>
      <c r="AH742" s="69"/>
      <c r="AI742" s="69" t="s">
        <v>6927</v>
      </c>
      <c r="AJ742" s="69"/>
      <c r="AK742" s="69"/>
      <c r="AL742" s="69"/>
      <c r="AM742" s="72">
        <v>41147.619560185187</v>
      </c>
      <c r="AN742" s="69" t="s">
        <v>218</v>
      </c>
      <c r="AO742" s="74" t="s">
        <v>12092</v>
      </c>
      <c r="AP742" s="69" t="s">
        <v>66</v>
      </c>
    </row>
    <row r="743" spans="1:42" x14ac:dyDescent="0.25">
      <c r="A743" s="66" t="s">
        <v>949</v>
      </c>
      <c r="B743" s="83"/>
      <c r="C743" s="83"/>
      <c r="D743" s="84"/>
      <c r="E743" s="104"/>
      <c r="F743" s="81" t="s">
        <v>10147</v>
      </c>
      <c r="G743" s="105"/>
      <c r="H743" s="82"/>
      <c r="I743" s="87"/>
      <c r="J743" s="106"/>
      <c r="K743" s="82" t="s">
        <v>14055</v>
      </c>
      <c r="L743" s="107"/>
      <c r="M743" s="101"/>
      <c r="N743" s="101"/>
      <c r="O743" s="102"/>
      <c r="P743" s="103"/>
      <c r="Q743" s="103"/>
      <c r="R743" s="80"/>
      <c r="S743" s="80"/>
      <c r="T743" s="80"/>
      <c r="U743" s="80"/>
      <c r="V743" s="52"/>
      <c r="W743" s="52"/>
      <c r="X743" s="52"/>
      <c r="Y743" s="52"/>
      <c r="Z743" s="51"/>
      <c r="AA743" s="88"/>
      <c r="AB743" s="88"/>
      <c r="AC743" s="89"/>
      <c r="AD743" s="69">
        <v>537</v>
      </c>
      <c r="AE743" s="69">
        <v>667</v>
      </c>
      <c r="AF743" s="69">
        <v>5514</v>
      </c>
      <c r="AG743" s="69">
        <v>3232</v>
      </c>
      <c r="AH743" s="69"/>
      <c r="AI743" s="69" t="s">
        <v>6928</v>
      </c>
      <c r="AJ743" s="69" t="s">
        <v>8340</v>
      </c>
      <c r="AK743" s="74" t="s">
        <v>9092</v>
      </c>
      <c r="AL743" s="69"/>
      <c r="AM743" s="72">
        <v>44188.200937499998</v>
      </c>
      <c r="AN743" s="69" t="s">
        <v>218</v>
      </c>
      <c r="AO743" s="74" t="s">
        <v>12093</v>
      </c>
      <c r="AP743" s="69" t="s">
        <v>66</v>
      </c>
    </row>
    <row r="744" spans="1:42" x14ac:dyDescent="0.25">
      <c r="A744" s="66" t="s">
        <v>950</v>
      </c>
      <c r="B744" s="83"/>
      <c r="C744" s="83"/>
      <c r="D744" s="84"/>
      <c r="E744" s="104"/>
      <c r="F744" s="81" t="s">
        <v>10148</v>
      </c>
      <c r="G744" s="105"/>
      <c r="H744" s="82"/>
      <c r="I744" s="87"/>
      <c r="J744" s="106"/>
      <c r="K744" s="82" t="s">
        <v>14056</v>
      </c>
      <c r="L744" s="107"/>
      <c r="M744" s="101"/>
      <c r="N744" s="101"/>
      <c r="O744" s="102"/>
      <c r="P744" s="103"/>
      <c r="Q744" s="103"/>
      <c r="R744" s="80"/>
      <c r="S744" s="80"/>
      <c r="T744" s="80"/>
      <c r="U744" s="80"/>
      <c r="V744" s="52"/>
      <c r="W744" s="52"/>
      <c r="X744" s="52"/>
      <c r="Y744" s="52"/>
      <c r="Z744" s="51"/>
      <c r="AA744" s="88"/>
      <c r="AB744" s="88"/>
      <c r="AC744" s="89"/>
      <c r="AD744" s="69">
        <v>170</v>
      </c>
      <c r="AE744" s="69">
        <v>97</v>
      </c>
      <c r="AF744" s="69">
        <v>17461</v>
      </c>
      <c r="AG744" s="69">
        <v>25995</v>
      </c>
      <c r="AH744" s="69"/>
      <c r="AI744" s="69" t="s">
        <v>6929</v>
      </c>
      <c r="AJ744" s="69" t="s">
        <v>8341</v>
      </c>
      <c r="AK744" s="69"/>
      <c r="AL744" s="69"/>
      <c r="AM744" s="72">
        <v>42717.90834490741</v>
      </c>
      <c r="AN744" s="69" t="s">
        <v>218</v>
      </c>
      <c r="AO744" s="74" t="s">
        <v>12094</v>
      </c>
      <c r="AP744" s="69" t="s">
        <v>66</v>
      </c>
    </row>
    <row r="745" spans="1:42" x14ac:dyDescent="0.25">
      <c r="A745" s="66" t="s">
        <v>951</v>
      </c>
      <c r="B745" s="83"/>
      <c r="C745" s="83"/>
      <c r="D745" s="84"/>
      <c r="E745" s="104"/>
      <c r="F745" s="81" t="s">
        <v>10149</v>
      </c>
      <c r="G745" s="105"/>
      <c r="H745" s="82"/>
      <c r="I745" s="87"/>
      <c r="J745" s="106"/>
      <c r="K745" s="82" t="s">
        <v>14057</v>
      </c>
      <c r="L745" s="107"/>
      <c r="M745" s="101"/>
      <c r="N745" s="101"/>
      <c r="O745" s="102"/>
      <c r="P745" s="103"/>
      <c r="Q745" s="103"/>
      <c r="R745" s="80"/>
      <c r="S745" s="80"/>
      <c r="T745" s="80"/>
      <c r="U745" s="80"/>
      <c r="V745" s="52"/>
      <c r="W745" s="52"/>
      <c r="X745" s="52"/>
      <c r="Y745" s="52"/>
      <c r="Z745" s="51"/>
      <c r="AA745" s="88"/>
      <c r="AB745" s="88"/>
      <c r="AC745" s="89"/>
      <c r="AD745" s="69">
        <v>254</v>
      </c>
      <c r="AE745" s="69">
        <v>218</v>
      </c>
      <c r="AF745" s="69">
        <v>62438</v>
      </c>
      <c r="AG745" s="69">
        <v>14534</v>
      </c>
      <c r="AH745" s="69"/>
      <c r="AI745" s="69" t="s">
        <v>6930</v>
      </c>
      <c r="AJ745" s="69"/>
      <c r="AK745" s="69"/>
      <c r="AL745" s="69"/>
      <c r="AM745" s="72">
        <v>43043.70826388889</v>
      </c>
      <c r="AN745" s="69" t="s">
        <v>218</v>
      </c>
      <c r="AO745" s="74" t="s">
        <v>12095</v>
      </c>
      <c r="AP745" s="69" t="s">
        <v>66</v>
      </c>
    </row>
    <row r="746" spans="1:42" x14ac:dyDescent="0.25">
      <c r="A746" s="66" t="s">
        <v>952</v>
      </c>
      <c r="B746" s="83"/>
      <c r="C746" s="83"/>
      <c r="D746" s="84"/>
      <c r="E746" s="104"/>
      <c r="F746" s="81" t="s">
        <v>10150</v>
      </c>
      <c r="G746" s="105"/>
      <c r="H746" s="82"/>
      <c r="I746" s="87"/>
      <c r="J746" s="106"/>
      <c r="K746" s="82" t="s">
        <v>14058</v>
      </c>
      <c r="L746" s="107"/>
      <c r="M746" s="101"/>
      <c r="N746" s="101"/>
      <c r="O746" s="102"/>
      <c r="P746" s="103"/>
      <c r="Q746" s="103"/>
      <c r="R746" s="80"/>
      <c r="S746" s="80"/>
      <c r="T746" s="80"/>
      <c r="U746" s="80"/>
      <c r="V746" s="52"/>
      <c r="W746" s="52"/>
      <c r="X746" s="52"/>
      <c r="Y746" s="52"/>
      <c r="Z746" s="51"/>
      <c r="AA746" s="88"/>
      <c r="AB746" s="88"/>
      <c r="AC746" s="89"/>
      <c r="AD746" s="69">
        <v>531</v>
      </c>
      <c r="AE746" s="69">
        <v>8410</v>
      </c>
      <c r="AF746" s="69">
        <v>62130</v>
      </c>
      <c r="AG746" s="69">
        <v>40409</v>
      </c>
      <c r="AH746" s="69"/>
      <c r="AI746" s="69" t="s">
        <v>6931</v>
      </c>
      <c r="AJ746" s="69" t="s">
        <v>8342</v>
      </c>
      <c r="AK746" s="69"/>
      <c r="AL746" s="69"/>
      <c r="AM746" s="72">
        <v>42134.982939814814</v>
      </c>
      <c r="AN746" s="69" t="s">
        <v>218</v>
      </c>
      <c r="AO746" s="74" t="s">
        <v>12096</v>
      </c>
      <c r="AP746" s="69" t="s">
        <v>66</v>
      </c>
    </row>
    <row r="747" spans="1:42" x14ac:dyDescent="0.25">
      <c r="A747" s="66" t="s">
        <v>953</v>
      </c>
      <c r="B747" s="83"/>
      <c r="C747" s="83"/>
      <c r="D747" s="84"/>
      <c r="E747" s="104"/>
      <c r="F747" s="81" t="s">
        <v>10151</v>
      </c>
      <c r="G747" s="105"/>
      <c r="H747" s="82"/>
      <c r="I747" s="87"/>
      <c r="J747" s="106"/>
      <c r="K747" s="82" t="s">
        <v>14059</v>
      </c>
      <c r="L747" s="107"/>
      <c r="M747" s="101"/>
      <c r="N747" s="101"/>
      <c r="O747" s="102"/>
      <c r="P747" s="103"/>
      <c r="Q747" s="103"/>
      <c r="R747" s="80"/>
      <c r="S747" s="80"/>
      <c r="T747" s="80"/>
      <c r="U747" s="80"/>
      <c r="V747" s="52"/>
      <c r="W747" s="52"/>
      <c r="X747" s="52"/>
      <c r="Y747" s="52"/>
      <c r="Z747" s="51"/>
      <c r="AA747" s="88"/>
      <c r="AB747" s="88"/>
      <c r="AC747" s="89"/>
      <c r="AD747" s="69">
        <v>1471</v>
      </c>
      <c r="AE747" s="69">
        <v>2152</v>
      </c>
      <c r="AF747" s="69">
        <v>126039</v>
      </c>
      <c r="AG747" s="69">
        <v>68894</v>
      </c>
      <c r="AH747" s="69"/>
      <c r="AI747" s="69" t="s">
        <v>6932</v>
      </c>
      <c r="AJ747" s="69"/>
      <c r="AK747" s="69"/>
      <c r="AL747" s="69"/>
      <c r="AM747" s="72">
        <v>42512.863645833335</v>
      </c>
      <c r="AN747" s="69" t="s">
        <v>218</v>
      </c>
      <c r="AO747" s="74" t="s">
        <v>12097</v>
      </c>
      <c r="AP747" s="69" t="s">
        <v>66</v>
      </c>
    </row>
    <row r="748" spans="1:42" x14ac:dyDescent="0.25">
      <c r="A748" s="66" t="s">
        <v>954</v>
      </c>
      <c r="B748" s="83"/>
      <c r="C748" s="83"/>
      <c r="D748" s="84"/>
      <c r="E748" s="104"/>
      <c r="F748" s="81" t="s">
        <v>10152</v>
      </c>
      <c r="G748" s="105"/>
      <c r="H748" s="82"/>
      <c r="I748" s="87"/>
      <c r="J748" s="106"/>
      <c r="K748" s="82" t="s">
        <v>14060</v>
      </c>
      <c r="L748" s="107"/>
      <c r="M748" s="101"/>
      <c r="N748" s="101"/>
      <c r="O748" s="102"/>
      <c r="P748" s="103"/>
      <c r="Q748" s="103"/>
      <c r="R748" s="80"/>
      <c r="S748" s="80"/>
      <c r="T748" s="80"/>
      <c r="U748" s="80"/>
      <c r="V748" s="52"/>
      <c r="W748" s="52"/>
      <c r="X748" s="52"/>
      <c r="Y748" s="52"/>
      <c r="Z748" s="51"/>
      <c r="AA748" s="88"/>
      <c r="AB748" s="88"/>
      <c r="AC748" s="89"/>
      <c r="AD748" s="69">
        <v>139</v>
      </c>
      <c r="AE748" s="69">
        <v>380</v>
      </c>
      <c r="AF748" s="69">
        <v>79819</v>
      </c>
      <c r="AG748" s="69">
        <v>31192</v>
      </c>
      <c r="AH748" s="69"/>
      <c r="AI748" s="69"/>
      <c r="AJ748" s="69"/>
      <c r="AK748" s="69"/>
      <c r="AL748" s="69"/>
      <c r="AM748" s="72">
        <v>41646.086782407408</v>
      </c>
      <c r="AN748" s="69" t="s">
        <v>218</v>
      </c>
      <c r="AO748" s="74" t="s">
        <v>12098</v>
      </c>
      <c r="AP748" s="69" t="s">
        <v>66</v>
      </c>
    </row>
    <row r="749" spans="1:42" x14ac:dyDescent="0.25">
      <c r="A749" s="66" t="s">
        <v>955</v>
      </c>
      <c r="B749" s="83"/>
      <c r="C749" s="83"/>
      <c r="D749" s="84"/>
      <c r="E749" s="104"/>
      <c r="F749" s="81" t="s">
        <v>10153</v>
      </c>
      <c r="G749" s="105"/>
      <c r="H749" s="82"/>
      <c r="I749" s="87"/>
      <c r="J749" s="106"/>
      <c r="K749" s="82" t="s">
        <v>14061</v>
      </c>
      <c r="L749" s="107"/>
      <c r="M749" s="101"/>
      <c r="N749" s="101"/>
      <c r="O749" s="102"/>
      <c r="P749" s="103"/>
      <c r="Q749" s="103"/>
      <c r="R749" s="80"/>
      <c r="S749" s="80"/>
      <c r="T749" s="80"/>
      <c r="U749" s="80"/>
      <c r="V749" s="52"/>
      <c r="W749" s="52"/>
      <c r="X749" s="52"/>
      <c r="Y749" s="52"/>
      <c r="Z749" s="51"/>
      <c r="AA749" s="88"/>
      <c r="AB749" s="88"/>
      <c r="AC749" s="89"/>
      <c r="AD749" s="69">
        <v>497</v>
      </c>
      <c r="AE749" s="69">
        <v>361</v>
      </c>
      <c r="AF749" s="69">
        <v>12194</v>
      </c>
      <c r="AG749" s="69">
        <v>17786</v>
      </c>
      <c r="AH749" s="69"/>
      <c r="AI749" s="69" t="s">
        <v>6933</v>
      </c>
      <c r="AJ749" s="69" t="s">
        <v>7999</v>
      </c>
      <c r="AK749" s="69"/>
      <c r="AL749" s="69"/>
      <c r="AM749" s="72">
        <v>41327.538599537038</v>
      </c>
      <c r="AN749" s="69" t="s">
        <v>218</v>
      </c>
      <c r="AO749" s="74" t="s">
        <v>12099</v>
      </c>
      <c r="AP749" s="69" t="s">
        <v>66</v>
      </c>
    </row>
    <row r="750" spans="1:42" x14ac:dyDescent="0.25">
      <c r="A750" s="66" t="s">
        <v>956</v>
      </c>
      <c r="B750" s="83"/>
      <c r="C750" s="83"/>
      <c r="D750" s="84"/>
      <c r="E750" s="104"/>
      <c r="F750" s="81" t="s">
        <v>10154</v>
      </c>
      <c r="G750" s="105"/>
      <c r="H750" s="82"/>
      <c r="I750" s="87"/>
      <c r="J750" s="106"/>
      <c r="K750" s="82" t="s">
        <v>14062</v>
      </c>
      <c r="L750" s="107"/>
      <c r="M750" s="101"/>
      <c r="N750" s="101"/>
      <c r="O750" s="102"/>
      <c r="P750" s="103"/>
      <c r="Q750" s="103"/>
      <c r="R750" s="80"/>
      <c r="S750" s="80"/>
      <c r="T750" s="80"/>
      <c r="U750" s="80"/>
      <c r="V750" s="52"/>
      <c r="W750" s="52"/>
      <c r="X750" s="52"/>
      <c r="Y750" s="52"/>
      <c r="Z750" s="51"/>
      <c r="AA750" s="88"/>
      <c r="AB750" s="88"/>
      <c r="AC750" s="89"/>
      <c r="AD750" s="69">
        <v>862</v>
      </c>
      <c r="AE750" s="69">
        <v>841</v>
      </c>
      <c r="AF750" s="69">
        <v>5159</v>
      </c>
      <c r="AG750" s="69">
        <v>50642</v>
      </c>
      <c r="AH750" s="69"/>
      <c r="AI750" s="69" t="s">
        <v>6934</v>
      </c>
      <c r="AJ750" s="69" t="s">
        <v>7999</v>
      </c>
      <c r="AK750" s="69"/>
      <c r="AL750" s="69"/>
      <c r="AM750" s="72">
        <v>43585.797696759262</v>
      </c>
      <c r="AN750" s="69" t="s">
        <v>218</v>
      </c>
      <c r="AO750" s="74" t="s">
        <v>12100</v>
      </c>
      <c r="AP750" s="69" t="s">
        <v>66</v>
      </c>
    </row>
    <row r="751" spans="1:42" x14ac:dyDescent="0.25">
      <c r="A751" s="66" t="s">
        <v>957</v>
      </c>
      <c r="B751" s="83"/>
      <c r="C751" s="83"/>
      <c r="D751" s="84"/>
      <c r="E751" s="104"/>
      <c r="F751" s="81" t="s">
        <v>10155</v>
      </c>
      <c r="G751" s="105"/>
      <c r="H751" s="82"/>
      <c r="I751" s="87"/>
      <c r="J751" s="106"/>
      <c r="K751" s="82" t="s">
        <v>14063</v>
      </c>
      <c r="L751" s="107"/>
      <c r="M751" s="101"/>
      <c r="N751" s="101"/>
      <c r="O751" s="102"/>
      <c r="P751" s="103"/>
      <c r="Q751" s="103"/>
      <c r="R751" s="80"/>
      <c r="S751" s="80"/>
      <c r="T751" s="80"/>
      <c r="U751" s="80"/>
      <c r="V751" s="52"/>
      <c r="W751" s="52"/>
      <c r="X751" s="52"/>
      <c r="Y751" s="52"/>
      <c r="Z751" s="51"/>
      <c r="AA751" s="88"/>
      <c r="AB751" s="88"/>
      <c r="AC751" s="89"/>
      <c r="AD751" s="69">
        <v>270</v>
      </c>
      <c r="AE751" s="69">
        <v>70</v>
      </c>
      <c r="AF751" s="69">
        <v>9211</v>
      </c>
      <c r="AG751" s="69">
        <v>45061</v>
      </c>
      <c r="AH751" s="69"/>
      <c r="AI751" s="69" t="s">
        <v>6935</v>
      </c>
      <c r="AJ751" s="69"/>
      <c r="AK751" s="69"/>
      <c r="AL751" s="69"/>
      <c r="AM751" s="72">
        <v>44133.338680555556</v>
      </c>
      <c r="AN751" s="69" t="s">
        <v>218</v>
      </c>
      <c r="AO751" s="74" t="s">
        <v>12101</v>
      </c>
      <c r="AP751" s="69" t="s">
        <v>66</v>
      </c>
    </row>
    <row r="752" spans="1:42" x14ac:dyDescent="0.25">
      <c r="A752" s="66" t="s">
        <v>958</v>
      </c>
      <c r="B752" s="83"/>
      <c r="C752" s="83"/>
      <c r="D752" s="84"/>
      <c r="E752" s="104"/>
      <c r="F752" s="81" t="s">
        <v>10156</v>
      </c>
      <c r="G752" s="105"/>
      <c r="H752" s="82"/>
      <c r="I752" s="87"/>
      <c r="J752" s="106"/>
      <c r="K752" s="82" t="s">
        <v>14064</v>
      </c>
      <c r="L752" s="107"/>
      <c r="M752" s="101"/>
      <c r="N752" s="101"/>
      <c r="O752" s="102"/>
      <c r="P752" s="103"/>
      <c r="Q752" s="103"/>
      <c r="R752" s="80"/>
      <c r="S752" s="80"/>
      <c r="T752" s="80"/>
      <c r="U752" s="80"/>
      <c r="V752" s="52"/>
      <c r="W752" s="52"/>
      <c r="X752" s="52"/>
      <c r="Y752" s="52"/>
      <c r="Z752" s="51"/>
      <c r="AA752" s="88"/>
      <c r="AB752" s="88"/>
      <c r="AC752" s="89"/>
      <c r="AD752" s="69">
        <v>20</v>
      </c>
      <c r="AE752" s="69">
        <v>63</v>
      </c>
      <c r="AF752" s="69">
        <v>20641</v>
      </c>
      <c r="AG752" s="69">
        <v>25493</v>
      </c>
      <c r="AH752" s="69"/>
      <c r="AI752" s="69"/>
      <c r="AJ752" s="69"/>
      <c r="AK752" s="69"/>
      <c r="AL752" s="69"/>
      <c r="AM752" s="72">
        <v>42271.80190972222</v>
      </c>
      <c r="AN752" s="69" t="s">
        <v>218</v>
      </c>
      <c r="AO752" s="74" t="s">
        <v>12102</v>
      </c>
      <c r="AP752" s="69" t="s">
        <v>66</v>
      </c>
    </row>
    <row r="753" spans="1:42" x14ac:dyDescent="0.25">
      <c r="A753" s="66" t="s">
        <v>959</v>
      </c>
      <c r="B753" s="83"/>
      <c r="C753" s="83"/>
      <c r="D753" s="84"/>
      <c r="E753" s="104"/>
      <c r="F753" s="81" t="s">
        <v>10157</v>
      </c>
      <c r="G753" s="105"/>
      <c r="H753" s="82"/>
      <c r="I753" s="87"/>
      <c r="J753" s="106"/>
      <c r="K753" s="82" t="s">
        <v>14065</v>
      </c>
      <c r="L753" s="107"/>
      <c r="M753" s="101"/>
      <c r="N753" s="101"/>
      <c r="O753" s="102"/>
      <c r="P753" s="103"/>
      <c r="Q753" s="103"/>
      <c r="R753" s="80"/>
      <c r="S753" s="80"/>
      <c r="T753" s="80"/>
      <c r="U753" s="80"/>
      <c r="V753" s="52"/>
      <c r="W753" s="52"/>
      <c r="X753" s="52"/>
      <c r="Y753" s="52"/>
      <c r="Z753" s="51"/>
      <c r="AA753" s="88"/>
      <c r="AB753" s="88"/>
      <c r="AC753" s="89"/>
      <c r="AD753" s="69">
        <v>478</v>
      </c>
      <c r="AE753" s="69">
        <v>543</v>
      </c>
      <c r="AF753" s="69">
        <v>29285</v>
      </c>
      <c r="AG753" s="69">
        <v>28641</v>
      </c>
      <c r="AH753" s="69"/>
      <c r="AI753" s="69" t="s">
        <v>6936</v>
      </c>
      <c r="AJ753" s="69"/>
      <c r="AK753" s="69"/>
      <c r="AL753" s="69"/>
      <c r="AM753" s="72">
        <v>43499.718680555554</v>
      </c>
      <c r="AN753" s="69" t="s">
        <v>218</v>
      </c>
      <c r="AO753" s="74" t="s">
        <v>12103</v>
      </c>
      <c r="AP753" s="69" t="s">
        <v>66</v>
      </c>
    </row>
    <row r="754" spans="1:42" x14ac:dyDescent="0.25">
      <c r="A754" s="66" t="s">
        <v>960</v>
      </c>
      <c r="B754" s="83"/>
      <c r="C754" s="83"/>
      <c r="D754" s="84"/>
      <c r="E754" s="104"/>
      <c r="F754" s="81" t="s">
        <v>10158</v>
      </c>
      <c r="G754" s="105"/>
      <c r="H754" s="82"/>
      <c r="I754" s="87"/>
      <c r="J754" s="106"/>
      <c r="K754" s="82" t="s">
        <v>14066</v>
      </c>
      <c r="L754" s="107"/>
      <c r="M754" s="101"/>
      <c r="N754" s="101"/>
      <c r="O754" s="102"/>
      <c r="P754" s="103"/>
      <c r="Q754" s="103"/>
      <c r="R754" s="80"/>
      <c r="S754" s="80"/>
      <c r="T754" s="80"/>
      <c r="U754" s="80"/>
      <c r="V754" s="52"/>
      <c r="W754" s="52"/>
      <c r="X754" s="52"/>
      <c r="Y754" s="52"/>
      <c r="Z754" s="51"/>
      <c r="AA754" s="88"/>
      <c r="AB754" s="88"/>
      <c r="AC754" s="89"/>
      <c r="AD754" s="69">
        <v>676</v>
      </c>
      <c r="AE754" s="69">
        <v>656</v>
      </c>
      <c r="AF754" s="69">
        <v>8334</v>
      </c>
      <c r="AG754" s="69">
        <v>18537</v>
      </c>
      <c r="AH754" s="69"/>
      <c r="AI754" s="69" t="s">
        <v>6937</v>
      </c>
      <c r="AJ754" s="69" t="s">
        <v>8343</v>
      </c>
      <c r="AK754" s="69"/>
      <c r="AL754" s="69"/>
      <c r="AM754" s="72">
        <v>44286.886886574073</v>
      </c>
      <c r="AN754" s="69" t="s">
        <v>218</v>
      </c>
      <c r="AO754" s="74" t="s">
        <v>12104</v>
      </c>
      <c r="AP754" s="69" t="s">
        <v>66</v>
      </c>
    </row>
    <row r="755" spans="1:42" x14ac:dyDescent="0.25">
      <c r="A755" s="66" t="s">
        <v>961</v>
      </c>
      <c r="B755" s="83"/>
      <c r="C755" s="83"/>
      <c r="D755" s="84"/>
      <c r="E755" s="104"/>
      <c r="F755" s="81" t="s">
        <v>10159</v>
      </c>
      <c r="G755" s="105"/>
      <c r="H755" s="82"/>
      <c r="I755" s="87"/>
      <c r="J755" s="106"/>
      <c r="K755" s="82" t="s">
        <v>14067</v>
      </c>
      <c r="L755" s="107"/>
      <c r="M755" s="101"/>
      <c r="N755" s="101"/>
      <c r="O755" s="102"/>
      <c r="P755" s="103"/>
      <c r="Q755" s="103"/>
      <c r="R755" s="80"/>
      <c r="S755" s="80"/>
      <c r="T755" s="80"/>
      <c r="U755" s="80"/>
      <c r="V755" s="52"/>
      <c r="W755" s="52"/>
      <c r="X755" s="52"/>
      <c r="Y755" s="52"/>
      <c r="Z755" s="51"/>
      <c r="AA755" s="88"/>
      <c r="AB755" s="88"/>
      <c r="AC755" s="89"/>
      <c r="AD755" s="69">
        <v>3161</v>
      </c>
      <c r="AE755" s="69">
        <v>1915</v>
      </c>
      <c r="AF755" s="69">
        <v>18059</v>
      </c>
      <c r="AG755" s="69">
        <v>14547</v>
      </c>
      <c r="AH755" s="69"/>
      <c r="AI755" s="69" t="s">
        <v>6938</v>
      </c>
      <c r="AJ755" s="69" t="s">
        <v>8344</v>
      </c>
      <c r="AK755" s="74" t="s">
        <v>9093</v>
      </c>
      <c r="AL755" s="69"/>
      <c r="AM755" s="72">
        <v>44243.1247337963</v>
      </c>
      <c r="AN755" s="69" t="s">
        <v>218</v>
      </c>
      <c r="AO755" s="74" t="s">
        <v>12105</v>
      </c>
      <c r="AP755" s="69" t="s">
        <v>66</v>
      </c>
    </row>
    <row r="756" spans="1:42" x14ac:dyDescent="0.25">
      <c r="A756" s="66" t="s">
        <v>962</v>
      </c>
      <c r="B756" s="83"/>
      <c r="C756" s="83"/>
      <c r="D756" s="84"/>
      <c r="E756" s="104"/>
      <c r="F756" s="81" t="s">
        <v>10160</v>
      </c>
      <c r="G756" s="105"/>
      <c r="H756" s="82"/>
      <c r="I756" s="87"/>
      <c r="J756" s="106"/>
      <c r="K756" s="82" t="s">
        <v>14068</v>
      </c>
      <c r="L756" s="107"/>
      <c r="M756" s="101"/>
      <c r="N756" s="101"/>
      <c r="O756" s="102"/>
      <c r="P756" s="103"/>
      <c r="Q756" s="103"/>
      <c r="R756" s="80"/>
      <c r="S756" s="80"/>
      <c r="T756" s="80"/>
      <c r="U756" s="80"/>
      <c r="V756" s="52"/>
      <c r="W756" s="52"/>
      <c r="X756" s="52"/>
      <c r="Y756" s="52"/>
      <c r="Z756" s="51"/>
      <c r="AA756" s="88"/>
      <c r="AB756" s="88"/>
      <c r="AC756" s="89"/>
      <c r="AD756" s="69">
        <v>508</v>
      </c>
      <c r="AE756" s="69">
        <v>288</v>
      </c>
      <c r="AF756" s="69">
        <v>975</v>
      </c>
      <c r="AG756" s="69">
        <v>8758</v>
      </c>
      <c r="AH756" s="69"/>
      <c r="AI756" s="69" t="s">
        <v>6939</v>
      </c>
      <c r="AJ756" s="69"/>
      <c r="AK756" s="69"/>
      <c r="AL756" s="69"/>
      <c r="AM756" s="72">
        <v>44287.681585648148</v>
      </c>
      <c r="AN756" s="69" t="s">
        <v>218</v>
      </c>
      <c r="AO756" s="74" t="s">
        <v>12106</v>
      </c>
      <c r="AP756" s="69" t="s">
        <v>66</v>
      </c>
    </row>
    <row r="757" spans="1:42" x14ac:dyDescent="0.25">
      <c r="A757" s="66" t="s">
        <v>963</v>
      </c>
      <c r="B757" s="83"/>
      <c r="C757" s="83"/>
      <c r="D757" s="84"/>
      <c r="E757" s="104"/>
      <c r="F757" s="81" t="s">
        <v>10161</v>
      </c>
      <c r="G757" s="105"/>
      <c r="H757" s="82"/>
      <c r="I757" s="87"/>
      <c r="J757" s="106"/>
      <c r="K757" s="82" t="s">
        <v>14069</v>
      </c>
      <c r="L757" s="107"/>
      <c r="M757" s="101"/>
      <c r="N757" s="101"/>
      <c r="O757" s="102"/>
      <c r="P757" s="103"/>
      <c r="Q757" s="103"/>
      <c r="R757" s="80"/>
      <c r="S757" s="80"/>
      <c r="T757" s="80"/>
      <c r="U757" s="80"/>
      <c r="V757" s="52"/>
      <c r="W757" s="52"/>
      <c r="X757" s="52"/>
      <c r="Y757" s="52"/>
      <c r="Z757" s="51"/>
      <c r="AA757" s="88"/>
      <c r="AB757" s="88"/>
      <c r="AC757" s="89"/>
      <c r="AD757" s="69">
        <v>3245</v>
      </c>
      <c r="AE757" s="69">
        <v>3825</v>
      </c>
      <c r="AF757" s="69">
        <v>54790</v>
      </c>
      <c r="AG757" s="69">
        <v>12358</v>
      </c>
      <c r="AH757" s="69"/>
      <c r="AI757" s="69" t="s">
        <v>6940</v>
      </c>
      <c r="AJ757" s="69"/>
      <c r="AK757" s="69"/>
      <c r="AL757" s="69"/>
      <c r="AM757" s="72">
        <v>42020.644293981481</v>
      </c>
      <c r="AN757" s="69" t="s">
        <v>218</v>
      </c>
      <c r="AO757" s="74" t="s">
        <v>12107</v>
      </c>
      <c r="AP757" s="69" t="s">
        <v>66</v>
      </c>
    </row>
    <row r="758" spans="1:42" x14ac:dyDescent="0.25">
      <c r="A758" s="66" t="s">
        <v>964</v>
      </c>
      <c r="B758" s="83"/>
      <c r="C758" s="83"/>
      <c r="D758" s="84"/>
      <c r="E758" s="104"/>
      <c r="F758" s="81" t="s">
        <v>10162</v>
      </c>
      <c r="G758" s="105"/>
      <c r="H758" s="82"/>
      <c r="I758" s="87"/>
      <c r="J758" s="106"/>
      <c r="K758" s="82" t="s">
        <v>14070</v>
      </c>
      <c r="L758" s="107"/>
      <c r="M758" s="101"/>
      <c r="N758" s="101"/>
      <c r="O758" s="102"/>
      <c r="P758" s="103"/>
      <c r="Q758" s="103"/>
      <c r="R758" s="80"/>
      <c r="S758" s="80"/>
      <c r="T758" s="80"/>
      <c r="U758" s="80"/>
      <c r="V758" s="52"/>
      <c r="W758" s="52"/>
      <c r="X758" s="52"/>
      <c r="Y758" s="52"/>
      <c r="Z758" s="51"/>
      <c r="AA758" s="88"/>
      <c r="AB758" s="88"/>
      <c r="AC758" s="89"/>
      <c r="AD758" s="69">
        <v>222</v>
      </c>
      <c r="AE758" s="69">
        <v>604</v>
      </c>
      <c r="AF758" s="69">
        <v>38386</v>
      </c>
      <c r="AG758" s="69">
        <v>52615</v>
      </c>
      <c r="AH758" s="69"/>
      <c r="AI758" s="69" t="s">
        <v>6941</v>
      </c>
      <c r="AJ758" s="69" t="s">
        <v>8345</v>
      </c>
      <c r="AK758" s="74" t="s">
        <v>9094</v>
      </c>
      <c r="AL758" s="69"/>
      <c r="AM758" s="72">
        <v>42934.889386574076</v>
      </c>
      <c r="AN758" s="69" t="s">
        <v>218</v>
      </c>
      <c r="AO758" s="74" t="s">
        <v>12108</v>
      </c>
      <c r="AP758" s="69" t="s">
        <v>66</v>
      </c>
    </row>
    <row r="759" spans="1:42" x14ac:dyDescent="0.25">
      <c r="A759" s="66" t="s">
        <v>965</v>
      </c>
      <c r="B759" s="83"/>
      <c r="C759" s="83"/>
      <c r="D759" s="84"/>
      <c r="E759" s="104"/>
      <c r="F759" s="81" t="s">
        <v>10163</v>
      </c>
      <c r="G759" s="105"/>
      <c r="H759" s="82"/>
      <c r="I759" s="87"/>
      <c r="J759" s="106"/>
      <c r="K759" s="82" t="s">
        <v>14071</v>
      </c>
      <c r="L759" s="107"/>
      <c r="M759" s="101"/>
      <c r="N759" s="101"/>
      <c r="O759" s="102"/>
      <c r="P759" s="103"/>
      <c r="Q759" s="103"/>
      <c r="R759" s="80"/>
      <c r="S759" s="80"/>
      <c r="T759" s="80"/>
      <c r="U759" s="80"/>
      <c r="V759" s="52"/>
      <c r="W759" s="52"/>
      <c r="X759" s="52"/>
      <c r="Y759" s="52"/>
      <c r="Z759" s="51"/>
      <c r="AA759" s="88"/>
      <c r="AB759" s="88"/>
      <c r="AC759" s="89"/>
      <c r="AD759" s="69">
        <v>293</v>
      </c>
      <c r="AE759" s="69">
        <v>72</v>
      </c>
      <c r="AF759" s="69">
        <v>119522</v>
      </c>
      <c r="AG759" s="69">
        <v>7267</v>
      </c>
      <c r="AH759" s="69"/>
      <c r="AI759" s="69" t="s">
        <v>6942</v>
      </c>
      <c r="AJ759" s="69" t="s">
        <v>8346</v>
      </c>
      <c r="AK759" s="69"/>
      <c r="AL759" s="69"/>
      <c r="AM759" s="72">
        <v>42370.308425925927</v>
      </c>
      <c r="AN759" s="69" t="s">
        <v>218</v>
      </c>
      <c r="AO759" s="74" t="s">
        <v>12109</v>
      </c>
      <c r="AP759" s="69" t="s">
        <v>66</v>
      </c>
    </row>
    <row r="760" spans="1:42" x14ac:dyDescent="0.25">
      <c r="A760" s="66" t="s">
        <v>966</v>
      </c>
      <c r="B760" s="83"/>
      <c r="C760" s="83"/>
      <c r="D760" s="84"/>
      <c r="E760" s="104"/>
      <c r="F760" s="81" t="s">
        <v>10164</v>
      </c>
      <c r="G760" s="105"/>
      <c r="H760" s="82"/>
      <c r="I760" s="87"/>
      <c r="J760" s="106"/>
      <c r="K760" s="82" t="s">
        <v>14072</v>
      </c>
      <c r="L760" s="107"/>
      <c r="M760" s="101"/>
      <c r="N760" s="101"/>
      <c r="O760" s="102"/>
      <c r="P760" s="103"/>
      <c r="Q760" s="103"/>
      <c r="R760" s="80"/>
      <c r="S760" s="80"/>
      <c r="T760" s="80"/>
      <c r="U760" s="80"/>
      <c r="V760" s="52"/>
      <c r="W760" s="52"/>
      <c r="X760" s="52"/>
      <c r="Y760" s="52"/>
      <c r="Z760" s="51"/>
      <c r="AA760" s="88"/>
      <c r="AB760" s="88"/>
      <c r="AC760" s="89"/>
      <c r="AD760" s="69">
        <v>959</v>
      </c>
      <c r="AE760" s="69">
        <v>1147</v>
      </c>
      <c r="AF760" s="69">
        <v>48563</v>
      </c>
      <c r="AG760" s="69">
        <v>13461</v>
      </c>
      <c r="AH760" s="69"/>
      <c r="AI760" s="69" t="s">
        <v>6943</v>
      </c>
      <c r="AJ760" s="69" t="s">
        <v>6950</v>
      </c>
      <c r="AK760" s="74" t="s">
        <v>9095</v>
      </c>
      <c r="AL760" s="69"/>
      <c r="AM760" s="72">
        <v>44082.710856481484</v>
      </c>
      <c r="AN760" s="69" t="s">
        <v>218</v>
      </c>
      <c r="AO760" s="74" t="s">
        <v>12110</v>
      </c>
      <c r="AP760" s="69" t="s">
        <v>66</v>
      </c>
    </row>
    <row r="761" spans="1:42" x14ac:dyDescent="0.25">
      <c r="A761" s="66" t="s">
        <v>967</v>
      </c>
      <c r="B761" s="83"/>
      <c r="C761" s="83"/>
      <c r="D761" s="84"/>
      <c r="E761" s="104"/>
      <c r="F761" s="81" t="s">
        <v>10165</v>
      </c>
      <c r="G761" s="105"/>
      <c r="H761" s="82"/>
      <c r="I761" s="87"/>
      <c r="J761" s="106"/>
      <c r="K761" s="82" t="s">
        <v>14073</v>
      </c>
      <c r="L761" s="107"/>
      <c r="M761" s="101"/>
      <c r="N761" s="101"/>
      <c r="O761" s="102"/>
      <c r="P761" s="103"/>
      <c r="Q761" s="103"/>
      <c r="R761" s="80"/>
      <c r="S761" s="80"/>
      <c r="T761" s="80"/>
      <c r="U761" s="80"/>
      <c r="V761" s="52"/>
      <c r="W761" s="52"/>
      <c r="X761" s="52"/>
      <c r="Y761" s="52"/>
      <c r="Z761" s="51"/>
      <c r="AA761" s="88"/>
      <c r="AB761" s="88"/>
      <c r="AC761" s="89"/>
      <c r="AD761" s="69">
        <v>555</v>
      </c>
      <c r="AE761" s="69">
        <v>669</v>
      </c>
      <c r="AF761" s="69">
        <v>16071</v>
      </c>
      <c r="AG761" s="69">
        <v>21971</v>
      </c>
      <c r="AH761" s="69"/>
      <c r="AI761" s="69" t="s">
        <v>6944</v>
      </c>
      <c r="AJ761" s="69" t="s">
        <v>8347</v>
      </c>
      <c r="AK761" s="69"/>
      <c r="AL761" s="69"/>
      <c r="AM761" s="72">
        <v>43386.950046296297</v>
      </c>
      <c r="AN761" s="69" t="s">
        <v>218</v>
      </c>
      <c r="AO761" s="74" t="s">
        <v>12111</v>
      </c>
      <c r="AP761" s="69" t="s">
        <v>66</v>
      </c>
    </row>
    <row r="762" spans="1:42" x14ac:dyDescent="0.25">
      <c r="A762" s="66" t="s">
        <v>968</v>
      </c>
      <c r="B762" s="83"/>
      <c r="C762" s="83"/>
      <c r="D762" s="84"/>
      <c r="E762" s="104"/>
      <c r="F762" s="81" t="s">
        <v>10166</v>
      </c>
      <c r="G762" s="105"/>
      <c r="H762" s="82"/>
      <c r="I762" s="87"/>
      <c r="J762" s="106"/>
      <c r="K762" s="82" t="s">
        <v>14074</v>
      </c>
      <c r="L762" s="107"/>
      <c r="M762" s="101"/>
      <c r="N762" s="101"/>
      <c r="O762" s="102"/>
      <c r="P762" s="103"/>
      <c r="Q762" s="103"/>
      <c r="R762" s="80"/>
      <c r="S762" s="80"/>
      <c r="T762" s="80"/>
      <c r="U762" s="80"/>
      <c r="V762" s="52"/>
      <c r="W762" s="52"/>
      <c r="X762" s="52"/>
      <c r="Y762" s="52"/>
      <c r="Z762" s="51"/>
      <c r="AA762" s="88"/>
      <c r="AB762" s="88"/>
      <c r="AC762" s="89"/>
      <c r="AD762" s="69">
        <v>401</v>
      </c>
      <c r="AE762" s="69">
        <v>949</v>
      </c>
      <c r="AF762" s="69">
        <v>87522</v>
      </c>
      <c r="AG762" s="69">
        <v>149758</v>
      </c>
      <c r="AH762" s="69"/>
      <c r="AI762" s="69" t="s">
        <v>6945</v>
      </c>
      <c r="AJ762" s="69"/>
      <c r="AK762" s="69"/>
      <c r="AL762" s="69"/>
      <c r="AM762" s="72">
        <v>41781.453530092593</v>
      </c>
      <c r="AN762" s="69" t="s">
        <v>218</v>
      </c>
      <c r="AO762" s="74" t="s">
        <v>12112</v>
      </c>
      <c r="AP762" s="69" t="s">
        <v>66</v>
      </c>
    </row>
    <row r="763" spans="1:42" x14ac:dyDescent="0.25">
      <c r="A763" s="66" t="s">
        <v>969</v>
      </c>
      <c r="B763" s="83"/>
      <c r="C763" s="83"/>
      <c r="D763" s="84"/>
      <c r="E763" s="104"/>
      <c r="F763" s="81" t="s">
        <v>10167</v>
      </c>
      <c r="G763" s="105"/>
      <c r="H763" s="82"/>
      <c r="I763" s="87"/>
      <c r="J763" s="106"/>
      <c r="K763" s="82" t="s">
        <v>14075</v>
      </c>
      <c r="L763" s="107"/>
      <c r="M763" s="101"/>
      <c r="N763" s="101"/>
      <c r="O763" s="102"/>
      <c r="P763" s="103"/>
      <c r="Q763" s="103"/>
      <c r="R763" s="80"/>
      <c r="S763" s="80"/>
      <c r="T763" s="80"/>
      <c r="U763" s="80"/>
      <c r="V763" s="52"/>
      <c r="W763" s="52"/>
      <c r="X763" s="52"/>
      <c r="Y763" s="52"/>
      <c r="Z763" s="51"/>
      <c r="AA763" s="88"/>
      <c r="AB763" s="88"/>
      <c r="AC763" s="89"/>
      <c r="AD763" s="69">
        <v>2705</v>
      </c>
      <c r="AE763" s="69">
        <v>1117</v>
      </c>
      <c r="AF763" s="69">
        <v>39661</v>
      </c>
      <c r="AG763" s="69">
        <v>180340</v>
      </c>
      <c r="AH763" s="69"/>
      <c r="AI763" s="69" t="s">
        <v>6946</v>
      </c>
      <c r="AJ763" s="69" t="s">
        <v>8014</v>
      </c>
      <c r="AK763" s="69"/>
      <c r="AL763" s="69"/>
      <c r="AM763" s="72">
        <v>42004.884085648147</v>
      </c>
      <c r="AN763" s="69" t="s">
        <v>218</v>
      </c>
      <c r="AO763" s="74" t="s">
        <v>12113</v>
      </c>
      <c r="AP763" s="69" t="s">
        <v>66</v>
      </c>
    </row>
    <row r="764" spans="1:42" x14ac:dyDescent="0.25">
      <c r="A764" s="66" t="s">
        <v>970</v>
      </c>
      <c r="B764" s="83"/>
      <c r="C764" s="83"/>
      <c r="D764" s="84"/>
      <c r="E764" s="104"/>
      <c r="F764" s="81" t="s">
        <v>10168</v>
      </c>
      <c r="G764" s="105"/>
      <c r="H764" s="82"/>
      <c r="I764" s="87"/>
      <c r="J764" s="106"/>
      <c r="K764" s="82" t="s">
        <v>14076</v>
      </c>
      <c r="L764" s="107"/>
      <c r="M764" s="101"/>
      <c r="N764" s="101"/>
      <c r="O764" s="102"/>
      <c r="P764" s="103"/>
      <c r="Q764" s="103"/>
      <c r="R764" s="80"/>
      <c r="S764" s="80"/>
      <c r="T764" s="80"/>
      <c r="U764" s="80"/>
      <c r="V764" s="52"/>
      <c r="W764" s="52"/>
      <c r="X764" s="52"/>
      <c r="Y764" s="52"/>
      <c r="Z764" s="51"/>
      <c r="AA764" s="88"/>
      <c r="AB764" s="88"/>
      <c r="AC764" s="89"/>
      <c r="AD764" s="69">
        <v>167</v>
      </c>
      <c r="AE764" s="69">
        <v>62</v>
      </c>
      <c r="AF764" s="69">
        <v>1153</v>
      </c>
      <c r="AG764" s="69">
        <v>11003</v>
      </c>
      <c r="AH764" s="69"/>
      <c r="AI764" s="69" t="s">
        <v>6947</v>
      </c>
      <c r="AJ764" s="69"/>
      <c r="AK764" s="69"/>
      <c r="AL764" s="69"/>
      <c r="AM764" s="72">
        <v>44397.771365740744</v>
      </c>
      <c r="AN764" s="69" t="s">
        <v>218</v>
      </c>
      <c r="AO764" s="74" t="s">
        <v>12114</v>
      </c>
      <c r="AP764" s="69" t="s">
        <v>66</v>
      </c>
    </row>
    <row r="765" spans="1:42" x14ac:dyDescent="0.25">
      <c r="A765" s="66" t="s">
        <v>971</v>
      </c>
      <c r="B765" s="83"/>
      <c r="C765" s="83"/>
      <c r="D765" s="84"/>
      <c r="E765" s="104"/>
      <c r="F765" s="81" t="s">
        <v>10169</v>
      </c>
      <c r="G765" s="105"/>
      <c r="H765" s="82"/>
      <c r="I765" s="87"/>
      <c r="J765" s="106"/>
      <c r="K765" s="82" t="s">
        <v>14077</v>
      </c>
      <c r="L765" s="107"/>
      <c r="M765" s="101"/>
      <c r="N765" s="101"/>
      <c r="O765" s="102"/>
      <c r="P765" s="103"/>
      <c r="Q765" s="103"/>
      <c r="R765" s="80"/>
      <c r="S765" s="80"/>
      <c r="T765" s="80"/>
      <c r="U765" s="80"/>
      <c r="V765" s="52"/>
      <c r="W765" s="52"/>
      <c r="X765" s="52"/>
      <c r="Y765" s="52"/>
      <c r="Z765" s="51"/>
      <c r="AA765" s="88"/>
      <c r="AB765" s="88"/>
      <c r="AC765" s="89"/>
      <c r="AD765" s="69">
        <v>402</v>
      </c>
      <c r="AE765" s="69">
        <v>306</v>
      </c>
      <c r="AF765" s="69">
        <v>11640</v>
      </c>
      <c r="AG765" s="69">
        <v>28716</v>
      </c>
      <c r="AH765" s="69"/>
      <c r="AI765" s="69" t="s">
        <v>6948</v>
      </c>
      <c r="AJ765" s="69" t="s">
        <v>8017</v>
      </c>
      <c r="AK765" s="69"/>
      <c r="AL765" s="69"/>
      <c r="AM765" s="72">
        <v>39937.240219907406</v>
      </c>
      <c r="AN765" s="69" t="s">
        <v>218</v>
      </c>
      <c r="AO765" s="74" t="s">
        <v>12115</v>
      </c>
      <c r="AP765" s="69" t="s">
        <v>66</v>
      </c>
    </row>
    <row r="766" spans="1:42" x14ac:dyDescent="0.25">
      <c r="A766" s="66" t="s">
        <v>972</v>
      </c>
      <c r="B766" s="83"/>
      <c r="C766" s="83"/>
      <c r="D766" s="84"/>
      <c r="E766" s="104"/>
      <c r="F766" s="81" t="s">
        <v>10170</v>
      </c>
      <c r="G766" s="105"/>
      <c r="H766" s="82"/>
      <c r="I766" s="87"/>
      <c r="J766" s="106"/>
      <c r="K766" s="82" t="s">
        <v>14078</v>
      </c>
      <c r="L766" s="107"/>
      <c r="M766" s="101"/>
      <c r="N766" s="101"/>
      <c r="O766" s="102"/>
      <c r="P766" s="103"/>
      <c r="Q766" s="103"/>
      <c r="R766" s="80"/>
      <c r="S766" s="80"/>
      <c r="T766" s="80"/>
      <c r="U766" s="80"/>
      <c r="V766" s="52"/>
      <c r="W766" s="52"/>
      <c r="X766" s="52"/>
      <c r="Y766" s="52"/>
      <c r="Z766" s="51"/>
      <c r="AA766" s="88"/>
      <c r="AB766" s="88"/>
      <c r="AC766" s="89"/>
      <c r="AD766" s="69">
        <v>135</v>
      </c>
      <c r="AE766" s="69">
        <v>101</v>
      </c>
      <c r="AF766" s="69">
        <v>17555</v>
      </c>
      <c r="AG766" s="69">
        <v>17288</v>
      </c>
      <c r="AH766" s="69"/>
      <c r="AI766" s="69" t="s">
        <v>6949</v>
      </c>
      <c r="AJ766" s="69"/>
      <c r="AK766" s="69"/>
      <c r="AL766" s="69"/>
      <c r="AM766" s="72">
        <v>42589.151550925926</v>
      </c>
      <c r="AN766" s="69" t="s">
        <v>218</v>
      </c>
      <c r="AO766" s="74" t="s">
        <v>12116</v>
      </c>
      <c r="AP766" s="69" t="s">
        <v>66</v>
      </c>
    </row>
    <row r="767" spans="1:42" x14ac:dyDescent="0.25">
      <c r="A767" s="66" t="s">
        <v>973</v>
      </c>
      <c r="B767" s="83"/>
      <c r="C767" s="83"/>
      <c r="D767" s="84"/>
      <c r="E767" s="104"/>
      <c r="F767" s="81" t="s">
        <v>10171</v>
      </c>
      <c r="G767" s="105"/>
      <c r="H767" s="82"/>
      <c r="I767" s="87"/>
      <c r="J767" s="106"/>
      <c r="K767" s="82" t="s">
        <v>14079</v>
      </c>
      <c r="L767" s="107"/>
      <c r="M767" s="101"/>
      <c r="N767" s="101"/>
      <c r="O767" s="102"/>
      <c r="P767" s="103"/>
      <c r="Q767" s="103"/>
      <c r="R767" s="80"/>
      <c r="S767" s="80"/>
      <c r="T767" s="80"/>
      <c r="U767" s="80"/>
      <c r="V767" s="52"/>
      <c r="W767" s="52"/>
      <c r="X767" s="52"/>
      <c r="Y767" s="52"/>
      <c r="Z767" s="51"/>
      <c r="AA767" s="88"/>
      <c r="AB767" s="88"/>
      <c r="AC767" s="89"/>
      <c r="AD767" s="69">
        <v>93</v>
      </c>
      <c r="AE767" s="69">
        <v>72</v>
      </c>
      <c r="AF767" s="69">
        <v>276</v>
      </c>
      <c r="AG767" s="69">
        <v>783</v>
      </c>
      <c r="AH767" s="69"/>
      <c r="AI767" s="69" t="s">
        <v>6950</v>
      </c>
      <c r="AJ767" s="69"/>
      <c r="AK767" s="69"/>
      <c r="AL767" s="69"/>
      <c r="AM767" s="72">
        <v>44433.595995370371</v>
      </c>
      <c r="AN767" s="69" t="s">
        <v>218</v>
      </c>
      <c r="AO767" s="74" t="s">
        <v>12117</v>
      </c>
      <c r="AP767" s="69" t="s">
        <v>66</v>
      </c>
    </row>
    <row r="768" spans="1:42" x14ac:dyDescent="0.25">
      <c r="A768" s="66" t="s">
        <v>974</v>
      </c>
      <c r="B768" s="83"/>
      <c r="C768" s="83"/>
      <c r="D768" s="84"/>
      <c r="E768" s="104"/>
      <c r="F768" s="81" t="s">
        <v>10172</v>
      </c>
      <c r="G768" s="105"/>
      <c r="H768" s="82"/>
      <c r="I768" s="87"/>
      <c r="J768" s="106"/>
      <c r="K768" s="82" t="s">
        <v>14080</v>
      </c>
      <c r="L768" s="107"/>
      <c r="M768" s="101"/>
      <c r="N768" s="101"/>
      <c r="O768" s="102"/>
      <c r="P768" s="103"/>
      <c r="Q768" s="103"/>
      <c r="R768" s="80"/>
      <c r="S768" s="80"/>
      <c r="T768" s="80"/>
      <c r="U768" s="80"/>
      <c r="V768" s="52"/>
      <c r="W768" s="52"/>
      <c r="X768" s="52"/>
      <c r="Y768" s="52"/>
      <c r="Z768" s="51"/>
      <c r="AA768" s="88"/>
      <c r="AB768" s="88"/>
      <c r="AC768" s="89"/>
      <c r="AD768" s="69">
        <v>197</v>
      </c>
      <c r="AE768" s="69">
        <v>607</v>
      </c>
      <c r="AF768" s="69">
        <v>67017</v>
      </c>
      <c r="AG768" s="69">
        <v>51098</v>
      </c>
      <c r="AH768" s="69"/>
      <c r="AI768" s="69"/>
      <c r="AJ768" s="69"/>
      <c r="AK768" s="69"/>
      <c r="AL768" s="69"/>
      <c r="AM768" s="72">
        <v>41710.060659722221</v>
      </c>
      <c r="AN768" s="69" t="s">
        <v>218</v>
      </c>
      <c r="AO768" s="74" t="s">
        <v>12118</v>
      </c>
      <c r="AP768" s="69" t="s">
        <v>66</v>
      </c>
    </row>
    <row r="769" spans="1:42" x14ac:dyDescent="0.25">
      <c r="A769" s="66" t="s">
        <v>975</v>
      </c>
      <c r="B769" s="83"/>
      <c r="C769" s="83"/>
      <c r="D769" s="84"/>
      <c r="E769" s="104"/>
      <c r="F769" s="81" t="s">
        <v>10173</v>
      </c>
      <c r="G769" s="105"/>
      <c r="H769" s="82"/>
      <c r="I769" s="87"/>
      <c r="J769" s="106"/>
      <c r="K769" s="82" t="s">
        <v>14081</v>
      </c>
      <c r="L769" s="107"/>
      <c r="M769" s="101"/>
      <c r="N769" s="101"/>
      <c r="O769" s="102"/>
      <c r="P769" s="103"/>
      <c r="Q769" s="103"/>
      <c r="R769" s="80"/>
      <c r="S769" s="80"/>
      <c r="T769" s="80"/>
      <c r="U769" s="80"/>
      <c r="V769" s="52"/>
      <c r="W769" s="52"/>
      <c r="X769" s="52"/>
      <c r="Y769" s="52"/>
      <c r="Z769" s="51"/>
      <c r="AA769" s="88"/>
      <c r="AB769" s="88"/>
      <c r="AC769" s="89"/>
      <c r="AD769" s="69">
        <v>1511</v>
      </c>
      <c r="AE769" s="69">
        <v>1298</v>
      </c>
      <c r="AF769" s="69">
        <v>1710</v>
      </c>
      <c r="AG769" s="69">
        <v>8115</v>
      </c>
      <c r="AH769" s="69"/>
      <c r="AI769" s="69" t="s">
        <v>6951</v>
      </c>
      <c r="AJ769" s="69" t="s">
        <v>6950</v>
      </c>
      <c r="AK769" s="69"/>
      <c r="AL769" s="69"/>
      <c r="AM769" s="72">
        <v>43397.439965277779</v>
      </c>
      <c r="AN769" s="69" t="s">
        <v>218</v>
      </c>
      <c r="AO769" s="74" t="s">
        <v>12119</v>
      </c>
      <c r="AP769" s="69" t="s">
        <v>66</v>
      </c>
    </row>
    <row r="770" spans="1:42" x14ac:dyDescent="0.25">
      <c r="A770" s="66" t="s">
        <v>976</v>
      </c>
      <c r="B770" s="83"/>
      <c r="C770" s="83"/>
      <c r="D770" s="84"/>
      <c r="E770" s="104"/>
      <c r="F770" s="81" t="s">
        <v>10174</v>
      </c>
      <c r="G770" s="105"/>
      <c r="H770" s="82"/>
      <c r="I770" s="87"/>
      <c r="J770" s="106"/>
      <c r="K770" s="82" t="s">
        <v>14082</v>
      </c>
      <c r="L770" s="107"/>
      <c r="M770" s="101"/>
      <c r="N770" s="101"/>
      <c r="O770" s="102"/>
      <c r="P770" s="103"/>
      <c r="Q770" s="103"/>
      <c r="R770" s="80"/>
      <c r="S770" s="80"/>
      <c r="T770" s="80"/>
      <c r="U770" s="80"/>
      <c r="V770" s="52"/>
      <c r="W770" s="52"/>
      <c r="X770" s="52"/>
      <c r="Y770" s="52"/>
      <c r="Z770" s="51"/>
      <c r="AA770" s="88"/>
      <c r="AB770" s="88"/>
      <c r="AC770" s="89"/>
      <c r="AD770" s="69">
        <v>26</v>
      </c>
      <c r="AE770" s="69">
        <v>19</v>
      </c>
      <c r="AF770" s="69">
        <v>226</v>
      </c>
      <c r="AG770" s="69">
        <v>759</v>
      </c>
      <c r="AH770" s="69"/>
      <c r="AI770" s="69" t="s">
        <v>6952</v>
      </c>
      <c r="AJ770" s="69" t="s">
        <v>2309</v>
      </c>
      <c r="AK770" s="69"/>
      <c r="AL770" s="69"/>
      <c r="AM770" s="72">
        <v>43459.0312037037</v>
      </c>
      <c r="AN770" s="69" t="s">
        <v>218</v>
      </c>
      <c r="AO770" s="74" t="s">
        <v>12120</v>
      </c>
      <c r="AP770" s="69" t="s">
        <v>66</v>
      </c>
    </row>
    <row r="771" spans="1:42" x14ac:dyDescent="0.25">
      <c r="A771" s="66" t="s">
        <v>977</v>
      </c>
      <c r="B771" s="83"/>
      <c r="C771" s="83"/>
      <c r="D771" s="84"/>
      <c r="E771" s="104"/>
      <c r="F771" s="81" t="s">
        <v>10175</v>
      </c>
      <c r="G771" s="105"/>
      <c r="H771" s="82"/>
      <c r="I771" s="87"/>
      <c r="J771" s="106"/>
      <c r="K771" s="82" t="s">
        <v>14083</v>
      </c>
      <c r="L771" s="107"/>
      <c r="M771" s="101"/>
      <c r="N771" s="101"/>
      <c r="O771" s="102"/>
      <c r="P771" s="103"/>
      <c r="Q771" s="103"/>
      <c r="R771" s="80"/>
      <c r="S771" s="80"/>
      <c r="T771" s="80"/>
      <c r="U771" s="80"/>
      <c r="V771" s="52"/>
      <c r="W771" s="52"/>
      <c r="X771" s="52"/>
      <c r="Y771" s="52"/>
      <c r="Z771" s="51"/>
      <c r="AA771" s="88"/>
      <c r="AB771" s="88"/>
      <c r="AC771" s="89"/>
      <c r="AD771" s="69">
        <v>393</v>
      </c>
      <c r="AE771" s="69">
        <v>365</v>
      </c>
      <c r="AF771" s="69">
        <v>12511</v>
      </c>
      <c r="AG771" s="69">
        <v>38707</v>
      </c>
      <c r="AH771" s="69"/>
      <c r="AI771" s="69" t="s">
        <v>6953</v>
      </c>
      <c r="AJ771" s="69" t="s">
        <v>8134</v>
      </c>
      <c r="AK771" s="69"/>
      <c r="AL771" s="69"/>
      <c r="AM771" s="72">
        <v>43149.026712962965</v>
      </c>
      <c r="AN771" s="69" t="s">
        <v>218</v>
      </c>
      <c r="AO771" s="74" t="s">
        <v>12121</v>
      </c>
      <c r="AP771" s="69" t="s">
        <v>66</v>
      </c>
    </row>
    <row r="772" spans="1:42" x14ac:dyDescent="0.25">
      <c r="A772" s="66" t="s">
        <v>978</v>
      </c>
      <c r="B772" s="83"/>
      <c r="C772" s="83"/>
      <c r="D772" s="84"/>
      <c r="E772" s="104"/>
      <c r="F772" s="81" t="s">
        <v>10176</v>
      </c>
      <c r="G772" s="105"/>
      <c r="H772" s="82"/>
      <c r="I772" s="87"/>
      <c r="J772" s="106"/>
      <c r="K772" s="82" t="s">
        <v>14084</v>
      </c>
      <c r="L772" s="107"/>
      <c r="M772" s="101"/>
      <c r="N772" s="101"/>
      <c r="O772" s="102"/>
      <c r="P772" s="103"/>
      <c r="Q772" s="103"/>
      <c r="R772" s="80"/>
      <c r="S772" s="80"/>
      <c r="T772" s="80"/>
      <c r="U772" s="80"/>
      <c r="V772" s="52"/>
      <c r="W772" s="52"/>
      <c r="X772" s="52"/>
      <c r="Y772" s="52"/>
      <c r="Z772" s="51"/>
      <c r="AA772" s="88"/>
      <c r="AB772" s="88"/>
      <c r="AC772" s="89"/>
      <c r="AD772" s="69">
        <v>591</v>
      </c>
      <c r="AE772" s="69">
        <v>534</v>
      </c>
      <c r="AF772" s="69">
        <v>11880</v>
      </c>
      <c r="AG772" s="69">
        <v>20647</v>
      </c>
      <c r="AH772" s="69"/>
      <c r="AI772" s="69" t="s">
        <v>6954</v>
      </c>
      <c r="AJ772" s="69"/>
      <c r="AK772" s="69"/>
      <c r="AL772" s="69"/>
      <c r="AM772" s="72">
        <v>42936.147048611114</v>
      </c>
      <c r="AN772" s="69" t="s">
        <v>218</v>
      </c>
      <c r="AO772" s="74" t="s">
        <v>12122</v>
      </c>
      <c r="AP772" s="69" t="s">
        <v>66</v>
      </c>
    </row>
    <row r="773" spans="1:42" x14ac:dyDescent="0.25">
      <c r="A773" s="66" t="s">
        <v>979</v>
      </c>
      <c r="B773" s="83"/>
      <c r="C773" s="83"/>
      <c r="D773" s="84"/>
      <c r="E773" s="104"/>
      <c r="F773" s="81" t="s">
        <v>10177</v>
      </c>
      <c r="G773" s="105"/>
      <c r="H773" s="82"/>
      <c r="I773" s="87"/>
      <c r="J773" s="106"/>
      <c r="K773" s="82" t="s">
        <v>14085</v>
      </c>
      <c r="L773" s="107"/>
      <c r="M773" s="101"/>
      <c r="N773" s="101"/>
      <c r="O773" s="102"/>
      <c r="P773" s="103"/>
      <c r="Q773" s="103"/>
      <c r="R773" s="80"/>
      <c r="S773" s="80"/>
      <c r="T773" s="80"/>
      <c r="U773" s="80"/>
      <c r="V773" s="52"/>
      <c r="W773" s="52"/>
      <c r="X773" s="52"/>
      <c r="Y773" s="52"/>
      <c r="Z773" s="51"/>
      <c r="AA773" s="88"/>
      <c r="AB773" s="88"/>
      <c r="AC773" s="89"/>
      <c r="AD773" s="69">
        <v>2267</v>
      </c>
      <c r="AE773" s="69">
        <v>2229</v>
      </c>
      <c r="AF773" s="69">
        <v>19114</v>
      </c>
      <c r="AG773" s="69">
        <v>27698</v>
      </c>
      <c r="AH773" s="69"/>
      <c r="AI773" s="69" t="s">
        <v>6955</v>
      </c>
      <c r="AJ773" s="69" t="s">
        <v>8348</v>
      </c>
      <c r="AK773" s="74" t="s">
        <v>9096</v>
      </c>
      <c r="AL773" s="69"/>
      <c r="AM773" s="72">
        <v>44023.904606481483</v>
      </c>
      <c r="AN773" s="69" t="s">
        <v>218</v>
      </c>
      <c r="AO773" s="74" t="s">
        <v>12123</v>
      </c>
      <c r="AP773" s="69" t="s">
        <v>66</v>
      </c>
    </row>
    <row r="774" spans="1:42" x14ac:dyDescent="0.25">
      <c r="A774" s="66" t="s">
        <v>980</v>
      </c>
      <c r="B774" s="83"/>
      <c r="C774" s="83"/>
      <c r="D774" s="84"/>
      <c r="E774" s="104"/>
      <c r="F774" s="81" t="s">
        <v>10178</v>
      </c>
      <c r="G774" s="105"/>
      <c r="H774" s="82"/>
      <c r="I774" s="87"/>
      <c r="J774" s="106"/>
      <c r="K774" s="82" t="s">
        <v>14086</v>
      </c>
      <c r="L774" s="107"/>
      <c r="M774" s="101"/>
      <c r="N774" s="101"/>
      <c r="O774" s="102"/>
      <c r="P774" s="103"/>
      <c r="Q774" s="103"/>
      <c r="R774" s="80"/>
      <c r="S774" s="80"/>
      <c r="T774" s="80"/>
      <c r="U774" s="80"/>
      <c r="V774" s="52"/>
      <c r="W774" s="52"/>
      <c r="X774" s="52"/>
      <c r="Y774" s="52"/>
      <c r="Z774" s="51"/>
      <c r="AA774" s="88"/>
      <c r="AB774" s="88"/>
      <c r="AC774" s="89"/>
      <c r="AD774" s="69">
        <v>2828</v>
      </c>
      <c r="AE774" s="69">
        <v>4041</v>
      </c>
      <c r="AF774" s="69">
        <v>21461</v>
      </c>
      <c r="AG774" s="69">
        <v>38668</v>
      </c>
      <c r="AH774" s="69"/>
      <c r="AI774" s="69" t="s">
        <v>6956</v>
      </c>
      <c r="AJ774" s="69" t="s">
        <v>8349</v>
      </c>
      <c r="AK774" s="69"/>
      <c r="AL774" s="69"/>
      <c r="AM774" s="72">
        <v>43557.570671296293</v>
      </c>
      <c r="AN774" s="69" t="s">
        <v>218</v>
      </c>
      <c r="AO774" s="74" t="s">
        <v>12124</v>
      </c>
      <c r="AP774" s="69" t="s">
        <v>66</v>
      </c>
    </row>
    <row r="775" spans="1:42" x14ac:dyDescent="0.25">
      <c r="A775" s="66" t="s">
        <v>981</v>
      </c>
      <c r="B775" s="83"/>
      <c r="C775" s="83"/>
      <c r="D775" s="84"/>
      <c r="E775" s="104"/>
      <c r="F775" s="81" t="s">
        <v>10179</v>
      </c>
      <c r="G775" s="105"/>
      <c r="H775" s="82"/>
      <c r="I775" s="87"/>
      <c r="J775" s="106"/>
      <c r="K775" s="82" t="s">
        <v>14087</v>
      </c>
      <c r="L775" s="107"/>
      <c r="M775" s="101"/>
      <c r="N775" s="101"/>
      <c r="O775" s="102"/>
      <c r="P775" s="103"/>
      <c r="Q775" s="103"/>
      <c r="R775" s="80"/>
      <c r="S775" s="80"/>
      <c r="T775" s="80"/>
      <c r="U775" s="80"/>
      <c r="V775" s="52"/>
      <c r="W775" s="52"/>
      <c r="X775" s="52"/>
      <c r="Y775" s="52"/>
      <c r="Z775" s="51"/>
      <c r="AA775" s="88"/>
      <c r="AB775" s="88"/>
      <c r="AC775" s="89"/>
      <c r="AD775" s="69">
        <v>2066</v>
      </c>
      <c r="AE775" s="69">
        <v>1124</v>
      </c>
      <c r="AF775" s="69">
        <v>36483</v>
      </c>
      <c r="AG775" s="69">
        <v>48158</v>
      </c>
      <c r="AH775" s="69"/>
      <c r="AI775" s="69" t="s">
        <v>6957</v>
      </c>
      <c r="AJ775" s="69" t="s">
        <v>8350</v>
      </c>
      <c r="AK775" s="74" t="s">
        <v>9097</v>
      </c>
      <c r="AL775" s="69"/>
      <c r="AM775" s="72">
        <v>44088.560185185182</v>
      </c>
      <c r="AN775" s="69" t="s">
        <v>218</v>
      </c>
      <c r="AO775" s="74" t="s">
        <v>12125</v>
      </c>
      <c r="AP775" s="69" t="s">
        <v>66</v>
      </c>
    </row>
    <row r="776" spans="1:42" x14ac:dyDescent="0.25">
      <c r="A776" s="66" t="s">
        <v>982</v>
      </c>
      <c r="B776" s="83"/>
      <c r="C776" s="83"/>
      <c r="D776" s="84"/>
      <c r="E776" s="104"/>
      <c r="F776" s="81" t="s">
        <v>10180</v>
      </c>
      <c r="G776" s="105"/>
      <c r="H776" s="82"/>
      <c r="I776" s="87"/>
      <c r="J776" s="106"/>
      <c r="K776" s="82" t="s">
        <v>14088</v>
      </c>
      <c r="L776" s="107"/>
      <c r="M776" s="101"/>
      <c r="N776" s="101"/>
      <c r="O776" s="102"/>
      <c r="P776" s="103"/>
      <c r="Q776" s="103"/>
      <c r="R776" s="80"/>
      <c r="S776" s="80"/>
      <c r="T776" s="80"/>
      <c r="U776" s="80"/>
      <c r="V776" s="52"/>
      <c r="W776" s="52"/>
      <c r="X776" s="52"/>
      <c r="Y776" s="52"/>
      <c r="Z776" s="51"/>
      <c r="AA776" s="88"/>
      <c r="AB776" s="88"/>
      <c r="AC776" s="89"/>
      <c r="AD776" s="69">
        <v>426</v>
      </c>
      <c r="AE776" s="69">
        <v>403</v>
      </c>
      <c r="AF776" s="69">
        <v>10689</v>
      </c>
      <c r="AG776" s="69">
        <v>32275</v>
      </c>
      <c r="AH776" s="69"/>
      <c r="AI776" s="69" t="s">
        <v>6958</v>
      </c>
      <c r="AJ776" s="69" t="s">
        <v>8043</v>
      </c>
      <c r="AK776" s="69"/>
      <c r="AL776" s="69"/>
      <c r="AM776" s="72">
        <v>44011.899768518517</v>
      </c>
      <c r="AN776" s="69" t="s">
        <v>218</v>
      </c>
      <c r="AO776" s="74" t="s">
        <v>12126</v>
      </c>
      <c r="AP776" s="69" t="s">
        <v>66</v>
      </c>
    </row>
    <row r="777" spans="1:42" x14ac:dyDescent="0.25">
      <c r="A777" s="66" t="s">
        <v>983</v>
      </c>
      <c r="B777" s="83"/>
      <c r="C777" s="83"/>
      <c r="D777" s="84"/>
      <c r="E777" s="104"/>
      <c r="F777" s="81" t="s">
        <v>216</v>
      </c>
      <c r="G777" s="105"/>
      <c r="H777" s="82"/>
      <c r="I777" s="87"/>
      <c r="J777" s="106"/>
      <c r="K777" s="82" t="s">
        <v>14089</v>
      </c>
      <c r="L777" s="107"/>
      <c r="M777" s="101"/>
      <c r="N777" s="101"/>
      <c r="O777" s="102"/>
      <c r="P777" s="103"/>
      <c r="Q777" s="103"/>
      <c r="R777" s="80"/>
      <c r="S777" s="80"/>
      <c r="T777" s="80"/>
      <c r="U777" s="80"/>
      <c r="V777" s="52"/>
      <c r="W777" s="52"/>
      <c r="X777" s="52"/>
      <c r="Y777" s="52"/>
      <c r="Z777" s="51"/>
      <c r="AA777" s="88"/>
      <c r="AB777" s="88"/>
      <c r="AC777" s="89"/>
      <c r="AD777" s="69">
        <v>213</v>
      </c>
      <c r="AE777" s="69">
        <v>19</v>
      </c>
      <c r="AF777" s="69">
        <v>7494</v>
      </c>
      <c r="AG777" s="69">
        <v>8207</v>
      </c>
      <c r="AH777" s="69"/>
      <c r="AI777" s="69"/>
      <c r="AJ777" s="69"/>
      <c r="AK777" s="69"/>
      <c r="AL777" s="69"/>
      <c r="AM777" s="72">
        <v>44198.212164351855</v>
      </c>
      <c r="AN777" s="69" t="s">
        <v>218</v>
      </c>
      <c r="AO777" s="74" t="s">
        <v>12127</v>
      </c>
      <c r="AP777" s="69" t="s">
        <v>66</v>
      </c>
    </row>
    <row r="778" spans="1:42" x14ac:dyDescent="0.25">
      <c r="A778" s="66" t="s">
        <v>984</v>
      </c>
      <c r="B778" s="83"/>
      <c r="C778" s="83"/>
      <c r="D778" s="84"/>
      <c r="E778" s="104"/>
      <c r="F778" s="81" t="s">
        <v>10181</v>
      </c>
      <c r="G778" s="105"/>
      <c r="H778" s="82"/>
      <c r="I778" s="87"/>
      <c r="J778" s="106"/>
      <c r="K778" s="82" t="s">
        <v>14090</v>
      </c>
      <c r="L778" s="107"/>
      <c r="M778" s="101"/>
      <c r="N778" s="101"/>
      <c r="O778" s="102"/>
      <c r="P778" s="103"/>
      <c r="Q778" s="103"/>
      <c r="R778" s="80"/>
      <c r="S778" s="80"/>
      <c r="T778" s="80"/>
      <c r="U778" s="80"/>
      <c r="V778" s="52"/>
      <c r="W778" s="52"/>
      <c r="X778" s="52"/>
      <c r="Y778" s="52"/>
      <c r="Z778" s="51"/>
      <c r="AA778" s="88"/>
      <c r="AB778" s="88"/>
      <c r="AC778" s="89"/>
      <c r="AD778" s="69">
        <v>29</v>
      </c>
      <c r="AE778" s="69">
        <v>13</v>
      </c>
      <c r="AF778" s="69">
        <v>1987</v>
      </c>
      <c r="AG778" s="69">
        <v>2143</v>
      </c>
      <c r="AH778" s="69"/>
      <c r="AI778" s="69" t="s">
        <v>6959</v>
      </c>
      <c r="AJ778" s="69"/>
      <c r="AK778" s="69"/>
      <c r="AL778" s="69"/>
      <c r="AM778" s="72">
        <v>41231.292256944442</v>
      </c>
      <c r="AN778" s="69" t="s">
        <v>218</v>
      </c>
      <c r="AO778" s="74" t="s">
        <v>12128</v>
      </c>
      <c r="AP778" s="69" t="s">
        <v>66</v>
      </c>
    </row>
    <row r="779" spans="1:42" x14ac:dyDescent="0.25">
      <c r="A779" s="66" t="s">
        <v>985</v>
      </c>
      <c r="B779" s="83"/>
      <c r="C779" s="83"/>
      <c r="D779" s="84"/>
      <c r="E779" s="104"/>
      <c r="F779" s="81" t="s">
        <v>10182</v>
      </c>
      <c r="G779" s="105"/>
      <c r="H779" s="82"/>
      <c r="I779" s="87"/>
      <c r="J779" s="106"/>
      <c r="K779" s="82" t="s">
        <v>14091</v>
      </c>
      <c r="L779" s="107"/>
      <c r="M779" s="101"/>
      <c r="N779" s="101"/>
      <c r="O779" s="102"/>
      <c r="P779" s="103"/>
      <c r="Q779" s="103"/>
      <c r="R779" s="80"/>
      <c r="S779" s="80"/>
      <c r="T779" s="80"/>
      <c r="U779" s="80"/>
      <c r="V779" s="52"/>
      <c r="W779" s="52"/>
      <c r="X779" s="52"/>
      <c r="Y779" s="52"/>
      <c r="Z779" s="51"/>
      <c r="AA779" s="88"/>
      <c r="AB779" s="88"/>
      <c r="AC779" s="89"/>
      <c r="AD779" s="69">
        <v>5439</v>
      </c>
      <c r="AE779" s="69">
        <v>6932</v>
      </c>
      <c r="AF779" s="69">
        <v>93507</v>
      </c>
      <c r="AG779" s="69">
        <v>37150</v>
      </c>
      <c r="AH779" s="69"/>
      <c r="AI779" s="69" t="s">
        <v>6960</v>
      </c>
      <c r="AJ779" s="69"/>
      <c r="AK779" s="74" t="s">
        <v>9098</v>
      </c>
      <c r="AL779" s="69"/>
      <c r="AM779" s="72">
        <v>41254.735914351855</v>
      </c>
      <c r="AN779" s="69" t="s">
        <v>218</v>
      </c>
      <c r="AO779" s="74" t="s">
        <v>12129</v>
      </c>
      <c r="AP779" s="69" t="s">
        <v>66</v>
      </c>
    </row>
    <row r="780" spans="1:42" x14ac:dyDescent="0.25">
      <c r="A780" s="66" t="s">
        <v>986</v>
      </c>
      <c r="B780" s="83"/>
      <c r="C780" s="83"/>
      <c r="D780" s="84"/>
      <c r="E780" s="104"/>
      <c r="F780" s="81" t="s">
        <v>10183</v>
      </c>
      <c r="G780" s="105"/>
      <c r="H780" s="82"/>
      <c r="I780" s="87"/>
      <c r="J780" s="106"/>
      <c r="K780" s="82" t="s">
        <v>14092</v>
      </c>
      <c r="L780" s="107"/>
      <c r="M780" s="101"/>
      <c r="N780" s="101"/>
      <c r="O780" s="102"/>
      <c r="P780" s="103"/>
      <c r="Q780" s="103"/>
      <c r="R780" s="80"/>
      <c r="S780" s="80"/>
      <c r="T780" s="80"/>
      <c r="U780" s="80"/>
      <c r="V780" s="52"/>
      <c r="W780" s="52"/>
      <c r="X780" s="52"/>
      <c r="Y780" s="52"/>
      <c r="Z780" s="51"/>
      <c r="AA780" s="88"/>
      <c r="AB780" s="88"/>
      <c r="AC780" s="89"/>
      <c r="AD780" s="69">
        <v>1071</v>
      </c>
      <c r="AE780" s="69">
        <v>93</v>
      </c>
      <c r="AF780" s="69">
        <v>14851</v>
      </c>
      <c r="AG780" s="69">
        <v>46949</v>
      </c>
      <c r="AH780" s="69"/>
      <c r="AI780" s="69" t="s">
        <v>6961</v>
      </c>
      <c r="AJ780" s="69" t="s">
        <v>8351</v>
      </c>
      <c r="AK780" s="74" t="s">
        <v>9099</v>
      </c>
      <c r="AL780" s="69"/>
      <c r="AM780" s="72">
        <v>43303.146608796298</v>
      </c>
      <c r="AN780" s="69" t="s">
        <v>218</v>
      </c>
      <c r="AO780" s="74" t="s">
        <v>12130</v>
      </c>
      <c r="AP780" s="69" t="s">
        <v>66</v>
      </c>
    </row>
    <row r="781" spans="1:42" x14ac:dyDescent="0.25">
      <c r="A781" s="66" t="s">
        <v>987</v>
      </c>
      <c r="B781" s="83"/>
      <c r="C781" s="83"/>
      <c r="D781" s="84"/>
      <c r="E781" s="104"/>
      <c r="F781" s="81" t="s">
        <v>10184</v>
      </c>
      <c r="G781" s="105"/>
      <c r="H781" s="82"/>
      <c r="I781" s="87"/>
      <c r="J781" s="106"/>
      <c r="K781" s="82" t="s">
        <v>14093</v>
      </c>
      <c r="L781" s="107"/>
      <c r="M781" s="101"/>
      <c r="N781" s="101"/>
      <c r="O781" s="102"/>
      <c r="P781" s="103"/>
      <c r="Q781" s="103"/>
      <c r="R781" s="80"/>
      <c r="S781" s="80"/>
      <c r="T781" s="80"/>
      <c r="U781" s="80"/>
      <c r="V781" s="52"/>
      <c r="W781" s="52"/>
      <c r="X781" s="52"/>
      <c r="Y781" s="52"/>
      <c r="Z781" s="51"/>
      <c r="AA781" s="88"/>
      <c r="AB781" s="88"/>
      <c r="AC781" s="89"/>
      <c r="AD781" s="69">
        <v>225</v>
      </c>
      <c r="AE781" s="69">
        <v>160</v>
      </c>
      <c r="AF781" s="69">
        <v>978</v>
      </c>
      <c r="AG781" s="69">
        <v>3206</v>
      </c>
      <c r="AH781" s="69"/>
      <c r="AI781" s="69" t="s">
        <v>6962</v>
      </c>
      <c r="AJ781" s="69"/>
      <c r="AK781" s="69"/>
      <c r="AL781" s="69"/>
      <c r="AM781" s="72">
        <v>44358.992002314815</v>
      </c>
      <c r="AN781" s="69" t="s">
        <v>218</v>
      </c>
      <c r="AO781" s="74" t="s">
        <v>12131</v>
      </c>
      <c r="AP781" s="69" t="s">
        <v>66</v>
      </c>
    </row>
    <row r="782" spans="1:42" x14ac:dyDescent="0.25">
      <c r="A782" s="66" t="s">
        <v>988</v>
      </c>
      <c r="B782" s="83"/>
      <c r="C782" s="83"/>
      <c r="D782" s="84"/>
      <c r="E782" s="104"/>
      <c r="F782" s="81" t="s">
        <v>10185</v>
      </c>
      <c r="G782" s="105"/>
      <c r="H782" s="82"/>
      <c r="I782" s="87"/>
      <c r="J782" s="106"/>
      <c r="K782" s="82" t="s">
        <v>14094</v>
      </c>
      <c r="L782" s="107"/>
      <c r="M782" s="101"/>
      <c r="N782" s="101"/>
      <c r="O782" s="102"/>
      <c r="P782" s="103"/>
      <c r="Q782" s="103"/>
      <c r="R782" s="80"/>
      <c r="S782" s="80"/>
      <c r="T782" s="80"/>
      <c r="U782" s="80"/>
      <c r="V782" s="52"/>
      <c r="W782" s="52"/>
      <c r="X782" s="52"/>
      <c r="Y782" s="52"/>
      <c r="Z782" s="51"/>
      <c r="AA782" s="88"/>
      <c r="AB782" s="88"/>
      <c r="AC782" s="89"/>
      <c r="AD782" s="69">
        <v>770</v>
      </c>
      <c r="AE782" s="69">
        <v>230</v>
      </c>
      <c r="AF782" s="69">
        <v>22082</v>
      </c>
      <c r="AG782" s="69">
        <v>31154</v>
      </c>
      <c r="AH782" s="69"/>
      <c r="AI782" s="69" t="s">
        <v>6963</v>
      </c>
      <c r="AJ782" s="69"/>
      <c r="AK782" s="69"/>
      <c r="AL782" s="69"/>
      <c r="AM782" s="72">
        <v>43001.847037037034</v>
      </c>
      <c r="AN782" s="69" t="s">
        <v>218</v>
      </c>
      <c r="AO782" s="74" t="s">
        <v>12132</v>
      </c>
      <c r="AP782" s="69" t="s">
        <v>66</v>
      </c>
    </row>
    <row r="783" spans="1:42" x14ac:dyDescent="0.25">
      <c r="A783" s="66" t="s">
        <v>989</v>
      </c>
      <c r="B783" s="83"/>
      <c r="C783" s="83"/>
      <c r="D783" s="84"/>
      <c r="E783" s="104"/>
      <c r="F783" s="81" t="s">
        <v>10186</v>
      </c>
      <c r="G783" s="105"/>
      <c r="H783" s="82"/>
      <c r="I783" s="87"/>
      <c r="J783" s="106"/>
      <c r="K783" s="82" t="s">
        <v>14095</v>
      </c>
      <c r="L783" s="107"/>
      <c r="M783" s="101"/>
      <c r="N783" s="101"/>
      <c r="O783" s="102"/>
      <c r="P783" s="103"/>
      <c r="Q783" s="103"/>
      <c r="R783" s="80"/>
      <c r="S783" s="80"/>
      <c r="T783" s="80"/>
      <c r="U783" s="80"/>
      <c r="V783" s="52"/>
      <c r="W783" s="52"/>
      <c r="X783" s="52"/>
      <c r="Y783" s="52"/>
      <c r="Z783" s="51"/>
      <c r="AA783" s="88"/>
      <c r="AB783" s="88"/>
      <c r="AC783" s="89"/>
      <c r="AD783" s="69">
        <v>26</v>
      </c>
      <c r="AE783" s="69">
        <v>115</v>
      </c>
      <c r="AF783" s="69">
        <v>12804</v>
      </c>
      <c r="AG783" s="69">
        <v>855</v>
      </c>
      <c r="AH783" s="69"/>
      <c r="AI783" s="69" t="s">
        <v>6964</v>
      </c>
      <c r="AJ783" s="69"/>
      <c r="AK783" s="69"/>
      <c r="AL783" s="69"/>
      <c r="AM783" s="72">
        <v>42237.60434027778</v>
      </c>
      <c r="AN783" s="69" t="s">
        <v>218</v>
      </c>
      <c r="AO783" s="74" t="s">
        <v>12133</v>
      </c>
      <c r="AP783" s="69" t="s">
        <v>66</v>
      </c>
    </row>
    <row r="784" spans="1:42" x14ac:dyDescent="0.25">
      <c r="A784" s="66" t="s">
        <v>990</v>
      </c>
      <c r="B784" s="83"/>
      <c r="C784" s="83"/>
      <c r="D784" s="84"/>
      <c r="E784" s="104"/>
      <c r="F784" s="81" t="s">
        <v>10187</v>
      </c>
      <c r="G784" s="105"/>
      <c r="H784" s="82"/>
      <c r="I784" s="87"/>
      <c r="J784" s="106"/>
      <c r="K784" s="82" t="s">
        <v>14096</v>
      </c>
      <c r="L784" s="107"/>
      <c r="M784" s="101"/>
      <c r="N784" s="101"/>
      <c r="O784" s="102"/>
      <c r="P784" s="103"/>
      <c r="Q784" s="103"/>
      <c r="R784" s="80"/>
      <c r="S784" s="80"/>
      <c r="T784" s="80"/>
      <c r="U784" s="80"/>
      <c r="V784" s="52"/>
      <c r="W784" s="52"/>
      <c r="X784" s="52"/>
      <c r="Y784" s="52"/>
      <c r="Z784" s="51"/>
      <c r="AA784" s="88"/>
      <c r="AB784" s="88"/>
      <c r="AC784" s="89"/>
      <c r="AD784" s="69">
        <v>120</v>
      </c>
      <c r="AE784" s="69">
        <v>9</v>
      </c>
      <c r="AF784" s="69">
        <v>722</v>
      </c>
      <c r="AG784" s="69">
        <v>1008</v>
      </c>
      <c r="AH784" s="69"/>
      <c r="AI784" s="69" t="s">
        <v>6965</v>
      </c>
      <c r="AJ784" s="69" t="s">
        <v>8352</v>
      </c>
      <c r="AK784" s="74" t="s">
        <v>9100</v>
      </c>
      <c r="AL784" s="69"/>
      <c r="AM784" s="72">
        <v>44328.859027777777</v>
      </c>
      <c r="AN784" s="69" t="s">
        <v>218</v>
      </c>
      <c r="AO784" s="74" t="s">
        <v>12134</v>
      </c>
      <c r="AP784" s="69" t="s">
        <v>66</v>
      </c>
    </row>
    <row r="785" spans="1:42" x14ac:dyDescent="0.25">
      <c r="A785" s="66" t="s">
        <v>991</v>
      </c>
      <c r="B785" s="83"/>
      <c r="C785" s="83"/>
      <c r="D785" s="84"/>
      <c r="E785" s="104"/>
      <c r="F785" s="81" t="s">
        <v>10188</v>
      </c>
      <c r="G785" s="105"/>
      <c r="H785" s="82"/>
      <c r="I785" s="87"/>
      <c r="J785" s="106"/>
      <c r="K785" s="82" t="s">
        <v>14097</v>
      </c>
      <c r="L785" s="107"/>
      <c r="M785" s="101"/>
      <c r="N785" s="101"/>
      <c r="O785" s="102"/>
      <c r="P785" s="103"/>
      <c r="Q785" s="103"/>
      <c r="R785" s="80"/>
      <c r="S785" s="80"/>
      <c r="T785" s="80"/>
      <c r="U785" s="80"/>
      <c r="V785" s="52"/>
      <c r="W785" s="52"/>
      <c r="X785" s="52"/>
      <c r="Y785" s="52"/>
      <c r="Z785" s="51"/>
      <c r="AA785" s="88"/>
      <c r="AB785" s="88"/>
      <c r="AC785" s="89"/>
      <c r="AD785" s="69">
        <v>210</v>
      </c>
      <c r="AE785" s="69">
        <v>16</v>
      </c>
      <c r="AF785" s="69">
        <v>361</v>
      </c>
      <c r="AG785" s="69">
        <v>17232</v>
      </c>
      <c r="AH785" s="69"/>
      <c r="AI785" s="69" t="s">
        <v>6966</v>
      </c>
      <c r="AJ785" s="69"/>
      <c r="AK785" s="69"/>
      <c r="AL785" s="69"/>
      <c r="AM785" s="72">
        <v>44000.585625</v>
      </c>
      <c r="AN785" s="69" t="s">
        <v>218</v>
      </c>
      <c r="AO785" s="74" t="s">
        <v>12135</v>
      </c>
      <c r="AP785" s="69" t="s">
        <v>66</v>
      </c>
    </row>
    <row r="786" spans="1:42" x14ac:dyDescent="0.25">
      <c r="A786" s="66" t="s">
        <v>992</v>
      </c>
      <c r="B786" s="83"/>
      <c r="C786" s="83"/>
      <c r="D786" s="84"/>
      <c r="E786" s="104"/>
      <c r="F786" s="81" t="s">
        <v>10189</v>
      </c>
      <c r="G786" s="105"/>
      <c r="H786" s="82"/>
      <c r="I786" s="87"/>
      <c r="J786" s="106"/>
      <c r="K786" s="82" t="s">
        <v>14098</v>
      </c>
      <c r="L786" s="107"/>
      <c r="M786" s="101"/>
      <c r="N786" s="101"/>
      <c r="O786" s="102"/>
      <c r="P786" s="103"/>
      <c r="Q786" s="103"/>
      <c r="R786" s="80"/>
      <c r="S786" s="80"/>
      <c r="T786" s="80"/>
      <c r="U786" s="80"/>
      <c r="V786" s="52"/>
      <c r="W786" s="52"/>
      <c r="X786" s="52"/>
      <c r="Y786" s="52"/>
      <c r="Z786" s="51"/>
      <c r="AA786" s="88"/>
      <c r="AB786" s="88"/>
      <c r="AC786" s="89"/>
      <c r="AD786" s="69">
        <v>3525</v>
      </c>
      <c r="AE786" s="69">
        <v>3190</v>
      </c>
      <c r="AF786" s="69">
        <v>10682</v>
      </c>
      <c r="AG786" s="69">
        <v>19825</v>
      </c>
      <c r="AH786" s="69"/>
      <c r="AI786" s="69" t="s">
        <v>6967</v>
      </c>
      <c r="AJ786" s="69" t="s">
        <v>6950</v>
      </c>
      <c r="AK786" s="69"/>
      <c r="AL786" s="69"/>
      <c r="AM786" s="72">
        <v>43967.737442129626</v>
      </c>
      <c r="AN786" s="69" t="s">
        <v>218</v>
      </c>
      <c r="AO786" s="74" t="s">
        <v>12136</v>
      </c>
      <c r="AP786" s="69" t="s">
        <v>66</v>
      </c>
    </row>
    <row r="787" spans="1:42" x14ac:dyDescent="0.25">
      <c r="A787" s="66" t="s">
        <v>993</v>
      </c>
      <c r="B787" s="83"/>
      <c r="C787" s="83"/>
      <c r="D787" s="84"/>
      <c r="E787" s="104"/>
      <c r="F787" s="81" t="s">
        <v>10190</v>
      </c>
      <c r="G787" s="105"/>
      <c r="H787" s="82"/>
      <c r="I787" s="87"/>
      <c r="J787" s="106"/>
      <c r="K787" s="82" t="s">
        <v>14099</v>
      </c>
      <c r="L787" s="107"/>
      <c r="M787" s="101"/>
      <c r="N787" s="101"/>
      <c r="O787" s="102"/>
      <c r="P787" s="103"/>
      <c r="Q787" s="103"/>
      <c r="R787" s="80"/>
      <c r="S787" s="80"/>
      <c r="T787" s="80"/>
      <c r="U787" s="80"/>
      <c r="V787" s="52"/>
      <c r="W787" s="52"/>
      <c r="X787" s="52"/>
      <c r="Y787" s="52"/>
      <c r="Z787" s="51"/>
      <c r="AA787" s="88"/>
      <c r="AB787" s="88"/>
      <c r="AC787" s="89"/>
      <c r="AD787" s="69">
        <v>528</v>
      </c>
      <c r="AE787" s="69">
        <v>429</v>
      </c>
      <c r="AF787" s="69">
        <v>2017</v>
      </c>
      <c r="AG787" s="69">
        <v>3279</v>
      </c>
      <c r="AH787" s="69"/>
      <c r="AI787" s="69" t="s">
        <v>6968</v>
      </c>
      <c r="AJ787" s="69"/>
      <c r="AK787" s="69"/>
      <c r="AL787" s="69"/>
      <c r="AM787" s="72">
        <v>44178.740023148152</v>
      </c>
      <c r="AN787" s="69" t="s">
        <v>218</v>
      </c>
      <c r="AO787" s="74" t="s">
        <v>12137</v>
      </c>
      <c r="AP787" s="69" t="s">
        <v>66</v>
      </c>
    </row>
    <row r="788" spans="1:42" x14ac:dyDescent="0.25">
      <c r="A788" s="66" t="s">
        <v>994</v>
      </c>
      <c r="B788" s="83"/>
      <c r="C788" s="83"/>
      <c r="D788" s="84"/>
      <c r="E788" s="104"/>
      <c r="F788" s="81" t="s">
        <v>10191</v>
      </c>
      <c r="G788" s="105"/>
      <c r="H788" s="82"/>
      <c r="I788" s="87"/>
      <c r="J788" s="106"/>
      <c r="K788" s="82" t="s">
        <v>14100</v>
      </c>
      <c r="L788" s="107"/>
      <c r="M788" s="101"/>
      <c r="N788" s="101"/>
      <c r="O788" s="102"/>
      <c r="P788" s="103"/>
      <c r="Q788" s="103"/>
      <c r="R788" s="80"/>
      <c r="S788" s="80"/>
      <c r="T788" s="80"/>
      <c r="U788" s="80"/>
      <c r="V788" s="52"/>
      <c r="W788" s="52"/>
      <c r="X788" s="52"/>
      <c r="Y788" s="52"/>
      <c r="Z788" s="51"/>
      <c r="AA788" s="88"/>
      <c r="AB788" s="88"/>
      <c r="AC788" s="89"/>
      <c r="AD788" s="69">
        <v>543</v>
      </c>
      <c r="AE788" s="69">
        <v>309</v>
      </c>
      <c r="AF788" s="69">
        <v>23934</v>
      </c>
      <c r="AG788" s="69">
        <v>67354</v>
      </c>
      <c r="AH788" s="69"/>
      <c r="AI788" s="69"/>
      <c r="AJ788" s="69" t="s">
        <v>8353</v>
      </c>
      <c r="AK788" s="69"/>
      <c r="AL788" s="69"/>
      <c r="AM788" s="72">
        <v>42658.200567129628</v>
      </c>
      <c r="AN788" s="69" t="s">
        <v>218</v>
      </c>
      <c r="AO788" s="74" t="s">
        <v>12138</v>
      </c>
      <c r="AP788" s="69" t="s">
        <v>66</v>
      </c>
    </row>
    <row r="789" spans="1:42" x14ac:dyDescent="0.25">
      <c r="A789" s="66" t="s">
        <v>995</v>
      </c>
      <c r="B789" s="83"/>
      <c r="C789" s="83"/>
      <c r="D789" s="84"/>
      <c r="E789" s="104"/>
      <c r="F789" s="81" t="s">
        <v>10192</v>
      </c>
      <c r="G789" s="105"/>
      <c r="H789" s="82"/>
      <c r="I789" s="87"/>
      <c r="J789" s="106"/>
      <c r="K789" s="82" t="s">
        <v>14101</v>
      </c>
      <c r="L789" s="107"/>
      <c r="M789" s="101"/>
      <c r="N789" s="101"/>
      <c r="O789" s="102"/>
      <c r="P789" s="103"/>
      <c r="Q789" s="103"/>
      <c r="R789" s="80"/>
      <c r="S789" s="80"/>
      <c r="T789" s="80"/>
      <c r="U789" s="80"/>
      <c r="V789" s="52"/>
      <c r="W789" s="52"/>
      <c r="X789" s="52"/>
      <c r="Y789" s="52"/>
      <c r="Z789" s="51"/>
      <c r="AA789" s="88"/>
      <c r="AB789" s="88"/>
      <c r="AC789" s="89"/>
      <c r="AD789" s="69">
        <v>326</v>
      </c>
      <c r="AE789" s="69">
        <v>510</v>
      </c>
      <c r="AF789" s="69">
        <v>21477</v>
      </c>
      <c r="AG789" s="69">
        <v>24506</v>
      </c>
      <c r="AH789" s="69"/>
      <c r="AI789" s="74" t="s">
        <v>6969</v>
      </c>
      <c r="AJ789" s="69" t="s">
        <v>8354</v>
      </c>
      <c r="AK789" s="74" t="s">
        <v>9101</v>
      </c>
      <c r="AL789" s="69"/>
      <c r="AM789" s="72">
        <v>43089.120057870372</v>
      </c>
      <c r="AN789" s="69" t="s">
        <v>218</v>
      </c>
      <c r="AO789" s="74" t="s">
        <v>12139</v>
      </c>
      <c r="AP789" s="69" t="s">
        <v>66</v>
      </c>
    </row>
    <row r="790" spans="1:42" x14ac:dyDescent="0.25">
      <c r="A790" s="66" t="s">
        <v>996</v>
      </c>
      <c r="B790" s="83"/>
      <c r="C790" s="83"/>
      <c r="D790" s="84"/>
      <c r="E790" s="104"/>
      <c r="F790" s="81" t="s">
        <v>10193</v>
      </c>
      <c r="G790" s="105"/>
      <c r="H790" s="82"/>
      <c r="I790" s="87"/>
      <c r="J790" s="106"/>
      <c r="K790" s="82" t="s">
        <v>14102</v>
      </c>
      <c r="L790" s="107"/>
      <c r="M790" s="101"/>
      <c r="N790" s="101"/>
      <c r="O790" s="102"/>
      <c r="P790" s="103"/>
      <c r="Q790" s="103"/>
      <c r="R790" s="80"/>
      <c r="S790" s="80"/>
      <c r="T790" s="80"/>
      <c r="U790" s="80"/>
      <c r="V790" s="52"/>
      <c r="W790" s="52"/>
      <c r="X790" s="52"/>
      <c r="Y790" s="52"/>
      <c r="Z790" s="51"/>
      <c r="AA790" s="88"/>
      <c r="AB790" s="88"/>
      <c r="AC790" s="89"/>
      <c r="AD790" s="69">
        <v>7439</v>
      </c>
      <c r="AE790" s="69">
        <v>16747</v>
      </c>
      <c r="AF790" s="69">
        <v>317206</v>
      </c>
      <c r="AG790" s="69">
        <v>90600</v>
      </c>
      <c r="AH790" s="69"/>
      <c r="AI790" s="69" t="s">
        <v>6970</v>
      </c>
      <c r="AJ790" s="69" t="s">
        <v>8355</v>
      </c>
      <c r="AK790" s="74" t="s">
        <v>9102</v>
      </c>
      <c r="AL790" s="69"/>
      <c r="AM790" s="72">
        <v>39878.069224537037</v>
      </c>
      <c r="AN790" s="69" t="s">
        <v>218</v>
      </c>
      <c r="AO790" s="74" t="s">
        <v>12140</v>
      </c>
      <c r="AP790" s="69" t="s">
        <v>66</v>
      </c>
    </row>
    <row r="791" spans="1:42" x14ac:dyDescent="0.25">
      <c r="A791" s="66" t="s">
        <v>997</v>
      </c>
      <c r="B791" s="83"/>
      <c r="C791" s="83"/>
      <c r="D791" s="84"/>
      <c r="E791" s="104"/>
      <c r="F791" s="81" t="s">
        <v>10194</v>
      </c>
      <c r="G791" s="105"/>
      <c r="H791" s="82"/>
      <c r="I791" s="87"/>
      <c r="J791" s="106"/>
      <c r="K791" s="82" t="s">
        <v>14103</v>
      </c>
      <c r="L791" s="107"/>
      <c r="M791" s="101"/>
      <c r="N791" s="101"/>
      <c r="O791" s="102"/>
      <c r="P791" s="103"/>
      <c r="Q791" s="103"/>
      <c r="R791" s="80"/>
      <c r="S791" s="80"/>
      <c r="T791" s="80"/>
      <c r="U791" s="80"/>
      <c r="V791" s="52"/>
      <c r="W791" s="52"/>
      <c r="X791" s="52"/>
      <c r="Y791" s="52"/>
      <c r="Z791" s="51"/>
      <c r="AA791" s="88"/>
      <c r="AB791" s="88"/>
      <c r="AC791" s="89"/>
      <c r="AD791" s="69">
        <v>1176</v>
      </c>
      <c r="AE791" s="69">
        <v>581</v>
      </c>
      <c r="AF791" s="69">
        <v>2351</v>
      </c>
      <c r="AG791" s="69">
        <v>4024</v>
      </c>
      <c r="AH791" s="69"/>
      <c r="AI791" s="69" t="s">
        <v>6971</v>
      </c>
      <c r="AJ791" s="69" t="s">
        <v>8017</v>
      </c>
      <c r="AK791" s="69"/>
      <c r="AL791" s="69"/>
      <c r="AM791" s="72">
        <v>43006.216979166667</v>
      </c>
      <c r="AN791" s="69" t="s">
        <v>218</v>
      </c>
      <c r="AO791" s="74" t="s">
        <v>12141</v>
      </c>
      <c r="AP791" s="69" t="s">
        <v>66</v>
      </c>
    </row>
    <row r="792" spans="1:42" x14ac:dyDescent="0.25">
      <c r="A792" s="66" t="s">
        <v>998</v>
      </c>
      <c r="B792" s="83"/>
      <c r="C792" s="83"/>
      <c r="D792" s="84"/>
      <c r="E792" s="104"/>
      <c r="F792" s="81" t="s">
        <v>10195</v>
      </c>
      <c r="G792" s="105"/>
      <c r="H792" s="82"/>
      <c r="I792" s="87"/>
      <c r="J792" s="106"/>
      <c r="K792" s="82" t="s">
        <v>14104</v>
      </c>
      <c r="L792" s="107"/>
      <c r="M792" s="101"/>
      <c r="N792" s="101"/>
      <c r="O792" s="102"/>
      <c r="P792" s="103"/>
      <c r="Q792" s="103"/>
      <c r="R792" s="80"/>
      <c r="S792" s="80"/>
      <c r="T792" s="80"/>
      <c r="U792" s="80"/>
      <c r="V792" s="52"/>
      <c r="W792" s="52"/>
      <c r="X792" s="52"/>
      <c r="Y792" s="52"/>
      <c r="Z792" s="51"/>
      <c r="AA792" s="88"/>
      <c r="AB792" s="88"/>
      <c r="AC792" s="89"/>
      <c r="AD792" s="69">
        <v>1094</v>
      </c>
      <c r="AE792" s="69">
        <v>1112</v>
      </c>
      <c r="AF792" s="69">
        <v>13828</v>
      </c>
      <c r="AG792" s="69">
        <v>22977</v>
      </c>
      <c r="AH792" s="69"/>
      <c r="AI792" s="69" t="s">
        <v>6972</v>
      </c>
      <c r="AJ792" s="69" t="s">
        <v>8356</v>
      </c>
      <c r="AK792" s="69"/>
      <c r="AL792" s="69"/>
      <c r="AM792" s="72">
        <v>43905.928263888891</v>
      </c>
      <c r="AN792" s="69" t="s">
        <v>218</v>
      </c>
      <c r="AO792" s="74" t="s">
        <v>12142</v>
      </c>
      <c r="AP792" s="69" t="s">
        <v>66</v>
      </c>
    </row>
    <row r="793" spans="1:42" x14ac:dyDescent="0.25">
      <c r="A793" s="66" t="s">
        <v>999</v>
      </c>
      <c r="B793" s="83"/>
      <c r="C793" s="83"/>
      <c r="D793" s="84"/>
      <c r="E793" s="104"/>
      <c r="F793" s="81" t="s">
        <v>10196</v>
      </c>
      <c r="G793" s="105"/>
      <c r="H793" s="82"/>
      <c r="I793" s="87"/>
      <c r="J793" s="106"/>
      <c r="K793" s="82" t="s">
        <v>14105</v>
      </c>
      <c r="L793" s="107"/>
      <c r="M793" s="101"/>
      <c r="N793" s="101"/>
      <c r="O793" s="102"/>
      <c r="P793" s="103"/>
      <c r="Q793" s="103"/>
      <c r="R793" s="80"/>
      <c r="S793" s="80"/>
      <c r="T793" s="80"/>
      <c r="U793" s="80"/>
      <c r="V793" s="52"/>
      <c r="W793" s="52"/>
      <c r="X793" s="52"/>
      <c r="Y793" s="52"/>
      <c r="Z793" s="51"/>
      <c r="AA793" s="88"/>
      <c r="AB793" s="88"/>
      <c r="AC793" s="89"/>
      <c r="AD793" s="69">
        <v>1164</v>
      </c>
      <c r="AE793" s="69">
        <v>2008</v>
      </c>
      <c r="AF793" s="69">
        <v>68431</v>
      </c>
      <c r="AG793" s="69">
        <v>2789</v>
      </c>
      <c r="AH793" s="69"/>
      <c r="AI793" s="69" t="s">
        <v>6973</v>
      </c>
      <c r="AJ793" s="69" t="s">
        <v>6950</v>
      </c>
      <c r="AK793" s="74" t="s">
        <v>9103</v>
      </c>
      <c r="AL793" s="69"/>
      <c r="AM793" s="72">
        <v>43852.220127314817</v>
      </c>
      <c r="AN793" s="69" t="s">
        <v>218</v>
      </c>
      <c r="AO793" s="74" t="s">
        <v>12143</v>
      </c>
      <c r="AP793" s="69" t="s">
        <v>66</v>
      </c>
    </row>
    <row r="794" spans="1:42" x14ac:dyDescent="0.25">
      <c r="A794" s="66" t="s">
        <v>1000</v>
      </c>
      <c r="B794" s="83"/>
      <c r="C794" s="83"/>
      <c r="D794" s="84"/>
      <c r="E794" s="104"/>
      <c r="F794" s="81" t="s">
        <v>10197</v>
      </c>
      <c r="G794" s="105"/>
      <c r="H794" s="82"/>
      <c r="I794" s="87"/>
      <c r="J794" s="106"/>
      <c r="K794" s="82" t="s">
        <v>14106</v>
      </c>
      <c r="L794" s="107"/>
      <c r="M794" s="101"/>
      <c r="N794" s="101"/>
      <c r="O794" s="102"/>
      <c r="P794" s="103"/>
      <c r="Q794" s="103"/>
      <c r="R794" s="80"/>
      <c r="S794" s="80"/>
      <c r="T794" s="80"/>
      <c r="U794" s="80"/>
      <c r="V794" s="52"/>
      <c r="W794" s="52"/>
      <c r="X794" s="52"/>
      <c r="Y794" s="52"/>
      <c r="Z794" s="51"/>
      <c r="AA794" s="88"/>
      <c r="AB794" s="88"/>
      <c r="AC794" s="89"/>
      <c r="AD794" s="69">
        <v>119</v>
      </c>
      <c r="AE794" s="69">
        <v>141</v>
      </c>
      <c r="AF794" s="69">
        <v>3633</v>
      </c>
      <c r="AG794" s="69">
        <v>6996</v>
      </c>
      <c r="AH794" s="69"/>
      <c r="AI794" s="69" t="s">
        <v>6974</v>
      </c>
      <c r="AJ794" s="69" t="s">
        <v>8357</v>
      </c>
      <c r="AK794" s="74" t="s">
        <v>9104</v>
      </c>
      <c r="AL794" s="69"/>
      <c r="AM794" s="72">
        <v>44168.084131944444</v>
      </c>
      <c r="AN794" s="69" t="s">
        <v>218</v>
      </c>
      <c r="AO794" s="74" t="s">
        <v>12144</v>
      </c>
      <c r="AP794" s="69" t="s">
        <v>66</v>
      </c>
    </row>
    <row r="795" spans="1:42" x14ac:dyDescent="0.25">
      <c r="A795" s="66" t="s">
        <v>1001</v>
      </c>
      <c r="B795" s="83"/>
      <c r="C795" s="83"/>
      <c r="D795" s="84"/>
      <c r="E795" s="104"/>
      <c r="F795" s="81" t="s">
        <v>10198</v>
      </c>
      <c r="G795" s="105"/>
      <c r="H795" s="82"/>
      <c r="I795" s="87"/>
      <c r="J795" s="106"/>
      <c r="K795" s="82" t="s">
        <v>14107</v>
      </c>
      <c r="L795" s="107"/>
      <c r="M795" s="101"/>
      <c r="N795" s="101"/>
      <c r="O795" s="102"/>
      <c r="P795" s="103"/>
      <c r="Q795" s="103"/>
      <c r="R795" s="80"/>
      <c r="S795" s="80"/>
      <c r="T795" s="80"/>
      <c r="U795" s="80"/>
      <c r="V795" s="52"/>
      <c r="W795" s="52"/>
      <c r="X795" s="52"/>
      <c r="Y795" s="52"/>
      <c r="Z795" s="51"/>
      <c r="AA795" s="88"/>
      <c r="AB795" s="88"/>
      <c r="AC795" s="89"/>
      <c r="AD795" s="69">
        <v>312</v>
      </c>
      <c r="AE795" s="69">
        <v>220</v>
      </c>
      <c r="AF795" s="69">
        <v>8832</v>
      </c>
      <c r="AG795" s="69">
        <v>589</v>
      </c>
      <c r="AH795" s="69"/>
      <c r="AI795" s="69" t="s">
        <v>6975</v>
      </c>
      <c r="AJ795" s="69"/>
      <c r="AK795" s="69"/>
      <c r="AL795" s="69"/>
      <c r="AM795" s="72">
        <v>43872.879814814813</v>
      </c>
      <c r="AN795" s="69" t="s">
        <v>218</v>
      </c>
      <c r="AO795" s="74" t="s">
        <v>12145</v>
      </c>
      <c r="AP795" s="69" t="s">
        <v>66</v>
      </c>
    </row>
    <row r="796" spans="1:42" x14ac:dyDescent="0.25">
      <c r="A796" s="66" t="s">
        <v>1002</v>
      </c>
      <c r="B796" s="83"/>
      <c r="C796" s="83"/>
      <c r="D796" s="84"/>
      <c r="E796" s="104"/>
      <c r="F796" s="81" t="s">
        <v>10199</v>
      </c>
      <c r="G796" s="105"/>
      <c r="H796" s="82"/>
      <c r="I796" s="87"/>
      <c r="J796" s="106"/>
      <c r="K796" s="82" t="s">
        <v>14108</v>
      </c>
      <c r="L796" s="107"/>
      <c r="M796" s="101"/>
      <c r="N796" s="101"/>
      <c r="O796" s="102"/>
      <c r="P796" s="103"/>
      <c r="Q796" s="103"/>
      <c r="R796" s="80"/>
      <c r="S796" s="80"/>
      <c r="T796" s="80"/>
      <c r="U796" s="80"/>
      <c r="V796" s="52"/>
      <c r="W796" s="52"/>
      <c r="X796" s="52"/>
      <c r="Y796" s="52"/>
      <c r="Z796" s="51"/>
      <c r="AA796" s="88"/>
      <c r="AB796" s="88"/>
      <c r="AC796" s="89"/>
      <c r="AD796" s="69">
        <v>117</v>
      </c>
      <c r="AE796" s="69">
        <v>26</v>
      </c>
      <c r="AF796" s="69">
        <v>13486</v>
      </c>
      <c r="AG796" s="69">
        <v>24912</v>
      </c>
      <c r="AH796" s="69"/>
      <c r="AI796" s="69" t="s">
        <v>6976</v>
      </c>
      <c r="AJ796" s="69"/>
      <c r="AK796" s="69"/>
      <c r="AL796" s="69"/>
      <c r="AM796" s="72">
        <v>44072.971932870372</v>
      </c>
      <c r="AN796" s="69" t="s">
        <v>218</v>
      </c>
      <c r="AO796" s="74" t="s">
        <v>12146</v>
      </c>
      <c r="AP796" s="69" t="s">
        <v>66</v>
      </c>
    </row>
    <row r="797" spans="1:42" x14ac:dyDescent="0.25">
      <c r="A797" s="66" t="s">
        <v>1003</v>
      </c>
      <c r="B797" s="83"/>
      <c r="C797" s="83"/>
      <c r="D797" s="84"/>
      <c r="E797" s="104"/>
      <c r="F797" s="81" t="s">
        <v>10200</v>
      </c>
      <c r="G797" s="105"/>
      <c r="H797" s="82"/>
      <c r="I797" s="87"/>
      <c r="J797" s="106"/>
      <c r="K797" s="82" t="s">
        <v>14109</v>
      </c>
      <c r="L797" s="107"/>
      <c r="M797" s="101"/>
      <c r="N797" s="101"/>
      <c r="O797" s="102"/>
      <c r="P797" s="103"/>
      <c r="Q797" s="103"/>
      <c r="R797" s="80"/>
      <c r="S797" s="80"/>
      <c r="T797" s="80"/>
      <c r="U797" s="80"/>
      <c r="V797" s="52"/>
      <c r="W797" s="52"/>
      <c r="X797" s="52"/>
      <c r="Y797" s="52"/>
      <c r="Z797" s="51"/>
      <c r="AA797" s="88"/>
      <c r="AB797" s="88"/>
      <c r="AC797" s="89"/>
      <c r="AD797" s="69">
        <v>763</v>
      </c>
      <c r="AE797" s="69">
        <v>703</v>
      </c>
      <c r="AF797" s="69">
        <v>10058</v>
      </c>
      <c r="AG797" s="69">
        <v>151687</v>
      </c>
      <c r="AH797" s="69"/>
      <c r="AI797" s="69" t="s">
        <v>6977</v>
      </c>
      <c r="AJ797" s="69" t="s">
        <v>8358</v>
      </c>
      <c r="AK797" s="69"/>
      <c r="AL797" s="69"/>
      <c r="AM797" s="72">
        <v>43595.639224537037</v>
      </c>
      <c r="AN797" s="69" t="s">
        <v>218</v>
      </c>
      <c r="AO797" s="74" t="s">
        <v>12147</v>
      </c>
      <c r="AP797" s="69" t="s">
        <v>66</v>
      </c>
    </row>
    <row r="798" spans="1:42" x14ac:dyDescent="0.25">
      <c r="A798" s="66" t="s">
        <v>1004</v>
      </c>
      <c r="B798" s="83"/>
      <c r="C798" s="83"/>
      <c r="D798" s="84"/>
      <c r="E798" s="104"/>
      <c r="F798" s="81" t="s">
        <v>10201</v>
      </c>
      <c r="G798" s="105"/>
      <c r="H798" s="82"/>
      <c r="I798" s="87"/>
      <c r="J798" s="106"/>
      <c r="K798" s="82" t="s">
        <v>14110</v>
      </c>
      <c r="L798" s="107"/>
      <c r="M798" s="101"/>
      <c r="N798" s="101"/>
      <c r="O798" s="102"/>
      <c r="P798" s="103"/>
      <c r="Q798" s="103"/>
      <c r="R798" s="80"/>
      <c r="S798" s="80"/>
      <c r="T798" s="80"/>
      <c r="U798" s="80"/>
      <c r="V798" s="52"/>
      <c r="W798" s="52"/>
      <c r="X798" s="52"/>
      <c r="Y798" s="52"/>
      <c r="Z798" s="51"/>
      <c r="AA798" s="88"/>
      <c r="AB798" s="88"/>
      <c r="AC798" s="89"/>
      <c r="AD798" s="69">
        <v>386</v>
      </c>
      <c r="AE798" s="69">
        <v>807</v>
      </c>
      <c r="AF798" s="69">
        <v>116375</v>
      </c>
      <c r="AG798" s="69">
        <v>50812</v>
      </c>
      <c r="AH798" s="69"/>
      <c r="AI798" s="69" t="s">
        <v>6978</v>
      </c>
      <c r="AJ798" s="69" t="s">
        <v>7999</v>
      </c>
      <c r="AK798" s="69"/>
      <c r="AL798" s="69"/>
      <c r="AM798" s="72">
        <v>41864.928240740737</v>
      </c>
      <c r="AN798" s="69" t="s">
        <v>218</v>
      </c>
      <c r="AO798" s="74" t="s">
        <v>12148</v>
      </c>
      <c r="AP798" s="69" t="s">
        <v>66</v>
      </c>
    </row>
    <row r="799" spans="1:42" x14ac:dyDescent="0.25">
      <c r="A799" s="66" t="s">
        <v>1005</v>
      </c>
      <c r="B799" s="83"/>
      <c r="C799" s="83"/>
      <c r="D799" s="84"/>
      <c r="E799" s="104"/>
      <c r="F799" s="81" t="s">
        <v>10202</v>
      </c>
      <c r="G799" s="105"/>
      <c r="H799" s="82"/>
      <c r="I799" s="87"/>
      <c r="J799" s="106"/>
      <c r="K799" s="82" t="s">
        <v>14111</v>
      </c>
      <c r="L799" s="107"/>
      <c r="M799" s="101"/>
      <c r="N799" s="101"/>
      <c r="O799" s="102"/>
      <c r="P799" s="103"/>
      <c r="Q799" s="103"/>
      <c r="R799" s="80"/>
      <c r="S799" s="80"/>
      <c r="T799" s="80"/>
      <c r="U799" s="80"/>
      <c r="V799" s="52"/>
      <c r="W799" s="52"/>
      <c r="X799" s="52"/>
      <c r="Y799" s="52"/>
      <c r="Z799" s="51"/>
      <c r="AA799" s="88"/>
      <c r="AB799" s="88"/>
      <c r="AC799" s="89"/>
      <c r="AD799" s="69">
        <v>356</v>
      </c>
      <c r="AE799" s="69">
        <v>319</v>
      </c>
      <c r="AF799" s="69">
        <v>25286</v>
      </c>
      <c r="AG799" s="69">
        <v>4084</v>
      </c>
      <c r="AH799" s="69"/>
      <c r="AI799" s="69" t="s">
        <v>6979</v>
      </c>
      <c r="AJ799" s="69" t="s">
        <v>8359</v>
      </c>
      <c r="AK799" s="69"/>
      <c r="AL799" s="69"/>
      <c r="AM799" s="72">
        <v>44327.012002314812</v>
      </c>
      <c r="AN799" s="69" t="s">
        <v>218</v>
      </c>
      <c r="AO799" s="74" t="s">
        <v>12149</v>
      </c>
      <c r="AP799" s="69" t="s">
        <v>66</v>
      </c>
    </row>
    <row r="800" spans="1:42" x14ac:dyDescent="0.25">
      <c r="A800" s="66" t="s">
        <v>1006</v>
      </c>
      <c r="B800" s="83"/>
      <c r="C800" s="83"/>
      <c r="D800" s="84"/>
      <c r="E800" s="104"/>
      <c r="F800" s="81" t="s">
        <v>10203</v>
      </c>
      <c r="G800" s="105"/>
      <c r="H800" s="82"/>
      <c r="I800" s="87"/>
      <c r="J800" s="106"/>
      <c r="K800" s="82" t="s">
        <v>14112</v>
      </c>
      <c r="L800" s="107"/>
      <c r="M800" s="101"/>
      <c r="N800" s="101"/>
      <c r="O800" s="102"/>
      <c r="P800" s="103"/>
      <c r="Q800" s="103"/>
      <c r="R800" s="80"/>
      <c r="S800" s="80"/>
      <c r="T800" s="80"/>
      <c r="U800" s="80"/>
      <c r="V800" s="52"/>
      <c r="W800" s="52"/>
      <c r="X800" s="52"/>
      <c r="Y800" s="52"/>
      <c r="Z800" s="51"/>
      <c r="AA800" s="88"/>
      <c r="AB800" s="88"/>
      <c r="AC800" s="89"/>
      <c r="AD800" s="69">
        <v>561</v>
      </c>
      <c r="AE800" s="69">
        <v>518</v>
      </c>
      <c r="AF800" s="69">
        <v>81405</v>
      </c>
      <c r="AG800" s="69">
        <v>48141</v>
      </c>
      <c r="AH800" s="69"/>
      <c r="AI800" s="69" t="s">
        <v>6980</v>
      </c>
      <c r="AJ800" s="69"/>
      <c r="AK800" s="74" t="s">
        <v>9105</v>
      </c>
      <c r="AL800" s="69"/>
      <c r="AM800" s="72">
        <v>41637.272256944445</v>
      </c>
      <c r="AN800" s="69" t="s">
        <v>218</v>
      </c>
      <c r="AO800" s="74" t="s">
        <v>12150</v>
      </c>
      <c r="AP800" s="69" t="s">
        <v>66</v>
      </c>
    </row>
    <row r="801" spans="1:42" x14ac:dyDescent="0.25">
      <c r="A801" s="66" t="s">
        <v>1007</v>
      </c>
      <c r="B801" s="83"/>
      <c r="C801" s="83"/>
      <c r="D801" s="84"/>
      <c r="E801" s="104"/>
      <c r="F801" s="81" t="s">
        <v>10204</v>
      </c>
      <c r="G801" s="105"/>
      <c r="H801" s="82"/>
      <c r="I801" s="87"/>
      <c r="J801" s="106"/>
      <c r="K801" s="82" t="s">
        <v>14113</v>
      </c>
      <c r="L801" s="107"/>
      <c r="M801" s="101"/>
      <c r="N801" s="101"/>
      <c r="O801" s="102"/>
      <c r="P801" s="103"/>
      <c r="Q801" s="103"/>
      <c r="R801" s="80"/>
      <c r="S801" s="80"/>
      <c r="T801" s="80"/>
      <c r="U801" s="80"/>
      <c r="V801" s="52"/>
      <c r="W801" s="52"/>
      <c r="X801" s="52"/>
      <c r="Y801" s="52"/>
      <c r="Z801" s="51"/>
      <c r="AA801" s="88"/>
      <c r="AB801" s="88"/>
      <c r="AC801" s="89"/>
      <c r="AD801" s="69">
        <v>159</v>
      </c>
      <c r="AE801" s="69">
        <v>58</v>
      </c>
      <c r="AF801" s="69">
        <v>752</v>
      </c>
      <c r="AG801" s="69">
        <v>1333</v>
      </c>
      <c r="AH801" s="69"/>
      <c r="AI801" s="69" t="s">
        <v>6981</v>
      </c>
      <c r="AJ801" s="69" t="s">
        <v>8360</v>
      </c>
      <c r="AK801" s="74" t="s">
        <v>9106</v>
      </c>
      <c r="AL801" s="69"/>
      <c r="AM801" s="72">
        <v>44359.821076388886</v>
      </c>
      <c r="AN801" s="69" t="s">
        <v>218</v>
      </c>
      <c r="AO801" s="74" t="s">
        <v>12151</v>
      </c>
      <c r="AP801" s="69" t="s">
        <v>66</v>
      </c>
    </row>
    <row r="802" spans="1:42" x14ac:dyDescent="0.25">
      <c r="A802" s="66" t="s">
        <v>1008</v>
      </c>
      <c r="B802" s="83"/>
      <c r="C802" s="83"/>
      <c r="D802" s="84"/>
      <c r="E802" s="104"/>
      <c r="F802" s="81" t="s">
        <v>10205</v>
      </c>
      <c r="G802" s="105"/>
      <c r="H802" s="82"/>
      <c r="I802" s="87"/>
      <c r="J802" s="106"/>
      <c r="K802" s="82" t="s">
        <v>14114</v>
      </c>
      <c r="L802" s="107"/>
      <c r="M802" s="101"/>
      <c r="N802" s="101"/>
      <c r="O802" s="102"/>
      <c r="P802" s="103"/>
      <c r="Q802" s="103"/>
      <c r="R802" s="80"/>
      <c r="S802" s="80"/>
      <c r="T802" s="80"/>
      <c r="U802" s="80"/>
      <c r="V802" s="52"/>
      <c r="W802" s="52"/>
      <c r="X802" s="52"/>
      <c r="Y802" s="52"/>
      <c r="Z802" s="51"/>
      <c r="AA802" s="88"/>
      <c r="AB802" s="88"/>
      <c r="AC802" s="89"/>
      <c r="AD802" s="69">
        <v>1751</v>
      </c>
      <c r="AE802" s="69">
        <v>977</v>
      </c>
      <c r="AF802" s="69">
        <v>26783</v>
      </c>
      <c r="AG802" s="69">
        <v>22359</v>
      </c>
      <c r="AH802" s="69"/>
      <c r="AI802" s="69"/>
      <c r="AJ802" s="69"/>
      <c r="AK802" s="69"/>
      <c r="AL802" s="69"/>
      <c r="AM802" s="72">
        <v>42519.081493055557</v>
      </c>
      <c r="AN802" s="69" t="s">
        <v>218</v>
      </c>
      <c r="AO802" s="74" t="s">
        <v>12152</v>
      </c>
      <c r="AP802" s="69" t="s">
        <v>66</v>
      </c>
    </row>
    <row r="803" spans="1:42" x14ac:dyDescent="0.25">
      <c r="A803" s="66" t="s">
        <v>1009</v>
      </c>
      <c r="B803" s="83"/>
      <c r="C803" s="83"/>
      <c r="D803" s="84"/>
      <c r="E803" s="104"/>
      <c r="F803" s="81" t="s">
        <v>10206</v>
      </c>
      <c r="G803" s="105"/>
      <c r="H803" s="82"/>
      <c r="I803" s="87"/>
      <c r="J803" s="106"/>
      <c r="K803" s="82" t="s">
        <v>14115</v>
      </c>
      <c r="L803" s="107"/>
      <c r="M803" s="101"/>
      <c r="N803" s="101"/>
      <c r="O803" s="102"/>
      <c r="P803" s="103"/>
      <c r="Q803" s="103"/>
      <c r="R803" s="80"/>
      <c r="S803" s="80"/>
      <c r="T803" s="80"/>
      <c r="U803" s="80"/>
      <c r="V803" s="52"/>
      <c r="W803" s="52"/>
      <c r="X803" s="52"/>
      <c r="Y803" s="52"/>
      <c r="Z803" s="51"/>
      <c r="AA803" s="88"/>
      <c r="AB803" s="88"/>
      <c r="AC803" s="89"/>
      <c r="AD803" s="69">
        <v>288</v>
      </c>
      <c r="AE803" s="69">
        <v>135</v>
      </c>
      <c r="AF803" s="69">
        <v>17622</v>
      </c>
      <c r="AG803" s="69">
        <v>11550</v>
      </c>
      <c r="AH803" s="69"/>
      <c r="AI803" s="69"/>
      <c r="AJ803" s="69" t="s">
        <v>8361</v>
      </c>
      <c r="AK803" s="69"/>
      <c r="AL803" s="69"/>
      <c r="AM803" s="72">
        <v>40864.780671296299</v>
      </c>
      <c r="AN803" s="69" t="s">
        <v>218</v>
      </c>
      <c r="AO803" s="74" t="s">
        <v>12153</v>
      </c>
      <c r="AP803" s="69" t="s">
        <v>66</v>
      </c>
    </row>
    <row r="804" spans="1:42" x14ac:dyDescent="0.25">
      <c r="A804" s="66" t="s">
        <v>1010</v>
      </c>
      <c r="B804" s="83"/>
      <c r="C804" s="83"/>
      <c r="D804" s="84"/>
      <c r="E804" s="104"/>
      <c r="F804" s="81" t="s">
        <v>10207</v>
      </c>
      <c r="G804" s="105"/>
      <c r="H804" s="82"/>
      <c r="I804" s="87"/>
      <c r="J804" s="106"/>
      <c r="K804" s="82" t="s">
        <v>14116</v>
      </c>
      <c r="L804" s="107"/>
      <c r="M804" s="101"/>
      <c r="N804" s="101"/>
      <c r="O804" s="102"/>
      <c r="P804" s="103"/>
      <c r="Q804" s="103"/>
      <c r="R804" s="80"/>
      <c r="S804" s="80"/>
      <c r="T804" s="80"/>
      <c r="U804" s="80"/>
      <c r="V804" s="52"/>
      <c r="W804" s="52"/>
      <c r="X804" s="52"/>
      <c r="Y804" s="52"/>
      <c r="Z804" s="51"/>
      <c r="AA804" s="88"/>
      <c r="AB804" s="88"/>
      <c r="AC804" s="89"/>
      <c r="AD804" s="69">
        <v>167</v>
      </c>
      <c r="AE804" s="69">
        <v>53</v>
      </c>
      <c r="AF804" s="69">
        <v>2049</v>
      </c>
      <c r="AG804" s="69">
        <v>1242</v>
      </c>
      <c r="AH804" s="69"/>
      <c r="AI804" s="69" t="s">
        <v>6982</v>
      </c>
      <c r="AJ804" s="69" t="s">
        <v>8362</v>
      </c>
      <c r="AK804" s="69"/>
      <c r="AL804" s="69"/>
      <c r="AM804" s="72">
        <v>44406.501064814816</v>
      </c>
      <c r="AN804" s="69" t="s">
        <v>218</v>
      </c>
      <c r="AO804" s="74" t="s">
        <v>12154</v>
      </c>
      <c r="AP804" s="69" t="s">
        <v>66</v>
      </c>
    </row>
    <row r="805" spans="1:42" x14ac:dyDescent="0.25">
      <c r="A805" s="66" t="s">
        <v>1011</v>
      </c>
      <c r="B805" s="83"/>
      <c r="C805" s="83"/>
      <c r="D805" s="84"/>
      <c r="E805" s="104"/>
      <c r="F805" s="81" t="s">
        <v>10208</v>
      </c>
      <c r="G805" s="105"/>
      <c r="H805" s="82"/>
      <c r="I805" s="87"/>
      <c r="J805" s="106"/>
      <c r="K805" s="82" t="s">
        <v>14117</v>
      </c>
      <c r="L805" s="107"/>
      <c r="M805" s="101"/>
      <c r="N805" s="101"/>
      <c r="O805" s="102"/>
      <c r="P805" s="103"/>
      <c r="Q805" s="103"/>
      <c r="R805" s="80"/>
      <c r="S805" s="80"/>
      <c r="T805" s="80"/>
      <c r="U805" s="80"/>
      <c r="V805" s="52"/>
      <c r="W805" s="52"/>
      <c r="X805" s="52"/>
      <c r="Y805" s="52"/>
      <c r="Z805" s="51"/>
      <c r="AA805" s="88"/>
      <c r="AB805" s="88"/>
      <c r="AC805" s="89"/>
      <c r="AD805" s="69">
        <v>397</v>
      </c>
      <c r="AE805" s="69">
        <v>313</v>
      </c>
      <c r="AF805" s="69">
        <v>2401</v>
      </c>
      <c r="AG805" s="69">
        <v>13333</v>
      </c>
      <c r="AH805" s="69"/>
      <c r="AI805" s="69" t="s">
        <v>6983</v>
      </c>
      <c r="AJ805" s="69" t="s">
        <v>8029</v>
      </c>
      <c r="AK805" s="69"/>
      <c r="AL805" s="69"/>
      <c r="AM805" s="72">
        <v>44149.512789351851</v>
      </c>
      <c r="AN805" s="69" t="s">
        <v>218</v>
      </c>
      <c r="AO805" s="74" t="s">
        <v>12155</v>
      </c>
      <c r="AP805" s="69" t="s">
        <v>66</v>
      </c>
    </row>
    <row r="806" spans="1:42" x14ac:dyDescent="0.25">
      <c r="A806" s="66" t="s">
        <v>1012</v>
      </c>
      <c r="B806" s="83"/>
      <c r="C806" s="83"/>
      <c r="D806" s="84"/>
      <c r="E806" s="104"/>
      <c r="F806" s="81" t="s">
        <v>10209</v>
      </c>
      <c r="G806" s="105"/>
      <c r="H806" s="82"/>
      <c r="I806" s="87"/>
      <c r="J806" s="106"/>
      <c r="K806" s="82" t="s">
        <v>14118</v>
      </c>
      <c r="L806" s="107"/>
      <c r="M806" s="101"/>
      <c r="N806" s="101"/>
      <c r="O806" s="102"/>
      <c r="P806" s="103"/>
      <c r="Q806" s="103"/>
      <c r="R806" s="80"/>
      <c r="S806" s="80"/>
      <c r="T806" s="80"/>
      <c r="U806" s="80"/>
      <c r="V806" s="52"/>
      <c r="W806" s="52"/>
      <c r="X806" s="52"/>
      <c r="Y806" s="52"/>
      <c r="Z806" s="51"/>
      <c r="AA806" s="88"/>
      <c r="AB806" s="88"/>
      <c r="AC806" s="89"/>
      <c r="AD806" s="69">
        <v>4</v>
      </c>
      <c r="AE806" s="69">
        <v>4</v>
      </c>
      <c r="AF806" s="69">
        <v>672</v>
      </c>
      <c r="AG806" s="69">
        <v>845</v>
      </c>
      <c r="AH806" s="69"/>
      <c r="AI806" s="69"/>
      <c r="AJ806" s="69" t="s">
        <v>8295</v>
      </c>
      <c r="AK806" s="69"/>
      <c r="AL806" s="69"/>
      <c r="AM806" s="72">
        <v>40747.729872685188</v>
      </c>
      <c r="AN806" s="69" t="s">
        <v>218</v>
      </c>
      <c r="AO806" s="74" t="s">
        <v>12156</v>
      </c>
      <c r="AP806" s="69" t="s">
        <v>66</v>
      </c>
    </row>
    <row r="807" spans="1:42" x14ac:dyDescent="0.25">
      <c r="A807" s="66" t="s">
        <v>1013</v>
      </c>
      <c r="B807" s="83"/>
      <c r="C807" s="83"/>
      <c r="D807" s="84"/>
      <c r="E807" s="104"/>
      <c r="F807" s="81" t="s">
        <v>10210</v>
      </c>
      <c r="G807" s="105"/>
      <c r="H807" s="82"/>
      <c r="I807" s="87"/>
      <c r="J807" s="106"/>
      <c r="K807" s="82" t="s">
        <v>14119</v>
      </c>
      <c r="L807" s="107"/>
      <c r="M807" s="101"/>
      <c r="N807" s="101"/>
      <c r="O807" s="102"/>
      <c r="P807" s="103"/>
      <c r="Q807" s="103"/>
      <c r="R807" s="80"/>
      <c r="S807" s="80"/>
      <c r="T807" s="80"/>
      <c r="U807" s="80"/>
      <c r="V807" s="52"/>
      <c r="W807" s="52"/>
      <c r="X807" s="52"/>
      <c r="Y807" s="52"/>
      <c r="Z807" s="51"/>
      <c r="AA807" s="88"/>
      <c r="AB807" s="88"/>
      <c r="AC807" s="89"/>
      <c r="AD807" s="69">
        <v>78</v>
      </c>
      <c r="AE807" s="69">
        <v>2509</v>
      </c>
      <c r="AF807" s="69">
        <v>42942</v>
      </c>
      <c r="AG807" s="69">
        <v>2085</v>
      </c>
      <c r="AH807" s="69"/>
      <c r="AI807" s="69" t="s">
        <v>6984</v>
      </c>
      <c r="AJ807" s="69"/>
      <c r="AK807" s="69"/>
      <c r="AL807" s="69"/>
      <c r="AM807" s="72">
        <v>41175.196076388886</v>
      </c>
      <c r="AN807" s="69" t="s">
        <v>218</v>
      </c>
      <c r="AO807" s="74" t="s">
        <v>12157</v>
      </c>
      <c r="AP807" s="69" t="s">
        <v>66</v>
      </c>
    </row>
    <row r="808" spans="1:42" x14ac:dyDescent="0.25">
      <c r="A808" s="66" t="s">
        <v>1014</v>
      </c>
      <c r="B808" s="83"/>
      <c r="C808" s="83"/>
      <c r="D808" s="84"/>
      <c r="E808" s="104"/>
      <c r="F808" s="81" t="s">
        <v>10211</v>
      </c>
      <c r="G808" s="105"/>
      <c r="H808" s="82"/>
      <c r="I808" s="87"/>
      <c r="J808" s="106"/>
      <c r="K808" s="82" t="s">
        <v>14120</v>
      </c>
      <c r="L808" s="107"/>
      <c r="M808" s="101"/>
      <c r="N808" s="101"/>
      <c r="O808" s="102"/>
      <c r="P808" s="103"/>
      <c r="Q808" s="103"/>
      <c r="R808" s="80"/>
      <c r="S808" s="80"/>
      <c r="T808" s="80"/>
      <c r="U808" s="80"/>
      <c r="V808" s="52"/>
      <c r="W808" s="52"/>
      <c r="X808" s="52"/>
      <c r="Y808" s="52"/>
      <c r="Z808" s="51"/>
      <c r="AA808" s="88"/>
      <c r="AB808" s="88"/>
      <c r="AC808" s="89"/>
      <c r="AD808" s="69">
        <v>3324</v>
      </c>
      <c r="AE808" s="69">
        <v>2572</v>
      </c>
      <c r="AF808" s="69">
        <v>34707</v>
      </c>
      <c r="AG808" s="69">
        <v>54092</v>
      </c>
      <c r="AH808" s="69"/>
      <c r="AI808" s="69" t="s">
        <v>6985</v>
      </c>
      <c r="AJ808" s="69"/>
      <c r="AK808" s="69"/>
      <c r="AL808" s="69"/>
      <c r="AM808" s="72">
        <v>43770.055509259262</v>
      </c>
      <c r="AN808" s="69" t="s">
        <v>218</v>
      </c>
      <c r="AO808" s="74" t="s">
        <v>12158</v>
      </c>
      <c r="AP808" s="69" t="s">
        <v>66</v>
      </c>
    </row>
    <row r="809" spans="1:42" x14ac:dyDescent="0.25">
      <c r="A809" s="66" t="s">
        <v>1015</v>
      </c>
      <c r="B809" s="83"/>
      <c r="C809" s="83"/>
      <c r="D809" s="84"/>
      <c r="E809" s="104"/>
      <c r="F809" s="81" t="s">
        <v>10212</v>
      </c>
      <c r="G809" s="105"/>
      <c r="H809" s="82"/>
      <c r="I809" s="87"/>
      <c r="J809" s="106"/>
      <c r="K809" s="82" t="s">
        <v>14121</v>
      </c>
      <c r="L809" s="107"/>
      <c r="M809" s="101"/>
      <c r="N809" s="101"/>
      <c r="O809" s="102"/>
      <c r="P809" s="103"/>
      <c r="Q809" s="103"/>
      <c r="R809" s="80"/>
      <c r="S809" s="80"/>
      <c r="T809" s="80"/>
      <c r="U809" s="80"/>
      <c r="V809" s="52"/>
      <c r="W809" s="52"/>
      <c r="X809" s="52"/>
      <c r="Y809" s="52"/>
      <c r="Z809" s="51"/>
      <c r="AA809" s="88"/>
      <c r="AB809" s="88"/>
      <c r="AC809" s="89"/>
      <c r="AD809" s="69">
        <v>2323</v>
      </c>
      <c r="AE809" s="69">
        <v>1433</v>
      </c>
      <c r="AF809" s="69">
        <v>16517</v>
      </c>
      <c r="AG809" s="69">
        <v>40223</v>
      </c>
      <c r="AH809" s="69"/>
      <c r="AI809" s="69" t="s">
        <v>6986</v>
      </c>
      <c r="AJ809" s="69"/>
      <c r="AK809" s="69"/>
      <c r="AL809" s="69"/>
      <c r="AM809" s="72">
        <v>44115.570011574076</v>
      </c>
      <c r="AN809" s="69" t="s">
        <v>218</v>
      </c>
      <c r="AO809" s="74" t="s">
        <v>12159</v>
      </c>
      <c r="AP809" s="69" t="s">
        <v>66</v>
      </c>
    </row>
    <row r="810" spans="1:42" x14ac:dyDescent="0.25">
      <c r="A810" s="66" t="s">
        <v>1016</v>
      </c>
      <c r="B810" s="83"/>
      <c r="C810" s="83"/>
      <c r="D810" s="84"/>
      <c r="E810" s="104"/>
      <c r="F810" s="81" t="s">
        <v>10213</v>
      </c>
      <c r="G810" s="105"/>
      <c r="H810" s="82"/>
      <c r="I810" s="87"/>
      <c r="J810" s="106"/>
      <c r="K810" s="82" t="s">
        <v>14122</v>
      </c>
      <c r="L810" s="107"/>
      <c r="M810" s="101"/>
      <c r="N810" s="101"/>
      <c r="O810" s="102"/>
      <c r="P810" s="103"/>
      <c r="Q810" s="103"/>
      <c r="R810" s="80"/>
      <c r="S810" s="80"/>
      <c r="T810" s="80"/>
      <c r="U810" s="80"/>
      <c r="V810" s="52"/>
      <c r="W810" s="52"/>
      <c r="X810" s="52"/>
      <c r="Y810" s="52"/>
      <c r="Z810" s="51"/>
      <c r="AA810" s="88"/>
      <c r="AB810" s="88"/>
      <c r="AC810" s="89"/>
      <c r="AD810" s="69">
        <v>3126</v>
      </c>
      <c r="AE810" s="69">
        <v>4578</v>
      </c>
      <c r="AF810" s="69">
        <v>80565</v>
      </c>
      <c r="AG810" s="69">
        <v>72857</v>
      </c>
      <c r="AH810" s="69"/>
      <c r="AI810" s="69" t="s">
        <v>6987</v>
      </c>
      <c r="AJ810" s="69" t="s">
        <v>8363</v>
      </c>
      <c r="AK810" s="69"/>
      <c r="AL810" s="69"/>
      <c r="AM810" s="72">
        <v>41508.82603009259</v>
      </c>
      <c r="AN810" s="69" t="s">
        <v>218</v>
      </c>
      <c r="AO810" s="74" t="s">
        <v>12160</v>
      </c>
      <c r="AP810" s="69" t="s">
        <v>66</v>
      </c>
    </row>
    <row r="811" spans="1:42" x14ac:dyDescent="0.25">
      <c r="A811" s="66" t="s">
        <v>1017</v>
      </c>
      <c r="B811" s="83"/>
      <c r="C811" s="83"/>
      <c r="D811" s="84"/>
      <c r="E811" s="104"/>
      <c r="F811" s="81" t="s">
        <v>10214</v>
      </c>
      <c r="G811" s="105"/>
      <c r="H811" s="82"/>
      <c r="I811" s="87"/>
      <c r="J811" s="106"/>
      <c r="K811" s="82" t="s">
        <v>14123</v>
      </c>
      <c r="L811" s="107"/>
      <c r="M811" s="101"/>
      <c r="N811" s="101"/>
      <c r="O811" s="102"/>
      <c r="P811" s="103"/>
      <c r="Q811" s="103"/>
      <c r="R811" s="80"/>
      <c r="S811" s="80"/>
      <c r="T811" s="80"/>
      <c r="U811" s="80"/>
      <c r="V811" s="52"/>
      <c r="W811" s="52"/>
      <c r="X811" s="52"/>
      <c r="Y811" s="52"/>
      <c r="Z811" s="51"/>
      <c r="AA811" s="88"/>
      <c r="AB811" s="88"/>
      <c r="AC811" s="89"/>
      <c r="AD811" s="69">
        <v>539</v>
      </c>
      <c r="AE811" s="69">
        <v>226</v>
      </c>
      <c r="AF811" s="69">
        <v>2880</v>
      </c>
      <c r="AG811" s="69">
        <v>44885</v>
      </c>
      <c r="AH811" s="69"/>
      <c r="AI811" s="69" t="s">
        <v>6988</v>
      </c>
      <c r="AJ811" s="69"/>
      <c r="AK811" s="69"/>
      <c r="AL811" s="69"/>
      <c r="AM811" s="72">
        <v>44163.114490740743</v>
      </c>
      <c r="AN811" s="69" t="s">
        <v>218</v>
      </c>
      <c r="AO811" s="74" t="s">
        <v>12161</v>
      </c>
      <c r="AP811" s="69" t="s">
        <v>66</v>
      </c>
    </row>
    <row r="812" spans="1:42" x14ac:dyDescent="0.25">
      <c r="A812" s="66" t="s">
        <v>1018</v>
      </c>
      <c r="B812" s="83"/>
      <c r="C812" s="83"/>
      <c r="D812" s="84"/>
      <c r="E812" s="104"/>
      <c r="F812" s="81" t="s">
        <v>10215</v>
      </c>
      <c r="G812" s="105"/>
      <c r="H812" s="82"/>
      <c r="I812" s="87"/>
      <c r="J812" s="106"/>
      <c r="K812" s="82" t="s">
        <v>14124</v>
      </c>
      <c r="L812" s="107"/>
      <c r="M812" s="101"/>
      <c r="N812" s="101"/>
      <c r="O812" s="102"/>
      <c r="P812" s="103"/>
      <c r="Q812" s="103"/>
      <c r="R812" s="80"/>
      <c r="S812" s="80"/>
      <c r="T812" s="80"/>
      <c r="U812" s="80"/>
      <c r="V812" s="52"/>
      <c r="W812" s="52"/>
      <c r="X812" s="52"/>
      <c r="Y812" s="52"/>
      <c r="Z812" s="51"/>
      <c r="AA812" s="88"/>
      <c r="AB812" s="88"/>
      <c r="AC812" s="89"/>
      <c r="AD812" s="69">
        <v>318</v>
      </c>
      <c r="AE812" s="69">
        <v>1680</v>
      </c>
      <c r="AF812" s="69">
        <v>4947</v>
      </c>
      <c r="AG812" s="69">
        <v>27891</v>
      </c>
      <c r="AH812" s="69"/>
      <c r="AI812" s="69"/>
      <c r="AJ812" s="69" t="s">
        <v>8364</v>
      </c>
      <c r="AK812" s="69"/>
      <c r="AL812" s="69"/>
      <c r="AM812" s="72">
        <v>44283.7659375</v>
      </c>
      <c r="AN812" s="69" t="s">
        <v>218</v>
      </c>
      <c r="AO812" s="74" t="s">
        <v>12162</v>
      </c>
      <c r="AP812" s="69" t="s">
        <v>66</v>
      </c>
    </row>
    <row r="813" spans="1:42" x14ac:dyDescent="0.25">
      <c r="A813" s="66" t="s">
        <v>1019</v>
      </c>
      <c r="B813" s="83"/>
      <c r="C813" s="83"/>
      <c r="D813" s="84"/>
      <c r="E813" s="104"/>
      <c r="F813" s="81" t="s">
        <v>10216</v>
      </c>
      <c r="G813" s="105"/>
      <c r="H813" s="82"/>
      <c r="I813" s="87"/>
      <c r="J813" s="106"/>
      <c r="K813" s="82" t="s">
        <v>14125</v>
      </c>
      <c r="L813" s="107"/>
      <c r="M813" s="101"/>
      <c r="N813" s="101"/>
      <c r="O813" s="102"/>
      <c r="P813" s="103"/>
      <c r="Q813" s="103"/>
      <c r="R813" s="80"/>
      <c r="S813" s="80"/>
      <c r="T813" s="80"/>
      <c r="U813" s="80"/>
      <c r="V813" s="52"/>
      <c r="W813" s="52"/>
      <c r="X813" s="52"/>
      <c r="Y813" s="52"/>
      <c r="Z813" s="51"/>
      <c r="AA813" s="88"/>
      <c r="AB813" s="88"/>
      <c r="AC813" s="89"/>
      <c r="AD813" s="69">
        <v>371</v>
      </c>
      <c r="AE813" s="69">
        <v>257</v>
      </c>
      <c r="AF813" s="69">
        <v>1387</v>
      </c>
      <c r="AG813" s="69">
        <v>27468</v>
      </c>
      <c r="AH813" s="69"/>
      <c r="AI813" s="69" t="s">
        <v>6989</v>
      </c>
      <c r="AJ813" s="69"/>
      <c r="AK813" s="69"/>
      <c r="AL813" s="69"/>
      <c r="AM813" s="72">
        <v>44233.185254629629</v>
      </c>
      <c r="AN813" s="69" t="s">
        <v>218</v>
      </c>
      <c r="AO813" s="74" t="s">
        <v>12163</v>
      </c>
      <c r="AP813" s="69" t="s">
        <v>66</v>
      </c>
    </row>
    <row r="814" spans="1:42" x14ac:dyDescent="0.25">
      <c r="A814" s="66" t="s">
        <v>1020</v>
      </c>
      <c r="B814" s="83"/>
      <c r="C814" s="83"/>
      <c r="D814" s="84"/>
      <c r="E814" s="104"/>
      <c r="F814" s="81" t="s">
        <v>10217</v>
      </c>
      <c r="G814" s="105"/>
      <c r="H814" s="82"/>
      <c r="I814" s="87"/>
      <c r="J814" s="106"/>
      <c r="K814" s="82" t="s">
        <v>14126</v>
      </c>
      <c r="L814" s="107"/>
      <c r="M814" s="101"/>
      <c r="N814" s="101"/>
      <c r="O814" s="102"/>
      <c r="P814" s="103"/>
      <c r="Q814" s="103"/>
      <c r="R814" s="80"/>
      <c r="S814" s="80"/>
      <c r="T814" s="80"/>
      <c r="U814" s="80"/>
      <c r="V814" s="52"/>
      <c r="W814" s="52"/>
      <c r="X814" s="52"/>
      <c r="Y814" s="52"/>
      <c r="Z814" s="51"/>
      <c r="AA814" s="88"/>
      <c r="AB814" s="88"/>
      <c r="AC814" s="89"/>
      <c r="AD814" s="69">
        <v>363</v>
      </c>
      <c r="AE814" s="69">
        <v>242</v>
      </c>
      <c r="AF814" s="69">
        <v>26840</v>
      </c>
      <c r="AG814" s="69">
        <v>98597</v>
      </c>
      <c r="AH814" s="69"/>
      <c r="AI814" s="69" t="s">
        <v>6990</v>
      </c>
      <c r="AJ814" s="69" t="s">
        <v>8365</v>
      </c>
      <c r="AK814" s="69"/>
      <c r="AL814" s="69"/>
      <c r="AM814" s="72">
        <v>44022.345879629633</v>
      </c>
      <c r="AN814" s="69" t="s">
        <v>218</v>
      </c>
      <c r="AO814" s="74" t="s">
        <v>12164</v>
      </c>
      <c r="AP814" s="69" t="s">
        <v>66</v>
      </c>
    </row>
    <row r="815" spans="1:42" x14ac:dyDescent="0.25">
      <c r="A815" s="66" t="s">
        <v>1021</v>
      </c>
      <c r="B815" s="83"/>
      <c r="C815" s="83"/>
      <c r="D815" s="84"/>
      <c r="E815" s="104"/>
      <c r="F815" s="81" t="s">
        <v>10218</v>
      </c>
      <c r="G815" s="105"/>
      <c r="H815" s="82"/>
      <c r="I815" s="87"/>
      <c r="J815" s="106"/>
      <c r="K815" s="82" t="s">
        <v>14127</v>
      </c>
      <c r="L815" s="107"/>
      <c r="M815" s="101"/>
      <c r="N815" s="101"/>
      <c r="O815" s="102"/>
      <c r="P815" s="103"/>
      <c r="Q815" s="103"/>
      <c r="R815" s="80"/>
      <c r="S815" s="80"/>
      <c r="T815" s="80"/>
      <c r="U815" s="80"/>
      <c r="V815" s="52"/>
      <c r="W815" s="52"/>
      <c r="X815" s="52"/>
      <c r="Y815" s="52"/>
      <c r="Z815" s="51"/>
      <c r="AA815" s="88"/>
      <c r="AB815" s="88"/>
      <c r="AC815" s="89"/>
      <c r="AD815" s="69">
        <v>549</v>
      </c>
      <c r="AE815" s="69">
        <v>905</v>
      </c>
      <c r="AF815" s="69">
        <v>24920</v>
      </c>
      <c r="AG815" s="69">
        <v>26108</v>
      </c>
      <c r="AH815" s="69"/>
      <c r="AI815" s="69" t="s">
        <v>6991</v>
      </c>
      <c r="AJ815" s="69" t="s">
        <v>8366</v>
      </c>
      <c r="AK815" s="74" t="s">
        <v>9107</v>
      </c>
      <c r="AL815" s="69"/>
      <c r="AM815" s="72">
        <v>42374.78633101852</v>
      </c>
      <c r="AN815" s="69" t="s">
        <v>218</v>
      </c>
      <c r="AO815" s="74" t="s">
        <v>12165</v>
      </c>
      <c r="AP815" s="69" t="s">
        <v>66</v>
      </c>
    </row>
    <row r="816" spans="1:42" x14ac:dyDescent="0.25">
      <c r="A816" s="66" t="s">
        <v>1022</v>
      </c>
      <c r="B816" s="83"/>
      <c r="C816" s="83"/>
      <c r="D816" s="84"/>
      <c r="E816" s="104"/>
      <c r="F816" s="81" t="s">
        <v>10219</v>
      </c>
      <c r="G816" s="105"/>
      <c r="H816" s="82"/>
      <c r="I816" s="87"/>
      <c r="J816" s="106"/>
      <c r="K816" s="82" t="s">
        <v>14128</v>
      </c>
      <c r="L816" s="107"/>
      <c r="M816" s="101"/>
      <c r="N816" s="101"/>
      <c r="O816" s="102"/>
      <c r="P816" s="103"/>
      <c r="Q816" s="103"/>
      <c r="R816" s="80"/>
      <c r="S816" s="80"/>
      <c r="T816" s="80"/>
      <c r="U816" s="80"/>
      <c r="V816" s="52"/>
      <c r="W816" s="52"/>
      <c r="X816" s="52"/>
      <c r="Y816" s="52"/>
      <c r="Z816" s="51"/>
      <c r="AA816" s="88"/>
      <c r="AB816" s="88"/>
      <c r="AC816" s="89"/>
      <c r="AD816" s="69">
        <v>7</v>
      </c>
      <c r="AE816" s="69">
        <v>52</v>
      </c>
      <c r="AF816" s="69">
        <v>11916</v>
      </c>
      <c r="AG816" s="69">
        <v>1514</v>
      </c>
      <c r="AH816" s="69"/>
      <c r="AI816" s="69" t="s">
        <v>6992</v>
      </c>
      <c r="AJ816" s="69" t="s">
        <v>8367</v>
      </c>
      <c r="AK816" s="69"/>
      <c r="AL816" s="69"/>
      <c r="AM816" s="72">
        <v>43186.767025462963</v>
      </c>
      <c r="AN816" s="69" t="s">
        <v>218</v>
      </c>
      <c r="AO816" s="74" t="s">
        <v>12166</v>
      </c>
      <c r="AP816" s="69" t="s">
        <v>66</v>
      </c>
    </row>
    <row r="817" spans="1:42" x14ac:dyDescent="0.25">
      <c r="A817" s="66" t="s">
        <v>1023</v>
      </c>
      <c r="B817" s="83"/>
      <c r="C817" s="83"/>
      <c r="D817" s="84"/>
      <c r="E817" s="104"/>
      <c r="F817" s="81" t="s">
        <v>10220</v>
      </c>
      <c r="G817" s="105"/>
      <c r="H817" s="82"/>
      <c r="I817" s="87"/>
      <c r="J817" s="106"/>
      <c r="K817" s="82" t="s">
        <v>14129</v>
      </c>
      <c r="L817" s="107"/>
      <c r="M817" s="101"/>
      <c r="N817" s="101"/>
      <c r="O817" s="102"/>
      <c r="P817" s="103"/>
      <c r="Q817" s="103"/>
      <c r="R817" s="80"/>
      <c r="S817" s="80"/>
      <c r="T817" s="80"/>
      <c r="U817" s="80"/>
      <c r="V817" s="52"/>
      <c r="W817" s="52"/>
      <c r="X817" s="52"/>
      <c r="Y817" s="52"/>
      <c r="Z817" s="51"/>
      <c r="AA817" s="88"/>
      <c r="AB817" s="88"/>
      <c r="AC817" s="89"/>
      <c r="AD817" s="69">
        <v>144</v>
      </c>
      <c r="AE817" s="69">
        <v>142</v>
      </c>
      <c r="AF817" s="69">
        <v>8772</v>
      </c>
      <c r="AG817" s="69">
        <v>9866</v>
      </c>
      <c r="AH817" s="69"/>
      <c r="AI817" s="69"/>
      <c r="AJ817" s="69" t="s">
        <v>7999</v>
      </c>
      <c r="AK817" s="69"/>
      <c r="AL817" s="69"/>
      <c r="AM817" s="72">
        <v>42935.939629629633</v>
      </c>
      <c r="AN817" s="69" t="s">
        <v>218</v>
      </c>
      <c r="AO817" s="74" t="s">
        <v>12167</v>
      </c>
      <c r="AP817" s="69" t="s">
        <v>66</v>
      </c>
    </row>
    <row r="818" spans="1:42" x14ac:dyDescent="0.25">
      <c r="A818" s="66" t="s">
        <v>1024</v>
      </c>
      <c r="B818" s="83"/>
      <c r="C818" s="83"/>
      <c r="D818" s="84"/>
      <c r="E818" s="104"/>
      <c r="F818" s="81" t="s">
        <v>10221</v>
      </c>
      <c r="G818" s="105"/>
      <c r="H818" s="82"/>
      <c r="I818" s="87"/>
      <c r="J818" s="106"/>
      <c r="K818" s="82" t="s">
        <v>14130</v>
      </c>
      <c r="L818" s="107"/>
      <c r="M818" s="101"/>
      <c r="N818" s="101"/>
      <c r="O818" s="102"/>
      <c r="P818" s="103"/>
      <c r="Q818" s="103"/>
      <c r="R818" s="80"/>
      <c r="S818" s="80"/>
      <c r="T818" s="80"/>
      <c r="U818" s="80"/>
      <c r="V818" s="52"/>
      <c r="W818" s="52"/>
      <c r="X818" s="52"/>
      <c r="Y818" s="52"/>
      <c r="Z818" s="51"/>
      <c r="AA818" s="88"/>
      <c r="AB818" s="88"/>
      <c r="AC818" s="89"/>
      <c r="AD818" s="69">
        <v>448</v>
      </c>
      <c r="AE818" s="69">
        <v>466</v>
      </c>
      <c r="AF818" s="69">
        <v>14375</v>
      </c>
      <c r="AG818" s="69">
        <v>17886</v>
      </c>
      <c r="AH818" s="69"/>
      <c r="AI818" s="78" t="s">
        <v>6993</v>
      </c>
      <c r="AJ818" s="69" t="s">
        <v>8368</v>
      </c>
      <c r="AK818" s="74" t="s">
        <v>9108</v>
      </c>
      <c r="AL818" s="69"/>
      <c r="AM818" s="72">
        <v>43678.237071759257</v>
      </c>
      <c r="AN818" s="69" t="s">
        <v>218</v>
      </c>
      <c r="AO818" s="74" t="s">
        <v>12168</v>
      </c>
      <c r="AP818" s="69" t="s">
        <v>66</v>
      </c>
    </row>
    <row r="819" spans="1:42" x14ac:dyDescent="0.25">
      <c r="A819" s="66" t="s">
        <v>1025</v>
      </c>
      <c r="B819" s="83"/>
      <c r="C819" s="83"/>
      <c r="D819" s="84"/>
      <c r="E819" s="104"/>
      <c r="F819" s="81" t="s">
        <v>10222</v>
      </c>
      <c r="G819" s="105"/>
      <c r="H819" s="82"/>
      <c r="I819" s="87"/>
      <c r="J819" s="106"/>
      <c r="K819" s="82" t="s">
        <v>14131</v>
      </c>
      <c r="L819" s="107"/>
      <c r="M819" s="101"/>
      <c r="N819" s="101"/>
      <c r="O819" s="102"/>
      <c r="P819" s="103"/>
      <c r="Q819" s="103"/>
      <c r="R819" s="80"/>
      <c r="S819" s="80"/>
      <c r="T819" s="80"/>
      <c r="U819" s="80"/>
      <c r="V819" s="52"/>
      <c r="W819" s="52"/>
      <c r="X819" s="52"/>
      <c r="Y819" s="52"/>
      <c r="Z819" s="51"/>
      <c r="AA819" s="88"/>
      <c r="AB819" s="88"/>
      <c r="AC819" s="89"/>
      <c r="AD819" s="69">
        <v>48</v>
      </c>
      <c r="AE819" s="69">
        <v>1</v>
      </c>
      <c r="AF819" s="69">
        <v>51</v>
      </c>
      <c r="AG819" s="69">
        <v>57</v>
      </c>
      <c r="AH819" s="69"/>
      <c r="AI819" s="69" t="s">
        <v>6994</v>
      </c>
      <c r="AJ819" s="69"/>
      <c r="AK819" s="69"/>
      <c r="AL819" s="69"/>
      <c r="AM819" s="72">
        <v>44445.135300925926</v>
      </c>
      <c r="AN819" s="69" t="s">
        <v>218</v>
      </c>
      <c r="AO819" s="74" t="s">
        <v>12169</v>
      </c>
      <c r="AP819" s="69" t="s">
        <v>66</v>
      </c>
    </row>
    <row r="820" spans="1:42" x14ac:dyDescent="0.25">
      <c r="A820" s="66" t="s">
        <v>1026</v>
      </c>
      <c r="B820" s="83"/>
      <c r="C820" s="83"/>
      <c r="D820" s="84"/>
      <c r="E820" s="104"/>
      <c r="F820" s="81" t="s">
        <v>10223</v>
      </c>
      <c r="G820" s="105"/>
      <c r="H820" s="82"/>
      <c r="I820" s="87"/>
      <c r="J820" s="106"/>
      <c r="K820" s="82" t="s">
        <v>14132</v>
      </c>
      <c r="L820" s="107"/>
      <c r="M820" s="101"/>
      <c r="N820" s="101"/>
      <c r="O820" s="102"/>
      <c r="P820" s="103"/>
      <c r="Q820" s="103"/>
      <c r="R820" s="80"/>
      <c r="S820" s="80"/>
      <c r="T820" s="80"/>
      <c r="U820" s="80"/>
      <c r="V820" s="52"/>
      <c r="W820" s="52"/>
      <c r="X820" s="52"/>
      <c r="Y820" s="52"/>
      <c r="Z820" s="51"/>
      <c r="AA820" s="88"/>
      <c r="AB820" s="88"/>
      <c r="AC820" s="89"/>
      <c r="AD820" s="69">
        <v>3278</v>
      </c>
      <c r="AE820" s="69">
        <v>5305</v>
      </c>
      <c r="AF820" s="69">
        <v>155732</v>
      </c>
      <c r="AG820" s="69">
        <v>177263</v>
      </c>
      <c r="AH820" s="69"/>
      <c r="AI820" s="69" t="s">
        <v>6995</v>
      </c>
      <c r="AJ820" s="69" t="s">
        <v>8369</v>
      </c>
      <c r="AK820" s="74" t="s">
        <v>9109</v>
      </c>
      <c r="AL820" s="69"/>
      <c r="AM820" s="72">
        <v>42342.655358796299</v>
      </c>
      <c r="AN820" s="69" t="s">
        <v>218</v>
      </c>
      <c r="AO820" s="74" t="s">
        <v>12170</v>
      </c>
      <c r="AP820" s="69" t="s">
        <v>66</v>
      </c>
    </row>
    <row r="821" spans="1:42" x14ac:dyDescent="0.25">
      <c r="A821" s="66" t="s">
        <v>1027</v>
      </c>
      <c r="B821" s="83"/>
      <c r="C821" s="83"/>
      <c r="D821" s="84"/>
      <c r="E821" s="104"/>
      <c r="F821" s="81" t="s">
        <v>10224</v>
      </c>
      <c r="G821" s="105"/>
      <c r="H821" s="82"/>
      <c r="I821" s="87"/>
      <c r="J821" s="106"/>
      <c r="K821" s="82" t="s">
        <v>14133</v>
      </c>
      <c r="L821" s="107"/>
      <c r="M821" s="101"/>
      <c r="N821" s="101"/>
      <c r="O821" s="102"/>
      <c r="P821" s="103"/>
      <c r="Q821" s="103"/>
      <c r="R821" s="80"/>
      <c r="S821" s="80"/>
      <c r="T821" s="80"/>
      <c r="U821" s="80"/>
      <c r="V821" s="52"/>
      <c r="W821" s="52"/>
      <c r="X821" s="52"/>
      <c r="Y821" s="52"/>
      <c r="Z821" s="51"/>
      <c r="AA821" s="88"/>
      <c r="AB821" s="88"/>
      <c r="AC821" s="89"/>
      <c r="AD821" s="69">
        <v>5</v>
      </c>
      <c r="AE821" s="69">
        <v>11</v>
      </c>
      <c r="AF821" s="69">
        <v>4105</v>
      </c>
      <c r="AG821" s="69">
        <v>8</v>
      </c>
      <c r="AH821" s="69"/>
      <c r="AI821" s="69"/>
      <c r="AJ821" s="69"/>
      <c r="AK821" s="69"/>
      <c r="AL821" s="69"/>
      <c r="AM821" s="72">
        <v>44319.624803240738</v>
      </c>
      <c r="AN821" s="69" t="s">
        <v>218</v>
      </c>
      <c r="AO821" s="74" t="s">
        <v>12171</v>
      </c>
      <c r="AP821" s="69" t="s">
        <v>66</v>
      </c>
    </row>
    <row r="822" spans="1:42" x14ac:dyDescent="0.25">
      <c r="A822" s="66" t="s">
        <v>1028</v>
      </c>
      <c r="B822" s="83"/>
      <c r="C822" s="83"/>
      <c r="D822" s="84"/>
      <c r="E822" s="104"/>
      <c r="F822" s="81" t="s">
        <v>10225</v>
      </c>
      <c r="G822" s="105"/>
      <c r="H822" s="82"/>
      <c r="I822" s="87"/>
      <c r="J822" s="106"/>
      <c r="K822" s="82" t="s">
        <v>14134</v>
      </c>
      <c r="L822" s="107"/>
      <c r="M822" s="101"/>
      <c r="N822" s="101"/>
      <c r="O822" s="102"/>
      <c r="P822" s="103"/>
      <c r="Q822" s="103"/>
      <c r="R822" s="80"/>
      <c r="S822" s="80"/>
      <c r="T822" s="80"/>
      <c r="U822" s="80"/>
      <c r="V822" s="52"/>
      <c r="W822" s="52"/>
      <c r="X822" s="52"/>
      <c r="Y822" s="52"/>
      <c r="Z822" s="51"/>
      <c r="AA822" s="88"/>
      <c r="AB822" s="88"/>
      <c r="AC822" s="89"/>
      <c r="AD822" s="69">
        <v>979</v>
      </c>
      <c r="AE822" s="69">
        <v>1092</v>
      </c>
      <c r="AF822" s="69">
        <v>18111</v>
      </c>
      <c r="AG822" s="69">
        <v>23045</v>
      </c>
      <c r="AH822" s="69"/>
      <c r="AI822" s="69" t="s">
        <v>6996</v>
      </c>
      <c r="AJ822" s="69" t="s">
        <v>8370</v>
      </c>
      <c r="AK822" s="74" t="s">
        <v>9110</v>
      </c>
      <c r="AL822" s="69"/>
      <c r="AM822" s="72">
        <v>43611.630497685182</v>
      </c>
      <c r="AN822" s="69" t="s">
        <v>218</v>
      </c>
      <c r="AO822" s="74" t="s">
        <v>12172</v>
      </c>
      <c r="AP822" s="69" t="s">
        <v>66</v>
      </c>
    </row>
    <row r="823" spans="1:42" x14ac:dyDescent="0.25">
      <c r="A823" s="66" t="s">
        <v>1029</v>
      </c>
      <c r="B823" s="83"/>
      <c r="C823" s="83"/>
      <c r="D823" s="84"/>
      <c r="E823" s="104"/>
      <c r="F823" s="81" t="s">
        <v>10226</v>
      </c>
      <c r="G823" s="105"/>
      <c r="H823" s="82"/>
      <c r="I823" s="87"/>
      <c r="J823" s="106"/>
      <c r="K823" s="82" t="s">
        <v>14135</v>
      </c>
      <c r="L823" s="107"/>
      <c r="M823" s="101"/>
      <c r="N823" s="101"/>
      <c r="O823" s="102"/>
      <c r="P823" s="103"/>
      <c r="Q823" s="103"/>
      <c r="R823" s="80"/>
      <c r="S823" s="80"/>
      <c r="T823" s="80"/>
      <c r="U823" s="80"/>
      <c r="V823" s="52"/>
      <c r="W823" s="52"/>
      <c r="X823" s="52"/>
      <c r="Y823" s="52"/>
      <c r="Z823" s="51"/>
      <c r="AA823" s="88"/>
      <c r="AB823" s="88"/>
      <c r="AC823" s="89"/>
      <c r="AD823" s="69">
        <v>219</v>
      </c>
      <c r="AE823" s="69">
        <v>358</v>
      </c>
      <c r="AF823" s="69">
        <v>76832</v>
      </c>
      <c r="AG823" s="69">
        <v>22877</v>
      </c>
      <c r="AH823" s="69"/>
      <c r="AI823" s="69"/>
      <c r="AJ823" s="69"/>
      <c r="AK823" s="69"/>
      <c r="AL823" s="69"/>
      <c r="AM823" s="72">
        <v>41083.019270833334</v>
      </c>
      <c r="AN823" s="69" t="s">
        <v>218</v>
      </c>
      <c r="AO823" s="74" t="s">
        <v>12173</v>
      </c>
      <c r="AP823" s="69" t="s">
        <v>66</v>
      </c>
    </row>
    <row r="824" spans="1:42" x14ac:dyDescent="0.25">
      <c r="A824" s="66" t="s">
        <v>1030</v>
      </c>
      <c r="B824" s="83"/>
      <c r="C824" s="83"/>
      <c r="D824" s="84"/>
      <c r="E824" s="104"/>
      <c r="F824" s="81" t="s">
        <v>10227</v>
      </c>
      <c r="G824" s="105"/>
      <c r="H824" s="82"/>
      <c r="I824" s="87"/>
      <c r="J824" s="106"/>
      <c r="K824" s="82" t="s">
        <v>14136</v>
      </c>
      <c r="L824" s="107"/>
      <c r="M824" s="101"/>
      <c r="N824" s="101"/>
      <c r="O824" s="102"/>
      <c r="P824" s="103"/>
      <c r="Q824" s="103"/>
      <c r="R824" s="80"/>
      <c r="S824" s="80"/>
      <c r="T824" s="80"/>
      <c r="U824" s="80"/>
      <c r="V824" s="52"/>
      <c r="W824" s="52"/>
      <c r="X824" s="52"/>
      <c r="Y824" s="52"/>
      <c r="Z824" s="51"/>
      <c r="AA824" s="88"/>
      <c r="AB824" s="88"/>
      <c r="AC824" s="89"/>
      <c r="AD824" s="69">
        <v>123</v>
      </c>
      <c r="AE824" s="69">
        <v>53</v>
      </c>
      <c r="AF824" s="69">
        <v>3235</v>
      </c>
      <c r="AG824" s="69">
        <v>2881</v>
      </c>
      <c r="AH824" s="69"/>
      <c r="AI824" s="69" t="s">
        <v>6997</v>
      </c>
      <c r="AJ824" s="69" t="s">
        <v>8364</v>
      </c>
      <c r="AK824" s="74" t="s">
        <v>9111</v>
      </c>
      <c r="AL824" s="69"/>
      <c r="AM824" s="72">
        <v>43974.796793981484</v>
      </c>
      <c r="AN824" s="69" t="s">
        <v>218</v>
      </c>
      <c r="AO824" s="74" t="s">
        <v>12174</v>
      </c>
      <c r="AP824" s="69" t="s">
        <v>66</v>
      </c>
    </row>
    <row r="825" spans="1:42" x14ac:dyDescent="0.25">
      <c r="A825" s="66" t="s">
        <v>1031</v>
      </c>
      <c r="B825" s="83"/>
      <c r="C825" s="83"/>
      <c r="D825" s="84"/>
      <c r="E825" s="104"/>
      <c r="F825" s="81" t="s">
        <v>10228</v>
      </c>
      <c r="G825" s="105"/>
      <c r="H825" s="82"/>
      <c r="I825" s="87"/>
      <c r="J825" s="106"/>
      <c r="K825" s="82" t="s">
        <v>14137</v>
      </c>
      <c r="L825" s="107"/>
      <c r="M825" s="101"/>
      <c r="N825" s="101"/>
      <c r="O825" s="102"/>
      <c r="P825" s="103"/>
      <c r="Q825" s="103"/>
      <c r="R825" s="80"/>
      <c r="S825" s="80"/>
      <c r="T825" s="80"/>
      <c r="U825" s="80"/>
      <c r="V825" s="52"/>
      <c r="W825" s="52"/>
      <c r="X825" s="52"/>
      <c r="Y825" s="52"/>
      <c r="Z825" s="51"/>
      <c r="AA825" s="88"/>
      <c r="AB825" s="88"/>
      <c r="AC825" s="89"/>
      <c r="AD825" s="69">
        <v>358</v>
      </c>
      <c r="AE825" s="69">
        <v>110</v>
      </c>
      <c r="AF825" s="69">
        <v>14001</v>
      </c>
      <c r="AG825" s="69">
        <v>20819</v>
      </c>
      <c r="AH825" s="69"/>
      <c r="AI825" s="69" t="s">
        <v>6998</v>
      </c>
      <c r="AJ825" s="69" t="s">
        <v>7967</v>
      </c>
      <c r="AK825" s="69"/>
      <c r="AL825" s="69"/>
      <c r="AM825" s="72">
        <v>40448.018935185188</v>
      </c>
      <c r="AN825" s="69" t="s">
        <v>218</v>
      </c>
      <c r="AO825" s="74" t="s">
        <v>12175</v>
      </c>
      <c r="AP825" s="69" t="s">
        <v>66</v>
      </c>
    </row>
    <row r="826" spans="1:42" x14ac:dyDescent="0.25">
      <c r="A826" s="66" t="s">
        <v>1032</v>
      </c>
      <c r="B826" s="83"/>
      <c r="C826" s="83"/>
      <c r="D826" s="84"/>
      <c r="E826" s="104"/>
      <c r="F826" s="81" t="s">
        <v>10229</v>
      </c>
      <c r="G826" s="105"/>
      <c r="H826" s="82"/>
      <c r="I826" s="87"/>
      <c r="J826" s="106"/>
      <c r="K826" s="82" t="s">
        <v>14138</v>
      </c>
      <c r="L826" s="107"/>
      <c r="M826" s="101"/>
      <c r="N826" s="101"/>
      <c r="O826" s="102"/>
      <c r="P826" s="103"/>
      <c r="Q826" s="103"/>
      <c r="R826" s="80"/>
      <c r="S826" s="80"/>
      <c r="T826" s="80"/>
      <c r="U826" s="80"/>
      <c r="V826" s="52"/>
      <c r="W826" s="52"/>
      <c r="X826" s="52"/>
      <c r="Y826" s="52"/>
      <c r="Z826" s="51"/>
      <c r="AA826" s="88"/>
      <c r="AB826" s="88"/>
      <c r="AC826" s="89"/>
      <c r="AD826" s="69">
        <v>2168</v>
      </c>
      <c r="AE826" s="69">
        <v>2082</v>
      </c>
      <c r="AF826" s="69">
        <v>92496</v>
      </c>
      <c r="AG826" s="69">
        <v>51004</v>
      </c>
      <c r="AH826" s="69"/>
      <c r="AI826" s="69" t="s">
        <v>6999</v>
      </c>
      <c r="AJ826" s="69" t="s">
        <v>8371</v>
      </c>
      <c r="AK826" s="69"/>
      <c r="AL826" s="69"/>
      <c r="AM826" s="72">
        <v>41805.167731481481</v>
      </c>
      <c r="AN826" s="69" t="s">
        <v>218</v>
      </c>
      <c r="AO826" s="74" t="s">
        <v>12176</v>
      </c>
      <c r="AP826" s="69" t="s">
        <v>66</v>
      </c>
    </row>
    <row r="827" spans="1:42" x14ac:dyDescent="0.25">
      <c r="A827" s="66" t="s">
        <v>1033</v>
      </c>
      <c r="B827" s="83"/>
      <c r="C827" s="83"/>
      <c r="D827" s="84"/>
      <c r="E827" s="104"/>
      <c r="F827" s="81" t="s">
        <v>10230</v>
      </c>
      <c r="G827" s="105"/>
      <c r="H827" s="82"/>
      <c r="I827" s="87"/>
      <c r="J827" s="106"/>
      <c r="K827" s="82" t="s">
        <v>14139</v>
      </c>
      <c r="L827" s="107"/>
      <c r="M827" s="101"/>
      <c r="N827" s="101"/>
      <c r="O827" s="102"/>
      <c r="P827" s="103"/>
      <c r="Q827" s="103"/>
      <c r="R827" s="80"/>
      <c r="S827" s="80"/>
      <c r="T827" s="80"/>
      <c r="U827" s="80"/>
      <c r="V827" s="52"/>
      <c r="W827" s="52"/>
      <c r="X827" s="52"/>
      <c r="Y827" s="52"/>
      <c r="Z827" s="51"/>
      <c r="AA827" s="88"/>
      <c r="AB827" s="88"/>
      <c r="AC827" s="89"/>
      <c r="AD827" s="69">
        <v>3088</v>
      </c>
      <c r="AE827" s="69">
        <v>1253</v>
      </c>
      <c r="AF827" s="69">
        <v>414333</v>
      </c>
      <c r="AG827" s="69">
        <v>598345</v>
      </c>
      <c r="AH827" s="69"/>
      <c r="AI827" s="69" t="s">
        <v>7000</v>
      </c>
      <c r="AJ827" s="69" t="s">
        <v>8084</v>
      </c>
      <c r="AK827" s="69"/>
      <c r="AL827" s="69"/>
      <c r="AM827" s="72">
        <v>42415.009583333333</v>
      </c>
      <c r="AN827" s="69" t="s">
        <v>218</v>
      </c>
      <c r="AO827" s="74" t="s">
        <v>12177</v>
      </c>
      <c r="AP827" s="69" t="s">
        <v>66</v>
      </c>
    </row>
    <row r="828" spans="1:42" x14ac:dyDescent="0.25">
      <c r="A828" s="66" t="s">
        <v>1034</v>
      </c>
      <c r="B828" s="83"/>
      <c r="C828" s="83"/>
      <c r="D828" s="84"/>
      <c r="E828" s="104"/>
      <c r="F828" s="81" t="s">
        <v>216</v>
      </c>
      <c r="G828" s="105"/>
      <c r="H828" s="82"/>
      <c r="I828" s="87"/>
      <c r="J828" s="106"/>
      <c r="K828" s="82" t="s">
        <v>14140</v>
      </c>
      <c r="L828" s="107"/>
      <c r="M828" s="101"/>
      <c r="N828" s="101"/>
      <c r="O828" s="102"/>
      <c r="P828" s="103"/>
      <c r="Q828" s="103"/>
      <c r="R828" s="80"/>
      <c r="S828" s="80"/>
      <c r="T828" s="80"/>
      <c r="U828" s="80"/>
      <c r="V828" s="52"/>
      <c r="W828" s="52"/>
      <c r="X828" s="52"/>
      <c r="Y828" s="52"/>
      <c r="Z828" s="51"/>
      <c r="AA828" s="88"/>
      <c r="AB828" s="88"/>
      <c r="AC828" s="89"/>
      <c r="AD828" s="69">
        <v>22</v>
      </c>
      <c r="AE828" s="69">
        <v>1</v>
      </c>
      <c r="AF828" s="69">
        <v>70</v>
      </c>
      <c r="AG828" s="69">
        <v>153</v>
      </c>
      <c r="AH828" s="69"/>
      <c r="AI828" s="69"/>
      <c r="AJ828" s="69"/>
      <c r="AK828" s="69"/>
      <c r="AL828" s="69"/>
      <c r="AM828" s="72">
        <v>44354.706701388888</v>
      </c>
      <c r="AN828" s="69" t="s">
        <v>218</v>
      </c>
      <c r="AO828" s="74" t="s">
        <v>12178</v>
      </c>
      <c r="AP828" s="69" t="s">
        <v>66</v>
      </c>
    </row>
    <row r="829" spans="1:42" x14ac:dyDescent="0.25">
      <c r="A829" s="66" t="s">
        <v>1035</v>
      </c>
      <c r="B829" s="83"/>
      <c r="C829" s="83"/>
      <c r="D829" s="84"/>
      <c r="E829" s="104"/>
      <c r="F829" s="81" t="s">
        <v>10231</v>
      </c>
      <c r="G829" s="105"/>
      <c r="H829" s="82"/>
      <c r="I829" s="87"/>
      <c r="J829" s="106"/>
      <c r="K829" s="82" t="s">
        <v>14141</v>
      </c>
      <c r="L829" s="107"/>
      <c r="M829" s="101"/>
      <c r="N829" s="101"/>
      <c r="O829" s="102"/>
      <c r="P829" s="103"/>
      <c r="Q829" s="103"/>
      <c r="R829" s="80"/>
      <c r="S829" s="80"/>
      <c r="T829" s="80"/>
      <c r="U829" s="80"/>
      <c r="V829" s="52"/>
      <c r="W829" s="52"/>
      <c r="X829" s="52"/>
      <c r="Y829" s="52"/>
      <c r="Z829" s="51"/>
      <c r="AA829" s="88"/>
      <c r="AB829" s="88"/>
      <c r="AC829" s="89"/>
      <c r="AD829" s="69">
        <v>358</v>
      </c>
      <c r="AE829" s="69">
        <v>246</v>
      </c>
      <c r="AF829" s="69">
        <v>1609</v>
      </c>
      <c r="AG829" s="69">
        <v>4367</v>
      </c>
      <c r="AH829" s="69"/>
      <c r="AI829" s="69" t="s">
        <v>7001</v>
      </c>
      <c r="AJ829" s="69"/>
      <c r="AK829" s="69"/>
      <c r="AL829" s="69"/>
      <c r="AM829" s="72">
        <v>44301.747881944444</v>
      </c>
      <c r="AN829" s="69" t="s">
        <v>218</v>
      </c>
      <c r="AO829" s="74" t="s">
        <v>12179</v>
      </c>
      <c r="AP829" s="69" t="s">
        <v>66</v>
      </c>
    </row>
    <row r="830" spans="1:42" x14ac:dyDescent="0.25">
      <c r="A830" s="66" t="s">
        <v>1036</v>
      </c>
      <c r="B830" s="83"/>
      <c r="C830" s="83"/>
      <c r="D830" s="84"/>
      <c r="E830" s="104"/>
      <c r="F830" s="81" t="s">
        <v>10232</v>
      </c>
      <c r="G830" s="105"/>
      <c r="H830" s="82"/>
      <c r="I830" s="87"/>
      <c r="J830" s="106"/>
      <c r="K830" s="82" t="s">
        <v>14142</v>
      </c>
      <c r="L830" s="107"/>
      <c r="M830" s="101"/>
      <c r="N830" s="101"/>
      <c r="O830" s="102"/>
      <c r="P830" s="103"/>
      <c r="Q830" s="103"/>
      <c r="R830" s="80"/>
      <c r="S830" s="80"/>
      <c r="T830" s="80"/>
      <c r="U830" s="80"/>
      <c r="V830" s="52"/>
      <c r="W830" s="52"/>
      <c r="X830" s="52"/>
      <c r="Y830" s="52"/>
      <c r="Z830" s="51"/>
      <c r="AA830" s="88"/>
      <c r="AB830" s="88"/>
      <c r="AC830" s="89"/>
      <c r="AD830" s="69">
        <v>2829</v>
      </c>
      <c r="AE830" s="69">
        <v>1808</v>
      </c>
      <c r="AF830" s="69">
        <v>41748</v>
      </c>
      <c r="AG830" s="69">
        <v>33796</v>
      </c>
      <c r="AH830" s="69"/>
      <c r="AI830" s="69" t="s">
        <v>7002</v>
      </c>
      <c r="AJ830" s="69" t="s">
        <v>8372</v>
      </c>
      <c r="AK830" s="74" t="s">
        <v>9112</v>
      </c>
      <c r="AL830" s="69"/>
      <c r="AM830" s="72">
        <v>42661.414930555555</v>
      </c>
      <c r="AN830" s="69" t="s">
        <v>218</v>
      </c>
      <c r="AO830" s="74" t="s">
        <v>12180</v>
      </c>
      <c r="AP830" s="69" t="s">
        <v>66</v>
      </c>
    </row>
    <row r="831" spans="1:42" x14ac:dyDescent="0.25">
      <c r="A831" s="66" t="s">
        <v>1037</v>
      </c>
      <c r="B831" s="83"/>
      <c r="C831" s="83"/>
      <c r="D831" s="84"/>
      <c r="E831" s="104"/>
      <c r="F831" s="81" t="s">
        <v>10233</v>
      </c>
      <c r="G831" s="105"/>
      <c r="H831" s="82"/>
      <c r="I831" s="87"/>
      <c r="J831" s="106"/>
      <c r="K831" s="82" t="s">
        <v>14143</v>
      </c>
      <c r="L831" s="107"/>
      <c r="M831" s="101"/>
      <c r="N831" s="101"/>
      <c r="O831" s="102"/>
      <c r="P831" s="103"/>
      <c r="Q831" s="103"/>
      <c r="R831" s="80"/>
      <c r="S831" s="80"/>
      <c r="T831" s="80"/>
      <c r="U831" s="80"/>
      <c r="V831" s="52"/>
      <c r="W831" s="52"/>
      <c r="X831" s="52"/>
      <c r="Y831" s="52"/>
      <c r="Z831" s="51"/>
      <c r="AA831" s="88"/>
      <c r="AB831" s="88"/>
      <c r="AC831" s="89"/>
      <c r="AD831" s="69">
        <v>342</v>
      </c>
      <c r="AE831" s="69">
        <v>43</v>
      </c>
      <c r="AF831" s="69">
        <v>1413</v>
      </c>
      <c r="AG831" s="69">
        <v>25185</v>
      </c>
      <c r="AH831" s="69"/>
      <c r="AI831" s="69" t="s">
        <v>7003</v>
      </c>
      <c r="AJ831" s="69"/>
      <c r="AK831" s="69"/>
      <c r="AL831" s="69"/>
      <c r="AM831" s="72">
        <v>44414.138356481482</v>
      </c>
      <c r="AN831" s="69" t="s">
        <v>218</v>
      </c>
      <c r="AO831" s="74" t="s">
        <v>12181</v>
      </c>
      <c r="AP831" s="69" t="s">
        <v>66</v>
      </c>
    </row>
    <row r="832" spans="1:42" x14ac:dyDescent="0.25">
      <c r="A832" s="66" t="s">
        <v>1038</v>
      </c>
      <c r="B832" s="83"/>
      <c r="C832" s="83"/>
      <c r="D832" s="84"/>
      <c r="E832" s="104"/>
      <c r="F832" s="81" t="s">
        <v>10234</v>
      </c>
      <c r="G832" s="105"/>
      <c r="H832" s="82"/>
      <c r="I832" s="87"/>
      <c r="J832" s="106"/>
      <c r="K832" s="82" t="s">
        <v>14144</v>
      </c>
      <c r="L832" s="107"/>
      <c r="M832" s="101"/>
      <c r="N832" s="101"/>
      <c r="O832" s="102"/>
      <c r="P832" s="103"/>
      <c r="Q832" s="103"/>
      <c r="R832" s="80"/>
      <c r="S832" s="80"/>
      <c r="T832" s="80"/>
      <c r="U832" s="80"/>
      <c r="V832" s="52"/>
      <c r="W832" s="52"/>
      <c r="X832" s="52"/>
      <c r="Y832" s="52"/>
      <c r="Z832" s="51"/>
      <c r="AA832" s="88"/>
      <c r="AB832" s="88"/>
      <c r="AC832" s="89"/>
      <c r="AD832" s="69">
        <v>23</v>
      </c>
      <c r="AE832" s="69">
        <v>144</v>
      </c>
      <c r="AF832" s="69">
        <v>84232</v>
      </c>
      <c r="AG832" s="69">
        <v>92519</v>
      </c>
      <c r="AH832" s="69"/>
      <c r="AI832" s="69" t="s">
        <v>7004</v>
      </c>
      <c r="AJ832" s="69"/>
      <c r="AK832" s="69"/>
      <c r="AL832" s="69"/>
      <c r="AM832" s="72">
        <v>43201.118159722224</v>
      </c>
      <c r="AN832" s="69" t="s">
        <v>218</v>
      </c>
      <c r="AO832" s="74" t="s">
        <v>12182</v>
      </c>
      <c r="AP832" s="69" t="s">
        <v>66</v>
      </c>
    </row>
    <row r="833" spans="1:42" x14ac:dyDescent="0.25">
      <c r="A833" s="66" t="s">
        <v>1039</v>
      </c>
      <c r="B833" s="83"/>
      <c r="C833" s="83"/>
      <c r="D833" s="84"/>
      <c r="E833" s="104"/>
      <c r="F833" s="81" t="s">
        <v>216</v>
      </c>
      <c r="G833" s="105"/>
      <c r="H833" s="82"/>
      <c r="I833" s="87"/>
      <c r="J833" s="106"/>
      <c r="K833" s="82" t="s">
        <v>14145</v>
      </c>
      <c r="L833" s="107"/>
      <c r="M833" s="101"/>
      <c r="N833" s="101"/>
      <c r="O833" s="102"/>
      <c r="P833" s="103"/>
      <c r="Q833" s="103"/>
      <c r="R833" s="80"/>
      <c r="S833" s="80"/>
      <c r="T833" s="80"/>
      <c r="U833" s="80"/>
      <c r="V833" s="52"/>
      <c r="W833" s="52"/>
      <c r="X833" s="52"/>
      <c r="Y833" s="52"/>
      <c r="Z833" s="51"/>
      <c r="AA833" s="88"/>
      <c r="AB833" s="88"/>
      <c r="AC833" s="89"/>
      <c r="AD833" s="69">
        <v>3</v>
      </c>
      <c r="AE833" s="69">
        <v>5</v>
      </c>
      <c r="AF833" s="69">
        <v>2703</v>
      </c>
      <c r="AG833" s="69">
        <v>1861</v>
      </c>
      <c r="AH833" s="69"/>
      <c r="AI833" s="69"/>
      <c r="AJ833" s="69"/>
      <c r="AK833" s="69"/>
      <c r="AL833" s="69"/>
      <c r="AM833" s="72">
        <v>43501.958229166667</v>
      </c>
      <c r="AN833" s="69" t="s">
        <v>218</v>
      </c>
      <c r="AO833" s="74" t="s">
        <v>12183</v>
      </c>
      <c r="AP833" s="69" t="s">
        <v>66</v>
      </c>
    </row>
    <row r="834" spans="1:42" x14ac:dyDescent="0.25">
      <c r="A834" s="66" t="s">
        <v>1040</v>
      </c>
      <c r="B834" s="83"/>
      <c r="C834" s="83"/>
      <c r="D834" s="84"/>
      <c r="E834" s="104"/>
      <c r="F834" s="81" t="s">
        <v>10235</v>
      </c>
      <c r="G834" s="105"/>
      <c r="H834" s="82"/>
      <c r="I834" s="87"/>
      <c r="J834" s="106"/>
      <c r="K834" s="82" t="s">
        <v>14146</v>
      </c>
      <c r="L834" s="107"/>
      <c r="M834" s="101"/>
      <c r="N834" s="101"/>
      <c r="O834" s="102"/>
      <c r="P834" s="103"/>
      <c r="Q834" s="103"/>
      <c r="R834" s="80"/>
      <c r="S834" s="80"/>
      <c r="T834" s="80"/>
      <c r="U834" s="80"/>
      <c r="V834" s="52"/>
      <c r="W834" s="52"/>
      <c r="X834" s="52"/>
      <c r="Y834" s="52"/>
      <c r="Z834" s="51"/>
      <c r="AA834" s="88"/>
      <c r="AB834" s="88"/>
      <c r="AC834" s="89"/>
      <c r="AD834" s="69">
        <v>493</v>
      </c>
      <c r="AE834" s="69">
        <v>1048</v>
      </c>
      <c r="AF834" s="69">
        <v>18810</v>
      </c>
      <c r="AG834" s="69">
        <v>19563</v>
      </c>
      <c r="AH834" s="69"/>
      <c r="AI834" s="69" t="s">
        <v>7005</v>
      </c>
      <c r="AJ834" s="69" t="s">
        <v>8373</v>
      </c>
      <c r="AK834" s="69"/>
      <c r="AL834" s="69"/>
      <c r="AM834" s="72">
        <v>42147.602129629631</v>
      </c>
      <c r="AN834" s="69" t="s">
        <v>218</v>
      </c>
      <c r="AO834" s="74" t="s">
        <v>12184</v>
      </c>
      <c r="AP834" s="69" t="s">
        <v>66</v>
      </c>
    </row>
    <row r="835" spans="1:42" x14ac:dyDescent="0.25">
      <c r="A835" s="66" t="s">
        <v>1041</v>
      </c>
      <c r="B835" s="83"/>
      <c r="C835" s="83"/>
      <c r="D835" s="84"/>
      <c r="E835" s="104"/>
      <c r="F835" s="81" t="s">
        <v>10236</v>
      </c>
      <c r="G835" s="105"/>
      <c r="H835" s="82"/>
      <c r="I835" s="87"/>
      <c r="J835" s="106"/>
      <c r="K835" s="82" t="s">
        <v>14147</v>
      </c>
      <c r="L835" s="107"/>
      <c r="M835" s="101"/>
      <c r="N835" s="101"/>
      <c r="O835" s="102"/>
      <c r="P835" s="103"/>
      <c r="Q835" s="103"/>
      <c r="R835" s="80"/>
      <c r="S835" s="80"/>
      <c r="T835" s="80"/>
      <c r="U835" s="80"/>
      <c r="V835" s="52"/>
      <c r="W835" s="52"/>
      <c r="X835" s="52"/>
      <c r="Y835" s="52"/>
      <c r="Z835" s="51"/>
      <c r="AA835" s="88"/>
      <c r="AB835" s="88"/>
      <c r="AC835" s="89"/>
      <c r="AD835" s="69">
        <v>276</v>
      </c>
      <c r="AE835" s="69">
        <v>406</v>
      </c>
      <c r="AF835" s="69">
        <v>111386</v>
      </c>
      <c r="AG835" s="69">
        <v>105978</v>
      </c>
      <c r="AH835" s="69"/>
      <c r="AI835" s="69" t="s">
        <v>7006</v>
      </c>
      <c r="AJ835" s="69"/>
      <c r="AK835" s="69"/>
      <c r="AL835" s="69"/>
      <c r="AM835" s="72">
        <v>43087.97488425926</v>
      </c>
      <c r="AN835" s="69" t="s">
        <v>218</v>
      </c>
      <c r="AO835" s="74" t="s">
        <v>12185</v>
      </c>
      <c r="AP835" s="69" t="s">
        <v>66</v>
      </c>
    </row>
    <row r="836" spans="1:42" x14ac:dyDescent="0.25">
      <c r="A836" s="66" t="s">
        <v>1042</v>
      </c>
      <c r="B836" s="83"/>
      <c r="C836" s="83"/>
      <c r="D836" s="84"/>
      <c r="E836" s="104"/>
      <c r="F836" s="81" t="s">
        <v>10237</v>
      </c>
      <c r="G836" s="105"/>
      <c r="H836" s="82"/>
      <c r="I836" s="87"/>
      <c r="J836" s="106"/>
      <c r="K836" s="82" t="s">
        <v>14148</v>
      </c>
      <c r="L836" s="107"/>
      <c r="M836" s="101"/>
      <c r="N836" s="101"/>
      <c r="O836" s="102"/>
      <c r="P836" s="103"/>
      <c r="Q836" s="103"/>
      <c r="R836" s="80"/>
      <c r="S836" s="80"/>
      <c r="T836" s="80"/>
      <c r="U836" s="80"/>
      <c r="V836" s="52"/>
      <c r="W836" s="52"/>
      <c r="X836" s="52"/>
      <c r="Y836" s="52"/>
      <c r="Z836" s="51"/>
      <c r="AA836" s="88"/>
      <c r="AB836" s="88"/>
      <c r="AC836" s="89"/>
      <c r="AD836" s="69">
        <v>67</v>
      </c>
      <c r="AE836" s="69">
        <v>66</v>
      </c>
      <c r="AF836" s="69">
        <v>557</v>
      </c>
      <c r="AG836" s="69">
        <v>1258</v>
      </c>
      <c r="AH836" s="69"/>
      <c r="AI836" s="69" t="s">
        <v>7007</v>
      </c>
      <c r="AJ836" s="69" t="s">
        <v>6950</v>
      </c>
      <c r="AK836" s="69"/>
      <c r="AL836" s="69"/>
      <c r="AM836" s="72">
        <v>44419.635115740741</v>
      </c>
      <c r="AN836" s="69" t="s">
        <v>218</v>
      </c>
      <c r="AO836" s="74" t="s">
        <v>12186</v>
      </c>
      <c r="AP836" s="69" t="s">
        <v>66</v>
      </c>
    </row>
    <row r="837" spans="1:42" x14ac:dyDescent="0.25">
      <c r="A837" s="66" t="s">
        <v>1043</v>
      </c>
      <c r="B837" s="83"/>
      <c r="C837" s="83"/>
      <c r="D837" s="84"/>
      <c r="E837" s="104"/>
      <c r="F837" s="81" t="s">
        <v>10238</v>
      </c>
      <c r="G837" s="105"/>
      <c r="H837" s="82"/>
      <c r="I837" s="87"/>
      <c r="J837" s="106"/>
      <c r="K837" s="82" t="s">
        <v>14149</v>
      </c>
      <c r="L837" s="107"/>
      <c r="M837" s="101"/>
      <c r="N837" s="101"/>
      <c r="O837" s="102"/>
      <c r="P837" s="103"/>
      <c r="Q837" s="103"/>
      <c r="R837" s="80"/>
      <c r="S837" s="80"/>
      <c r="T837" s="80"/>
      <c r="U837" s="80"/>
      <c r="V837" s="52"/>
      <c r="W837" s="52"/>
      <c r="X837" s="52"/>
      <c r="Y837" s="52"/>
      <c r="Z837" s="51"/>
      <c r="AA837" s="88"/>
      <c r="AB837" s="88"/>
      <c r="AC837" s="89"/>
      <c r="AD837" s="69">
        <v>622</v>
      </c>
      <c r="AE837" s="69">
        <v>637</v>
      </c>
      <c r="AF837" s="69">
        <v>22266</v>
      </c>
      <c r="AG837" s="69">
        <v>73903</v>
      </c>
      <c r="AH837" s="69"/>
      <c r="AI837" s="69" t="s">
        <v>7008</v>
      </c>
      <c r="AJ837" s="69" t="s">
        <v>8374</v>
      </c>
      <c r="AK837" s="69"/>
      <c r="AL837" s="69"/>
      <c r="AM837" s="72">
        <v>42576.206134259257</v>
      </c>
      <c r="AN837" s="69" t="s">
        <v>218</v>
      </c>
      <c r="AO837" s="74" t="s">
        <v>12187</v>
      </c>
      <c r="AP837" s="69" t="s">
        <v>66</v>
      </c>
    </row>
    <row r="838" spans="1:42" x14ac:dyDescent="0.25">
      <c r="A838" s="66" t="s">
        <v>1044</v>
      </c>
      <c r="B838" s="83"/>
      <c r="C838" s="83"/>
      <c r="D838" s="84"/>
      <c r="E838" s="104"/>
      <c r="F838" s="81" t="s">
        <v>10239</v>
      </c>
      <c r="G838" s="105"/>
      <c r="H838" s="82"/>
      <c r="I838" s="87"/>
      <c r="J838" s="106"/>
      <c r="K838" s="82" t="s">
        <v>14150</v>
      </c>
      <c r="L838" s="107"/>
      <c r="M838" s="101"/>
      <c r="N838" s="101"/>
      <c r="O838" s="102"/>
      <c r="P838" s="103"/>
      <c r="Q838" s="103"/>
      <c r="R838" s="80"/>
      <c r="S838" s="80"/>
      <c r="T838" s="80"/>
      <c r="U838" s="80"/>
      <c r="V838" s="52"/>
      <c r="W838" s="52"/>
      <c r="X838" s="52"/>
      <c r="Y838" s="52"/>
      <c r="Z838" s="51"/>
      <c r="AA838" s="88"/>
      <c r="AB838" s="88"/>
      <c r="AC838" s="89"/>
      <c r="AD838" s="69">
        <v>190</v>
      </c>
      <c r="AE838" s="69">
        <v>808</v>
      </c>
      <c r="AF838" s="69">
        <v>15904</v>
      </c>
      <c r="AG838" s="69">
        <v>1302</v>
      </c>
      <c r="AH838" s="69"/>
      <c r="AI838" s="69" t="s">
        <v>7009</v>
      </c>
      <c r="AJ838" s="69" t="s">
        <v>8375</v>
      </c>
      <c r="AK838" s="69"/>
      <c r="AL838" s="69"/>
      <c r="AM838" s="72">
        <v>39993.735277777778</v>
      </c>
      <c r="AN838" s="69" t="s">
        <v>218</v>
      </c>
      <c r="AO838" s="74" t="s">
        <v>12188</v>
      </c>
      <c r="AP838" s="69" t="s">
        <v>66</v>
      </c>
    </row>
    <row r="839" spans="1:42" x14ac:dyDescent="0.25">
      <c r="A839" s="66" t="s">
        <v>1045</v>
      </c>
      <c r="B839" s="83"/>
      <c r="C839" s="83"/>
      <c r="D839" s="84"/>
      <c r="E839" s="104"/>
      <c r="F839" s="81" t="s">
        <v>10240</v>
      </c>
      <c r="G839" s="105"/>
      <c r="H839" s="82"/>
      <c r="I839" s="87"/>
      <c r="J839" s="106"/>
      <c r="K839" s="82" t="s">
        <v>14151</v>
      </c>
      <c r="L839" s="107"/>
      <c r="M839" s="101"/>
      <c r="N839" s="101"/>
      <c r="O839" s="102"/>
      <c r="P839" s="103"/>
      <c r="Q839" s="103"/>
      <c r="R839" s="80"/>
      <c r="S839" s="80"/>
      <c r="T839" s="80"/>
      <c r="U839" s="80"/>
      <c r="V839" s="52"/>
      <c r="W839" s="52"/>
      <c r="X839" s="52"/>
      <c r="Y839" s="52"/>
      <c r="Z839" s="51"/>
      <c r="AA839" s="88"/>
      <c r="AB839" s="88"/>
      <c r="AC839" s="89"/>
      <c r="AD839" s="69">
        <v>5987</v>
      </c>
      <c r="AE839" s="69">
        <v>6550</v>
      </c>
      <c r="AF839" s="69">
        <v>59791</v>
      </c>
      <c r="AG839" s="69">
        <v>27243</v>
      </c>
      <c r="AH839" s="69"/>
      <c r="AI839" s="69" t="s">
        <v>7010</v>
      </c>
      <c r="AJ839" s="69" t="s">
        <v>8376</v>
      </c>
      <c r="AK839" s="74" t="s">
        <v>9113</v>
      </c>
      <c r="AL839" s="69"/>
      <c r="AM839" s="72">
        <v>43930.268472222226</v>
      </c>
      <c r="AN839" s="69" t="s">
        <v>218</v>
      </c>
      <c r="AO839" s="74" t="s">
        <v>12189</v>
      </c>
      <c r="AP839" s="69" t="s">
        <v>66</v>
      </c>
    </row>
    <row r="840" spans="1:42" x14ac:dyDescent="0.25">
      <c r="A840" s="66" t="s">
        <v>1046</v>
      </c>
      <c r="B840" s="83"/>
      <c r="C840" s="83"/>
      <c r="D840" s="84"/>
      <c r="E840" s="104"/>
      <c r="F840" s="81" t="s">
        <v>10241</v>
      </c>
      <c r="G840" s="105"/>
      <c r="H840" s="82"/>
      <c r="I840" s="87"/>
      <c r="J840" s="106"/>
      <c r="K840" s="82" t="s">
        <v>14152</v>
      </c>
      <c r="L840" s="107"/>
      <c r="M840" s="101"/>
      <c r="N840" s="101"/>
      <c r="O840" s="102"/>
      <c r="P840" s="103"/>
      <c r="Q840" s="103"/>
      <c r="R840" s="80"/>
      <c r="S840" s="80"/>
      <c r="T840" s="80"/>
      <c r="U840" s="80"/>
      <c r="V840" s="52"/>
      <c r="W840" s="52"/>
      <c r="X840" s="52"/>
      <c r="Y840" s="52"/>
      <c r="Z840" s="51"/>
      <c r="AA840" s="88"/>
      <c r="AB840" s="88"/>
      <c r="AC840" s="89"/>
      <c r="AD840" s="69">
        <v>111</v>
      </c>
      <c r="AE840" s="69">
        <v>71</v>
      </c>
      <c r="AF840" s="69">
        <v>1133</v>
      </c>
      <c r="AG840" s="69">
        <v>3264</v>
      </c>
      <c r="AH840" s="69"/>
      <c r="AI840" s="69" t="s">
        <v>7011</v>
      </c>
      <c r="AJ840" s="69"/>
      <c r="AK840" s="69"/>
      <c r="AL840" s="69"/>
      <c r="AM840" s="72">
        <v>44286.613078703704</v>
      </c>
      <c r="AN840" s="69" t="s">
        <v>218</v>
      </c>
      <c r="AO840" s="74" t="s">
        <v>12190</v>
      </c>
      <c r="AP840" s="69" t="s">
        <v>66</v>
      </c>
    </row>
    <row r="841" spans="1:42" x14ac:dyDescent="0.25">
      <c r="A841" s="66" t="s">
        <v>1047</v>
      </c>
      <c r="B841" s="83"/>
      <c r="C841" s="83"/>
      <c r="D841" s="84"/>
      <c r="E841" s="104"/>
      <c r="F841" s="81" t="s">
        <v>10242</v>
      </c>
      <c r="G841" s="105"/>
      <c r="H841" s="82"/>
      <c r="I841" s="87"/>
      <c r="J841" s="106"/>
      <c r="K841" s="82" t="s">
        <v>14153</v>
      </c>
      <c r="L841" s="107"/>
      <c r="M841" s="101"/>
      <c r="N841" s="101"/>
      <c r="O841" s="102"/>
      <c r="P841" s="103"/>
      <c r="Q841" s="103"/>
      <c r="R841" s="80"/>
      <c r="S841" s="80"/>
      <c r="T841" s="80"/>
      <c r="U841" s="80"/>
      <c r="V841" s="52"/>
      <c r="W841" s="52"/>
      <c r="X841" s="52"/>
      <c r="Y841" s="52"/>
      <c r="Z841" s="51"/>
      <c r="AA841" s="88"/>
      <c r="AB841" s="88"/>
      <c r="AC841" s="89"/>
      <c r="AD841" s="69">
        <v>376</v>
      </c>
      <c r="AE841" s="69">
        <v>120</v>
      </c>
      <c r="AF841" s="69">
        <v>7019</v>
      </c>
      <c r="AG841" s="69">
        <v>126729</v>
      </c>
      <c r="AH841" s="69"/>
      <c r="AI841" s="69" t="s">
        <v>7012</v>
      </c>
      <c r="AJ841" s="69" t="s">
        <v>8377</v>
      </c>
      <c r="AK841" s="69"/>
      <c r="AL841" s="69"/>
      <c r="AM841" s="72">
        <v>43085.016863425924</v>
      </c>
      <c r="AN841" s="69" t="s">
        <v>218</v>
      </c>
      <c r="AO841" s="74" t="s">
        <v>12191</v>
      </c>
      <c r="AP841" s="69" t="s">
        <v>66</v>
      </c>
    </row>
    <row r="842" spans="1:42" x14ac:dyDescent="0.25">
      <c r="A842" s="66" t="s">
        <v>1048</v>
      </c>
      <c r="B842" s="83"/>
      <c r="C842" s="83"/>
      <c r="D842" s="84"/>
      <c r="E842" s="104"/>
      <c r="F842" s="81" t="s">
        <v>10243</v>
      </c>
      <c r="G842" s="105"/>
      <c r="H842" s="82"/>
      <c r="I842" s="87"/>
      <c r="J842" s="106"/>
      <c r="K842" s="82" t="s">
        <v>14154</v>
      </c>
      <c r="L842" s="107"/>
      <c r="M842" s="101"/>
      <c r="N842" s="101"/>
      <c r="O842" s="102"/>
      <c r="P842" s="103"/>
      <c r="Q842" s="103"/>
      <c r="R842" s="80"/>
      <c r="S842" s="80"/>
      <c r="T842" s="80"/>
      <c r="U842" s="80"/>
      <c r="V842" s="52"/>
      <c r="W842" s="52"/>
      <c r="X842" s="52"/>
      <c r="Y842" s="52"/>
      <c r="Z842" s="51"/>
      <c r="AA842" s="88"/>
      <c r="AB842" s="88"/>
      <c r="AC842" s="89"/>
      <c r="AD842" s="69">
        <v>27</v>
      </c>
      <c r="AE842" s="69">
        <v>20</v>
      </c>
      <c r="AF842" s="69">
        <v>1672</v>
      </c>
      <c r="AG842" s="69">
        <v>1991</v>
      </c>
      <c r="AH842" s="69"/>
      <c r="AI842" s="69"/>
      <c r="AJ842" s="69"/>
      <c r="AK842" s="69"/>
      <c r="AL842" s="69"/>
      <c r="AM842" s="72">
        <v>44399.533842592595</v>
      </c>
      <c r="AN842" s="69" t="s">
        <v>218</v>
      </c>
      <c r="AO842" s="74" t="s">
        <v>12192</v>
      </c>
      <c r="AP842" s="69" t="s">
        <v>66</v>
      </c>
    </row>
    <row r="843" spans="1:42" x14ac:dyDescent="0.25">
      <c r="A843" s="66" t="s">
        <v>1049</v>
      </c>
      <c r="B843" s="83"/>
      <c r="C843" s="83"/>
      <c r="D843" s="84"/>
      <c r="E843" s="104"/>
      <c r="F843" s="81" t="s">
        <v>10244</v>
      </c>
      <c r="G843" s="105"/>
      <c r="H843" s="82"/>
      <c r="I843" s="87"/>
      <c r="J843" s="106"/>
      <c r="K843" s="82" t="s">
        <v>14155</v>
      </c>
      <c r="L843" s="107"/>
      <c r="M843" s="101"/>
      <c r="N843" s="101"/>
      <c r="O843" s="102"/>
      <c r="P843" s="103"/>
      <c r="Q843" s="103"/>
      <c r="R843" s="80"/>
      <c r="S843" s="80"/>
      <c r="T843" s="80"/>
      <c r="U843" s="80"/>
      <c r="V843" s="52"/>
      <c r="W843" s="52"/>
      <c r="X843" s="52"/>
      <c r="Y843" s="52"/>
      <c r="Z843" s="51"/>
      <c r="AA843" s="88"/>
      <c r="AB843" s="88"/>
      <c r="AC843" s="89"/>
      <c r="AD843" s="69">
        <v>1450</v>
      </c>
      <c r="AE843" s="69">
        <v>1310</v>
      </c>
      <c r="AF843" s="69">
        <v>46871</v>
      </c>
      <c r="AG843" s="69">
        <v>5171</v>
      </c>
      <c r="AH843" s="69"/>
      <c r="AI843" s="69" t="s">
        <v>7013</v>
      </c>
      <c r="AJ843" s="69" t="s">
        <v>8159</v>
      </c>
      <c r="AK843" s="74" t="s">
        <v>9114</v>
      </c>
      <c r="AL843" s="69"/>
      <c r="AM843" s="72">
        <v>40553.988391203704</v>
      </c>
      <c r="AN843" s="69" t="s">
        <v>218</v>
      </c>
      <c r="AO843" s="74" t="s">
        <v>12193</v>
      </c>
      <c r="AP843" s="69" t="s">
        <v>66</v>
      </c>
    </row>
    <row r="844" spans="1:42" x14ac:dyDescent="0.25">
      <c r="A844" s="66" t="s">
        <v>1050</v>
      </c>
      <c r="B844" s="83"/>
      <c r="C844" s="83"/>
      <c r="D844" s="84"/>
      <c r="E844" s="104"/>
      <c r="F844" s="81" t="s">
        <v>10245</v>
      </c>
      <c r="G844" s="105"/>
      <c r="H844" s="82"/>
      <c r="I844" s="87"/>
      <c r="J844" s="106"/>
      <c r="K844" s="82" t="s">
        <v>14156</v>
      </c>
      <c r="L844" s="107"/>
      <c r="M844" s="101"/>
      <c r="N844" s="101"/>
      <c r="O844" s="102"/>
      <c r="P844" s="103"/>
      <c r="Q844" s="103"/>
      <c r="R844" s="80"/>
      <c r="S844" s="80"/>
      <c r="T844" s="80"/>
      <c r="U844" s="80"/>
      <c r="V844" s="52"/>
      <c r="W844" s="52"/>
      <c r="X844" s="52"/>
      <c r="Y844" s="52"/>
      <c r="Z844" s="51"/>
      <c r="AA844" s="88"/>
      <c r="AB844" s="88"/>
      <c r="AC844" s="89"/>
      <c r="AD844" s="69">
        <v>3386</v>
      </c>
      <c r="AE844" s="69">
        <v>17450</v>
      </c>
      <c r="AF844" s="69">
        <v>102683</v>
      </c>
      <c r="AG844" s="69">
        <v>41822</v>
      </c>
      <c r="AH844" s="69"/>
      <c r="AI844" s="69" t="s">
        <v>7014</v>
      </c>
      <c r="AJ844" s="69" t="s">
        <v>8378</v>
      </c>
      <c r="AK844" s="74" t="s">
        <v>9115</v>
      </c>
      <c r="AL844" s="69"/>
      <c r="AM844" s="72">
        <v>41186.734305555554</v>
      </c>
      <c r="AN844" s="69" t="s">
        <v>218</v>
      </c>
      <c r="AO844" s="74" t="s">
        <v>12194</v>
      </c>
      <c r="AP844" s="69" t="s">
        <v>66</v>
      </c>
    </row>
    <row r="845" spans="1:42" x14ac:dyDescent="0.25">
      <c r="A845" s="66" t="s">
        <v>1051</v>
      </c>
      <c r="B845" s="83"/>
      <c r="C845" s="83"/>
      <c r="D845" s="84"/>
      <c r="E845" s="104"/>
      <c r="F845" s="81" t="s">
        <v>10246</v>
      </c>
      <c r="G845" s="105"/>
      <c r="H845" s="82"/>
      <c r="I845" s="87"/>
      <c r="J845" s="106"/>
      <c r="K845" s="82" t="s">
        <v>14157</v>
      </c>
      <c r="L845" s="107"/>
      <c r="M845" s="101"/>
      <c r="N845" s="101"/>
      <c r="O845" s="102"/>
      <c r="P845" s="103"/>
      <c r="Q845" s="103"/>
      <c r="R845" s="80"/>
      <c r="S845" s="80"/>
      <c r="T845" s="80"/>
      <c r="U845" s="80"/>
      <c r="V845" s="52"/>
      <c r="W845" s="52"/>
      <c r="X845" s="52"/>
      <c r="Y845" s="52"/>
      <c r="Z845" s="51"/>
      <c r="AA845" s="88"/>
      <c r="AB845" s="88"/>
      <c r="AC845" s="89"/>
      <c r="AD845" s="69">
        <v>115</v>
      </c>
      <c r="AE845" s="69">
        <v>15</v>
      </c>
      <c r="AF845" s="69">
        <v>2106</v>
      </c>
      <c r="AG845" s="69">
        <v>6534</v>
      </c>
      <c r="AH845" s="69"/>
      <c r="AI845" s="69" t="s">
        <v>7015</v>
      </c>
      <c r="AJ845" s="69" t="s">
        <v>8062</v>
      </c>
      <c r="AK845" s="69"/>
      <c r="AL845" s="69"/>
      <c r="AM845" s="72">
        <v>44040.850335648145</v>
      </c>
      <c r="AN845" s="69" t="s">
        <v>218</v>
      </c>
      <c r="AO845" s="74" t="s">
        <v>12195</v>
      </c>
      <c r="AP845" s="69" t="s">
        <v>66</v>
      </c>
    </row>
    <row r="846" spans="1:42" x14ac:dyDescent="0.25">
      <c r="A846" s="66" t="s">
        <v>1052</v>
      </c>
      <c r="B846" s="83"/>
      <c r="C846" s="83"/>
      <c r="D846" s="84"/>
      <c r="E846" s="104"/>
      <c r="F846" s="81" t="s">
        <v>10247</v>
      </c>
      <c r="G846" s="105"/>
      <c r="H846" s="82"/>
      <c r="I846" s="87"/>
      <c r="J846" s="106"/>
      <c r="K846" s="82" t="s">
        <v>14158</v>
      </c>
      <c r="L846" s="107"/>
      <c r="M846" s="101"/>
      <c r="N846" s="101"/>
      <c r="O846" s="102"/>
      <c r="P846" s="103"/>
      <c r="Q846" s="103"/>
      <c r="R846" s="80"/>
      <c r="S846" s="80"/>
      <c r="T846" s="80"/>
      <c r="U846" s="80"/>
      <c r="V846" s="52"/>
      <c r="W846" s="52"/>
      <c r="X846" s="52"/>
      <c r="Y846" s="52"/>
      <c r="Z846" s="51"/>
      <c r="AA846" s="88"/>
      <c r="AB846" s="88"/>
      <c r="AC846" s="89"/>
      <c r="AD846" s="69">
        <v>419</v>
      </c>
      <c r="AE846" s="69">
        <v>625</v>
      </c>
      <c r="AF846" s="69">
        <v>59624</v>
      </c>
      <c r="AG846" s="69">
        <v>52591</v>
      </c>
      <c r="AH846" s="69"/>
      <c r="AI846" s="69" t="s">
        <v>7016</v>
      </c>
      <c r="AJ846" s="69" t="s">
        <v>8379</v>
      </c>
      <c r="AK846" s="69"/>
      <c r="AL846" s="69"/>
      <c r="AM846" s="72">
        <v>42478.142870370371</v>
      </c>
      <c r="AN846" s="69" t="s">
        <v>218</v>
      </c>
      <c r="AO846" s="74" t="s">
        <v>12196</v>
      </c>
      <c r="AP846" s="69" t="s">
        <v>66</v>
      </c>
    </row>
    <row r="847" spans="1:42" x14ac:dyDescent="0.25">
      <c r="A847" s="66" t="s">
        <v>1053</v>
      </c>
      <c r="B847" s="83"/>
      <c r="C847" s="83"/>
      <c r="D847" s="84"/>
      <c r="E847" s="104"/>
      <c r="F847" s="81" t="s">
        <v>10248</v>
      </c>
      <c r="G847" s="105"/>
      <c r="H847" s="82"/>
      <c r="I847" s="87"/>
      <c r="J847" s="106"/>
      <c r="K847" s="82" t="s">
        <v>14159</v>
      </c>
      <c r="L847" s="107"/>
      <c r="M847" s="101"/>
      <c r="N847" s="101"/>
      <c r="O847" s="102"/>
      <c r="P847" s="103"/>
      <c r="Q847" s="103"/>
      <c r="R847" s="80"/>
      <c r="S847" s="80"/>
      <c r="T847" s="80"/>
      <c r="U847" s="80"/>
      <c r="V847" s="52"/>
      <c r="W847" s="52"/>
      <c r="X847" s="52"/>
      <c r="Y847" s="52"/>
      <c r="Z847" s="51"/>
      <c r="AA847" s="88"/>
      <c r="AB847" s="88"/>
      <c r="AC847" s="89"/>
      <c r="AD847" s="69">
        <v>888</v>
      </c>
      <c r="AE847" s="69">
        <v>1111</v>
      </c>
      <c r="AF847" s="69">
        <v>153282</v>
      </c>
      <c r="AG847" s="69">
        <v>4527</v>
      </c>
      <c r="AH847" s="69"/>
      <c r="AI847" s="69" t="s">
        <v>7017</v>
      </c>
      <c r="AJ847" s="69" t="s">
        <v>8312</v>
      </c>
      <c r="AK847" s="69"/>
      <c r="AL847" s="69"/>
      <c r="AM847" s="72">
        <v>40995.686296296299</v>
      </c>
      <c r="AN847" s="69" t="s">
        <v>218</v>
      </c>
      <c r="AO847" s="74" t="s">
        <v>12197</v>
      </c>
      <c r="AP847" s="69" t="s">
        <v>66</v>
      </c>
    </row>
    <row r="848" spans="1:42" x14ac:dyDescent="0.25">
      <c r="A848" s="66" t="s">
        <v>1054</v>
      </c>
      <c r="B848" s="83"/>
      <c r="C848" s="83"/>
      <c r="D848" s="84"/>
      <c r="E848" s="104"/>
      <c r="F848" s="81" t="s">
        <v>10249</v>
      </c>
      <c r="G848" s="105"/>
      <c r="H848" s="82"/>
      <c r="I848" s="87"/>
      <c r="J848" s="106"/>
      <c r="K848" s="82" t="s">
        <v>14160</v>
      </c>
      <c r="L848" s="107"/>
      <c r="M848" s="101"/>
      <c r="N848" s="101"/>
      <c r="O848" s="102"/>
      <c r="P848" s="103"/>
      <c r="Q848" s="103"/>
      <c r="R848" s="80"/>
      <c r="S848" s="80"/>
      <c r="T848" s="80"/>
      <c r="U848" s="80"/>
      <c r="V848" s="52"/>
      <c r="W848" s="52"/>
      <c r="X848" s="52"/>
      <c r="Y848" s="52"/>
      <c r="Z848" s="51"/>
      <c r="AA848" s="88"/>
      <c r="AB848" s="88"/>
      <c r="AC848" s="89"/>
      <c r="AD848" s="69">
        <v>891</v>
      </c>
      <c r="AE848" s="69">
        <v>799</v>
      </c>
      <c r="AF848" s="69">
        <v>21996</v>
      </c>
      <c r="AG848" s="69">
        <v>62251</v>
      </c>
      <c r="AH848" s="69"/>
      <c r="AI848" s="69" t="s">
        <v>7018</v>
      </c>
      <c r="AJ848" s="69" t="s">
        <v>8380</v>
      </c>
      <c r="AK848" s="69"/>
      <c r="AL848" s="69"/>
      <c r="AM848" s="72">
        <v>43710.922372685185</v>
      </c>
      <c r="AN848" s="69" t="s">
        <v>218</v>
      </c>
      <c r="AO848" s="74" t="s">
        <v>12198</v>
      </c>
      <c r="AP848" s="69" t="s">
        <v>66</v>
      </c>
    </row>
    <row r="849" spans="1:42" x14ac:dyDescent="0.25">
      <c r="A849" s="66" t="s">
        <v>1055</v>
      </c>
      <c r="B849" s="83"/>
      <c r="C849" s="83"/>
      <c r="D849" s="84"/>
      <c r="E849" s="104"/>
      <c r="F849" s="81" t="s">
        <v>10250</v>
      </c>
      <c r="G849" s="105"/>
      <c r="H849" s="82"/>
      <c r="I849" s="87"/>
      <c r="J849" s="106"/>
      <c r="K849" s="82" t="s">
        <v>14161</v>
      </c>
      <c r="L849" s="107"/>
      <c r="M849" s="101"/>
      <c r="N849" s="101"/>
      <c r="O849" s="102"/>
      <c r="P849" s="103"/>
      <c r="Q849" s="103"/>
      <c r="R849" s="80"/>
      <c r="S849" s="80"/>
      <c r="T849" s="80"/>
      <c r="U849" s="80"/>
      <c r="V849" s="52"/>
      <c r="W849" s="52"/>
      <c r="X849" s="52"/>
      <c r="Y849" s="52"/>
      <c r="Z849" s="51"/>
      <c r="AA849" s="88"/>
      <c r="AB849" s="88"/>
      <c r="AC849" s="89"/>
      <c r="AD849" s="69">
        <v>1271</v>
      </c>
      <c r="AE849" s="69">
        <v>886</v>
      </c>
      <c r="AF849" s="69">
        <v>53607</v>
      </c>
      <c r="AG849" s="69">
        <v>115613</v>
      </c>
      <c r="AH849" s="69"/>
      <c r="AI849" s="69" t="s">
        <v>7019</v>
      </c>
      <c r="AJ849" s="69" t="s">
        <v>8232</v>
      </c>
      <c r="AK849" s="69"/>
      <c r="AL849" s="69"/>
      <c r="AM849" s="72">
        <v>42627.772962962961</v>
      </c>
      <c r="AN849" s="69" t="s">
        <v>218</v>
      </c>
      <c r="AO849" s="74" t="s">
        <v>12199</v>
      </c>
      <c r="AP849" s="69" t="s">
        <v>66</v>
      </c>
    </row>
    <row r="850" spans="1:42" x14ac:dyDescent="0.25">
      <c r="A850" s="66" t="s">
        <v>1056</v>
      </c>
      <c r="B850" s="83"/>
      <c r="C850" s="83"/>
      <c r="D850" s="84"/>
      <c r="E850" s="104"/>
      <c r="F850" s="81" t="s">
        <v>10251</v>
      </c>
      <c r="G850" s="105"/>
      <c r="H850" s="82"/>
      <c r="I850" s="87"/>
      <c r="J850" s="106"/>
      <c r="K850" s="82" t="s">
        <v>14162</v>
      </c>
      <c r="L850" s="107"/>
      <c r="M850" s="101"/>
      <c r="N850" s="101"/>
      <c r="O850" s="102"/>
      <c r="P850" s="103"/>
      <c r="Q850" s="103"/>
      <c r="R850" s="80"/>
      <c r="S850" s="80"/>
      <c r="T850" s="80"/>
      <c r="U850" s="80"/>
      <c r="V850" s="52"/>
      <c r="W850" s="52"/>
      <c r="X850" s="52"/>
      <c r="Y850" s="52"/>
      <c r="Z850" s="51"/>
      <c r="AA850" s="88"/>
      <c r="AB850" s="88"/>
      <c r="AC850" s="89"/>
      <c r="AD850" s="69">
        <v>442</v>
      </c>
      <c r="AE850" s="69">
        <v>271</v>
      </c>
      <c r="AF850" s="69">
        <v>31384</v>
      </c>
      <c r="AG850" s="69">
        <v>9347</v>
      </c>
      <c r="AH850" s="69"/>
      <c r="AI850" s="69" t="s">
        <v>7020</v>
      </c>
      <c r="AJ850" s="69"/>
      <c r="AK850" s="69"/>
      <c r="AL850" s="69"/>
      <c r="AM850" s="72">
        <v>43873.981238425928</v>
      </c>
      <c r="AN850" s="69" t="s">
        <v>218</v>
      </c>
      <c r="AO850" s="74" t="s">
        <v>12200</v>
      </c>
      <c r="AP850" s="69" t="s">
        <v>66</v>
      </c>
    </row>
    <row r="851" spans="1:42" x14ac:dyDescent="0.25">
      <c r="A851" s="66" t="s">
        <v>1057</v>
      </c>
      <c r="B851" s="83"/>
      <c r="C851" s="83"/>
      <c r="D851" s="84"/>
      <c r="E851" s="104"/>
      <c r="F851" s="81" t="s">
        <v>10252</v>
      </c>
      <c r="G851" s="105"/>
      <c r="H851" s="82"/>
      <c r="I851" s="87"/>
      <c r="J851" s="106"/>
      <c r="K851" s="82" t="s">
        <v>14163</v>
      </c>
      <c r="L851" s="107"/>
      <c r="M851" s="101"/>
      <c r="N851" s="101"/>
      <c r="O851" s="102"/>
      <c r="P851" s="103"/>
      <c r="Q851" s="103"/>
      <c r="R851" s="80"/>
      <c r="S851" s="80"/>
      <c r="T851" s="80"/>
      <c r="U851" s="80"/>
      <c r="V851" s="52"/>
      <c r="W851" s="52"/>
      <c r="X851" s="52"/>
      <c r="Y851" s="52"/>
      <c r="Z851" s="51"/>
      <c r="AA851" s="88"/>
      <c r="AB851" s="88"/>
      <c r="AC851" s="89"/>
      <c r="AD851" s="69">
        <v>128</v>
      </c>
      <c r="AE851" s="69">
        <v>52</v>
      </c>
      <c r="AF851" s="69">
        <v>10378</v>
      </c>
      <c r="AG851" s="69">
        <v>27397</v>
      </c>
      <c r="AH851" s="69"/>
      <c r="AI851" s="69" t="s">
        <v>7021</v>
      </c>
      <c r="AJ851" s="69"/>
      <c r="AK851" s="69"/>
      <c r="AL851" s="69"/>
      <c r="AM851" s="72">
        <v>44339.814409722225</v>
      </c>
      <c r="AN851" s="69" t="s">
        <v>218</v>
      </c>
      <c r="AO851" s="74" t="s">
        <v>12201</v>
      </c>
      <c r="AP851" s="69" t="s">
        <v>66</v>
      </c>
    </row>
    <row r="852" spans="1:42" x14ac:dyDescent="0.25">
      <c r="A852" s="66" t="s">
        <v>1058</v>
      </c>
      <c r="B852" s="83"/>
      <c r="C852" s="83"/>
      <c r="D852" s="84"/>
      <c r="E852" s="104"/>
      <c r="F852" s="81" t="s">
        <v>10253</v>
      </c>
      <c r="G852" s="105"/>
      <c r="H852" s="82"/>
      <c r="I852" s="87"/>
      <c r="J852" s="106"/>
      <c r="K852" s="82" t="s">
        <v>14164</v>
      </c>
      <c r="L852" s="107"/>
      <c r="M852" s="101"/>
      <c r="N852" s="101"/>
      <c r="O852" s="102"/>
      <c r="P852" s="103"/>
      <c r="Q852" s="103"/>
      <c r="R852" s="80"/>
      <c r="S852" s="80"/>
      <c r="T852" s="80"/>
      <c r="U852" s="80"/>
      <c r="V852" s="52"/>
      <c r="W852" s="52"/>
      <c r="X852" s="52"/>
      <c r="Y852" s="52"/>
      <c r="Z852" s="51"/>
      <c r="AA852" s="88"/>
      <c r="AB852" s="88"/>
      <c r="AC852" s="89"/>
      <c r="AD852" s="69">
        <v>447</v>
      </c>
      <c r="AE852" s="69">
        <v>226</v>
      </c>
      <c r="AF852" s="69">
        <v>11236</v>
      </c>
      <c r="AG852" s="69">
        <v>2783</v>
      </c>
      <c r="AH852" s="69"/>
      <c r="AI852" s="69" t="s">
        <v>7022</v>
      </c>
      <c r="AJ852" s="69" t="s">
        <v>8381</v>
      </c>
      <c r="AK852" s="69"/>
      <c r="AL852" s="69"/>
      <c r="AM852" s="72">
        <v>44378.590289351851</v>
      </c>
      <c r="AN852" s="69" t="s">
        <v>218</v>
      </c>
      <c r="AO852" s="74" t="s">
        <v>12202</v>
      </c>
      <c r="AP852" s="69" t="s">
        <v>66</v>
      </c>
    </row>
    <row r="853" spans="1:42" x14ac:dyDescent="0.25">
      <c r="A853" s="66" t="s">
        <v>1059</v>
      </c>
      <c r="B853" s="83"/>
      <c r="C853" s="83"/>
      <c r="D853" s="84"/>
      <c r="E853" s="104"/>
      <c r="F853" s="81" t="s">
        <v>10254</v>
      </c>
      <c r="G853" s="105"/>
      <c r="H853" s="82"/>
      <c r="I853" s="87"/>
      <c r="J853" s="106"/>
      <c r="K853" s="82" t="s">
        <v>14165</v>
      </c>
      <c r="L853" s="107"/>
      <c r="M853" s="101"/>
      <c r="N853" s="101"/>
      <c r="O853" s="102"/>
      <c r="P853" s="103"/>
      <c r="Q853" s="103"/>
      <c r="R853" s="80"/>
      <c r="S853" s="80"/>
      <c r="T853" s="80"/>
      <c r="U853" s="80"/>
      <c r="V853" s="52"/>
      <c r="W853" s="52"/>
      <c r="X853" s="52"/>
      <c r="Y853" s="52"/>
      <c r="Z853" s="51"/>
      <c r="AA853" s="88"/>
      <c r="AB853" s="88"/>
      <c r="AC853" s="89"/>
      <c r="AD853" s="69">
        <v>1313</v>
      </c>
      <c r="AE853" s="69">
        <v>1000</v>
      </c>
      <c r="AF853" s="69">
        <v>13169</v>
      </c>
      <c r="AG853" s="69">
        <v>11256</v>
      </c>
      <c r="AH853" s="69"/>
      <c r="AI853" s="69" t="s">
        <v>7023</v>
      </c>
      <c r="AJ853" s="69" t="s">
        <v>8382</v>
      </c>
      <c r="AK853" s="74" t="s">
        <v>9116</v>
      </c>
      <c r="AL853" s="69"/>
      <c r="AM853" s="72">
        <v>44140.713078703702</v>
      </c>
      <c r="AN853" s="69" t="s">
        <v>218</v>
      </c>
      <c r="AO853" s="74" t="s">
        <v>12203</v>
      </c>
      <c r="AP853" s="69" t="s">
        <v>66</v>
      </c>
    </row>
    <row r="854" spans="1:42" x14ac:dyDescent="0.25">
      <c r="A854" s="66" t="s">
        <v>1060</v>
      </c>
      <c r="B854" s="83"/>
      <c r="C854" s="83"/>
      <c r="D854" s="84"/>
      <c r="E854" s="104"/>
      <c r="F854" s="81" t="s">
        <v>10255</v>
      </c>
      <c r="G854" s="105"/>
      <c r="H854" s="82"/>
      <c r="I854" s="87"/>
      <c r="J854" s="106"/>
      <c r="K854" s="82" t="s">
        <v>14166</v>
      </c>
      <c r="L854" s="107"/>
      <c r="M854" s="101"/>
      <c r="N854" s="101"/>
      <c r="O854" s="102"/>
      <c r="P854" s="103"/>
      <c r="Q854" s="103"/>
      <c r="R854" s="80"/>
      <c r="S854" s="80"/>
      <c r="T854" s="80"/>
      <c r="U854" s="80"/>
      <c r="V854" s="52"/>
      <c r="W854" s="52"/>
      <c r="X854" s="52"/>
      <c r="Y854" s="52"/>
      <c r="Z854" s="51"/>
      <c r="AA854" s="88"/>
      <c r="AB854" s="88"/>
      <c r="AC854" s="89"/>
      <c r="AD854" s="69">
        <v>82</v>
      </c>
      <c r="AE854" s="69">
        <v>29</v>
      </c>
      <c r="AF854" s="69">
        <v>1148</v>
      </c>
      <c r="AG854" s="69">
        <v>3416</v>
      </c>
      <c r="AH854" s="69"/>
      <c r="AI854" s="69" t="s">
        <v>7024</v>
      </c>
      <c r="AJ854" s="69"/>
      <c r="AK854" s="69"/>
      <c r="AL854" s="69"/>
      <c r="AM854" s="72">
        <v>44409.845057870371</v>
      </c>
      <c r="AN854" s="69" t="s">
        <v>218</v>
      </c>
      <c r="AO854" s="74" t="s">
        <v>12204</v>
      </c>
      <c r="AP854" s="69" t="s">
        <v>66</v>
      </c>
    </row>
    <row r="855" spans="1:42" x14ac:dyDescent="0.25">
      <c r="A855" s="66" t="s">
        <v>1061</v>
      </c>
      <c r="B855" s="83"/>
      <c r="C855" s="83"/>
      <c r="D855" s="84"/>
      <c r="E855" s="104"/>
      <c r="F855" s="81" t="s">
        <v>10256</v>
      </c>
      <c r="G855" s="105"/>
      <c r="H855" s="82"/>
      <c r="I855" s="87"/>
      <c r="J855" s="106"/>
      <c r="K855" s="82" t="s">
        <v>14167</v>
      </c>
      <c r="L855" s="107"/>
      <c r="M855" s="101"/>
      <c r="N855" s="101"/>
      <c r="O855" s="102"/>
      <c r="P855" s="103"/>
      <c r="Q855" s="103"/>
      <c r="R855" s="80"/>
      <c r="S855" s="80"/>
      <c r="T855" s="80"/>
      <c r="U855" s="80"/>
      <c r="V855" s="52"/>
      <c r="W855" s="52"/>
      <c r="X855" s="52"/>
      <c r="Y855" s="52"/>
      <c r="Z855" s="51"/>
      <c r="AA855" s="88"/>
      <c r="AB855" s="88"/>
      <c r="AC855" s="89"/>
      <c r="AD855" s="69">
        <v>3031</v>
      </c>
      <c r="AE855" s="69">
        <v>973</v>
      </c>
      <c r="AF855" s="69">
        <v>10572</v>
      </c>
      <c r="AG855" s="69">
        <v>20107</v>
      </c>
      <c r="AH855" s="69"/>
      <c r="AI855" s="69" t="s">
        <v>7025</v>
      </c>
      <c r="AJ855" s="69" t="s">
        <v>8383</v>
      </c>
      <c r="AK855" s="74" t="s">
        <v>9117</v>
      </c>
      <c r="AL855" s="69"/>
      <c r="AM855" s="72">
        <v>42286.715381944443</v>
      </c>
      <c r="AN855" s="69" t="s">
        <v>218</v>
      </c>
      <c r="AO855" s="74" t="s">
        <v>12205</v>
      </c>
      <c r="AP855" s="69" t="s">
        <v>66</v>
      </c>
    </row>
    <row r="856" spans="1:42" x14ac:dyDescent="0.25">
      <c r="A856" s="66" t="s">
        <v>1062</v>
      </c>
      <c r="B856" s="83"/>
      <c r="C856" s="83"/>
      <c r="D856" s="84"/>
      <c r="E856" s="104"/>
      <c r="F856" s="81" t="s">
        <v>10257</v>
      </c>
      <c r="G856" s="105"/>
      <c r="H856" s="82"/>
      <c r="I856" s="87"/>
      <c r="J856" s="106"/>
      <c r="K856" s="82" t="s">
        <v>14168</v>
      </c>
      <c r="L856" s="107"/>
      <c r="M856" s="101"/>
      <c r="N856" s="101"/>
      <c r="O856" s="102"/>
      <c r="P856" s="103"/>
      <c r="Q856" s="103"/>
      <c r="R856" s="80"/>
      <c r="S856" s="80"/>
      <c r="T856" s="80"/>
      <c r="U856" s="80"/>
      <c r="V856" s="52"/>
      <c r="W856" s="52"/>
      <c r="X856" s="52"/>
      <c r="Y856" s="52"/>
      <c r="Z856" s="51"/>
      <c r="AA856" s="88"/>
      <c r="AB856" s="88"/>
      <c r="AC856" s="89"/>
      <c r="AD856" s="69">
        <v>4998</v>
      </c>
      <c r="AE856" s="69">
        <v>2614</v>
      </c>
      <c r="AF856" s="69">
        <v>249671</v>
      </c>
      <c r="AG856" s="69">
        <v>22382</v>
      </c>
      <c r="AH856" s="69"/>
      <c r="AI856" s="69" t="s">
        <v>7026</v>
      </c>
      <c r="AJ856" s="69" t="s">
        <v>8069</v>
      </c>
      <c r="AK856" s="69"/>
      <c r="AL856" s="69"/>
      <c r="AM856" s="72">
        <v>41202.769409722219</v>
      </c>
      <c r="AN856" s="69" t="s">
        <v>218</v>
      </c>
      <c r="AO856" s="74" t="s">
        <v>12206</v>
      </c>
      <c r="AP856" s="69" t="s">
        <v>66</v>
      </c>
    </row>
    <row r="857" spans="1:42" x14ac:dyDescent="0.25">
      <c r="A857" s="66" t="s">
        <v>1063</v>
      </c>
      <c r="B857" s="83"/>
      <c r="C857" s="83"/>
      <c r="D857" s="84"/>
      <c r="E857" s="104"/>
      <c r="F857" s="81" t="s">
        <v>10258</v>
      </c>
      <c r="G857" s="105"/>
      <c r="H857" s="82"/>
      <c r="I857" s="87"/>
      <c r="J857" s="106"/>
      <c r="K857" s="82" t="s">
        <v>14169</v>
      </c>
      <c r="L857" s="107"/>
      <c r="M857" s="101"/>
      <c r="N857" s="101"/>
      <c r="O857" s="102"/>
      <c r="P857" s="103"/>
      <c r="Q857" s="103"/>
      <c r="R857" s="80"/>
      <c r="S857" s="80"/>
      <c r="T857" s="80"/>
      <c r="U857" s="80"/>
      <c r="V857" s="52"/>
      <c r="W857" s="52"/>
      <c r="X857" s="52"/>
      <c r="Y857" s="52"/>
      <c r="Z857" s="51"/>
      <c r="AA857" s="88"/>
      <c r="AB857" s="88"/>
      <c r="AC857" s="89"/>
      <c r="AD857" s="69">
        <v>93</v>
      </c>
      <c r="AE857" s="69">
        <v>66</v>
      </c>
      <c r="AF857" s="69">
        <v>23174</v>
      </c>
      <c r="AG857" s="69">
        <v>2492</v>
      </c>
      <c r="AH857" s="69"/>
      <c r="AI857" s="69" t="s">
        <v>6517</v>
      </c>
      <c r="AJ857" s="69"/>
      <c r="AK857" s="69"/>
      <c r="AL857" s="69"/>
      <c r="AM857" s="72">
        <v>42985.976388888892</v>
      </c>
      <c r="AN857" s="69" t="s">
        <v>218</v>
      </c>
      <c r="AO857" s="74" t="s">
        <v>12207</v>
      </c>
      <c r="AP857" s="69" t="s">
        <v>66</v>
      </c>
    </row>
    <row r="858" spans="1:42" x14ac:dyDescent="0.25">
      <c r="A858" s="66" t="s">
        <v>1064</v>
      </c>
      <c r="B858" s="83"/>
      <c r="C858" s="83"/>
      <c r="D858" s="84"/>
      <c r="E858" s="104"/>
      <c r="F858" s="81" t="s">
        <v>10259</v>
      </c>
      <c r="G858" s="105"/>
      <c r="H858" s="82"/>
      <c r="I858" s="87"/>
      <c r="J858" s="106"/>
      <c r="K858" s="82" t="s">
        <v>14170</v>
      </c>
      <c r="L858" s="107"/>
      <c r="M858" s="101"/>
      <c r="N858" s="101"/>
      <c r="O858" s="102"/>
      <c r="P858" s="103"/>
      <c r="Q858" s="103"/>
      <c r="R858" s="80"/>
      <c r="S858" s="80"/>
      <c r="T858" s="80"/>
      <c r="U858" s="80"/>
      <c r="V858" s="52"/>
      <c r="W858" s="52"/>
      <c r="X858" s="52"/>
      <c r="Y858" s="52"/>
      <c r="Z858" s="51"/>
      <c r="AA858" s="88"/>
      <c r="AB858" s="88"/>
      <c r="AC858" s="89"/>
      <c r="AD858" s="69">
        <v>525</v>
      </c>
      <c r="AE858" s="69">
        <v>382</v>
      </c>
      <c r="AF858" s="69">
        <v>32430</v>
      </c>
      <c r="AG858" s="69">
        <v>32962</v>
      </c>
      <c r="AH858" s="69"/>
      <c r="AI858" s="69" t="s">
        <v>7027</v>
      </c>
      <c r="AJ858" s="69" t="s">
        <v>8384</v>
      </c>
      <c r="AK858" s="69"/>
      <c r="AL858" s="69"/>
      <c r="AM858" s="72">
        <v>42432.814236111109</v>
      </c>
      <c r="AN858" s="69" t="s">
        <v>218</v>
      </c>
      <c r="AO858" s="74" t="s">
        <v>12208</v>
      </c>
      <c r="AP858" s="69" t="s">
        <v>66</v>
      </c>
    </row>
    <row r="859" spans="1:42" x14ac:dyDescent="0.25">
      <c r="A859" s="66" t="s">
        <v>1065</v>
      </c>
      <c r="B859" s="83"/>
      <c r="C859" s="83"/>
      <c r="D859" s="84"/>
      <c r="E859" s="104"/>
      <c r="F859" s="81" t="s">
        <v>10260</v>
      </c>
      <c r="G859" s="105"/>
      <c r="H859" s="82"/>
      <c r="I859" s="87"/>
      <c r="J859" s="106"/>
      <c r="K859" s="82" t="s">
        <v>14171</v>
      </c>
      <c r="L859" s="107"/>
      <c r="M859" s="101"/>
      <c r="N859" s="101"/>
      <c r="O859" s="102"/>
      <c r="P859" s="103"/>
      <c r="Q859" s="103"/>
      <c r="R859" s="80"/>
      <c r="S859" s="80"/>
      <c r="T859" s="80"/>
      <c r="U859" s="80"/>
      <c r="V859" s="52"/>
      <c r="W859" s="52"/>
      <c r="X859" s="52"/>
      <c r="Y859" s="52"/>
      <c r="Z859" s="51"/>
      <c r="AA859" s="88"/>
      <c r="AB859" s="88"/>
      <c r="AC859" s="89"/>
      <c r="AD859" s="69">
        <v>658</v>
      </c>
      <c r="AE859" s="69">
        <v>316</v>
      </c>
      <c r="AF859" s="69">
        <v>23816</v>
      </c>
      <c r="AG859" s="69">
        <v>56174</v>
      </c>
      <c r="AH859" s="69"/>
      <c r="AI859" s="69" t="s">
        <v>7028</v>
      </c>
      <c r="AJ859" s="69" t="s">
        <v>8385</v>
      </c>
      <c r="AK859" s="69"/>
      <c r="AL859" s="69"/>
      <c r="AM859" s="72">
        <v>44152.992662037039</v>
      </c>
      <c r="AN859" s="69" t="s">
        <v>218</v>
      </c>
      <c r="AO859" s="74" t="s">
        <v>12209</v>
      </c>
      <c r="AP859" s="69" t="s">
        <v>66</v>
      </c>
    </row>
    <row r="860" spans="1:42" x14ac:dyDescent="0.25">
      <c r="A860" s="66" t="s">
        <v>1066</v>
      </c>
      <c r="B860" s="83"/>
      <c r="C860" s="83"/>
      <c r="D860" s="84"/>
      <c r="E860" s="104"/>
      <c r="F860" s="81" t="s">
        <v>10261</v>
      </c>
      <c r="G860" s="105"/>
      <c r="H860" s="82"/>
      <c r="I860" s="87"/>
      <c r="J860" s="106"/>
      <c r="K860" s="82" t="s">
        <v>14172</v>
      </c>
      <c r="L860" s="107"/>
      <c r="M860" s="101"/>
      <c r="N860" s="101"/>
      <c r="O860" s="102"/>
      <c r="P860" s="103"/>
      <c r="Q860" s="103"/>
      <c r="R860" s="80"/>
      <c r="S860" s="80"/>
      <c r="T860" s="80"/>
      <c r="U860" s="80"/>
      <c r="V860" s="52"/>
      <c r="W860" s="52"/>
      <c r="X860" s="52"/>
      <c r="Y860" s="52"/>
      <c r="Z860" s="51"/>
      <c r="AA860" s="88"/>
      <c r="AB860" s="88"/>
      <c r="AC860" s="89"/>
      <c r="AD860" s="69">
        <v>474</v>
      </c>
      <c r="AE860" s="69">
        <v>778</v>
      </c>
      <c r="AF860" s="69">
        <v>12269</v>
      </c>
      <c r="AG860" s="69">
        <v>10556</v>
      </c>
      <c r="AH860" s="69"/>
      <c r="AI860" s="69" t="s">
        <v>7029</v>
      </c>
      <c r="AJ860" s="69" t="s">
        <v>8386</v>
      </c>
      <c r="AK860" s="69"/>
      <c r="AL860" s="69"/>
      <c r="AM860" s="72">
        <v>42757.72865740741</v>
      </c>
      <c r="AN860" s="69" t="s">
        <v>218</v>
      </c>
      <c r="AO860" s="74" t="s">
        <v>12210</v>
      </c>
      <c r="AP860" s="69" t="s">
        <v>66</v>
      </c>
    </row>
    <row r="861" spans="1:42" x14ac:dyDescent="0.25">
      <c r="A861" s="66" t="s">
        <v>1067</v>
      </c>
      <c r="B861" s="83"/>
      <c r="C861" s="83"/>
      <c r="D861" s="84"/>
      <c r="E861" s="104"/>
      <c r="F861" s="81" t="s">
        <v>10262</v>
      </c>
      <c r="G861" s="105"/>
      <c r="H861" s="82"/>
      <c r="I861" s="87"/>
      <c r="J861" s="106"/>
      <c r="K861" s="82" t="s">
        <v>14173</v>
      </c>
      <c r="L861" s="107"/>
      <c r="M861" s="101"/>
      <c r="N861" s="101"/>
      <c r="O861" s="102"/>
      <c r="P861" s="103"/>
      <c r="Q861" s="103"/>
      <c r="R861" s="80"/>
      <c r="S861" s="80"/>
      <c r="T861" s="80"/>
      <c r="U861" s="80"/>
      <c r="V861" s="52"/>
      <c r="W861" s="52"/>
      <c r="X861" s="52"/>
      <c r="Y861" s="52"/>
      <c r="Z861" s="51"/>
      <c r="AA861" s="88"/>
      <c r="AB861" s="88"/>
      <c r="AC861" s="89"/>
      <c r="AD861" s="69">
        <v>345</v>
      </c>
      <c r="AE861" s="69">
        <v>14824</v>
      </c>
      <c r="AF861" s="69">
        <v>31810</v>
      </c>
      <c r="AG861" s="69">
        <v>29542</v>
      </c>
      <c r="AH861" s="69"/>
      <c r="AI861" s="69" t="s">
        <v>7030</v>
      </c>
      <c r="AJ861" s="69"/>
      <c r="AK861" s="69"/>
      <c r="AL861" s="69"/>
      <c r="AM861" s="72">
        <v>41636.584340277775</v>
      </c>
      <c r="AN861" s="69" t="s">
        <v>218</v>
      </c>
      <c r="AO861" s="74" t="s">
        <v>12211</v>
      </c>
      <c r="AP861" s="69" t="s">
        <v>66</v>
      </c>
    </row>
    <row r="862" spans="1:42" x14ac:dyDescent="0.25">
      <c r="A862" s="66" t="s">
        <v>1068</v>
      </c>
      <c r="B862" s="83"/>
      <c r="C862" s="83"/>
      <c r="D862" s="84"/>
      <c r="E862" s="104"/>
      <c r="F862" s="81" t="s">
        <v>10263</v>
      </c>
      <c r="G862" s="105"/>
      <c r="H862" s="82"/>
      <c r="I862" s="87"/>
      <c r="J862" s="106"/>
      <c r="K862" s="82" t="s">
        <v>14174</v>
      </c>
      <c r="L862" s="107"/>
      <c r="M862" s="101"/>
      <c r="N862" s="101"/>
      <c r="O862" s="102"/>
      <c r="P862" s="103"/>
      <c r="Q862" s="103"/>
      <c r="R862" s="80"/>
      <c r="S862" s="80"/>
      <c r="T862" s="80"/>
      <c r="U862" s="80"/>
      <c r="V862" s="52"/>
      <c r="W862" s="52"/>
      <c r="X862" s="52"/>
      <c r="Y862" s="52"/>
      <c r="Z862" s="51"/>
      <c r="AA862" s="88"/>
      <c r="AB862" s="88"/>
      <c r="AC862" s="89"/>
      <c r="AD862" s="69">
        <v>399</v>
      </c>
      <c r="AE862" s="69">
        <v>348</v>
      </c>
      <c r="AF862" s="69">
        <v>5789</v>
      </c>
      <c r="AG862" s="69">
        <v>5278</v>
      </c>
      <c r="AH862" s="69"/>
      <c r="AI862" s="69" t="s">
        <v>7031</v>
      </c>
      <c r="AJ862" s="69" t="s">
        <v>8387</v>
      </c>
      <c r="AK862" s="69"/>
      <c r="AL862" s="69"/>
      <c r="AM862" s="72">
        <v>44293.995983796296</v>
      </c>
      <c r="AN862" s="69" t="s">
        <v>218</v>
      </c>
      <c r="AO862" s="74" t="s">
        <v>12212</v>
      </c>
      <c r="AP862" s="69" t="s">
        <v>66</v>
      </c>
    </row>
    <row r="863" spans="1:42" x14ac:dyDescent="0.25">
      <c r="A863" s="66" t="s">
        <v>1069</v>
      </c>
      <c r="B863" s="83"/>
      <c r="C863" s="83"/>
      <c r="D863" s="84"/>
      <c r="E863" s="104"/>
      <c r="F863" s="81" t="s">
        <v>10264</v>
      </c>
      <c r="G863" s="105"/>
      <c r="H863" s="82"/>
      <c r="I863" s="87"/>
      <c r="J863" s="106"/>
      <c r="K863" s="82" t="s">
        <v>14175</v>
      </c>
      <c r="L863" s="107"/>
      <c r="M863" s="101"/>
      <c r="N863" s="101"/>
      <c r="O863" s="102"/>
      <c r="P863" s="103"/>
      <c r="Q863" s="103"/>
      <c r="R863" s="80"/>
      <c r="S863" s="80"/>
      <c r="T863" s="80"/>
      <c r="U863" s="80"/>
      <c r="V863" s="52"/>
      <c r="W863" s="52"/>
      <c r="X863" s="52"/>
      <c r="Y863" s="52"/>
      <c r="Z863" s="51"/>
      <c r="AA863" s="88"/>
      <c r="AB863" s="88"/>
      <c r="AC863" s="89"/>
      <c r="AD863" s="69">
        <v>330</v>
      </c>
      <c r="AE863" s="69">
        <v>27</v>
      </c>
      <c r="AF863" s="69">
        <v>1687</v>
      </c>
      <c r="AG863" s="69">
        <v>704</v>
      </c>
      <c r="AH863" s="69"/>
      <c r="AI863" s="69" t="s">
        <v>7032</v>
      </c>
      <c r="AJ863" s="69"/>
      <c r="AK863" s="69"/>
      <c r="AL863" s="69"/>
      <c r="AM863" s="72">
        <v>44206.576157407406</v>
      </c>
      <c r="AN863" s="69" t="s">
        <v>218</v>
      </c>
      <c r="AO863" s="74" t="s">
        <v>12213</v>
      </c>
      <c r="AP863" s="69" t="s">
        <v>66</v>
      </c>
    </row>
    <row r="864" spans="1:42" x14ac:dyDescent="0.25">
      <c r="A864" s="66" t="s">
        <v>1070</v>
      </c>
      <c r="B864" s="83"/>
      <c r="C864" s="83"/>
      <c r="D864" s="84"/>
      <c r="E864" s="104"/>
      <c r="F864" s="81" t="s">
        <v>10265</v>
      </c>
      <c r="G864" s="105"/>
      <c r="H864" s="82"/>
      <c r="I864" s="87"/>
      <c r="J864" s="106"/>
      <c r="K864" s="82" t="s">
        <v>14176</v>
      </c>
      <c r="L864" s="107"/>
      <c r="M864" s="101"/>
      <c r="N864" s="101"/>
      <c r="O864" s="102"/>
      <c r="P864" s="103"/>
      <c r="Q864" s="103"/>
      <c r="R864" s="80"/>
      <c r="S864" s="80"/>
      <c r="T864" s="80"/>
      <c r="U864" s="80"/>
      <c r="V864" s="52"/>
      <c r="W864" s="52"/>
      <c r="X864" s="52"/>
      <c r="Y864" s="52"/>
      <c r="Z864" s="51"/>
      <c r="AA864" s="88"/>
      <c r="AB864" s="88"/>
      <c r="AC864" s="89"/>
      <c r="AD864" s="69">
        <v>2251</v>
      </c>
      <c r="AE864" s="69">
        <v>713</v>
      </c>
      <c r="AF864" s="69">
        <v>17299</v>
      </c>
      <c r="AG864" s="69">
        <v>5015</v>
      </c>
      <c r="AH864" s="69"/>
      <c r="AI864" s="69" t="s">
        <v>7033</v>
      </c>
      <c r="AJ864" s="69"/>
      <c r="AK864" s="69"/>
      <c r="AL864" s="69"/>
      <c r="AM864" s="72">
        <v>41601.932488425926</v>
      </c>
      <c r="AN864" s="69" t="s">
        <v>218</v>
      </c>
      <c r="AO864" s="74" t="s">
        <v>12214</v>
      </c>
      <c r="AP864" s="69" t="s">
        <v>66</v>
      </c>
    </row>
    <row r="865" spans="1:42" x14ac:dyDescent="0.25">
      <c r="A865" s="66" t="s">
        <v>1071</v>
      </c>
      <c r="B865" s="83"/>
      <c r="C865" s="83"/>
      <c r="D865" s="84"/>
      <c r="E865" s="104"/>
      <c r="F865" s="81" t="s">
        <v>10266</v>
      </c>
      <c r="G865" s="105"/>
      <c r="H865" s="82"/>
      <c r="I865" s="87"/>
      <c r="J865" s="106"/>
      <c r="K865" s="82" t="s">
        <v>14177</v>
      </c>
      <c r="L865" s="107"/>
      <c r="M865" s="101"/>
      <c r="N865" s="101"/>
      <c r="O865" s="102"/>
      <c r="P865" s="103"/>
      <c r="Q865" s="103"/>
      <c r="R865" s="80"/>
      <c r="S865" s="80"/>
      <c r="T865" s="80"/>
      <c r="U865" s="80"/>
      <c r="V865" s="52"/>
      <c r="W865" s="52"/>
      <c r="X865" s="52"/>
      <c r="Y865" s="52"/>
      <c r="Z865" s="51"/>
      <c r="AA865" s="88"/>
      <c r="AB865" s="88"/>
      <c r="AC865" s="89"/>
      <c r="AD865" s="69">
        <v>732</v>
      </c>
      <c r="AE865" s="69">
        <v>183</v>
      </c>
      <c r="AF865" s="69">
        <v>271926</v>
      </c>
      <c r="AG865" s="69">
        <v>79</v>
      </c>
      <c r="AH865" s="69"/>
      <c r="AI865" s="69"/>
      <c r="AJ865" s="69"/>
      <c r="AK865" s="69"/>
      <c r="AL865" s="69"/>
      <c r="AM865" s="72">
        <v>44225.307083333333</v>
      </c>
      <c r="AN865" s="69" t="s">
        <v>218</v>
      </c>
      <c r="AO865" s="74" t="s">
        <v>12215</v>
      </c>
      <c r="AP865" s="69" t="s">
        <v>66</v>
      </c>
    </row>
    <row r="866" spans="1:42" x14ac:dyDescent="0.25">
      <c r="A866" s="66" t="s">
        <v>1072</v>
      </c>
      <c r="B866" s="83"/>
      <c r="C866" s="83"/>
      <c r="D866" s="84"/>
      <c r="E866" s="104"/>
      <c r="F866" s="81" t="s">
        <v>10267</v>
      </c>
      <c r="G866" s="105"/>
      <c r="H866" s="82"/>
      <c r="I866" s="87"/>
      <c r="J866" s="106"/>
      <c r="K866" s="82" t="s">
        <v>14178</v>
      </c>
      <c r="L866" s="107"/>
      <c r="M866" s="101"/>
      <c r="N866" s="101"/>
      <c r="O866" s="102"/>
      <c r="P866" s="103"/>
      <c r="Q866" s="103"/>
      <c r="R866" s="80"/>
      <c r="S866" s="80"/>
      <c r="T866" s="80"/>
      <c r="U866" s="80"/>
      <c r="V866" s="52"/>
      <c r="W866" s="52"/>
      <c r="X866" s="52"/>
      <c r="Y866" s="52"/>
      <c r="Z866" s="51"/>
      <c r="AA866" s="88"/>
      <c r="AB866" s="88"/>
      <c r="AC866" s="89"/>
      <c r="AD866" s="69">
        <v>184</v>
      </c>
      <c r="AE866" s="69">
        <v>288</v>
      </c>
      <c r="AF866" s="69">
        <v>14930</v>
      </c>
      <c r="AG866" s="69">
        <v>55800</v>
      </c>
      <c r="AH866" s="69"/>
      <c r="AI866" s="69" t="s">
        <v>7034</v>
      </c>
      <c r="AJ866" s="69" t="s">
        <v>8388</v>
      </c>
      <c r="AK866" s="74" t="s">
        <v>9118</v>
      </c>
      <c r="AL866" s="69"/>
      <c r="AM866" s="72">
        <v>42410.734895833331</v>
      </c>
      <c r="AN866" s="69" t="s">
        <v>218</v>
      </c>
      <c r="AO866" s="74" t="s">
        <v>12216</v>
      </c>
      <c r="AP866" s="69" t="s">
        <v>66</v>
      </c>
    </row>
    <row r="867" spans="1:42" x14ac:dyDescent="0.25">
      <c r="A867" s="66" t="s">
        <v>1073</v>
      </c>
      <c r="B867" s="83"/>
      <c r="C867" s="83"/>
      <c r="D867" s="84"/>
      <c r="E867" s="104"/>
      <c r="F867" s="81" t="s">
        <v>10268</v>
      </c>
      <c r="G867" s="105"/>
      <c r="H867" s="82"/>
      <c r="I867" s="87"/>
      <c r="J867" s="106"/>
      <c r="K867" s="82" t="s">
        <v>14179</v>
      </c>
      <c r="L867" s="107"/>
      <c r="M867" s="101"/>
      <c r="N867" s="101"/>
      <c r="O867" s="102"/>
      <c r="P867" s="103"/>
      <c r="Q867" s="103"/>
      <c r="R867" s="80"/>
      <c r="S867" s="80"/>
      <c r="T867" s="80"/>
      <c r="U867" s="80"/>
      <c r="V867" s="52"/>
      <c r="W867" s="52"/>
      <c r="X867" s="52"/>
      <c r="Y867" s="52"/>
      <c r="Z867" s="51"/>
      <c r="AA867" s="88"/>
      <c r="AB867" s="88"/>
      <c r="AC867" s="89"/>
      <c r="AD867" s="69">
        <v>464</v>
      </c>
      <c r="AE867" s="69">
        <v>2914</v>
      </c>
      <c r="AF867" s="69">
        <v>203982</v>
      </c>
      <c r="AG867" s="69">
        <v>57827</v>
      </c>
      <c r="AH867" s="69"/>
      <c r="AI867" s="69" t="s">
        <v>7035</v>
      </c>
      <c r="AJ867" s="69" t="s">
        <v>8152</v>
      </c>
      <c r="AK867" s="69"/>
      <c r="AL867" s="69"/>
      <c r="AM867" s="72">
        <v>40400.966932870368</v>
      </c>
      <c r="AN867" s="69" t="s">
        <v>218</v>
      </c>
      <c r="AO867" s="74" t="s">
        <v>12217</v>
      </c>
      <c r="AP867" s="69" t="s">
        <v>66</v>
      </c>
    </row>
    <row r="868" spans="1:42" x14ac:dyDescent="0.25">
      <c r="A868" s="66" t="s">
        <v>1074</v>
      </c>
      <c r="B868" s="83"/>
      <c r="C868" s="83"/>
      <c r="D868" s="84"/>
      <c r="E868" s="104"/>
      <c r="F868" s="81" t="s">
        <v>10269</v>
      </c>
      <c r="G868" s="105"/>
      <c r="H868" s="82"/>
      <c r="I868" s="87"/>
      <c r="J868" s="106"/>
      <c r="K868" s="82" t="s">
        <v>14180</v>
      </c>
      <c r="L868" s="107"/>
      <c r="M868" s="101"/>
      <c r="N868" s="101"/>
      <c r="O868" s="102"/>
      <c r="P868" s="103"/>
      <c r="Q868" s="103"/>
      <c r="R868" s="80"/>
      <c r="S868" s="80"/>
      <c r="T868" s="80"/>
      <c r="U868" s="80"/>
      <c r="V868" s="52"/>
      <c r="W868" s="52"/>
      <c r="X868" s="52"/>
      <c r="Y868" s="52"/>
      <c r="Z868" s="51"/>
      <c r="AA868" s="88"/>
      <c r="AB868" s="88"/>
      <c r="AC868" s="89"/>
      <c r="AD868" s="69">
        <v>11</v>
      </c>
      <c r="AE868" s="69">
        <v>0</v>
      </c>
      <c r="AF868" s="69">
        <v>1192</v>
      </c>
      <c r="AG868" s="69">
        <v>2579</v>
      </c>
      <c r="AH868" s="69"/>
      <c r="AI868" s="69" t="s">
        <v>7036</v>
      </c>
      <c r="AJ868" s="69"/>
      <c r="AK868" s="69"/>
      <c r="AL868" s="69"/>
      <c r="AM868" s="72">
        <v>44027.713564814818</v>
      </c>
      <c r="AN868" s="69" t="s">
        <v>218</v>
      </c>
      <c r="AO868" s="74" t="s">
        <v>12218</v>
      </c>
      <c r="AP868" s="69" t="s">
        <v>66</v>
      </c>
    </row>
    <row r="869" spans="1:42" x14ac:dyDescent="0.25">
      <c r="A869" s="66" t="s">
        <v>1075</v>
      </c>
      <c r="B869" s="83"/>
      <c r="C869" s="83"/>
      <c r="D869" s="84"/>
      <c r="E869" s="104"/>
      <c r="F869" s="81" t="s">
        <v>10270</v>
      </c>
      <c r="G869" s="105"/>
      <c r="H869" s="82"/>
      <c r="I869" s="87"/>
      <c r="J869" s="106"/>
      <c r="K869" s="82" t="s">
        <v>14181</v>
      </c>
      <c r="L869" s="107"/>
      <c r="M869" s="101"/>
      <c r="N869" s="101"/>
      <c r="O869" s="102"/>
      <c r="P869" s="103"/>
      <c r="Q869" s="103"/>
      <c r="R869" s="80"/>
      <c r="S869" s="80"/>
      <c r="T869" s="80"/>
      <c r="U869" s="80"/>
      <c r="V869" s="52"/>
      <c r="W869" s="52"/>
      <c r="X869" s="52"/>
      <c r="Y869" s="52"/>
      <c r="Z869" s="51"/>
      <c r="AA869" s="88"/>
      <c r="AB869" s="88"/>
      <c r="AC869" s="89"/>
      <c r="AD869" s="69">
        <v>831</v>
      </c>
      <c r="AE869" s="69">
        <v>599</v>
      </c>
      <c r="AF869" s="69">
        <v>24536</v>
      </c>
      <c r="AG869" s="69">
        <v>77185</v>
      </c>
      <c r="AH869" s="69"/>
      <c r="AI869" s="69" t="s">
        <v>7037</v>
      </c>
      <c r="AJ869" s="69" t="s">
        <v>8389</v>
      </c>
      <c r="AK869" s="69"/>
      <c r="AL869" s="69"/>
      <c r="AM869" s="72">
        <v>41508.986331018517</v>
      </c>
      <c r="AN869" s="69" t="s">
        <v>218</v>
      </c>
      <c r="AO869" s="74" t="s">
        <v>12219</v>
      </c>
      <c r="AP869" s="69" t="s">
        <v>66</v>
      </c>
    </row>
    <row r="870" spans="1:42" x14ac:dyDescent="0.25">
      <c r="A870" s="66" t="s">
        <v>1076</v>
      </c>
      <c r="B870" s="83"/>
      <c r="C870" s="83"/>
      <c r="D870" s="84"/>
      <c r="E870" s="104"/>
      <c r="F870" s="81" t="s">
        <v>10271</v>
      </c>
      <c r="G870" s="105"/>
      <c r="H870" s="82"/>
      <c r="I870" s="87"/>
      <c r="J870" s="106"/>
      <c r="K870" s="82" t="s">
        <v>14182</v>
      </c>
      <c r="L870" s="107"/>
      <c r="M870" s="101"/>
      <c r="N870" s="101"/>
      <c r="O870" s="102"/>
      <c r="P870" s="103"/>
      <c r="Q870" s="103"/>
      <c r="R870" s="80"/>
      <c r="S870" s="80"/>
      <c r="T870" s="80"/>
      <c r="U870" s="80"/>
      <c r="V870" s="52"/>
      <c r="W870" s="52"/>
      <c r="X870" s="52"/>
      <c r="Y870" s="52"/>
      <c r="Z870" s="51"/>
      <c r="AA870" s="88"/>
      <c r="AB870" s="88"/>
      <c r="AC870" s="89"/>
      <c r="AD870" s="69">
        <v>1612</v>
      </c>
      <c r="AE870" s="69">
        <v>2448</v>
      </c>
      <c r="AF870" s="69">
        <v>84986</v>
      </c>
      <c r="AG870" s="69">
        <v>107328</v>
      </c>
      <c r="AH870" s="69"/>
      <c r="AI870" s="69" t="s">
        <v>7038</v>
      </c>
      <c r="AJ870" s="69" t="s">
        <v>8390</v>
      </c>
      <c r="AK870" s="74" t="s">
        <v>9119</v>
      </c>
      <c r="AL870" s="69"/>
      <c r="AM870" s="72">
        <v>43276.784768518519</v>
      </c>
      <c r="AN870" s="69" t="s">
        <v>218</v>
      </c>
      <c r="AO870" s="74" t="s">
        <v>12220</v>
      </c>
      <c r="AP870" s="69" t="s">
        <v>66</v>
      </c>
    </row>
    <row r="871" spans="1:42" x14ac:dyDescent="0.25">
      <c r="A871" s="66" t="s">
        <v>1077</v>
      </c>
      <c r="B871" s="83"/>
      <c r="C871" s="83"/>
      <c r="D871" s="84"/>
      <c r="E871" s="104"/>
      <c r="F871" s="81" t="s">
        <v>10272</v>
      </c>
      <c r="G871" s="105"/>
      <c r="H871" s="82"/>
      <c r="I871" s="87"/>
      <c r="J871" s="106"/>
      <c r="K871" s="82" t="s">
        <v>14183</v>
      </c>
      <c r="L871" s="107"/>
      <c r="M871" s="101"/>
      <c r="N871" s="101"/>
      <c r="O871" s="102"/>
      <c r="P871" s="103"/>
      <c r="Q871" s="103"/>
      <c r="R871" s="80"/>
      <c r="S871" s="80"/>
      <c r="T871" s="80"/>
      <c r="U871" s="80"/>
      <c r="V871" s="52"/>
      <c r="W871" s="52"/>
      <c r="X871" s="52"/>
      <c r="Y871" s="52"/>
      <c r="Z871" s="51"/>
      <c r="AA871" s="88"/>
      <c r="AB871" s="88"/>
      <c r="AC871" s="89"/>
      <c r="AD871" s="69">
        <v>182</v>
      </c>
      <c r="AE871" s="69">
        <v>159</v>
      </c>
      <c r="AF871" s="69">
        <v>2284</v>
      </c>
      <c r="AG871" s="69">
        <v>29097</v>
      </c>
      <c r="AH871" s="69"/>
      <c r="AI871" s="69" t="s">
        <v>7039</v>
      </c>
      <c r="AJ871" s="69" t="s">
        <v>8391</v>
      </c>
      <c r="AK871" s="69"/>
      <c r="AL871" s="69"/>
      <c r="AM871" s="72">
        <v>43952.847326388888</v>
      </c>
      <c r="AN871" s="69" t="s">
        <v>218</v>
      </c>
      <c r="AO871" s="74" t="s">
        <v>12221</v>
      </c>
      <c r="AP871" s="69" t="s">
        <v>66</v>
      </c>
    </row>
    <row r="872" spans="1:42" x14ac:dyDescent="0.25">
      <c r="A872" s="66" t="s">
        <v>1078</v>
      </c>
      <c r="B872" s="83"/>
      <c r="C872" s="83"/>
      <c r="D872" s="84"/>
      <c r="E872" s="104"/>
      <c r="F872" s="81" t="s">
        <v>10273</v>
      </c>
      <c r="G872" s="105"/>
      <c r="H872" s="82"/>
      <c r="I872" s="87"/>
      <c r="J872" s="106"/>
      <c r="K872" s="82" t="s">
        <v>14184</v>
      </c>
      <c r="L872" s="107"/>
      <c r="M872" s="101"/>
      <c r="N872" s="101"/>
      <c r="O872" s="102"/>
      <c r="P872" s="103"/>
      <c r="Q872" s="103"/>
      <c r="R872" s="80"/>
      <c r="S872" s="80"/>
      <c r="T872" s="80"/>
      <c r="U872" s="80"/>
      <c r="V872" s="52"/>
      <c r="W872" s="52"/>
      <c r="X872" s="52"/>
      <c r="Y872" s="52"/>
      <c r="Z872" s="51"/>
      <c r="AA872" s="88"/>
      <c r="AB872" s="88"/>
      <c r="AC872" s="89"/>
      <c r="AD872" s="69">
        <v>6112</v>
      </c>
      <c r="AE872" s="69">
        <v>9213</v>
      </c>
      <c r="AF872" s="69">
        <v>106975</v>
      </c>
      <c r="AG872" s="69">
        <v>49341</v>
      </c>
      <c r="AH872" s="69"/>
      <c r="AI872" s="69"/>
      <c r="AJ872" s="69" t="s">
        <v>8392</v>
      </c>
      <c r="AK872" s="74" t="s">
        <v>9120</v>
      </c>
      <c r="AL872" s="69"/>
      <c r="AM872" s="72">
        <v>42577.537280092591</v>
      </c>
      <c r="AN872" s="69" t="s">
        <v>218</v>
      </c>
      <c r="AO872" s="74" t="s">
        <v>12222</v>
      </c>
      <c r="AP872" s="69" t="s">
        <v>66</v>
      </c>
    </row>
    <row r="873" spans="1:42" x14ac:dyDescent="0.25">
      <c r="A873" s="66" t="s">
        <v>1079</v>
      </c>
      <c r="B873" s="83"/>
      <c r="C873" s="83"/>
      <c r="D873" s="84"/>
      <c r="E873" s="104"/>
      <c r="F873" s="81" t="s">
        <v>10274</v>
      </c>
      <c r="G873" s="105"/>
      <c r="H873" s="82"/>
      <c r="I873" s="87"/>
      <c r="J873" s="106"/>
      <c r="K873" s="82" t="s">
        <v>14185</v>
      </c>
      <c r="L873" s="107"/>
      <c r="M873" s="101"/>
      <c r="N873" s="101"/>
      <c r="O873" s="102"/>
      <c r="P873" s="103"/>
      <c r="Q873" s="103"/>
      <c r="R873" s="80"/>
      <c r="S873" s="80"/>
      <c r="T873" s="80"/>
      <c r="U873" s="80"/>
      <c r="V873" s="52"/>
      <c r="W873" s="52"/>
      <c r="X873" s="52"/>
      <c r="Y873" s="52"/>
      <c r="Z873" s="51"/>
      <c r="AA873" s="88"/>
      <c r="AB873" s="88"/>
      <c r="AC873" s="89"/>
      <c r="AD873" s="69">
        <v>2605</v>
      </c>
      <c r="AE873" s="69">
        <v>4009</v>
      </c>
      <c r="AF873" s="69">
        <v>142752</v>
      </c>
      <c r="AG873" s="69">
        <v>28572</v>
      </c>
      <c r="AH873" s="69"/>
      <c r="AI873" s="69" t="s">
        <v>7040</v>
      </c>
      <c r="AJ873" s="69" t="s">
        <v>8014</v>
      </c>
      <c r="AK873" s="69"/>
      <c r="AL873" s="69"/>
      <c r="AM873" s="72">
        <v>40552.826585648145</v>
      </c>
      <c r="AN873" s="69" t="s">
        <v>218</v>
      </c>
      <c r="AO873" s="74" t="s">
        <v>12223</v>
      </c>
      <c r="AP873" s="69" t="s">
        <v>66</v>
      </c>
    </row>
    <row r="874" spans="1:42" x14ac:dyDescent="0.25">
      <c r="A874" s="66" t="s">
        <v>1080</v>
      </c>
      <c r="B874" s="83"/>
      <c r="C874" s="83"/>
      <c r="D874" s="84"/>
      <c r="E874" s="104"/>
      <c r="F874" s="81" t="s">
        <v>10275</v>
      </c>
      <c r="G874" s="105"/>
      <c r="H874" s="82"/>
      <c r="I874" s="87"/>
      <c r="J874" s="106"/>
      <c r="K874" s="82" t="s">
        <v>14186</v>
      </c>
      <c r="L874" s="107"/>
      <c r="M874" s="101"/>
      <c r="N874" s="101"/>
      <c r="O874" s="102"/>
      <c r="P874" s="103"/>
      <c r="Q874" s="103"/>
      <c r="R874" s="80"/>
      <c r="S874" s="80"/>
      <c r="T874" s="80"/>
      <c r="U874" s="80"/>
      <c r="V874" s="52"/>
      <c r="W874" s="52"/>
      <c r="X874" s="52"/>
      <c r="Y874" s="52"/>
      <c r="Z874" s="51"/>
      <c r="AA874" s="88"/>
      <c r="AB874" s="88"/>
      <c r="AC874" s="89"/>
      <c r="AD874" s="69">
        <v>681</v>
      </c>
      <c r="AE874" s="69">
        <v>505</v>
      </c>
      <c r="AF874" s="69">
        <v>58735</v>
      </c>
      <c r="AG874" s="69">
        <v>305358</v>
      </c>
      <c r="AH874" s="69"/>
      <c r="AI874" s="69"/>
      <c r="AJ874" s="69"/>
      <c r="AK874" s="69"/>
      <c r="AL874" s="69"/>
      <c r="AM874" s="72">
        <v>42091.776550925926</v>
      </c>
      <c r="AN874" s="69" t="s">
        <v>218</v>
      </c>
      <c r="AO874" s="74" t="s">
        <v>12224</v>
      </c>
      <c r="AP874" s="69" t="s">
        <v>66</v>
      </c>
    </row>
    <row r="875" spans="1:42" x14ac:dyDescent="0.25">
      <c r="A875" s="66" t="s">
        <v>1081</v>
      </c>
      <c r="B875" s="83"/>
      <c r="C875" s="83"/>
      <c r="D875" s="84"/>
      <c r="E875" s="104"/>
      <c r="F875" s="81" t="s">
        <v>216</v>
      </c>
      <c r="G875" s="105"/>
      <c r="H875" s="82"/>
      <c r="I875" s="87"/>
      <c r="J875" s="106"/>
      <c r="K875" s="82" t="s">
        <v>14187</v>
      </c>
      <c r="L875" s="107"/>
      <c r="M875" s="101"/>
      <c r="N875" s="101"/>
      <c r="O875" s="102"/>
      <c r="P875" s="103"/>
      <c r="Q875" s="103"/>
      <c r="R875" s="80"/>
      <c r="S875" s="80"/>
      <c r="T875" s="80"/>
      <c r="U875" s="80"/>
      <c r="V875" s="52"/>
      <c r="W875" s="52"/>
      <c r="X875" s="52"/>
      <c r="Y875" s="52"/>
      <c r="Z875" s="51"/>
      <c r="AA875" s="88"/>
      <c r="AB875" s="88"/>
      <c r="AC875" s="89"/>
      <c r="AD875" s="69">
        <v>21</v>
      </c>
      <c r="AE875" s="69">
        <v>3</v>
      </c>
      <c r="AF875" s="69">
        <v>809</v>
      </c>
      <c r="AG875" s="69">
        <v>9108</v>
      </c>
      <c r="AH875" s="69"/>
      <c r="AI875" s="69"/>
      <c r="AJ875" s="69"/>
      <c r="AK875" s="69"/>
      <c r="AL875" s="69"/>
      <c r="AM875" s="72">
        <v>43696.157361111109</v>
      </c>
      <c r="AN875" s="69" t="s">
        <v>218</v>
      </c>
      <c r="AO875" s="74" t="s">
        <v>12225</v>
      </c>
      <c r="AP875" s="69" t="s">
        <v>66</v>
      </c>
    </row>
    <row r="876" spans="1:42" x14ac:dyDescent="0.25">
      <c r="A876" s="66" t="s">
        <v>1082</v>
      </c>
      <c r="B876" s="83"/>
      <c r="C876" s="83"/>
      <c r="D876" s="84"/>
      <c r="E876" s="104"/>
      <c r="F876" s="81" t="s">
        <v>10276</v>
      </c>
      <c r="G876" s="105"/>
      <c r="H876" s="82"/>
      <c r="I876" s="87"/>
      <c r="J876" s="106"/>
      <c r="K876" s="82" t="s">
        <v>14188</v>
      </c>
      <c r="L876" s="107"/>
      <c r="M876" s="101"/>
      <c r="N876" s="101"/>
      <c r="O876" s="102"/>
      <c r="P876" s="103"/>
      <c r="Q876" s="103"/>
      <c r="R876" s="80"/>
      <c r="S876" s="80"/>
      <c r="T876" s="80"/>
      <c r="U876" s="80"/>
      <c r="V876" s="52"/>
      <c r="W876" s="52"/>
      <c r="X876" s="52"/>
      <c r="Y876" s="52"/>
      <c r="Z876" s="51"/>
      <c r="AA876" s="88"/>
      <c r="AB876" s="88"/>
      <c r="AC876" s="89"/>
      <c r="AD876" s="69">
        <v>79</v>
      </c>
      <c r="AE876" s="69">
        <v>408</v>
      </c>
      <c r="AF876" s="69">
        <v>18762</v>
      </c>
      <c r="AG876" s="69">
        <v>20397</v>
      </c>
      <c r="AH876" s="69"/>
      <c r="AI876" s="69" t="s">
        <v>7041</v>
      </c>
      <c r="AJ876" s="69" t="s">
        <v>8393</v>
      </c>
      <c r="AK876" s="69"/>
      <c r="AL876" s="69"/>
      <c r="AM876" s="72">
        <v>42822.061145833337</v>
      </c>
      <c r="AN876" s="69" t="s">
        <v>218</v>
      </c>
      <c r="AO876" s="74" t="s">
        <v>12226</v>
      </c>
      <c r="AP876" s="69" t="s">
        <v>66</v>
      </c>
    </row>
    <row r="877" spans="1:42" x14ac:dyDescent="0.25">
      <c r="A877" s="66" t="s">
        <v>1083</v>
      </c>
      <c r="B877" s="83"/>
      <c r="C877" s="83"/>
      <c r="D877" s="84"/>
      <c r="E877" s="104"/>
      <c r="F877" s="81" t="s">
        <v>10277</v>
      </c>
      <c r="G877" s="105"/>
      <c r="H877" s="82"/>
      <c r="I877" s="87"/>
      <c r="J877" s="106"/>
      <c r="K877" s="82" t="s">
        <v>14189</v>
      </c>
      <c r="L877" s="107"/>
      <c r="M877" s="101"/>
      <c r="N877" s="101"/>
      <c r="O877" s="102"/>
      <c r="P877" s="103"/>
      <c r="Q877" s="103"/>
      <c r="R877" s="80"/>
      <c r="S877" s="80"/>
      <c r="T877" s="80"/>
      <c r="U877" s="80"/>
      <c r="V877" s="52"/>
      <c r="W877" s="52"/>
      <c r="X877" s="52"/>
      <c r="Y877" s="52"/>
      <c r="Z877" s="51"/>
      <c r="AA877" s="88"/>
      <c r="AB877" s="88"/>
      <c r="AC877" s="89"/>
      <c r="AD877" s="69">
        <v>85</v>
      </c>
      <c r="AE877" s="69">
        <v>371</v>
      </c>
      <c r="AF877" s="69">
        <v>103372</v>
      </c>
      <c r="AG877" s="69">
        <v>38811</v>
      </c>
      <c r="AH877" s="69"/>
      <c r="AI877" s="69" t="s">
        <v>7042</v>
      </c>
      <c r="AJ877" s="69" t="s">
        <v>6950</v>
      </c>
      <c r="AK877" s="69"/>
      <c r="AL877" s="69"/>
      <c r="AM877" s="72">
        <v>43890.51803240741</v>
      </c>
      <c r="AN877" s="69" t="s">
        <v>218</v>
      </c>
      <c r="AO877" s="74" t="s">
        <v>12227</v>
      </c>
      <c r="AP877" s="69" t="s">
        <v>66</v>
      </c>
    </row>
    <row r="878" spans="1:42" x14ac:dyDescent="0.25">
      <c r="A878" s="66" t="s">
        <v>1084</v>
      </c>
      <c r="B878" s="83"/>
      <c r="C878" s="83"/>
      <c r="D878" s="84"/>
      <c r="E878" s="104"/>
      <c r="F878" s="81" t="s">
        <v>10278</v>
      </c>
      <c r="G878" s="105"/>
      <c r="H878" s="82"/>
      <c r="I878" s="87"/>
      <c r="J878" s="106"/>
      <c r="K878" s="82" t="s">
        <v>14190</v>
      </c>
      <c r="L878" s="107"/>
      <c r="M878" s="101"/>
      <c r="N878" s="101"/>
      <c r="O878" s="102"/>
      <c r="P878" s="103"/>
      <c r="Q878" s="103"/>
      <c r="R878" s="80"/>
      <c r="S878" s="80"/>
      <c r="T878" s="80"/>
      <c r="U878" s="80"/>
      <c r="V878" s="52"/>
      <c r="W878" s="52"/>
      <c r="X878" s="52"/>
      <c r="Y878" s="52"/>
      <c r="Z878" s="51"/>
      <c r="AA878" s="88"/>
      <c r="AB878" s="88"/>
      <c r="AC878" s="89"/>
      <c r="AD878" s="69">
        <v>233</v>
      </c>
      <c r="AE878" s="69">
        <v>835</v>
      </c>
      <c r="AF878" s="69">
        <v>6024</v>
      </c>
      <c r="AG878" s="69">
        <v>11064</v>
      </c>
      <c r="AH878" s="69"/>
      <c r="AI878" s="69"/>
      <c r="AJ878" s="69" t="s">
        <v>8394</v>
      </c>
      <c r="AK878" s="74" t="s">
        <v>9121</v>
      </c>
      <c r="AL878" s="69"/>
      <c r="AM878" s="72">
        <v>44028.034386574072</v>
      </c>
      <c r="AN878" s="69" t="s">
        <v>218</v>
      </c>
      <c r="AO878" s="74" t="s">
        <v>12228</v>
      </c>
      <c r="AP878" s="69" t="s">
        <v>66</v>
      </c>
    </row>
    <row r="879" spans="1:42" x14ac:dyDescent="0.25">
      <c r="A879" s="66" t="s">
        <v>1085</v>
      </c>
      <c r="B879" s="83"/>
      <c r="C879" s="83"/>
      <c r="D879" s="84"/>
      <c r="E879" s="104"/>
      <c r="F879" s="81" t="s">
        <v>10279</v>
      </c>
      <c r="G879" s="105"/>
      <c r="H879" s="82"/>
      <c r="I879" s="87"/>
      <c r="J879" s="106"/>
      <c r="K879" s="82" t="s">
        <v>14191</v>
      </c>
      <c r="L879" s="107"/>
      <c r="M879" s="101"/>
      <c r="N879" s="101"/>
      <c r="O879" s="102"/>
      <c r="P879" s="103"/>
      <c r="Q879" s="103"/>
      <c r="R879" s="80"/>
      <c r="S879" s="80"/>
      <c r="T879" s="80"/>
      <c r="U879" s="80"/>
      <c r="V879" s="52"/>
      <c r="W879" s="52"/>
      <c r="X879" s="52"/>
      <c r="Y879" s="52"/>
      <c r="Z879" s="51"/>
      <c r="AA879" s="88"/>
      <c r="AB879" s="88"/>
      <c r="AC879" s="89"/>
      <c r="AD879" s="69">
        <v>1959</v>
      </c>
      <c r="AE879" s="69">
        <v>2078</v>
      </c>
      <c r="AF879" s="69">
        <v>5946</v>
      </c>
      <c r="AG879" s="69">
        <v>9222</v>
      </c>
      <c r="AH879" s="69"/>
      <c r="AI879" s="69" t="s">
        <v>7043</v>
      </c>
      <c r="AJ879" s="69" t="s">
        <v>8395</v>
      </c>
      <c r="AK879" s="74" t="s">
        <v>9122</v>
      </c>
      <c r="AL879" s="69"/>
      <c r="AM879" s="72">
        <v>44167.979699074072</v>
      </c>
      <c r="AN879" s="69" t="s">
        <v>218</v>
      </c>
      <c r="AO879" s="74" t="s">
        <v>12229</v>
      </c>
      <c r="AP879" s="69" t="s">
        <v>66</v>
      </c>
    </row>
    <row r="880" spans="1:42" x14ac:dyDescent="0.25">
      <c r="A880" s="66" t="s">
        <v>1086</v>
      </c>
      <c r="B880" s="83"/>
      <c r="C880" s="83"/>
      <c r="D880" s="84"/>
      <c r="E880" s="104"/>
      <c r="F880" s="81" t="s">
        <v>10280</v>
      </c>
      <c r="G880" s="105"/>
      <c r="H880" s="82"/>
      <c r="I880" s="87"/>
      <c r="J880" s="106"/>
      <c r="K880" s="82" t="s">
        <v>14192</v>
      </c>
      <c r="L880" s="107"/>
      <c r="M880" s="101"/>
      <c r="N880" s="101"/>
      <c r="O880" s="102"/>
      <c r="P880" s="103"/>
      <c r="Q880" s="103"/>
      <c r="R880" s="80"/>
      <c r="S880" s="80"/>
      <c r="T880" s="80"/>
      <c r="U880" s="80"/>
      <c r="V880" s="52"/>
      <c r="W880" s="52"/>
      <c r="X880" s="52"/>
      <c r="Y880" s="52"/>
      <c r="Z880" s="51"/>
      <c r="AA880" s="88"/>
      <c r="AB880" s="88"/>
      <c r="AC880" s="89"/>
      <c r="AD880" s="69">
        <v>457</v>
      </c>
      <c r="AE880" s="69">
        <v>202</v>
      </c>
      <c r="AF880" s="69">
        <v>4613</v>
      </c>
      <c r="AG880" s="69">
        <v>13209</v>
      </c>
      <c r="AH880" s="69"/>
      <c r="AI880" s="69" t="s">
        <v>7044</v>
      </c>
      <c r="AJ880" s="69" t="s">
        <v>8396</v>
      </c>
      <c r="AK880" s="69"/>
      <c r="AL880" s="69"/>
      <c r="AM880" s="72">
        <v>42341.017928240741</v>
      </c>
      <c r="AN880" s="69" t="s">
        <v>218</v>
      </c>
      <c r="AO880" s="74" t="s">
        <v>12230</v>
      </c>
      <c r="AP880" s="69" t="s">
        <v>66</v>
      </c>
    </row>
    <row r="881" spans="1:42" x14ac:dyDescent="0.25">
      <c r="A881" s="66" t="s">
        <v>1087</v>
      </c>
      <c r="B881" s="83"/>
      <c r="C881" s="83"/>
      <c r="D881" s="84"/>
      <c r="E881" s="104"/>
      <c r="F881" s="81" t="s">
        <v>10281</v>
      </c>
      <c r="G881" s="105"/>
      <c r="H881" s="82"/>
      <c r="I881" s="87"/>
      <c r="J881" s="106"/>
      <c r="K881" s="82" t="s">
        <v>14193</v>
      </c>
      <c r="L881" s="107"/>
      <c r="M881" s="101"/>
      <c r="N881" s="101"/>
      <c r="O881" s="102"/>
      <c r="P881" s="103"/>
      <c r="Q881" s="103"/>
      <c r="R881" s="80"/>
      <c r="S881" s="80"/>
      <c r="T881" s="80"/>
      <c r="U881" s="80"/>
      <c r="V881" s="52"/>
      <c r="W881" s="52"/>
      <c r="X881" s="52"/>
      <c r="Y881" s="52"/>
      <c r="Z881" s="51"/>
      <c r="AA881" s="88"/>
      <c r="AB881" s="88"/>
      <c r="AC881" s="89"/>
      <c r="AD881" s="69">
        <v>785</v>
      </c>
      <c r="AE881" s="69">
        <v>256</v>
      </c>
      <c r="AF881" s="69">
        <v>538</v>
      </c>
      <c r="AG881" s="69">
        <v>1155</v>
      </c>
      <c r="AH881" s="69"/>
      <c r="AI881" s="69" t="s">
        <v>7045</v>
      </c>
      <c r="AJ881" s="69"/>
      <c r="AK881" s="69"/>
      <c r="AL881" s="69"/>
      <c r="AM881" s="72">
        <v>44188.497141203705</v>
      </c>
      <c r="AN881" s="69" t="s">
        <v>218</v>
      </c>
      <c r="AO881" s="74" t="s">
        <v>12231</v>
      </c>
      <c r="AP881" s="69" t="s">
        <v>66</v>
      </c>
    </row>
    <row r="882" spans="1:42" x14ac:dyDescent="0.25">
      <c r="A882" s="66" t="s">
        <v>1088</v>
      </c>
      <c r="B882" s="83"/>
      <c r="C882" s="83"/>
      <c r="D882" s="84"/>
      <c r="E882" s="104"/>
      <c r="F882" s="81" t="s">
        <v>10282</v>
      </c>
      <c r="G882" s="105"/>
      <c r="H882" s="82"/>
      <c r="I882" s="87"/>
      <c r="J882" s="106"/>
      <c r="K882" s="82" t="s">
        <v>14194</v>
      </c>
      <c r="L882" s="107"/>
      <c r="M882" s="101"/>
      <c r="N882" s="101"/>
      <c r="O882" s="102"/>
      <c r="P882" s="103"/>
      <c r="Q882" s="103"/>
      <c r="R882" s="80"/>
      <c r="S882" s="80"/>
      <c r="T882" s="80"/>
      <c r="U882" s="80"/>
      <c r="V882" s="52"/>
      <c r="W882" s="52"/>
      <c r="X882" s="52"/>
      <c r="Y882" s="52"/>
      <c r="Z882" s="51"/>
      <c r="AA882" s="88"/>
      <c r="AB882" s="88"/>
      <c r="AC882" s="89"/>
      <c r="AD882" s="69">
        <v>147</v>
      </c>
      <c r="AE882" s="69">
        <v>139</v>
      </c>
      <c r="AF882" s="69">
        <v>8124</v>
      </c>
      <c r="AG882" s="69">
        <v>4846</v>
      </c>
      <c r="AH882" s="69"/>
      <c r="AI882" s="69" t="s">
        <v>7046</v>
      </c>
      <c r="AJ882" s="69" t="s">
        <v>8070</v>
      </c>
      <c r="AK882" s="69"/>
      <c r="AL882" s="69"/>
      <c r="AM882" s="72">
        <v>43676.165879629632</v>
      </c>
      <c r="AN882" s="69" t="s">
        <v>218</v>
      </c>
      <c r="AO882" s="74" t="s">
        <v>12232</v>
      </c>
      <c r="AP882" s="69" t="s">
        <v>66</v>
      </c>
    </row>
    <row r="883" spans="1:42" x14ac:dyDescent="0.25">
      <c r="A883" s="66" t="s">
        <v>1089</v>
      </c>
      <c r="B883" s="83"/>
      <c r="C883" s="83"/>
      <c r="D883" s="84"/>
      <c r="E883" s="104"/>
      <c r="F883" s="81" t="s">
        <v>10283</v>
      </c>
      <c r="G883" s="105"/>
      <c r="H883" s="82"/>
      <c r="I883" s="87"/>
      <c r="J883" s="106"/>
      <c r="K883" s="82" t="s">
        <v>14195</v>
      </c>
      <c r="L883" s="107"/>
      <c r="M883" s="101"/>
      <c r="N883" s="101"/>
      <c r="O883" s="102"/>
      <c r="P883" s="103"/>
      <c r="Q883" s="103"/>
      <c r="R883" s="80"/>
      <c r="S883" s="80"/>
      <c r="T883" s="80"/>
      <c r="U883" s="80"/>
      <c r="V883" s="52"/>
      <c r="W883" s="52"/>
      <c r="X883" s="52"/>
      <c r="Y883" s="52"/>
      <c r="Z883" s="51"/>
      <c r="AA883" s="88"/>
      <c r="AB883" s="88"/>
      <c r="AC883" s="89"/>
      <c r="AD883" s="69">
        <v>164</v>
      </c>
      <c r="AE883" s="69">
        <v>47</v>
      </c>
      <c r="AF883" s="69">
        <v>31226</v>
      </c>
      <c r="AG883" s="69">
        <v>2755</v>
      </c>
      <c r="AH883" s="69"/>
      <c r="AI883" s="69" t="s">
        <v>7047</v>
      </c>
      <c r="AJ883" s="69"/>
      <c r="AK883" s="69"/>
      <c r="AL883" s="69"/>
      <c r="AM883" s="72">
        <v>42728.993587962963</v>
      </c>
      <c r="AN883" s="69" t="s">
        <v>218</v>
      </c>
      <c r="AO883" s="74" t="s">
        <v>12233</v>
      </c>
      <c r="AP883" s="69" t="s">
        <v>66</v>
      </c>
    </row>
    <row r="884" spans="1:42" x14ac:dyDescent="0.25">
      <c r="A884" s="66" t="s">
        <v>1090</v>
      </c>
      <c r="B884" s="83"/>
      <c r="C884" s="83"/>
      <c r="D884" s="84"/>
      <c r="E884" s="104"/>
      <c r="F884" s="81" t="s">
        <v>10284</v>
      </c>
      <c r="G884" s="105"/>
      <c r="H884" s="82"/>
      <c r="I884" s="87"/>
      <c r="J884" s="106"/>
      <c r="K884" s="82" t="s">
        <v>14196</v>
      </c>
      <c r="L884" s="107"/>
      <c r="M884" s="101"/>
      <c r="N884" s="101"/>
      <c r="O884" s="102"/>
      <c r="P884" s="103"/>
      <c r="Q884" s="103"/>
      <c r="R884" s="80"/>
      <c r="S884" s="80"/>
      <c r="T884" s="80"/>
      <c r="U884" s="80"/>
      <c r="V884" s="52"/>
      <c r="W884" s="52"/>
      <c r="X884" s="52"/>
      <c r="Y884" s="52"/>
      <c r="Z884" s="51"/>
      <c r="AA884" s="88"/>
      <c r="AB884" s="88"/>
      <c r="AC884" s="89"/>
      <c r="AD884" s="69">
        <v>1511</v>
      </c>
      <c r="AE884" s="69">
        <v>757</v>
      </c>
      <c r="AF884" s="69">
        <v>27892</v>
      </c>
      <c r="AG884" s="69">
        <v>31082</v>
      </c>
      <c r="AH884" s="69"/>
      <c r="AI884" s="69" t="s">
        <v>7048</v>
      </c>
      <c r="AJ884" s="69" t="s">
        <v>8397</v>
      </c>
      <c r="AK884" s="69"/>
      <c r="AL884" s="69"/>
      <c r="AM884" s="72">
        <v>39908.010393518518</v>
      </c>
      <c r="AN884" s="69" t="s">
        <v>218</v>
      </c>
      <c r="AO884" s="74" t="s">
        <v>12234</v>
      </c>
      <c r="AP884" s="69" t="s">
        <v>66</v>
      </c>
    </row>
    <row r="885" spans="1:42" x14ac:dyDescent="0.25">
      <c r="A885" s="66" t="s">
        <v>1091</v>
      </c>
      <c r="B885" s="83"/>
      <c r="C885" s="83"/>
      <c r="D885" s="84"/>
      <c r="E885" s="104"/>
      <c r="F885" s="81" t="s">
        <v>10285</v>
      </c>
      <c r="G885" s="105"/>
      <c r="H885" s="82"/>
      <c r="I885" s="87"/>
      <c r="J885" s="106"/>
      <c r="K885" s="82" t="s">
        <v>14197</v>
      </c>
      <c r="L885" s="107"/>
      <c r="M885" s="101"/>
      <c r="N885" s="101"/>
      <c r="O885" s="102"/>
      <c r="P885" s="103"/>
      <c r="Q885" s="103"/>
      <c r="R885" s="80"/>
      <c r="S885" s="80"/>
      <c r="T885" s="80"/>
      <c r="U885" s="80"/>
      <c r="V885" s="52"/>
      <c r="W885" s="52"/>
      <c r="X885" s="52"/>
      <c r="Y885" s="52"/>
      <c r="Z885" s="51"/>
      <c r="AA885" s="88"/>
      <c r="AB885" s="88"/>
      <c r="AC885" s="89"/>
      <c r="AD885" s="69">
        <v>60</v>
      </c>
      <c r="AE885" s="69">
        <v>35</v>
      </c>
      <c r="AF885" s="69">
        <v>1080</v>
      </c>
      <c r="AG885" s="69">
        <v>4367</v>
      </c>
      <c r="AH885" s="69"/>
      <c r="AI885" s="69" t="s">
        <v>7049</v>
      </c>
      <c r="AJ885" s="69"/>
      <c r="AK885" s="69"/>
      <c r="AL885" s="69"/>
      <c r="AM885" s="72">
        <v>44410.788634259261</v>
      </c>
      <c r="AN885" s="69" t="s">
        <v>218</v>
      </c>
      <c r="AO885" s="74" t="s">
        <v>12235</v>
      </c>
      <c r="AP885" s="69" t="s">
        <v>66</v>
      </c>
    </row>
    <row r="886" spans="1:42" x14ac:dyDescent="0.25">
      <c r="A886" s="66" t="s">
        <v>1092</v>
      </c>
      <c r="B886" s="83"/>
      <c r="C886" s="83"/>
      <c r="D886" s="84"/>
      <c r="E886" s="104"/>
      <c r="F886" s="81" t="s">
        <v>10286</v>
      </c>
      <c r="G886" s="105"/>
      <c r="H886" s="82"/>
      <c r="I886" s="87"/>
      <c r="J886" s="106"/>
      <c r="K886" s="82" t="s">
        <v>14198</v>
      </c>
      <c r="L886" s="107"/>
      <c r="M886" s="101"/>
      <c r="N886" s="101"/>
      <c r="O886" s="102"/>
      <c r="P886" s="103"/>
      <c r="Q886" s="103"/>
      <c r="R886" s="80"/>
      <c r="S886" s="80"/>
      <c r="T886" s="80"/>
      <c r="U886" s="80"/>
      <c r="V886" s="52"/>
      <c r="W886" s="52"/>
      <c r="X886" s="52"/>
      <c r="Y886" s="52"/>
      <c r="Z886" s="51"/>
      <c r="AA886" s="88"/>
      <c r="AB886" s="88"/>
      <c r="AC886" s="89"/>
      <c r="AD886" s="69">
        <v>333</v>
      </c>
      <c r="AE886" s="69">
        <v>211</v>
      </c>
      <c r="AF886" s="69">
        <v>5513</v>
      </c>
      <c r="AG886" s="69">
        <v>11098</v>
      </c>
      <c r="AH886" s="69"/>
      <c r="AI886" s="69"/>
      <c r="AJ886" s="69"/>
      <c r="AK886" s="69"/>
      <c r="AL886" s="69"/>
      <c r="AM886" s="72">
        <v>43907.684259259258</v>
      </c>
      <c r="AN886" s="69" t="s">
        <v>218</v>
      </c>
      <c r="AO886" s="74" t="s">
        <v>12236</v>
      </c>
      <c r="AP886" s="69" t="s">
        <v>66</v>
      </c>
    </row>
    <row r="887" spans="1:42" x14ac:dyDescent="0.25">
      <c r="A887" s="66" t="s">
        <v>1093</v>
      </c>
      <c r="B887" s="83"/>
      <c r="C887" s="83"/>
      <c r="D887" s="84"/>
      <c r="E887" s="104"/>
      <c r="F887" s="81" t="s">
        <v>10287</v>
      </c>
      <c r="G887" s="105"/>
      <c r="H887" s="82"/>
      <c r="I887" s="87"/>
      <c r="J887" s="106"/>
      <c r="K887" s="82" t="s">
        <v>14199</v>
      </c>
      <c r="L887" s="107"/>
      <c r="M887" s="101"/>
      <c r="N887" s="101"/>
      <c r="O887" s="102"/>
      <c r="P887" s="103"/>
      <c r="Q887" s="103"/>
      <c r="R887" s="80"/>
      <c r="S887" s="80"/>
      <c r="T887" s="80"/>
      <c r="U887" s="80"/>
      <c r="V887" s="52"/>
      <c r="W887" s="52"/>
      <c r="X887" s="52"/>
      <c r="Y887" s="52"/>
      <c r="Z887" s="51"/>
      <c r="AA887" s="88"/>
      <c r="AB887" s="88"/>
      <c r="AC887" s="89"/>
      <c r="AD887" s="69">
        <v>2276</v>
      </c>
      <c r="AE887" s="69">
        <v>3123</v>
      </c>
      <c r="AF887" s="69">
        <v>127096</v>
      </c>
      <c r="AG887" s="69">
        <v>144080</v>
      </c>
      <c r="AH887" s="69"/>
      <c r="AI887" s="69"/>
      <c r="AJ887" s="69" t="s">
        <v>8398</v>
      </c>
      <c r="AK887" s="69"/>
      <c r="AL887" s="69"/>
      <c r="AM887" s="72">
        <v>41753.873668981483</v>
      </c>
      <c r="AN887" s="69" t="s">
        <v>218</v>
      </c>
      <c r="AO887" s="74" t="s">
        <v>12237</v>
      </c>
      <c r="AP887" s="69" t="s">
        <v>66</v>
      </c>
    </row>
    <row r="888" spans="1:42" x14ac:dyDescent="0.25">
      <c r="A888" s="66" t="s">
        <v>1094</v>
      </c>
      <c r="B888" s="83"/>
      <c r="C888" s="83"/>
      <c r="D888" s="84"/>
      <c r="E888" s="104"/>
      <c r="F888" s="81" t="s">
        <v>10288</v>
      </c>
      <c r="G888" s="105"/>
      <c r="H888" s="82"/>
      <c r="I888" s="87"/>
      <c r="J888" s="106"/>
      <c r="K888" s="82" t="s">
        <v>14200</v>
      </c>
      <c r="L888" s="107"/>
      <c r="M888" s="101"/>
      <c r="N888" s="101"/>
      <c r="O888" s="102"/>
      <c r="P888" s="103"/>
      <c r="Q888" s="103"/>
      <c r="R888" s="80"/>
      <c r="S888" s="80"/>
      <c r="T888" s="80"/>
      <c r="U888" s="80"/>
      <c r="V888" s="52"/>
      <c r="W888" s="52"/>
      <c r="X888" s="52"/>
      <c r="Y888" s="52"/>
      <c r="Z888" s="51"/>
      <c r="AA888" s="88"/>
      <c r="AB888" s="88"/>
      <c r="AC888" s="89"/>
      <c r="AD888" s="69">
        <v>586</v>
      </c>
      <c r="AE888" s="69">
        <v>612</v>
      </c>
      <c r="AF888" s="69">
        <v>4855</v>
      </c>
      <c r="AG888" s="69">
        <v>2867</v>
      </c>
      <c r="AH888" s="69"/>
      <c r="AI888" s="69"/>
      <c r="AJ888" s="69" t="s">
        <v>8399</v>
      </c>
      <c r="AK888" s="74" t="s">
        <v>9123</v>
      </c>
      <c r="AL888" s="69"/>
      <c r="AM888" s="72">
        <v>44277.538368055553</v>
      </c>
      <c r="AN888" s="69" t="s">
        <v>218</v>
      </c>
      <c r="AO888" s="74" t="s">
        <v>12238</v>
      </c>
      <c r="AP888" s="69" t="s">
        <v>66</v>
      </c>
    </row>
    <row r="889" spans="1:42" x14ac:dyDescent="0.25">
      <c r="A889" s="66" t="s">
        <v>1095</v>
      </c>
      <c r="B889" s="83"/>
      <c r="C889" s="83"/>
      <c r="D889" s="84"/>
      <c r="E889" s="104"/>
      <c r="F889" s="81" t="s">
        <v>10289</v>
      </c>
      <c r="G889" s="105"/>
      <c r="H889" s="82"/>
      <c r="I889" s="87"/>
      <c r="J889" s="106"/>
      <c r="K889" s="82" t="s">
        <v>14201</v>
      </c>
      <c r="L889" s="107"/>
      <c r="M889" s="101"/>
      <c r="N889" s="101"/>
      <c r="O889" s="102"/>
      <c r="P889" s="103"/>
      <c r="Q889" s="103"/>
      <c r="R889" s="80"/>
      <c r="S889" s="80"/>
      <c r="T889" s="80"/>
      <c r="U889" s="80"/>
      <c r="V889" s="52"/>
      <c r="W889" s="52"/>
      <c r="X889" s="52"/>
      <c r="Y889" s="52"/>
      <c r="Z889" s="51"/>
      <c r="AA889" s="88"/>
      <c r="AB889" s="88"/>
      <c r="AC889" s="89"/>
      <c r="AD889" s="69">
        <v>321</v>
      </c>
      <c r="AE889" s="69">
        <v>200</v>
      </c>
      <c r="AF889" s="69">
        <v>17289</v>
      </c>
      <c r="AG889" s="69">
        <v>47254</v>
      </c>
      <c r="AH889" s="69"/>
      <c r="AI889" s="69" t="s">
        <v>7050</v>
      </c>
      <c r="AJ889" s="69"/>
      <c r="AK889" s="69"/>
      <c r="AL889" s="69"/>
      <c r="AM889" s="72">
        <v>40713.920370370368</v>
      </c>
      <c r="AN889" s="69" t="s">
        <v>218</v>
      </c>
      <c r="AO889" s="74" t="s">
        <v>12239</v>
      </c>
      <c r="AP889" s="69" t="s">
        <v>66</v>
      </c>
    </row>
    <row r="890" spans="1:42" x14ac:dyDescent="0.25">
      <c r="A890" s="66" t="s">
        <v>1096</v>
      </c>
      <c r="B890" s="83"/>
      <c r="C890" s="83"/>
      <c r="D890" s="84"/>
      <c r="E890" s="104"/>
      <c r="F890" s="81" t="s">
        <v>10290</v>
      </c>
      <c r="G890" s="105"/>
      <c r="H890" s="82"/>
      <c r="I890" s="87"/>
      <c r="J890" s="106"/>
      <c r="K890" s="82" t="s">
        <v>14202</v>
      </c>
      <c r="L890" s="107"/>
      <c r="M890" s="101"/>
      <c r="N890" s="101"/>
      <c r="O890" s="102"/>
      <c r="P890" s="103"/>
      <c r="Q890" s="103"/>
      <c r="R890" s="80"/>
      <c r="S890" s="80"/>
      <c r="T890" s="80"/>
      <c r="U890" s="80"/>
      <c r="V890" s="52"/>
      <c r="W890" s="52"/>
      <c r="X890" s="52"/>
      <c r="Y890" s="52"/>
      <c r="Z890" s="51"/>
      <c r="AA890" s="88"/>
      <c r="AB890" s="88"/>
      <c r="AC890" s="89"/>
      <c r="AD890" s="69">
        <v>1272</v>
      </c>
      <c r="AE890" s="69">
        <v>1272</v>
      </c>
      <c r="AF890" s="69">
        <v>26889</v>
      </c>
      <c r="AG890" s="69">
        <v>31243</v>
      </c>
      <c r="AH890" s="69"/>
      <c r="AI890" s="69" t="s">
        <v>7051</v>
      </c>
      <c r="AJ890" s="69"/>
      <c r="AK890" s="69"/>
      <c r="AL890" s="69"/>
      <c r="AM890" s="72">
        <v>42726.633194444446</v>
      </c>
      <c r="AN890" s="69" t="s">
        <v>218</v>
      </c>
      <c r="AO890" s="74" t="s">
        <v>12240</v>
      </c>
      <c r="AP890" s="69" t="s">
        <v>66</v>
      </c>
    </row>
    <row r="891" spans="1:42" x14ac:dyDescent="0.25">
      <c r="A891" s="66" t="s">
        <v>1097</v>
      </c>
      <c r="B891" s="83"/>
      <c r="C891" s="83"/>
      <c r="D891" s="84"/>
      <c r="E891" s="104"/>
      <c r="F891" s="81" t="s">
        <v>10291</v>
      </c>
      <c r="G891" s="105"/>
      <c r="H891" s="82"/>
      <c r="I891" s="87"/>
      <c r="J891" s="106"/>
      <c r="K891" s="82" t="s">
        <v>14203</v>
      </c>
      <c r="L891" s="107"/>
      <c r="M891" s="101"/>
      <c r="N891" s="101"/>
      <c r="O891" s="102"/>
      <c r="P891" s="103"/>
      <c r="Q891" s="103"/>
      <c r="R891" s="80"/>
      <c r="S891" s="80"/>
      <c r="T891" s="80"/>
      <c r="U891" s="80"/>
      <c r="V891" s="52"/>
      <c r="W891" s="52"/>
      <c r="X891" s="52"/>
      <c r="Y891" s="52"/>
      <c r="Z891" s="51"/>
      <c r="AA891" s="88"/>
      <c r="AB891" s="88"/>
      <c r="AC891" s="89"/>
      <c r="AD891" s="69">
        <v>1872</v>
      </c>
      <c r="AE891" s="69">
        <v>2436</v>
      </c>
      <c r="AF891" s="69">
        <v>101732</v>
      </c>
      <c r="AG891" s="69">
        <v>104352</v>
      </c>
      <c r="AH891" s="69"/>
      <c r="AI891" s="69" t="s">
        <v>7052</v>
      </c>
      <c r="AJ891" s="69"/>
      <c r="AK891" s="69"/>
      <c r="AL891" s="69"/>
      <c r="AM891" s="72">
        <v>42820.878912037035</v>
      </c>
      <c r="AN891" s="69" t="s">
        <v>218</v>
      </c>
      <c r="AO891" s="74" t="s">
        <v>12241</v>
      </c>
      <c r="AP891" s="69" t="s">
        <v>66</v>
      </c>
    </row>
    <row r="892" spans="1:42" x14ac:dyDescent="0.25">
      <c r="A892" s="66" t="s">
        <v>1098</v>
      </c>
      <c r="B892" s="83"/>
      <c r="C892" s="83"/>
      <c r="D892" s="84"/>
      <c r="E892" s="104"/>
      <c r="F892" s="81" t="s">
        <v>10292</v>
      </c>
      <c r="G892" s="105"/>
      <c r="H892" s="82"/>
      <c r="I892" s="87"/>
      <c r="J892" s="106"/>
      <c r="K892" s="82" t="s">
        <v>14204</v>
      </c>
      <c r="L892" s="107"/>
      <c r="M892" s="101"/>
      <c r="N892" s="101"/>
      <c r="O892" s="102"/>
      <c r="P892" s="103"/>
      <c r="Q892" s="103"/>
      <c r="R892" s="80"/>
      <c r="S892" s="80"/>
      <c r="T892" s="80"/>
      <c r="U892" s="80"/>
      <c r="V892" s="52"/>
      <c r="W892" s="52"/>
      <c r="X892" s="52"/>
      <c r="Y892" s="52"/>
      <c r="Z892" s="51"/>
      <c r="AA892" s="88"/>
      <c r="AB892" s="88"/>
      <c r="AC892" s="89"/>
      <c r="AD892" s="69">
        <v>1179</v>
      </c>
      <c r="AE892" s="69">
        <v>2241</v>
      </c>
      <c r="AF892" s="69">
        <v>12769</v>
      </c>
      <c r="AG892" s="69">
        <v>65641</v>
      </c>
      <c r="AH892" s="69"/>
      <c r="AI892" s="69" t="s">
        <v>7053</v>
      </c>
      <c r="AJ892" s="69" t="s">
        <v>8400</v>
      </c>
      <c r="AK892" s="69"/>
      <c r="AL892" s="69"/>
      <c r="AM892" s="72">
        <v>41691.711018518516</v>
      </c>
      <c r="AN892" s="69" t="s">
        <v>218</v>
      </c>
      <c r="AO892" s="74" t="s">
        <v>12242</v>
      </c>
      <c r="AP892" s="69" t="s">
        <v>66</v>
      </c>
    </row>
    <row r="893" spans="1:42" x14ac:dyDescent="0.25">
      <c r="A893" s="66" t="s">
        <v>1099</v>
      </c>
      <c r="B893" s="83"/>
      <c r="C893" s="83"/>
      <c r="D893" s="84"/>
      <c r="E893" s="104"/>
      <c r="F893" s="81" t="s">
        <v>10293</v>
      </c>
      <c r="G893" s="105"/>
      <c r="H893" s="82"/>
      <c r="I893" s="87"/>
      <c r="J893" s="106"/>
      <c r="K893" s="82" t="s">
        <v>14205</v>
      </c>
      <c r="L893" s="107"/>
      <c r="M893" s="101"/>
      <c r="N893" s="101"/>
      <c r="O893" s="102"/>
      <c r="P893" s="103"/>
      <c r="Q893" s="103"/>
      <c r="R893" s="80"/>
      <c r="S893" s="80"/>
      <c r="T893" s="80"/>
      <c r="U893" s="80"/>
      <c r="V893" s="52"/>
      <c r="W893" s="52"/>
      <c r="X893" s="52"/>
      <c r="Y893" s="52"/>
      <c r="Z893" s="51"/>
      <c r="AA893" s="88"/>
      <c r="AB893" s="88"/>
      <c r="AC893" s="89"/>
      <c r="AD893" s="69">
        <v>420</v>
      </c>
      <c r="AE893" s="69">
        <v>388</v>
      </c>
      <c r="AF893" s="69">
        <v>5517</v>
      </c>
      <c r="AG893" s="69">
        <v>24055</v>
      </c>
      <c r="AH893" s="69"/>
      <c r="AI893" s="69" t="s">
        <v>7054</v>
      </c>
      <c r="AJ893" s="69" t="s">
        <v>8401</v>
      </c>
      <c r="AK893" s="74" t="s">
        <v>9124</v>
      </c>
      <c r="AL893" s="69"/>
      <c r="AM893" s="72">
        <v>43224.980115740742</v>
      </c>
      <c r="AN893" s="69" t="s">
        <v>218</v>
      </c>
      <c r="AO893" s="74" t="s">
        <v>12243</v>
      </c>
      <c r="AP893" s="69" t="s">
        <v>66</v>
      </c>
    </row>
    <row r="894" spans="1:42" x14ac:dyDescent="0.25">
      <c r="A894" s="66" t="s">
        <v>1100</v>
      </c>
      <c r="B894" s="83"/>
      <c r="C894" s="83"/>
      <c r="D894" s="84"/>
      <c r="E894" s="104"/>
      <c r="F894" s="81" t="s">
        <v>10294</v>
      </c>
      <c r="G894" s="105"/>
      <c r="H894" s="82"/>
      <c r="I894" s="87"/>
      <c r="J894" s="106"/>
      <c r="K894" s="82" t="s">
        <v>14206</v>
      </c>
      <c r="L894" s="107"/>
      <c r="M894" s="101"/>
      <c r="N894" s="101"/>
      <c r="O894" s="102"/>
      <c r="P894" s="103"/>
      <c r="Q894" s="103"/>
      <c r="R894" s="80"/>
      <c r="S894" s="80"/>
      <c r="T894" s="80"/>
      <c r="U894" s="80"/>
      <c r="V894" s="52"/>
      <c r="W894" s="52"/>
      <c r="X894" s="52"/>
      <c r="Y894" s="52"/>
      <c r="Z894" s="51"/>
      <c r="AA894" s="88"/>
      <c r="AB894" s="88"/>
      <c r="AC894" s="89"/>
      <c r="AD894" s="69">
        <v>640</v>
      </c>
      <c r="AE894" s="69">
        <v>449</v>
      </c>
      <c r="AF894" s="69">
        <v>15324</v>
      </c>
      <c r="AG894" s="69">
        <v>27997</v>
      </c>
      <c r="AH894" s="69"/>
      <c r="AI894" s="69" t="s">
        <v>7055</v>
      </c>
      <c r="AJ894" s="69" t="s">
        <v>8205</v>
      </c>
      <c r="AK894" s="69"/>
      <c r="AL894" s="69"/>
      <c r="AM894" s="72">
        <v>41211.785775462966</v>
      </c>
      <c r="AN894" s="69" t="s">
        <v>218</v>
      </c>
      <c r="AO894" s="74" t="s">
        <v>12244</v>
      </c>
      <c r="AP894" s="69" t="s">
        <v>66</v>
      </c>
    </row>
    <row r="895" spans="1:42" x14ac:dyDescent="0.25">
      <c r="A895" s="66" t="s">
        <v>1101</v>
      </c>
      <c r="B895" s="83"/>
      <c r="C895" s="83"/>
      <c r="D895" s="84"/>
      <c r="E895" s="104"/>
      <c r="F895" s="81" t="s">
        <v>10295</v>
      </c>
      <c r="G895" s="105"/>
      <c r="H895" s="82"/>
      <c r="I895" s="87"/>
      <c r="J895" s="106"/>
      <c r="K895" s="82" t="s">
        <v>14207</v>
      </c>
      <c r="L895" s="107"/>
      <c r="M895" s="101"/>
      <c r="N895" s="101"/>
      <c r="O895" s="102"/>
      <c r="P895" s="103"/>
      <c r="Q895" s="103"/>
      <c r="R895" s="80"/>
      <c r="S895" s="80"/>
      <c r="T895" s="80"/>
      <c r="U895" s="80"/>
      <c r="V895" s="52"/>
      <c r="W895" s="52"/>
      <c r="X895" s="52"/>
      <c r="Y895" s="52"/>
      <c r="Z895" s="51"/>
      <c r="AA895" s="88"/>
      <c r="AB895" s="88"/>
      <c r="AC895" s="89"/>
      <c r="AD895" s="69">
        <v>320</v>
      </c>
      <c r="AE895" s="69">
        <v>289</v>
      </c>
      <c r="AF895" s="69">
        <v>20622</v>
      </c>
      <c r="AG895" s="69">
        <v>18311</v>
      </c>
      <c r="AH895" s="69"/>
      <c r="AI895" s="69"/>
      <c r="AJ895" s="69"/>
      <c r="AK895" s="69"/>
      <c r="AL895" s="69"/>
      <c r="AM895" s="72">
        <v>43967.872106481482</v>
      </c>
      <c r="AN895" s="69" t="s">
        <v>218</v>
      </c>
      <c r="AO895" s="74" t="s">
        <v>12245</v>
      </c>
      <c r="AP895" s="69" t="s">
        <v>66</v>
      </c>
    </row>
    <row r="896" spans="1:42" x14ac:dyDescent="0.25">
      <c r="A896" s="66" t="s">
        <v>1102</v>
      </c>
      <c r="B896" s="83"/>
      <c r="C896" s="83"/>
      <c r="D896" s="84"/>
      <c r="E896" s="104"/>
      <c r="F896" s="81" t="s">
        <v>10296</v>
      </c>
      <c r="G896" s="105"/>
      <c r="H896" s="82"/>
      <c r="I896" s="87"/>
      <c r="J896" s="106"/>
      <c r="K896" s="82" t="s">
        <v>14208</v>
      </c>
      <c r="L896" s="107"/>
      <c r="M896" s="101"/>
      <c r="N896" s="101"/>
      <c r="O896" s="102"/>
      <c r="P896" s="103"/>
      <c r="Q896" s="103"/>
      <c r="R896" s="80"/>
      <c r="S896" s="80"/>
      <c r="T896" s="80"/>
      <c r="U896" s="80"/>
      <c r="V896" s="52"/>
      <c r="W896" s="52"/>
      <c r="X896" s="52"/>
      <c r="Y896" s="52"/>
      <c r="Z896" s="51"/>
      <c r="AA896" s="88"/>
      <c r="AB896" s="88"/>
      <c r="AC896" s="89"/>
      <c r="AD896" s="69">
        <v>260</v>
      </c>
      <c r="AE896" s="69">
        <v>1116</v>
      </c>
      <c r="AF896" s="69">
        <v>36282</v>
      </c>
      <c r="AG896" s="69">
        <v>20854</v>
      </c>
      <c r="AH896" s="69"/>
      <c r="AI896" s="69" t="s">
        <v>7056</v>
      </c>
      <c r="AJ896" s="69" t="s">
        <v>8402</v>
      </c>
      <c r="AK896" s="74" t="s">
        <v>9125</v>
      </c>
      <c r="AL896" s="69"/>
      <c r="AM896" s="72">
        <v>41890.857511574075</v>
      </c>
      <c r="AN896" s="69" t="s">
        <v>218</v>
      </c>
      <c r="AO896" s="74" t="s">
        <v>12246</v>
      </c>
      <c r="AP896" s="69" t="s">
        <v>66</v>
      </c>
    </row>
    <row r="897" spans="1:42" x14ac:dyDescent="0.25">
      <c r="A897" s="66" t="s">
        <v>1103</v>
      </c>
      <c r="B897" s="83"/>
      <c r="C897" s="83"/>
      <c r="D897" s="84"/>
      <c r="E897" s="104"/>
      <c r="F897" s="81" t="s">
        <v>10297</v>
      </c>
      <c r="G897" s="105"/>
      <c r="H897" s="82"/>
      <c r="I897" s="87"/>
      <c r="J897" s="106"/>
      <c r="K897" s="82" t="s">
        <v>14209</v>
      </c>
      <c r="L897" s="107"/>
      <c r="M897" s="101"/>
      <c r="N897" s="101"/>
      <c r="O897" s="102"/>
      <c r="P897" s="103"/>
      <c r="Q897" s="103"/>
      <c r="R897" s="80"/>
      <c r="S897" s="80"/>
      <c r="T897" s="80"/>
      <c r="U897" s="80"/>
      <c r="V897" s="52"/>
      <c r="W897" s="52"/>
      <c r="X897" s="52"/>
      <c r="Y897" s="52"/>
      <c r="Z897" s="51"/>
      <c r="AA897" s="88"/>
      <c r="AB897" s="88"/>
      <c r="AC897" s="89"/>
      <c r="AD897" s="69">
        <v>176</v>
      </c>
      <c r="AE897" s="69">
        <v>29</v>
      </c>
      <c r="AF897" s="69">
        <v>1832</v>
      </c>
      <c r="AG897" s="69">
        <v>4809</v>
      </c>
      <c r="AH897" s="69"/>
      <c r="AI897" s="69" t="s">
        <v>7057</v>
      </c>
      <c r="AJ897" s="69" t="s">
        <v>8403</v>
      </c>
      <c r="AK897" s="69"/>
      <c r="AL897" s="69"/>
      <c r="AM897" s="72">
        <v>43245.811342592591</v>
      </c>
      <c r="AN897" s="69" t="s">
        <v>218</v>
      </c>
      <c r="AO897" s="74" t="s">
        <v>12247</v>
      </c>
      <c r="AP897" s="69" t="s">
        <v>66</v>
      </c>
    </row>
    <row r="898" spans="1:42" x14ac:dyDescent="0.25">
      <c r="A898" s="66" t="s">
        <v>1104</v>
      </c>
      <c r="B898" s="83"/>
      <c r="C898" s="83"/>
      <c r="D898" s="84"/>
      <c r="E898" s="104"/>
      <c r="F898" s="81" t="s">
        <v>10298</v>
      </c>
      <c r="G898" s="105"/>
      <c r="H898" s="82"/>
      <c r="I898" s="87"/>
      <c r="J898" s="106"/>
      <c r="K898" s="82" t="s">
        <v>14210</v>
      </c>
      <c r="L898" s="107"/>
      <c r="M898" s="101"/>
      <c r="N898" s="101"/>
      <c r="O898" s="102"/>
      <c r="P898" s="103"/>
      <c r="Q898" s="103"/>
      <c r="R898" s="80"/>
      <c r="S898" s="80"/>
      <c r="T898" s="80"/>
      <c r="U898" s="80"/>
      <c r="V898" s="52"/>
      <c r="W898" s="52"/>
      <c r="X898" s="52"/>
      <c r="Y898" s="52"/>
      <c r="Z898" s="51"/>
      <c r="AA898" s="88"/>
      <c r="AB898" s="88"/>
      <c r="AC898" s="89"/>
      <c r="AD898" s="69">
        <v>263</v>
      </c>
      <c r="AE898" s="69">
        <v>375</v>
      </c>
      <c r="AF898" s="69">
        <v>217884</v>
      </c>
      <c r="AG898" s="69">
        <v>8427</v>
      </c>
      <c r="AH898" s="69"/>
      <c r="AI898" s="69" t="s">
        <v>7058</v>
      </c>
      <c r="AJ898" s="69" t="s">
        <v>8404</v>
      </c>
      <c r="AK898" s="74" t="s">
        <v>9126</v>
      </c>
      <c r="AL898" s="69"/>
      <c r="AM898" s="72">
        <v>40865.112361111111</v>
      </c>
      <c r="AN898" s="69" t="s">
        <v>218</v>
      </c>
      <c r="AO898" s="74" t="s">
        <v>12248</v>
      </c>
      <c r="AP898" s="69" t="s">
        <v>66</v>
      </c>
    </row>
    <row r="899" spans="1:42" x14ac:dyDescent="0.25">
      <c r="A899" s="66" t="s">
        <v>1105</v>
      </c>
      <c r="B899" s="83"/>
      <c r="C899" s="83"/>
      <c r="D899" s="84"/>
      <c r="E899" s="104"/>
      <c r="F899" s="81" t="s">
        <v>10299</v>
      </c>
      <c r="G899" s="105"/>
      <c r="H899" s="82"/>
      <c r="I899" s="87"/>
      <c r="J899" s="106"/>
      <c r="K899" s="82" t="s">
        <v>14211</v>
      </c>
      <c r="L899" s="107"/>
      <c r="M899" s="101"/>
      <c r="N899" s="101"/>
      <c r="O899" s="102"/>
      <c r="P899" s="103"/>
      <c r="Q899" s="103"/>
      <c r="R899" s="80"/>
      <c r="S899" s="80"/>
      <c r="T899" s="80"/>
      <c r="U899" s="80"/>
      <c r="V899" s="52"/>
      <c r="W899" s="52"/>
      <c r="X899" s="52"/>
      <c r="Y899" s="52"/>
      <c r="Z899" s="51"/>
      <c r="AA899" s="88"/>
      <c r="AB899" s="88"/>
      <c r="AC899" s="89"/>
      <c r="AD899" s="69">
        <v>57</v>
      </c>
      <c r="AE899" s="69">
        <v>815</v>
      </c>
      <c r="AF899" s="69">
        <v>201904</v>
      </c>
      <c r="AG899" s="69">
        <v>1396</v>
      </c>
      <c r="AH899" s="69"/>
      <c r="AI899" s="69" t="s">
        <v>7059</v>
      </c>
      <c r="AJ899" s="69" t="s">
        <v>8405</v>
      </c>
      <c r="AK899" s="69"/>
      <c r="AL899" s="69"/>
      <c r="AM899" s="72">
        <v>41450.554120370369</v>
      </c>
      <c r="AN899" s="69" t="s">
        <v>218</v>
      </c>
      <c r="AO899" s="74" t="s">
        <v>12249</v>
      </c>
      <c r="AP899" s="69" t="s">
        <v>66</v>
      </c>
    </row>
    <row r="900" spans="1:42" x14ac:dyDescent="0.25">
      <c r="A900" s="66" t="s">
        <v>1106</v>
      </c>
      <c r="B900" s="83"/>
      <c r="C900" s="83"/>
      <c r="D900" s="84"/>
      <c r="E900" s="104"/>
      <c r="F900" s="81" t="s">
        <v>10300</v>
      </c>
      <c r="G900" s="105"/>
      <c r="H900" s="82"/>
      <c r="I900" s="87"/>
      <c r="J900" s="106"/>
      <c r="K900" s="82" t="s">
        <v>14212</v>
      </c>
      <c r="L900" s="107"/>
      <c r="M900" s="101"/>
      <c r="N900" s="101"/>
      <c r="O900" s="102"/>
      <c r="P900" s="103"/>
      <c r="Q900" s="103"/>
      <c r="R900" s="80"/>
      <c r="S900" s="80"/>
      <c r="T900" s="80"/>
      <c r="U900" s="80"/>
      <c r="V900" s="52"/>
      <c r="W900" s="52"/>
      <c r="X900" s="52"/>
      <c r="Y900" s="52"/>
      <c r="Z900" s="51"/>
      <c r="AA900" s="88"/>
      <c r="AB900" s="88"/>
      <c r="AC900" s="89"/>
      <c r="AD900" s="69">
        <v>264</v>
      </c>
      <c r="AE900" s="69">
        <v>230</v>
      </c>
      <c r="AF900" s="69">
        <v>158</v>
      </c>
      <c r="AG900" s="69">
        <v>111</v>
      </c>
      <c r="AH900" s="69"/>
      <c r="AI900" s="69" t="s">
        <v>7060</v>
      </c>
      <c r="AJ900" s="69" t="s">
        <v>8406</v>
      </c>
      <c r="AK900" s="74" t="s">
        <v>9127</v>
      </c>
      <c r="AL900" s="69"/>
      <c r="AM900" s="72">
        <v>44443.918564814812</v>
      </c>
      <c r="AN900" s="69" t="s">
        <v>218</v>
      </c>
      <c r="AO900" s="74" t="s">
        <v>12250</v>
      </c>
      <c r="AP900" s="69" t="s">
        <v>66</v>
      </c>
    </row>
    <row r="901" spans="1:42" x14ac:dyDescent="0.25">
      <c r="A901" s="66" t="s">
        <v>1107</v>
      </c>
      <c r="B901" s="83"/>
      <c r="C901" s="83"/>
      <c r="D901" s="84"/>
      <c r="E901" s="104"/>
      <c r="F901" s="81" t="s">
        <v>10301</v>
      </c>
      <c r="G901" s="105"/>
      <c r="H901" s="82"/>
      <c r="I901" s="87"/>
      <c r="J901" s="106"/>
      <c r="K901" s="82" t="s">
        <v>14213</v>
      </c>
      <c r="L901" s="107"/>
      <c r="M901" s="101"/>
      <c r="N901" s="101"/>
      <c r="O901" s="102"/>
      <c r="P901" s="103"/>
      <c r="Q901" s="103"/>
      <c r="R901" s="80"/>
      <c r="S901" s="80"/>
      <c r="T901" s="80"/>
      <c r="U901" s="80"/>
      <c r="V901" s="52"/>
      <c r="W901" s="52"/>
      <c r="X901" s="52"/>
      <c r="Y901" s="52"/>
      <c r="Z901" s="51"/>
      <c r="AA901" s="88"/>
      <c r="AB901" s="88"/>
      <c r="AC901" s="89"/>
      <c r="AD901" s="69">
        <v>24</v>
      </c>
      <c r="AE901" s="69">
        <v>5</v>
      </c>
      <c r="AF901" s="69">
        <v>14</v>
      </c>
      <c r="AG901" s="69">
        <v>34</v>
      </c>
      <c r="AH901" s="69"/>
      <c r="AI901" s="69" t="s">
        <v>7061</v>
      </c>
      <c r="AJ901" s="69"/>
      <c r="AK901" s="69"/>
      <c r="AL901" s="69"/>
      <c r="AM901" s="72">
        <v>44246.33766203704</v>
      </c>
      <c r="AN901" s="69" t="s">
        <v>218</v>
      </c>
      <c r="AO901" s="74" t="s">
        <v>12251</v>
      </c>
      <c r="AP901" s="69" t="s">
        <v>66</v>
      </c>
    </row>
    <row r="902" spans="1:42" x14ac:dyDescent="0.25">
      <c r="A902" s="66" t="s">
        <v>1108</v>
      </c>
      <c r="B902" s="83"/>
      <c r="C902" s="83"/>
      <c r="D902" s="84"/>
      <c r="E902" s="104"/>
      <c r="F902" s="81" t="s">
        <v>10302</v>
      </c>
      <c r="G902" s="105"/>
      <c r="H902" s="82"/>
      <c r="I902" s="87"/>
      <c r="J902" s="106"/>
      <c r="K902" s="82" t="s">
        <v>14214</v>
      </c>
      <c r="L902" s="107"/>
      <c r="M902" s="101"/>
      <c r="N902" s="101"/>
      <c r="O902" s="102"/>
      <c r="P902" s="103"/>
      <c r="Q902" s="103"/>
      <c r="R902" s="80"/>
      <c r="S902" s="80"/>
      <c r="T902" s="80"/>
      <c r="U902" s="80"/>
      <c r="V902" s="52"/>
      <c r="W902" s="52"/>
      <c r="X902" s="52"/>
      <c r="Y902" s="52"/>
      <c r="Z902" s="51"/>
      <c r="AA902" s="88"/>
      <c r="AB902" s="88"/>
      <c r="AC902" s="89"/>
      <c r="AD902" s="69">
        <v>191</v>
      </c>
      <c r="AE902" s="69">
        <v>92</v>
      </c>
      <c r="AF902" s="69">
        <v>2507</v>
      </c>
      <c r="AG902" s="69">
        <v>3072</v>
      </c>
      <c r="AH902" s="69"/>
      <c r="AI902" s="69" t="s">
        <v>7062</v>
      </c>
      <c r="AJ902" s="69"/>
      <c r="AK902" s="69"/>
      <c r="AL902" s="69"/>
      <c r="AM902" s="72">
        <v>44404.579293981478</v>
      </c>
      <c r="AN902" s="69" t="s">
        <v>218</v>
      </c>
      <c r="AO902" s="74" t="s">
        <v>12252</v>
      </c>
      <c r="AP902" s="69" t="s">
        <v>66</v>
      </c>
    </row>
    <row r="903" spans="1:42" x14ac:dyDescent="0.25">
      <c r="A903" s="66" t="s">
        <v>1109</v>
      </c>
      <c r="B903" s="83"/>
      <c r="C903" s="83"/>
      <c r="D903" s="84"/>
      <c r="E903" s="104"/>
      <c r="F903" s="81" t="s">
        <v>10303</v>
      </c>
      <c r="G903" s="105"/>
      <c r="H903" s="82"/>
      <c r="I903" s="87"/>
      <c r="J903" s="106"/>
      <c r="K903" s="82" t="s">
        <v>14215</v>
      </c>
      <c r="L903" s="107"/>
      <c r="M903" s="101"/>
      <c r="N903" s="101"/>
      <c r="O903" s="102"/>
      <c r="P903" s="103"/>
      <c r="Q903" s="103"/>
      <c r="R903" s="80"/>
      <c r="S903" s="80"/>
      <c r="T903" s="80"/>
      <c r="U903" s="80"/>
      <c r="V903" s="52"/>
      <c r="W903" s="52"/>
      <c r="X903" s="52"/>
      <c r="Y903" s="52"/>
      <c r="Z903" s="51"/>
      <c r="AA903" s="88"/>
      <c r="AB903" s="88"/>
      <c r="AC903" s="89"/>
      <c r="AD903" s="69">
        <v>33</v>
      </c>
      <c r="AE903" s="69">
        <v>14</v>
      </c>
      <c r="AF903" s="69">
        <v>1403</v>
      </c>
      <c r="AG903" s="69">
        <v>648</v>
      </c>
      <c r="AH903" s="69"/>
      <c r="AI903" s="69"/>
      <c r="AJ903" s="69"/>
      <c r="AK903" s="69"/>
      <c r="AL903" s="69"/>
      <c r="AM903" s="72">
        <v>43910.858298611114</v>
      </c>
      <c r="AN903" s="69" t="s">
        <v>218</v>
      </c>
      <c r="AO903" s="74" t="s">
        <v>12253</v>
      </c>
      <c r="AP903" s="69" t="s">
        <v>66</v>
      </c>
    </row>
    <row r="904" spans="1:42" x14ac:dyDescent="0.25">
      <c r="A904" s="66" t="s">
        <v>1110</v>
      </c>
      <c r="B904" s="83"/>
      <c r="C904" s="83"/>
      <c r="D904" s="84"/>
      <c r="E904" s="104"/>
      <c r="F904" s="81" t="s">
        <v>10304</v>
      </c>
      <c r="G904" s="105"/>
      <c r="H904" s="82"/>
      <c r="I904" s="87"/>
      <c r="J904" s="106"/>
      <c r="K904" s="82" t="s">
        <v>14216</v>
      </c>
      <c r="L904" s="107"/>
      <c r="M904" s="101"/>
      <c r="N904" s="101"/>
      <c r="O904" s="102"/>
      <c r="P904" s="103"/>
      <c r="Q904" s="103"/>
      <c r="R904" s="80"/>
      <c r="S904" s="80"/>
      <c r="T904" s="80"/>
      <c r="U904" s="80"/>
      <c r="V904" s="52"/>
      <c r="W904" s="52"/>
      <c r="X904" s="52"/>
      <c r="Y904" s="52"/>
      <c r="Z904" s="51"/>
      <c r="AA904" s="88"/>
      <c r="AB904" s="88"/>
      <c r="AC904" s="89"/>
      <c r="AD904" s="69">
        <v>4599</v>
      </c>
      <c r="AE904" s="69">
        <v>3293</v>
      </c>
      <c r="AF904" s="69">
        <v>54478</v>
      </c>
      <c r="AG904" s="69">
        <v>13356</v>
      </c>
      <c r="AH904" s="69"/>
      <c r="AI904" s="69" t="s">
        <v>7063</v>
      </c>
      <c r="AJ904" s="69" t="s">
        <v>8081</v>
      </c>
      <c r="AK904" s="69"/>
      <c r="AL904" s="69"/>
      <c r="AM904" s="72">
        <v>41028.76116898148</v>
      </c>
      <c r="AN904" s="69" t="s">
        <v>218</v>
      </c>
      <c r="AO904" s="74" t="s">
        <v>12254</v>
      </c>
      <c r="AP904" s="69" t="s">
        <v>66</v>
      </c>
    </row>
    <row r="905" spans="1:42" x14ac:dyDescent="0.25">
      <c r="A905" s="66" t="s">
        <v>1111</v>
      </c>
      <c r="B905" s="83"/>
      <c r="C905" s="83"/>
      <c r="D905" s="84"/>
      <c r="E905" s="104"/>
      <c r="F905" s="81" t="s">
        <v>10305</v>
      </c>
      <c r="G905" s="105"/>
      <c r="H905" s="82"/>
      <c r="I905" s="87"/>
      <c r="J905" s="106"/>
      <c r="K905" s="82" t="s">
        <v>14217</v>
      </c>
      <c r="L905" s="107"/>
      <c r="M905" s="101"/>
      <c r="N905" s="101"/>
      <c r="O905" s="102"/>
      <c r="P905" s="103"/>
      <c r="Q905" s="103"/>
      <c r="R905" s="80"/>
      <c r="S905" s="80"/>
      <c r="T905" s="80"/>
      <c r="U905" s="80"/>
      <c r="V905" s="52"/>
      <c r="W905" s="52"/>
      <c r="X905" s="52"/>
      <c r="Y905" s="52"/>
      <c r="Z905" s="51"/>
      <c r="AA905" s="88"/>
      <c r="AB905" s="88"/>
      <c r="AC905" s="89"/>
      <c r="AD905" s="69">
        <v>1019</v>
      </c>
      <c r="AE905" s="69">
        <v>1457</v>
      </c>
      <c r="AF905" s="69">
        <v>226626</v>
      </c>
      <c r="AG905" s="69">
        <v>29588</v>
      </c>
      <c r="AH905" s="69"/>
      <c r="AI905" s="69" t="s">
        <v>7064</v>
      </c>
      <c r="AJ905" s="69" t="s">
        <v>8407</v>
      </c>
      <c r="AK905" s="69"/>
      <c r="AL905" s="69"/>
      <c r="AM905" s="72">
        <v>41312.547280092593</v>
      </c>
      <c r="AN905" s="69" t="s">
        <v>218</v>
      </c>
      <c r="AO905" s="74" t="s">
        <v>12255</v>
      </c>
      <c r="AP905" s="69" t="s">
        <v>66</v>
      </c>
    </row>
    <row r="906" spans="1:42" x14ac:dyDescent="0.25">
      <c r="A906" s="66" t="s">
        <v>1112</v>
      </c>
      <c r="B906" s="83"/>
      <c r="C906" s="83"/>
      <c r="D906" s="84"/>
      <c r="E906" s="104"/>
      <c r="F906" s="81" t="s">
        <v>10306</v>
      </c>
      <c r="G906" s="105"/>
      <c r="H906" s="82"/>
      <c r="I906" s="87"/>
      <c r="J906" s="106"/>
      <c r="K906" s="82" t="s">
        <v>14218</v>
      </c>
      <c r="L906" s="107"/>
      <c r="M906" s="101"/>
      <c r="N906" s="101"/>
      <c r="O906" s="102"/>
      <c r="P906" s="103"/>
      <c r="Q906" s="103"/>
      <c r="R906" s="80"/>
      <c r="S906" s="80"/>
      <c r="T906" s="80"/>
      <c r="U906" s="80"/>
      <c r="V906" s="52"/>
      <c r="W906" s="52"/>
      <c r="X906" s="52"/>
      <c r="Y906" s="52"/>
      <c r="Z906" s="51"/>
      <c r="AA906" s="88"/>
      <c r="AB906" s="88"/>
      <c r="AC906" s="89"/>
      <c r="AD906" s="69">
        <v>235</v>
      </c>
      <c r="AE906" s="69">
        <v>175</v>
      </c>
      <c r="AF906" s="69">
        <v>16467</v>
      </c>
      <c r="AG906" s="69">
        <v>58596</v>
      </c>
      <c r="AH906" s="69"/>
      <c r="AI906" s="69"/>
      <c r="AJ906" s="69"/>
      <c r="AK906" s="69"/>
      <c r="AL906" s="69"/>
      <c r="AM906" s="72">
        <v>43301.518078703702</v>
      </c>
      <c r="AN906" s="69" t="s">
        <v>218</v>
      </c>
      <c r="AO906" s="74" t="s">
        <v>12256</v>
      </c>
      <c r="AP906" s="69" t="s">
        <v>66</v>
      </c>
    </row>
    <row r="907" spans="1:42" x14ac:dyDescent="0.25">
      <c r="A907" s="66" t="s">
        <v>1113</v>
      </c>
      <c r="B907" s="83"/>
      <c r="C907" s="83"/>
      <c r="D907" s="84"/>
      <c r="E907" s="104"/>
      <c r="F907" s="81" t="s">
        <v>10307</v>
      </c>
      <c r="G907" s="105"/>
      <c r="H907" s="82"/>
      <c r="I907" s="87"/>
      <c r="J907" s="106"/>
      <c r="K907" s="82" t="s">
        <v>14219</v>
      </c>
      <c r="L907" s="107"/>
      <c r="M907" s="101"/>
      <c r="N907" s="101"/>
      <c r="O907" s="102"/>
      <c r="P907" s="103"/>
      <c r="Q907" s="103"/>
      <c r="R907" s="80"/>
      <c r="S907" s="80"/>
      <c r="T907" s="80"/>
      <c r="U907" s="80"/>
      <c r="V907" s="52"/>
      <c r="W907" s="52"/>
      <c r="X907" s="52"/>
      <c r="Y907" s="52"/>
      <c r="Z907" s="51"/>
      <c r="AA907" s="88"/>
      <c r="AB907" s="88"/>
      <c r="AC907" s="89"/>
      <c r="AD907" s="69">
        <v>89</v>
      </c>
      <c r="AE907" s="69">
        <v>3947</v>
      </c>
      <c r="AF907" s="69">
        <v>21524</v>
      </c>
      <c r="AG907" s="69">
        <v>10150</v>
      </c>
      <c r="AH907" s="69"/>
      <c r="AI907" s="69" t="s">
        <v>7065</v>
      </c>
      <c r="AJ907" s="69" t="s">
        <v>8068</v>
      </c>
      <c r="AK907" s="69"/>
      <c r="AL907" s="69"/>
      <c r="AM907" s="72">
        <v>42689.142268518517</v>
      </c>
      <c r="AN907" s="69" t="s">
        <v>218</v>
      </c>
      <c r="AO907" s="74" t="s">
        <v>12257</v>
      </c>
      <c r="AP907" s="69" t="s">
        <v>66</v>
      </c>
    </row>
    <row r="908" spans="1:42" x14ac:dyDescent="0.25">
      <c r="A908" s="66" t="s">
        <v>1114</v>
      </c>
      <c r="B908" s="83"/>
      <c r="C908" s="83"/>
      <c r="D908" s="84"/>
      <c r="E908" s="104"/>
      <c r="F908" s="81" t="s">
        <v>10308</v>
      </c>
      <c r="G908" s="105"/>
      <c r="H908" s="82"/>
      <c r="I908" s="87"/>
      <c r="J908" s="106"/>
      <c r="K908" s="82" t="s">
        <v>14220</v>
      </c>
      <c r="L908" s="107"/>
      <c r="M908" s="101"/>
      <c r="N908" s="101"/>
      <c r="O908" s="102"/>
      <c r="P908" s="103"/>
      <c r="Q908" s="103"/>
      <c r="R908" s="80"/>
      <c r="S908" s="80"/>
      <c r="T908" s="80"/>
      <c r="U908" s="80"/>
      <c r="V908" s="52"/>
      <c r="W908" s="52"/>
      <c r="X908" s="52"/>
      <c r="Y908" s="52"/>
      <c r="Z908" s="51"/>
      <c r="AA908" s="88"/>
      <c r="AB908" s="88"/>
      <c r="AC908" s="89"/>
      <c r="AD908" s="69">
        <v>694</v>
      </c>
      <c r="AE908" s="69">
        <v>2757</v>
      </c>
      <c r="AF908" s="69">
        <v>73247</v>
      </c>
      <c r="AG908" s="69">
        <v>158175</v>
      </c>
      <c r="AH908" s="69"/>
      <c r="AI908" s="78" t="s">
        <v>7066</v>
      </c>
      <c r="AJ908" s="69" t="s">
        <v>6950</v>
      </c>
      <c r="AK908" s="74" t="s">
        <v>9128</v>
      </c>
      <c r="AL908" s="69"/>
      <c r="AM908" s="72">
        <v>43778.772546296299</v>
      </c>
      <c r="AN908" s="69" t="s">
        <v>218</v>
      </c>
      <c r="AO908" s="74" t="s">
        <v>12258</v>
      </c>
      <c r="AP908" s="69" t="s">
        <v>66</v>
      </c>
    </row>
    <row r="909" spans="1:42" x14ac:dyDescent="0.25">
      <c r="A909" s="66" t="s">
        <v>1115</v>
      </c>
      <c r="B909" s="83"/>
      <c r="C909" s="83"/>
      <c r="D909" s="84"/>
      <c r="E909" s="104"/>
      <c r="F909" s="81" t="s">
        <v>10309</v>
      </c>
      <c r="G909" s="105"/>
      <c r="H909" s="82"/>
      <c r="I909" s="87"/>
      <c r="J909" s="106"/>
      <c r="K909" s="82" t="s">
        <v>14221</v>
      </c>
      <c r="L909" s="107"/>
      <c r="M909" s="101"/>
      <c r="N909" s="101"/>
      <c r="O909" s="102"/>
      <c r="P909" s="103"/>
      <c r="Q909" s="103"/>
      <c r="R909" s="80"/>
      <c r="S909" s="80"/>
      <c r="T909" s="80"/>
      <c r="U909" s="80"/>
      <c r="V909" s="52"/>
      <c r="W909" s="52"/>
      <c r="X909" s="52"/>
      <c r="Y909" s="52"/>
      <c r="Z909" s="51"/>
      <c r="AA909" s="88"/>
      <c r="AB909" s="88"/>
      <c r="AC909" s="89"/>
      <c r="AD909" s="69">
        <v>657</v>
      </c>
      <c r="AE909" s="69">
        <v>601</v>
      </c>
      <c r="AF909" s="69">
        <v>70379</v>
      </c>
      <c r="AG909" s="69">
        <v>108356</v>
      </c>
      <c r="AH909" s="69"/>
      <c r="AI909" s="69" t="s">
        <v>7067</v>
      </c>
      <c r="AJ909" s="69"/>
      <c r="AK909" s="69"/>
      <c r="AL909" s="69"/>
      <c r="AM909" s="72">
        <v>43684.841643518521</v>
      </c>
      <c r="AN909" s="69" t="s">
        <v>218</v>
      </c>
      <c r="AO909" s="74" t="s">
        <v>12259</v>
      </c>
      <c r="AP909" s="69" t="s">
        <v>66</v>
      </c>
    </row>
    <row r="910" spans="1:42" x14ac:dyDescent="0.25">
      <c r="A910" s="66" t="s">
        <v>1116</v>
      </c>
      <c r="B910" s="83"/>
      <c r="C910" s="83"/>
      <c r="D910" s="84"/>
      <c r="E910" s="104"/>
      <c r="F910" s="81" t="s">
        <v>10310</v>
      </c>
      <c r="G910" s="105"/>
      <c r="H910" s="82"/>
      <c r="I910" s="87"/>
      <c r="J910" s="106"/>
      <c r="K910" s="82" t="s">
        <v>14222</v>
      </c>
      <c r="L910" s="107"/>
      <c r="M910" s="101"/>
      <c r="N910" s="101"/>
      <c r="O910" s="102"/>
      <c r="P910" s="103"/>
      <c r="Q910" s="103"/>
      <c r="R910" s="80"/>
      <c r="S910" s="80"/>
      <c r="T910" s="80"/>
      <c r="U910" s="80"/>
      <c r="V910" s="52"/>
      <c r="W910" s="52"/>
      <c r="X910" s="52"/>
      <c r="Y910" s="52"/>
      <c r="Z910" s="51"/>
      <c r="AA910" s="88"/>
      <c r="AB910" s="88"/>
      <c r="AC910" s="89"/>
      <c r="AD910" s="69">
        <v>69</v>
      </c>
      <c r="AE910" s="69">
        <v>38</v>
      </c>
      <c r="AF910" s="69">
        <v>3183</v>
      </c>
      <c r="AG910" s="69">
        <v>18315</v>
      </c>
      <c r="AH910" s="69"/>
      <c r="AI910" s="69"/>
      <c r="AJ910" s="69" t="s">
        <v>8408</v>
      </c>
      <c r="AK910" s="69"/>
      <c r="AL910" s="69"/>
      <c r="AM910" s="72">
        <v>42447.966238425928</v>
      </c>
      <c r="AN910" s="69" t="s">
        <v>218</v>
      </c>
      <c r="AO910" s="74" t="s">
        <v>12260</v>
      </c>
      <c r="AP910" s="69" t="s">
        <v>66</v>
      </c>
    </row>
    <row r="911" spans="1:42" x14ac:dyDescent="0.25">
      <c r="A911" s="66" t="s">
        <v>1117</v>
      </c>
      <c r="B911" s="83"/>
      <c r="C911" s="83"/>
      <c r="D911" s="84"/>
      <c r="E911" s="104"/>
      <c r="F911" s="81" t="s">
        <v>10311</v>
      </c>
      <c r="G911" s="105"/>
      <c r="H911" s="82"/>
      <c r="I911" s="87"/>
      <c r="J911" s="106"/>
      <c r="K911" s="82" t="s">
        <v>14223</v>
      </c>
      <c r="L911" s="107"/>
      <c r="M911" s="101"/>
      <c r="N911" s="101"/>
      <c r="O911" s="102"/>
      <c r="P911" s="103"/>
      <c r="Q911" s="103"/>
      <c r="R911" s="80"/>
      <c r="S911" s="80"/>
      <c r="T911" s="80"/>
      <c r="U911" s="80"/>
      <c r="V911" s="52"/>
      <c r="W911" s="52"/>
      <c r="X911" s="52"/>
      <c r="Y911" s="52"/>
      <c r="Z911" s="51"/>
      <c r="AA911" s="88"/>
      <c r="AB911" s="88"/>
      <c r="AC911" s="89"/>
      <c r="AD911" s="69">
        <v>2703</v>
      </c>
      <c r="AE911" s="69">
        <v>2758</v>
      </c>
      <c r="AF911" s="69">
        <v>8193</v>
      </c>
      <c r="AG911" s="69">
        <v>7219</v>
      </c>
      <c r="AH911" s="69"/>
      <c r="AI911" s="69" t="s">
        <v>7068</v>
      </c>
      <c r="AJ911" s="69"/>
      <c r="AK911" s="69"/>
      <c r="AL911" s="69"/>
      <c r="AM911" s="72">
        <v>44308.987928240742</v>
      </c>
      <c r="AN911" s="69" t="s">
        <v>218</v>
      </c>
      <c r="AO911" s="74" t="s">
        <v>12261</v>
      </c>
      <c r="AP911" s="69" t="s">
        <v>66</v>
      </c>
    </row>
    <row r="912" spans="1:42" x14ac:dyDescent="0.25">
      <c r="A912" s="66" t="s">
        <v>1118</v>
      </c>
      <c r="B912" s="83"/>
      <c r="C912" s="83"/>
      <c r="D912" s="84"/>
      <c r="E912" s="104"/>
      <c r="F912" s="81" t="s">
        <v>10312</v>
      </c>
      <c r="G912" s="105"/>
      <c r="H912" s="82"/>
      <c r="I912" s="87"/>
      <c r="J912" s="106"/>
      <c r="K912" s="82" t="s">
        <v>14224</v>
      </c>
      <c r="L912" s="107"/>
      <c r="M912" s="101"/>
      <c r="N912" s="101"/>
      <c r="O912" s="102"/>
      <c r="P912" s="103"/>
      <c r="Q912" s="103"/>
      <c r="R912" s="80"/>
      <c r="S912" s="80"/>
      <c r="T912" s="80"/>
      <c r="U912" s="80"/>
      <c r="V912" s="52"/>
      <c r="W912" s="52"/>
      <c r="X912" s="52"/>
      <c r="Y912" s="52"/>
      <c r="Z912" s="51"/>
      <c r="AA912" s="88"/>
      <c r="AB912" s="88"/>
      <c r="AC912" s="89"/>
      <c r="AD912" s="69">
        <v>981</v>
      </c>
      <c r="AE912" s="69">
        <v>2635</v>
      </c>
      <c r="AF912" s="69">
        <v>228732</v>
      </c>
      <c r="AG912" s="69">
        <v>244794</v>
      </c>
      <c r="AH912" s="69"/>
      <c r="AI912" s="69" t="s">
        <v>7069</v>
      </c>
      <c r="AJ912" s="69"/>
      <c r="AK912" s="74" t="s">
        <v>9129</v>
      </c>
      <c r="AL912" s="69"/>
      <c r="AM912" s="72">
        <v>40449.64707175926</v>
      </c>
      <c r="AN912" s="69" t="s">
        <v>218</v>
      </c>
      <c r="AO912" s="74" t="s">
        <v>12262</v>
      </c>
      <c r="AP912" s="69" t="s">
        <v>66</v>
      </c>
    </row>
    <row r="913" spans="1:42" x14ac:dyDescent="0.25">
      <c r="A913" s="66" t="s">
        <v>1119</v>
      </c>
      <c r="B913" s="83"/>
      <c r="C913" s="83"/>
      <c r="D913" s="84"/>
      <c r="E913" s="104"/>
      <c r="F913" s="81" t="s">
        <v>10313</v>
      </c>
      <c r="G913" s="105"/>
      <c r="H913" s="82"/>
      <c r="I913" s="87"/>
      <c r="J913" s="106"/>
      <c r="K913" s="82" t="s">
        <v>14225</v>
      </c>
      <c r="L913" s="107"/>
      <c r="M913" s="101"/>
      <c r="N913" s="101"/>
      <c r="O913" s="102"/>
      <c r="P913" s="103"/>
      <c r="Q913" s="103"/>
      <c r="R913" s="80"/>
      <c r="S913" s="80"/>
      <c r="T913" s="80"/>
      <c r="U913" s="80"/>
      <c r="V913" s="52"/>
      <c r="W913" s="52"/>
      <c r="X913" s="52"/>
      <c r="Y913" s="52"/>
      <c r="Z913" s="51"/>
      <c r="AA913" s="88"/>
      <c r="AB913" s="88"/>
      <c r="AC913" s="89"/>
      <c r="AD913" s="69">
        <v>426</v>
      </c>
      <c r="AE913" s="69">
        <v>255</v>
      </c>
      <c r="AF913" s="69">
        <v>8013</v>
      </c>
      <c r="AG913" s="69">
        <v>26134</v>
      </c>
      <c r="AH913" s="69"/>
      <c r="AI913" s="69" t="s">
        <v>7070</v>
      </c>
      <c r="AJ913" s="69" t="s">
        <v>8120</v>
      </c>
      <c r="AK913" s="69"/>
      <c r="AL913" s="69"/>
      <c r="AM913" s="72">
        <v>43102.18236111111</v>
      </c>
      <c r="AN913" s="69" t="s">
        <v>218</v>
      </c>
      <c r="AO913" s="74" t="s">
        <v>12263</v>
      </c>
      <c r="AP913" s="69" t="s">
        <v>66</v>
      </c>
    </row>
    <row r="914" spans="1:42" x14ac:dyDescent="0.25">
      <c r="A914" s="66" t="s">
        <v>1120</v>
      </c>
      <c r="B914" s="83"/>
      <c r="C914" s="83"/>
      <c r="D914" s="84"/>
      <c r="E914" s="104"/>
      <c r="F914" s="81" t="s">
        <v>10314</v>
      </c>
      <c r="G914" s="105"/>
      <c r="H914" s="82"/>
      <c r="I914" s="87"/>
      <c r="J914" s="106"/>
      <c r="K914" s="82" t="s">
        <v>14226</v>
      </c>
      <c r="L914" s="107"/>
      <c r="M914" s="101"/>
      <c r="N914" s="101"/>
      <c r="O914" s="102"/>
      <c r="P914" s="103"/>
      <c r="Q914" s="103"/>
      <c r="R914" s="80"/>
      <c r="S914" s="80"/>
      <c r="T914" s="80"/>
      <c r="U914" s="80"/>
      <c r="V914" s="52"/>
      <c r="W914" s="52"/>
      <c r="X914" s="52"/>
      <c r="Y914" s="52"/>
      <c r="Z914" s="51"/>
      <c r="AA914" s="88"/>
      <c r="AB914" s="88"/>
      <c r="AC914" s="89"/>
      <c r="AD914" s="69">
        <v>1935</v>
      </c>
      <c r="AE914" s="69">
        <v>4252</v>
      </c>
      <c r="AF914" s="69">
        <v>68044</v>
      </c>
      <c r="AG914" s="69">
        <v>28635</v>
      </c>
      <c r="AH914" s="69"/>
      <c r="AI914" s="69" t="s">
        <v>7071</v>
      </c>
      <c r="AJ914" s="69" t="s">
        <v>8409</v>
      </c>
      <c r="AK914" s="74" t="s">
        <v>9130</v>
      </c>
      <c r="AL914" s="69"/>
      <c r="AM914" s="72">
        <v>41295.858761574076</v>
      </c>
      <c r="AN914" s="69" t="s">
        <v>218</v>
      </c>
      <c r="AO914" s="74" t="s">
        <v>12264</v>
      </c>
      <c r="AP914" s="69" t="s">
        <v>66</v>
      </c>
    </row>
    <row r="915" spans="1:42" x14ac:dyDescent="0.25">
      <c r="A915" s="66" t="s">
        <v>1121</v>
      </c>
      <c r="B915" s="83"/>
      <c r="C915" s="83"/>
      <c r="D915" s="84"/>
      <c r="E915" s="104"/>
      <c r="F915" s="81" t="s">
        <v>10315</v>
      </c>
      <c r="G915" s="105"/>
      <c r="H915" s="82"/>
      <c r="I915" s="87"/>
      <c r="J915" s="106"/>
      <c r="K915" s="82" t="s">
        <v>14227</v>
      </c>
      <c r="L915" s="107"/>
      <c r="M915" s="101"/>
      <c r="N915" s="101"/>
      <c r="O915" s="102"/>
      <c r="P915" s="103"/>
      <c r="Q915" s="103"/>
      <c r="R915" s="80"/>
      <c r="S915" s="80"/>
      <c r="T915" s="80"/>
      <c r="U915" s="80"/>
      <c r="V915" s="52"/>
      <c r="W915" s="52"/>
      <c r="X915" s="52"/>
      <c r="Y915" s="52"/>
      <c r="Z915" s="51"/>
      <c r="AA915" s="88"/>
      <c r="AB915" s="88"/>
      <c r="AC915" s="89"/>
      <c r="AD915" s="69">
        <v>4349</v>
      </c>
      <c r="AE915" s="69">
        <v>155</v>
      </c>
      <c r="AF915" s="69">
        <v>28812</v>
      </c>
      <c r="AG915" s="69">
        <v>783</v>
      </c>
      <c r="AH915" s="69"/>
      <c r="AI915" s="69" t="s">
        <v>7072</v>
      </c>
      <c r="AJ915" s="69"/>
      <c r="AK915" s="69"/>
      <c r="AL915" s="69"/>
      <c r="AM915" s="72">
        <v>43822.799733796295</v>
      </c>
      <c r="AN915" s="69" t="s">
        <v>218</v>
      </c>
      <c r="AO915" s="74" t="s">
        <v>12265</v>
      </c>
      <c r="AP915" s="69" t="s">
        <v>66</v>
      </c>
    </row>
    <row r="916" spans="1:42" x14ac:dyDescent="0.25">
      <c r="A916" s="66" t="s">
        <v>1122</v>
      </c>
      <c r="B916" s="83"/>
      <c r="C916" s="83"/>
      <c r="D916" s="84"/>
      <c r="E916" s="104"/>
      <c r="F916" s="81" t="s">
        <v>10316</v>
      </c>
      <c r="G916" s="105"/>
      <c r="H916" s="82"/>
      <c r="I916" s="87"/>
      <c r="J916" s="106"/>
      <c r="K916" s="82" t="s">
        <v>14228</v>
      </c>
      <c r="L916" s="107"/>
      <c r="M916" s="101"/>
      <c r="N916" s="101"/>
      <c r="O916" s="102"/>
      <c r="P916" s="103"/>
      <c r="Q916" s="103"/>
      <c r="R916" s="80"/>
      <c r="S916" s="80"/>
      <c r="T916" s="80"/>
      <c r="U916" s="80"/>
      <c r="V916" s="52"/>
      <c r="W916" s="52"/>
      <c r="X916" s="52"/>
      <c r="Y916" s="52"/>
      <c r="Z916" s="51"/>
      <c r="AA916" s="88"/>
      <c r="AB916" s="88"/>
      <c r="AC916" s="89"/>
      <c r="AD916" s="69">
        <v>181</v>
      </c>
      <c r="AE916" s="69">
        <v>92</v>
      </c>
      <c r="AF916" s="69">
        <v>2403</v>
      </c>
      <c r="AG916" s="69">
        <v>706</v>
      </c>
      <c r="AH916" s="69"/>
      <c r="AI916" s="69" t="s">
        <v>7073</v>
      </c>
      <c r="AJ916" s="69" t="s">
        <v>8410</v>
      </c>
      <c r="AK916" s="74" t="s">
        <v>9131</v>
      </c>
      <c r="AL916" s="69"/>
      <c r="AM916" s="72">
        <v>44430.916435185187</v>
      </c>
      <c r="AN916" s="69" t="s">
        <v>218</v>
      </c>
      <c r="AO916" s="74" t="s">
        <v>12266</v>
      </c>
      <c r="AP916" s="69" t="s">
        <v>66</v>
      </c>
    </row>
    <row r="917" spans="1:42" x14ac:dyDescent="0.25">
      <c r="A917" s="66" t="s">
        <v>1123</v>
      </c>
      <c r="B917" s="83"/>
      <c r="C917" s="83"/>
      <c r="D917" s="84"/>
      <c r="E917" s="104"/>
      <c r="F917" s="81" t="s">
        <v>10317</v>
      </c>
      <c r="G917" s="105"/>
      <c r="H917" s="82"/>
      <c r="I917" s="87"/>
      <c r="J917" s="106"/>
      <c r="K917" s="82" t="s">
        <v>14229</v>
      </c>
      <c r="L917" s="107"/>
      <c r="M917" s="101"/>
      <c r="N917" s="101"/>
      <c r="O917" s="102"/>
      <c r="P917" s="103"/>
      <c r="Q917" s="103"/>
      <c r="R917" s="80"/>
      <c r="S917" s="80"/>
      <c r="T917" s="80"/>
      <c r="U917" s="80"/>
      <c r="V917" s="52"/>
      <c r="W917" s="52"/>
      <c r="X917" s="52"/>
      <c r="Y917" s="52"/>
      <c r="Z917" s="51"/>
      <c r="AA917" s="88"/>
      <c r="AB917" s="88"/>
      <c r="AC917" s="89"/>
      <c r="AD917" s="69">
        <v>107</v>
      </c>
      <c r="AE917" s="69">
        <v>142</v>
      </c>
      <c r="AF917" s="69">
        <v>28143</v>
      </c>
      <c r="AG917" s="69">
        <v>25521</v>
      </c>
      <c r="AH917" s="69"/>
      <c r="AI917" s="69"/>
      <c r="AJ917" s="69"/>
      <c r="AK917" s="69"/>
      <c r="AL917" s="69"/>
      <c r="AM917" s="72">
        <v>41412.993530092594</v>
      </c>
      <c r="AN917" s="69" t="s">
        <v>218</v>
      </c>
      <c r="AO917" s="74" t="s">
        <v>12267</v>
      </c>
      <c r="AP917" s="69" t="s">
        <v>66</v>
      </c>
    </row>
    <row r="918" spans="1:42" x14ac:dyDescent="0.25">
      <c r="A918" s="66" t="s">
        <v>1124</v>
      </c>
      <c r="B918" s="83"/>
      <c r="C918" s="83"/>
      <c r="D918" s="84"/>
      <c r="E918" s="104"/>
      <c r="F918" s="81" t="s">
        <v>10318</v>
      </c>
      <c r="G918" s="105"/>
      <c r="H918" s="82"/>
      <c r="I918" s="87"/>
      <c r="J918" s="106"/>
      <c r="K918" s="82" t="s">
        <v>14230</v>
      </c>
      <c r="L918" s="107"/>
      <c r="M918" s="101"/>
      <c r="N918" s="101"/>
      <c r="O918" s="102"/>
      <c r="P918" s="103"/>
      <c r="Q918" s="103"/>
      <c r="R918" s="80"/>
      <c r="S918" s="80"/>
      <c r="T918" s="80"/>
      <c r="U918" s="80"/>
      <c r="V918" s="52"/>
      <c r="W918" s="52"/>
      <c r="X918" s="52"/>
      <c r="Y918" s="52"/>
      <c r="Z918" s="51"/>
      <c r="AA918" s="88"/>
      <c r="AB918" s="88"/>
      <c r="AC918" s="89"/>
      <c r="AD918" s="69">
        <v>301</v>
      </c>
      <c r="AE918" s="69">
        <v>216</v>
      </c>
      <c r="AF918" s="69">
        <v>6950</v>
      </c>
      <c r="AG918" s="69">
        <v>144807</v>
      </c>
      <c r="AH918" s="69"/>
      <c r="AI918" s="69" t="s">
        <v>7074</v>
      </c>
      <c r="AJ918" s="69" t="s">
        <v>8411</v>
      </c>
      <c r="AK918" s="69"/>
      <c r="AL918" s="69"/>
      <c r="AM918" s="72">
        <v>42675.02753472222</v>
      </c>
      <c r="AN918" s="69" t="s">
        <v>218</v>
      </c>
      <c r="AO918" s="74" t="s">
        <v>12268</v>
      </c>
      <c r="AP918" s="69" t="s">
        <v>66</v>
      </c>
    </row>
    <row r="919" spans="1:42" x14ac:dyDescent="0.25">
      <c r="A919" s="66" t="s">
        <v>1125</v>
      </c>
      <c r="B919" s="83"/>
      <c r="C919" s="83"/>
      <c r="D919" s="84"/>
      <c r="E919" s="104"/>
      <c r="F919" s="81" t="s">
        <v>10319</v>
      </c>
      <c r="G919" s="105"/>
      <c r="H919" s="82"/>
      <c r="I919" s="87"/>
      <c r="J919" s="106"/>
      <c r="K919" s="82" t="s">
        <v>14231</v>
      </c>
      <c r="L919" s="107"/>
      <c r="M919" s="101"/>
      <c r="N919" s="101"/>
      <c r="O919" s="102"/>
      <c r="P919" s="103"/>
      <c r="Q919" s="103"/>
      <c r="R919" s="80"/>
      <c r="S919" s="80"/>
      <c r="T919" s="80"/>
      <c r="U919" s="80"/>
      <c r="V919" s="52"/>
      <c r="W919" s="52"/>
      <c r="X919" s="52"/>
      <c r="Y919" s="52"/>
      <c r="Z919" s="51"/>
      <c r="AA919" s="88"/>
      <c r="AB919" s="88"/>
      <c r="AC919" s="89"/>
      <c r="AD919" s="69">
        <v>806</v>
      </c>
      <c r="AE919" s="69">
        <v>561</v>
      </c>
      <c r="AF919" s="69">
        <v>26967</v>
      </c>
      <c r="AG919" s="69">
        <v>18978</v>
      </c>
      <c r="AH919" s="69"/>
      <c r="AI919" s="69" t="s">
        <v>7075</v>
      </c>
      <c r="AJ919" s="69" t="s">
        <v>8412</v>
      </c>
      <c r="AK919" s="74" t="s">
        <v>9132</v>
      </c>
      <c r="AL919" s="69"/>
      <c r="AM919" s="72">
        <v>43353.556805555556</v>
      </c>
      <c r="AN919" s="69" t="s">
        <v>218</v>
      </c>
      <c r="AO919" s="74" t="s">
        <v>12269</v>
      </c>
      <c r="AP919" s="69" t="s">
        <v>66</v>
      </c>
    </row>
    <row r="920" spans="1:42" x14ac:dyDescent="0.25">
      <c r="A920" s="66" t="s">
        <v>1126</v>
      </c>
      <c r="B920" s="83"/>
      <c r="C920" s="83"/>
      <c r="D920" s="84"/>
      <c r="E920" s="104"/>
      <c r="F920" s="81" t="s">
        <v>10320</v>
      </c>
      <c r="G920" s="105"/>
      <c r="H920" s="82"/>
      <c r="I920" s="87"/>
      <c r="J920" s="106"/>
      <c r="K920" s="82" t="s">
        <v>14232</v>
      </c>
      <c r="L920" s="107"/>
      <c r="M920" s="101"/>
      <c r="N920" s="101"/>
      <c r="O920" s="102"/>
      <c r="P920" s="103"/>
      <c r="Q920" s="103"/>
      <c r="R920" s="80"/>
      <c r="S920" s="80"/>
      <c r="T920" s="80"/>
      <c r="U920" s="80"/>
      <c r="V920" s="52"/>
      <c r="W920" s="52"/>
      <c r="X920" s="52"/>
      <c r="Y920" s="52"/>
      <c r="Z920" s="51"/>
      <c r="AA920" s="88"/>
      <c r="AB920" s="88"/>
      <c r="AC920" s="89"/>
      <c r="AD920" s="69">
        <v>1432</v>
      </c>
      <c r="AE920" s="69">
        <v>394</v>
      </c>
      <c r="AF920" s="69">
        <v>34263</v>
      </c>
      <c r="AG920" s="69">
        <v>87845</v>
      </c>
      <c r="AH920" s="69"/>
      <c r="AI920" s="69" t="s">
        <v>7076</v>
      </c>
      <c r="AJ920" s="69"/>
      <c r="AK920" s="69"/>
      <c r="AL920" s="69"/>
      <c r="AM920" s="72">
        <v>41474.039039351854</v>
      </c>
      <c r="AN920" s="69" t="s">
        <v>218</v>
      </c>
      <c r="AO920" s="74" t="s">
        <v>12270</v>
      </c>
      <c r="AP920" s="69" t="s">
        <v>66</v>
      </c>
    </row>
    <row r="921" spans="1:42" x14ac:dyDescent="0.25">
      <c r="A921" s="66" t="s">
        <v>1127</v>
      </c>
      <c r="B921" s="83"/>
      <c r="C921" s="83"/>
      <c r="D921" s="84"/>
      <c r="E921" s="104"/>
      <c r="F921" s="81" t="s">
        <v>10321</v>
      </c>
      <c r="G921" s="105"/>
      <c r="H921" s="82"/>
      <c r="I921" s="87"/>
      <c r="J921" s="106"/>
      <c r="K921" s="82" t="s">
        <v>14233</v>
      </c>
      <c r="L921" s="107"/>
      <c r="M921" s="101"/>
      <c r="N921" s="101"/>
      <c r="O921" s="102"/>
      <c r="P921" s="103"/>
      <c r="Q921" s="103"/>
      <c r="R921" s="80"/>
      <c r="S921" s="80"/>
      <c r="T921" s="80"/>
      <c r="U921" s="80"/>
      <c r="V921" s="52"/>
      <c r="W921" s="52"/>
      <c r="X921" s="52"/>
      <c r="Y921" s="52"/>
      <c r="Z921" s="51"/>
      <c r="AA921" s="88"/>
      <c r="AB921" s="88"/>
      <c r="AC921" s="89"/>
      <c r="AD921" s="69">
        <v>1866</v>
      </c>
      <c r="AE921" s="69">
        <v>3402</v>
      </c>
      <c r="AF921" s="69">
        <v>56517</v>
      </c>
      <c r="AG921" s="69">
        <v>82885</v>
      </c>
      <c r="AH921" s="69"/>
      <c r="AI921" s="69" t="s">
        <v>7077</v>
      </c>
      <c r="AJ921" s="69" t="s">
        <v>8413</v>
      </c>
      <c r="AK921" s="74" t="s">
        <v>9133</v>
      </c>
      <c r="AL921" s="69"/>
      <c r="AM921" s="72">
        <v>43408.794502314813</v>
      </c>
      <c r="AN921" s="69" t="s">
        <v>218</v>
      </c>
      <c r="AO921" s="74" t="s">
        <v>12271</v>
      </c>
      <c r="AP921" s="69" t="s">
        <v>66</v>
      </c>
    </row>
    <row r="922" spans="1:42" x14ac:dyDescent="0.25">
      <c r="A922" s="66" t="s">
        <v>1128</v>
      </c>
      <c r="B922" s="83"/>
      <c r="C922" s="83"/>
      <c r="D922" s="84"/>
      <c r="E922" s="104"/>
      <c r="F922" s="81" t="s">
        <v>10322</v>
      </c>
      <c r="G922" s="105"/>
      <c r="H922" s="82"/>
      <c r="I922" s="87"/>
      <c r="J922" s="106"/>
      <c r="K922" s="82" t="s">
        <v>14234</v>
      </c>
      <c r="L922" s="107"/>
      <c r="M922" s="101"/>
      <c r="N922" s="101"/>
      <c r="O922" s="102"/>
      <c r="P922" s="103"/>
      <c r="Q922" s="103"/>
      <c r="R922" s="80"/>
      <c r="S922" s="80"/>
      <c r="T922" s="80"/>
      <c r="U922" s="80"/>
      <c r="V922" s="52"/>
      <c r="W922" s="52"/>
      <c r="X922" s="52"/>
      <c r="Y922" s="52"/>
      <c r="Z922" s="51"/>
      <c r="AA922" s="88"/>
      <c r="AB922" s="88"/>
      <c r="AC922" s="89"/>
      <c r="AD922" s="69">
        <v>1730</v>
      </c>
      <c r="AE922" s="69">
        <v>933</v>
      </c>
      <c r="AF922" s="69">
        <v>63084</v>
      </c>
      <c r="AG922" s="69">
        <v>202418</v>
      </c>
      <c r="AH922" s="69"/>
      <c r="AI922" s="69" t="s">
        <v>7078</v>
      </c>
      <c r="AJ922" s="69" t="s">
        <v>8092</v>
      </c>
      <c r="AK922" s="69"/>
      <c r="AL922" s="69"/>
      <c r="AM922" s="72">
        <v>40938.997002314813</v>
      </c>
      <c r="AN922" s="69" t="s">
        <v>218</v>
      </c>
      <c r="AO922" s="74" t="s">
        <v>12272</v>
      </c>
      <c r="AP922" s="69" t="s">
        <v>66</v>
      </c>
    </row>
    <row r="923" spans="1:42" x14ac:dyDescent="0.25">
      <c r="A923" s="66" t="s">
        <v>1129</v>
      </c>
      <c r="B923" s="83"/>
      <c r="C923" s="83"/>
      <c r="D923" s="84"/>
      <c r="E923" s="104"/>
      <c r="F923" s="81" t="s">
        <v>10323</v>
      </c>
      <c r="G923" s="105"/>
      <c r="H923" s="82"/>
      <c r="I923" s="87"/>
      <c r="J923" s="106"/>
      <c r="K923" s="82" t="s">
        <v>14235</v>
      </c>
      <c r="L923" s="107"/>
      <c r="M923" s="101"/>
      <c r="N923" s="101"/>
      <c r="O923" s="102"/>
      <c r="P923" s="103"/>
      <c r="Q923" s="103"/>
      <c r="R923" s="80"/>
      <c r="S923" s="80"/>
      <c r="T923" s="80"/>
      <c r="U923" s="80"/>
      <c r="V923" s="52"/>
      <c r="W923" s="52"/>
      <c r="X923" s="52"/>
      <c r="Y923" s="52"/>
      <c r="Z923" s="51"/>
      <c r="AA923" s="88"/>
      <c r="AB923" s="88"/>
      <c r="AC923" s="89"/>
      <c r="AD923" s="69">
        <v>715</v>
      </c>
      <c r="AE923" s="69">
        <v>71</v>
      </c>
      <c r="AF923" s="69">
        <v>1628</v>
      </c>
      <c r="AG923" s="69">
        <v>7000</v>
      </c>
      <c r="AH923" s="69"/>
      <c r="AI923" s="69"/>
      <c r="AJ923" s="69"/>
      <c r="AK923" s="69"/>
      <c r="AL923" s="69"/>
      <c r="AM923" s="72">
        <v>41404.985613425924</v>
      </c>
      <c r="AN923" s="69" t="s">
        <v>218</v>
      </c>
      <c r="AO923" s="74" t="s">
        <v>12273</v>
      </c>
      <c r="AP923" s="69" t="s">
        <v>66</v>
      </c>
    </row>
    <row r="924" spans="1:42" x14ac:dyDescent="0.25">
      <c r="A924" s="66" t="s">
        <v>1130</v>
      </c>
      <c r="B924" s="83"/>
      <c r="C924" s="83"/>
      <c r="D924" s="84"/>
      <c r="E924" s="104"/>
      <c r="F924" s="81" t="s">
        <v>10324</v>
      </c>
      <c r="G924" s="105"/>
      <c r="H924" s="82"/>
      <c r="I924" s="87"/>
      <c r="J924" s="106"/>
      <c r="K924" s="82" t="s">
        <v>14236</v>
      </c>
      <c r="L924" s="107"/>
      <c r="M924" s="101"/>
      <c r="N924" s="101"/>
      <c r="O924" s="102"/>
      <c r="P924" s="103"/>
      <c r="Q924" s="103"/>
      <c r="R924" s="80"/>
      <c r="S924" s="80"/>
      <c r="T924" s="80"/>
      <c r="U924" s="80"/>
      <c r="V924" s="52"/>
      <c r="W924" s="52"/>
      <c r="X924" s="52"/>
      <c r="Y924" s="52"/>
      <c r="Z924" s="51"/>
      <c r="AA924" s="88"/>
      <c r="AB924" s="88"/>
      <c r="AC924" s="89"/>
      <c r="AD924" s="69">
        <v>57</v>
      </c>
      <c r="AE924" s="69">
        <v>235</v>
      </c>
      <c r="AF924" s="69">
        <v>129267</v>
      </c>
      <c r="AG924" s="69">
        <v>123309</v>
      </c>
      <c r="AH924" s="69"/>
      <c r="AI924" s="69"/>
      <c r="AJ924" s="69" t="s">
        <v>8414</v>
      </c>
      <c r="AK924" s="74" t="s">
        <v>9134</v>
      </c>
      <c r="AL924" s="69"/>
      <c r="AM924" s="72">
        <v>41970.453009259261</v>
      </c>
      <c r="AN924" s="69" t="s">
        <v>218</v>
      </c>
      <c r="AO924" s="74" t="s">
        <v>12274</v>
      </c>
      <c r="AP924" s="69" t="s">
        <v>66</v>
      </c>
    </row>
    <row r="925" spans="1:42" x14ac:dyDescent="0.25">
      <c r="A925" s="66" t="s">
        <v>1131</v>
      </c>
      <c r="B925" s="83"/>
      <c r="C925" s="83"/>
      <c r="D925" s="84"/>
      <c r="E925" s="104"/>
      <c r="F925" s="81" t="s">
        <v>10325</v>
      </c>
      <c r="G925" s="105"/>
      <c r="H925" s="82"/>
      <c r="I925" s="87"/>
      <c r="J925" s="106"/>
      <c r="K925" s="82" t="s">
        <v>14237</v>
      </c>
      <c r="L925" s="107"/>
      <c r="M925" s="101"/>
      <c r="N925" s="101"/>
      <c r="O925" s="102"/>
      <c r="P925" s="103"/>
      <c r="Q925" s="103"/>
      <c r="R925" s="80"/>
      <c r="S925" s="80"/>
      <c r="T925" s="80"/>
      <c r="U925" s="80"/>
      <c r="V925" s="52"/>
      <c r="W925" s="52"/>
      <c r="X925" s="52"/>
      <c r="Y925" s="52"/>
      <c r="Z925" s="51"/>
      <c r="AA925" s="88"/>
      <c r="AB925" s="88"/>
      <c r="AC925" s="89"/>
      <c r="AD925" s="69">
        <v>1725</v>
      </c>
      <c r="AE925" s="69">
        <v>1955</v>
      </c>
      <c r="AF925" s="69">
        <v>31425</v>
      </c>
      <c r="AG925" s="69">
        <v>74270</v>
      </c>
      <c r="AH925" s="69"/>
      <c r="AI925" s="69" t="s">
        <v>7079</v>
      </c>
      <c r="AJ925" s="69" t="s">
        <v>8014</v>
      </c>
      <c r="AK925" s="69"/>
      <c r="AL925" s="69"/>
      <c r="AM925" s="72">
        <v>42200.724756944444</v>
      </c>
      <c r="AN925" s="69" t="s">
        <v>218</v>
      </c>
      <c r="AO925" s="74" t="s">
        <v>12275</v>
      </c>
      <c r="AP925" s="69" t="s">
        <v>66</v>
      </c>
    </row>
    <row r="926" spans="1:42" x14ac:dyDescent="0.25">
      <c r="A926" s="66" t="s">
        <v>1132</v>
      </c>
      <c r="B926" s="83"/>
      <c r="C926" s="83"/>
      <c r="D926" s="84"/>
      <c r="E926" s="104"/>
      <c r="F926" s="81" t="s">
        <v>10326</v>
      </c>
      <c r="G926" s="105"/>
      <c r="H926" s="82"/>
      <c r="I926" s="87"/>
      <c r="J926" s="106"/>
      <c r="K926" s="82" t="s">
        <v>14238</v>
      </c>
      <c r="L926" s="107"/>
      <c r="M926" s="101"/>
      <c r="N926" s="101"/>
      <c r="O926" s="102"/>
      <c r="P926" s="103"/>
      <c r="Q926" s="103"/>
      <c r="R926" s="80"/>
      <c r="S926" s="80"/>
      <c r="T926" s="80"/>
      <c r="U926" s="80"/>
      <c r="V926" s="52"/>
      <c r="W926" s="52"/>
      <c r="X926" s="52"/>
      <c r="Y926" s="52"/>
      <c r="Z926" s="51"/>
      <c r="AA926" s="88"/>
      <c r="AB926" s="88"/>
      <c r="AC926" s="89"/>
      <c r="AD926" s="69">
        <v>757</v>
      </c>
      <c r="AE926" s="69">
        <v>1473</v>
      </c>
      <c r="AF926" s="69">
        <v>80435</v>
      </c>
      <c r="AG926" s="69">
        <v>78362</v>
      </c>
      <c r="AH926" s="69"/>
      <c r="AI926" s="69"/>
      <c r="AJ926" s="69" t="s">
        <v>8415</v>
      </c>
      <c r="AK926" s="74" t="s">
        <v>9135</v>
      </c>
      <c r="AL926" s="69"/>
      <c r="AM926" s="72">
        <v>42740.299895833334</v>
      </c>
      <c r="AN926" s="69" t="s">
        <v>218</v>
      </c>
      <c r="AO926" s="74" t="s">
        <v>12276</v>
      </c>
      <c r="AP926" s="69" t="s">
        <v>66</v>
      </c>
    </row>
    <row r="927" spans="1:42" x14ac:dyDescent="0.25">
      <c r="A927" s="66" t="s">
        <v>1133</v>
      </c>
      <c r="B927" s="83"/>
      <c r="C927" s="83"/>
      <c r="D927" s="84"/>
      <c r="E927" s="104"/>
      <c r="F927" s="81" t="s">
        <v>10327</v>
      </c>
      <c r="G927" s="105"/>
      <c r="H927" s="82"/>
      <c r="I927" s="87"/>
      <c r="J927" s="106"/>
      <c r="K927" s="82" t="s">
        <v>14239</v>
      </c>
      <c r="L927" s="107"/>
      <c r="M927" s="101"/>
      <c r="N927" s="101"/>
      <c r="O927" s="102"/>
      <c r="P927" s="103"/>
      <c r="Q927" s="103"/>
      <c r="R927" s="80"/>
      <c r="S927" s="80"/>
      <c r="T927" s="80"/>
      <c r="U927" s="80"/>
      <c r="V927" s="52"/>
      <c r="W927" s="52"/>
      <c r="X927" s="52"/>
      <c r="Y927" s="52"/>
      <c r="Z927" s="51"/>
      <c r="AA927" s="88"/>
      <c r="AB927" s="88"/>
      <c r="AC927" s="89"/>
      <c r="AD927" s="69">
        <v>563</v>
      </c>
      <c r="AE927" s="69">
        <v>2191</v>
      </c>
      <c r="AF927" s="69">
        <v>68917</v>
      </c>
      <c r="AG927" s="69">
        <v>176021</v>
      </c>
      <c r="AH927" s="69"/>
      <c r="AI927" s="69" t="s">
        <v>7080</v>
      </c>
      <c r="AJ927" s="69"/>
      <c r="AK927" s="69"/>
      <c r="AL927" s="69"/>
      <c r="AM927" s="72">
        <v>43340.195185185185</v>
      </c>
      <c r="AN927" s="69" t="s">
        <v>218</v>
      </c>
      <c r="AO927" s="74" t="s">
        <v>12277</v>
      </c>
      <c r="AP927" s="69" t="s">
        <v>66</v>
      </c>
    </row>
    <row r="928" spans="1:42" x14ac:dyDescent="0.25">
      <c r="A928" s="66" t="s">
        <v>1134</v>
      </c>
      <c r="B928" s="83"/>
      <c r="C928" s="83"/>
      <c r="D928" s="84"/>
      <c r="E928" s="104"/>
      <c r="F928" s="81" t="s">
        <v>10328</v>
      </c>
      <c r="G928" s="105"/>
      <c r="H928" s="82"/>
      <c r="I928" s="87"/>
      <c r="J928" s="106"/>
      <c r="K928" s="82" t="s">
        <v>14240</v>
      </c>
      <c r="L928" s="107"/>
      <c r="M928" s="101"/>
      <c r="N928" s="101"/>
      <c r="O928" s="102"/>
      <c r="P928" s="103"/>
      <c r="Q928" s="103"/>
      <c r="R928" s="80"/>
      <c r="S928" s="80"/>
      <c r="T928" s="80"/>
      <c r="U928" s="80"/>
      <c r="V928" s="52"/>
      <c r="W928" s="52"/>
      <c r="X928" s="52"/>
      <c r="Y928" s="52"/>
      <c r="Z928" s="51"/>
      <c r="AA928" s="88"/>
      <c r="AB928" s="88"/>
      <c r="AC928" s="89"/>
      <c r="AD928" s="69">
        <v>327</v>
      </c>
      <c r="AE928" s="69">
        <v>293</v>
      </c>
      <c r="AF928" s="69">
        <v>16102</v>
      </c>
      <c r="AG928" s="69">
        <v>3963</v>
      </c>
      <c r="AH928" s="69"/>
      <c r="AI928" s="69" t="s">
        <v>7081</v>
      </c>
      <c r="AJ928" s="69" t="s">
        <v>8416</v>
      </c>
      <c r="AK928" s="74" t="s">
        <v>9136</v>
      </c>
      <c r="AL928" s="69"/>
      <c r="AM928" s="72">
        <v>44343.634618055556</v>
      </c>
      <c r="AN928" s="69" t="s">
        <v>218</v>
      </c>
      <c r="AO928" s="74" t="s">
        <v>12278</v>
      </c>
      <c r="AP928" s="69" t="s">
        <v>66</v>
      </c>
    </row>
    <row r="929" spans="1:42" x14ac:dyDescent="0.25">
      <c r="A929" s="66" t="s">
        <v>1135</v>
      </c>
      <c r="B929" s="83"/>
      <c r="C929" s="83"/>
      <c r="D929" s="84"/>
      <c r="E929" s="104"/>
      <c r="F929" s="81" t="s">
        <v>10329</v>
      </c>
      <c r="G929" s="105"/>
      <c r="H929" s="82"/>
      <c r="I929" s="87"/>
      <c r="J929" s="106"/>
      <c r="K929" s="82" t="s">
        <v>14241</v>
      </c>
      <c r="L929" s="107"/>
      <c r="M929" s="101"/>
      <c r="N929" s="101"/>
      <c r="O929" s="102"/>
      <c r="P929" s="103"/>
      <c r="Q929" s="103"/>
      <c r="R929" s="80"/>
      <c r="S929" s="80"/>
      <c r="T929" s="80"/>
      <c r="U929" s="80"/>
      <c r="V929" s="52"/>
      <c r="W929" s="52"/>
      <c r="X929" s="52"/>
      <c r="Y929" s="52"/>
      <c r="Z929" s="51"/>
      <c r="AA929" s="88"/>
      <c r="AB929" s="88"/>
      <c r="AC929" s="89"/>
      <c r="AD929" s="69">
        <v>158</v>
      </c>
      <c r="AE929" s="69">
        <v>370</v>
      </c>
      <c r="AF929" s="69">
        <v>67072</v>
      </c>
      <c r="AG929" s="69">
        <v>16850</v>
      </c>
      <c r="AH929" s="69"/>
      <c r="AI929" s="69" t="s">
        <v>7082</v>
      </c>
      <c r="AJ929" s="69"/>
      <c r="AK929" s="69"/>
      <c r="AL929" s="69"/>
      <c r="AM929" s="72">
        <v>42939.973425925928</v>
      </c>
      <c r="AN929" s="69" t="s">
        <v>218</v>
      </c>
      <c r="AO929" s="74" t="s">
        <v>12279</v>
      </c>
      <c r="AP929" s="69" t="s">
        <v>66</v>
      </c>
    </row>
    <row r="930" spans="1:42" x14ac:dyDescent="0.25">
      <c r="A930" s="66" t="s">
        <v>1136</v>
      </c>
      <c r="B930" s="83"/>
      <c r="C930" s="83"/>
      <c r="D930" s="84"/>
      <c r="E930" s="104"/>
      <c r="F930" s="81" t="s">
        <v>10330</v>
      </c>
      <c r="G930" s="105"/>
      <c r="H930" s="82"/>
      <c r="I930" s="87"/>
      <c r="J930" s="106"/>
      <c r="K930" s="82" t="s">
        <v>14242</v>
      </c>
      <c r="L930" s="107"/>
      <c r="M930" s="101"/>
      <c r="N930" s="101"/>
      <c r="O930" s="102"/>
      <c r="P930" s="103"/>
      <c r="Q930" s="103"/>
      <c r="R930" s="80"/>
      <c r="S930" s="80"/>
      <c r="T930" s="80"/>
      <c r="U930" s="80"/>
      <c r="V930" s="52"/>
      <c r="W930" s="52"/>
      <c r="X930" s="52"/>
      <c r="Y930" s="52"/>
      <c r="Z930" s="51"/>
      <c r="AA930" s="88"/>
      <c r="AB930" s="88"/>
      <c r="AC930" s="89"/>
      <c r="AD930" s="69">
        <v>576</v>
      </c>
      <c r="AE930" s="69">
        <v>50</v>
      </c>
      <c r="AF930" s="69">
        <v>1071</v>
      </c>
      <c r="AG930" s="69">
        <v>576</v>
      </c>
      <c r="AH930" s="69"/>
      <c r="AI930" s="69" t="s">
        <v>7083</v>
      </c>
      <c r="AJ930" s="69" t="s">
        <v>8417</v>
      </c>
      <c r="AK930" s="69"/>
      <c r="AL930" s="69"/>
      <c r="AM930" s="72">
        <v>44319.78738425926</v>
      </c>
      <c r="AN930" s="69" t="s">
        <v>218</v>
      </c>
      <c r="AO930" s="74" t="s">
        <v>12280</v>
      </c>
      <c r="AP930" s="69" t="s">
        <v>66</v>
      </c>
    </row>
    <row r="931" spans="1:42" x14ac:dyDescent="0.25">
      <c r="A931" s="66" t="s">
        <v>1137</v>
      </c>
      <c r="B931" s="83"/>
      <c r="C931" s="83"/>
      <c r="D931" s="84"/>
      <c r="E931" s="104"/>
      <c r="F931" s="81" t="s">
        <v>10331</v>
      </c>
      <c r="G931" s="105"/>
      <c r="H931" s="82"/>
      <c r="I931" s="87"/>
      <c r="J931" s="106"/>
      <c r="K931" s="82" t="s">
        <v>14243</v>
      </c>
      <c r="L931" s="107"/>
      <c r="M931" s="101"/>
      <c r="N931" s="101"/>
      <c r="O931" s="102"/>
      <c r="P931" s="103"/>
      <c r="Q931" s="103"/>
      <c r="R931" s="80"/>
      <c r="S931" s="80"/>
      <c r="T931" s="80"/>
      <c r="U931" s="80"/>
      <c r="V931" s="52"/>
      <c r="W931" s="52"/>
      <c r="X931" s="52"/>
      <c r="Y931" s="52"/>
      <c r="Z931" s="51"/>
      <c r="AA931" s="88"/>
      <c r="AB931" s="88"/>
      <c r="AC931" s="89"/>
      <c r="AD931" s="69">
        <v>476</v>
      </c>
      <c r="AE931" s="69">
        <v>136</v>
      </c>
      <c r="AF931" s="69">
        <v>56561</v>
      </c>
      <c r="AG931" s="69">
        <v>45</v>
      </c>
      <c r="AH931" s="69"/>
      <c r="AI931" s="69" t="s">
        <v>7084</v>
      </c>
      <c r="AJ931" s="69" t="s">
        <v>8418</v>
      </c>
      <c r="AK931" s="74" t="s">
        <v>9137</v>
      </c>
      <c r="AL931" s="69"/>
      <c r="AM931" s="72">
        <v>42538.573310185187</v>
      </c>
      <c r="AN931" s="69" t="s">
        <v>218</v>
      </c>
      <c r="AO931" s="74" t="s">
        <v>12281</v>
      </c>
      <c r="AP931" s="69" t="s">
        <v>66</v>
      </c>
    </row>
    <row r="932" spans="1:42" x14ac:dyDescent="0.25">
      <c r="A932" s="66" t="s">
        <v>1138</v>
      </c>
      <c r="B932" s="83"/>
      <c r="C932" s="83"/>
      <c r="D932" s="84"/>
      <c r="E932" s="104"/>
      <c r="F932" s="81" t="s">
        <v>10332</v>
      </c>
      <c r="G932" s="105"/>
      <c r="H932" s="82"/>
      <c r="I932" s="87"/>
      <c r="J932" s="106"/>
      <c r="K932" s="82" t="s">
        <v>14244</v>
      </c>
      <c r="L932" s="107"/>
      <c r="M932" s="101"/>
      <c r="N932" s="101"/>
      <c r="O932" s="102"/>
      <c r="P932" s="103"/>
      <c r="Q932" s="103"/>
      <c r="R932" s="80"/>
      <c r="S932" s="80"/>
      <c r="T932" s="80"/>
      <c r="U932" s="80"/>
      <c r="V932" s="52"/>
      <c r="W932" s="52"/>
      <c r="X932" s="52"/>
      <c r="Y932" s="52"/>
      <c r="Z932" s="51"/>
      <c r="AA932" s="88"/>
      <c r="AB932" s="88"/>
      <c r="AC932" s="89"/>
      <c r="AD932" s="69">
        <v>528</v>
      </c>
      <c r="AE932" s="69">
        <v>680</v>
      </c>
      <c r="AF932" s="69">
        <v>5385</v>
      </c>
      <c r="AG932" s="69">
        <v>3676</v>
      </c>
      <c r="AH932" s="69"/>
      <c r="AI932" s="69" t="s">
        <v>7085</v>
      </c>
      <c r="AJ932" s="69"/>
      <c r="AK932" s="69"/>
      <c r="AL932" s="69"/>
      <c r="AM932" s="72">
        <v>42125.520613425928</v>
      </c>
      <c r="AN932" s="69" t="s">
        <v>218</v>
      </c>
      <c r="AO932" s="74" t="s">
        <v>12282</v>
      </c>
      <c r="AP932" s="69" t="s">
        <v>66</v>
      </c>
    </row>
    <row r="933" spans="1:42" x14ac:dyDescent="0.25">
      <c r="A933" s="66" t="s">
        <v>1139</v>
      </c>
      <c r="B933" s="83"/>
      <c r="C933" s="83"/>
      <c r="D933" s="84"/>
      <c r="E933" s="104"/>
      <c r="F933" s="81" t="s">
        <v>10333</v>
      </c>
      <c r="G933" s="105"/>
      <c r="H933" s="82"/>
      <c r="I933" s="87"/>
      <c r="J933" s="106"/>
      <c r="K933" s="82" t="s">
        <v>14245</v>
      </c>
      <c r="L933" s="107"/>
      <c r="M933" s="101"/>
      <c r="N933" s="101"/>
      <c r="O933" s="102"/>
      <c r="P933" s="103"/>
      <c r="Q933" s="103"/>
      <c r="R933" s="80"/>
      <c r="S933" s="80"/>
      <c r="T933" s="80"/>
      <c r="U933" s="80"/>
      <c r="V933" s="52"/>
      <c r="W933" s="52"/>
      <c r="X933" s="52"/>
      <c r="Y933" s="52"/>
      <c r="Z933" s="51"/>
      <c r="AA933" s="88"/>
      <c r="AB933" s="88"/>
      <c r="AC933" s="89"/>
      <c r="AD933" s="69">
        <v>1257</v>
      </c>
      <c r="AE933" s="69">
        <v>1004</v>
      </c>
      <c r="AF933" s="69">
        <v>14278</v>
      </c>
      <c r="AG933" s="69">
        <v>248598</v>
      </c>
      <c r="AH933" s="69"/>
      <c r="AI933" s="69"/>
      <c r="AJ933" s="69" t="s">
        <v>8419</v>
      </c>
      <c r="AK933" s="69"/>
      <c r="AL933" s="69"/>
      <c r="AM933" s="72">
        <v>43258.097569444442</v>
      </c>
      <c r="AN933" s="69" t="s">
        <v>218</v>
      </c>
      <c r="AO933" s="74" t="s">
        <v>12283</v>
      </c>
      <c r="AP933" s="69" t="s">
        <v>66</v>
      </c>
    </row>
    <row r="934" spans="1:42" x14ac:dyDescent="0.25">
      <c r="A934" s="66" t="s">
        <v>1140</v>
      </c>
      <c r="B934" s="83"/>
      <c r="C934" s="83"/>
      <c r="D934" s="84"/>
      <c r="E934" s="104"/>
      <c r="F934" s="81" t="s">
        <v>10334</v>
      </c>
      <c r="G934" s="105"/>
      <c r="H934" s="82"/>
      <c r="I934" s="87"/>
      <c r="J934" s="106"/>
      <c r="K934" s="82" t="s">
        <v>14246</v>
      </c>
      <c r="L934" s="107"/>
      <c r="M934" s="101"/>
      <c r="N934" s="101"/>
      <c r="O934" s="102"/>
      <c r="P934" s="103"/>
      <c r="Q934" s="103"/>
      <c r="R934" s="80"/>
      <c r="S934" s="80"/>
      <c r="T934" s="80"/>
      <c r="U934" s="80"/>
      <c r="V934" s="52"/>
      <c r="W934" s="52"/>
      <c r="X934" s="52"/>
      <c r="Y934" s="52"/>
      <c r="Z934" s="51"/>
      <c r="AA934" s="88"/>
      <c r="AB934" s="88"/>
      <c r="AC934" s="89"/>
      <c r="AD934" s="69">
        <v>230</v>
      </c>
      <c r="AE934" s="69">
        <v>160</v>
      </c>
      <c r="AF934" s="69">
        <v>694</v>
      </c>
      <c r="AG934" s="69">
        <v>1162</v>
      </c>
      <c r="AH934" s="69"/>
      <c r="AI934" s="69" t="s">
        <v>7086</v>
      </c>
      <c r="AJ934" s="69" t="s">
        <v>8420</v>
      </c>
      <c r="AK934" s="69"/>
      <c r="AL934" s="69"/>
      <c r="AM934" s="72">
        <v>44369.083657407406</v>
      </c>
      <c r="AN934" s="69" t="s">
        <v>218</v>
      </c>
      <c r="AO934" s="74" t="s">
        <v>12284</v>
      </c>
      <c r="AP934" s="69" t="s">
        <v>66</v>
      </c>
    </row>
    <row r="935" spans="1:42" x14ac:dyDescent="0.25">
      <c r="A935" s="66" t="s">
        <v>1141</v>
      </c>
      <c r="B935" s="83"/>
      <c r="C935" s="83"/>
      <c r="D935" s="84"/>
      <c r="E935" s="104"/>
      <c r="F935" s="81" t="s">
        <v>10335</v>
      </c>
      <c r="G935" s="105"/>
      <c r="H935" s="82"/>
      <c r="I935" s="87"/>
      <c r="J935" s="106"/>
      <c r="K935" s="82" t="s">
        <v>14247</v>
      </c>
      <c r="L935" s="107"/>
      <c r="M935" s="101"/>
      <c r="N935" s="101"/>
      <c r="O935" s="102"/>
      <c r="P935" s="103"/>
      <c r="Q935" s="103"/>
      <c r="R935" s="80"/>
      <c r="S935" s="80"/>
      <c r="T935" s="80"/>
      <c r="U935" s="80"/>
      <c r="V935" s="52"/>
      <c r="W935" s="52"/>
      <c r="X935" s="52"/>
      <c r="Y935" s="52"/>
      <c r="Z935" s="51"/>
      <c r="AA935" s="88"/>
      <c r="AB935" s="88"/>
      <c r="AC935" s="89"/>
      <c r="AD935" s="69">
        <v>234</v>
      </c>
      <c r="AE935" s="69">
        <v>81</v>
      </c>
      <c r="AF935" s="69">
        <v>22367</v>
      </c>
      <c r="AG935" s="69">
        <v>24519</v>
      </c>
      <c r="AH935" s="69"/>
      <c r="AI935" s="69"/>
      <c r="AJ935" s="69"/>
      <c r="AK935" s="69"/>
      <c r="AL935" s="69"/>
      <c r="AM935" s="72">
        <v>43706.67696759259</v>
      </c>
      <c r="AN935" s="69" t="s">
        <v>218</v>
      </c>
      <c r="AO935" s="74" t="s">
        <v>12285</v>
      </c>
      <c r="AP935" s="69" t="s">
        <v>66</v>
      </c>
    </row>
    <row r="936" spans="1:42" x14ac:dyDescent="0.25">
      <c r="A936" s="66" t="s">
        <v>1142</v>
      </c>
      <c r="B936" s="83"/>
      <c r="C936" s="83"/>
      <c r="D936" s="84"/>
      <c r="E936" s="104"/>
      <c r="F936" s="81" t="s">
        <v>10336</v>
      </c>
      <c r="G936" s="105"/>
      <c r="H936" s="82"/>
      <c r="I936" s="87"/>
      <c r="J936" s="106"/>
      <c r="K936" s="82" t="s">
        <v>14248</v>
      </c>
      <c r="L936" s="107"/>
      <c r="M936" s="101"/>
      <c r="N936" s="101"/>
      <c r="O936" s="102"/>
      <c r="P936" s="103"/>
      <c r="Q936" s="103"/>
      <c r="R936" s="80"/>
      <c r="S936" s="80"/>
      <c r="T936" s="80"/>
      <c r="U936" s="80"/>
      <c r="V936" s="52"/>
      <c r="W936" s="52"/>
      <c r="X936" s="52"/>
      <c r="Y936" s="52"/>
      <c r="Z936" s="51"/>
      <c r="AA936" s="88"/>
      <c r="AB936" s="88"/>
      <c r="AC936" s="89"/>
      <c r="AD936" s="69">
        <v>496</v>
      </c>
      <c r="AE936" s="69">
        <v>1119</v>
      </c>
      <c r="AF936" s="69">
        <v>239337</v>
      </c>
      <c r="AG936" s="69">
        <v>291287</v>
      </c>
      <c r="AH936" s="69"/>
      <c r="AI936" s="69" t="s">
        <v>7087</v>
      </c>
      <c r="AJ936" s="69" t="s">
        <v>8421</v>
      </c>
      <c r="AK936" s="69"/>
      <c r="AL936" s="69"/>
      <c r="AM936" s="72">
        <v>40885.40520833333</v>
      </c>
      <c r="AN936" s="69" t="s">
        <v>218</v>
      </c>
      <c r="AO936" s="74" t="s">
        <v>12286</v>
      </c>
      <c r="AP936" s="69" t="s">
        <v>66</v>
      </c>
    </row>
    <row r="937" spans="1:42" x14ac:dyDescent="0.25">
      <c r="A937" s="66" t="s">
        <v>1143</v>
      </c>
      <c r="B937" s="83"/>
      <c r="C937" s="83"/>
      <c r="D937" s="84"/>
      <c r="E937" s="104"/>
      <c r="F937" s="81" t="s">
        <v>10337</v>
      </c>
      <c r="G937" s="105"/>
      <c r="H937" s="82"/>
      <c r="I937" s="87"/>
      <c r="J937" s="106"/>
      <c r="K937" s="82" t="s">
        <v>14249</v>
      </c>
      <c r="L937" s="107"/>
      <c r="M937" s="101"/>
      <c r="N937" s="101"/>
      <c r="O937" s="102"/>
      <c r="P937" s="103"/>
      <c r="Q937" s="103"/>
      <c r="R937" s="80"/>
      <c r="S937" s="80"/>
      <c r="T937" s="80"/>
      <c r="U937" s="80"/>
      <c r="V937" s="52"/>
      <c r="W937" s="52"/>
      <c r="X937" s="52"/>
      <c r="Y937" s="52"/>
      <c r="Z937" s="51"/>
      <c r="AA937" s="88"/>
      <c r="AB937" s="88"/>
      <c r="AC937" s="89"/>
      <c r="AD937" s="69">
        <v>5002</v>
      </c>
      <c r="AE937" s="69">
        <v>306</v>
      </c>
      <c r="AF937" s="69">
        <v>24293</v>
      </c>
      <c r="AG937" s="69">
        <v>32861</v>
      </c>
      <c r="AH937" s="69"/>
      <c r="AI937" s="69" t="s">
        <v>7088</v>
      </c>
      <c r="AJ937" s="69" t="s">
        <v>8101</v>
      </c>
      <c r="AK937" s="69"/>
      <c r="AL937" s="69"/>
      <c r="AM937" s="72">
        <v>42337.7502662037</v>
      </c>
      <c r="AN937" s="69" t="s">
        <v>218</v>
      </c>
      <c r="AO937" s="74" t="s">
        <v>12287</v>
      </c>
      <c r="AP937" s="69" t="s">
        <v>66</v>
      </c>
    </row>
    <row r="938" spans="1:42" x14ac:dyDescent="0.25">
      <c r="A938" s="66" t="s">
        <v>1144</v>
      </c>
      <c r="B938" s="83"/>
      <c r="C938" s="83"/>
      <c r="D938" s="84"/>
      <c r="E938" s="104"/>
      <c r="F938" s="81" t="s">
        <v>10338</v>
      </c>
      <c r="G938" s="105"/>
      <c r="H938" s="82"/>
      <c r="I938" s="87"/>
      <c r="J938" s="106"/>
      <c r="K938" s="82" t="s">
        <v>14250</v>
      </c>
      <c r="L938" s="107"/>
      <c r="M938" s="101"/>
      <c r="N938" s="101"/>
      <c r="O938" s="102"/>
      <c r="P938" s="103"/>
      <c r="Q938" s="103"/>
      <c r="R938" s="80"/>
      <c r="S938" s="80"/>
      <c r="T938" s="80"/>
      <c r="U938" s="80"/>
      <c r="V938" s="52"/>
      <c r="W938" s="52"/>
      <c r="X938" s="52"/>
      <c r="Y938" s="52"/>
      <c r="Z938" s="51"/>
      <c r="AA938" s="88"/>
      <c r="AB938" s="88"/>
      <c r="AC938" s="89"/>
      <c r="AD938" s="69">
        <v>123</v>
      </c>
      <c r="AE938" s="69">
        <v>198</v>
      </c>
      <c r="AF938" s="69">
        <v>539</v>
      </c>
      <c r="AG938" s="69">
        <v>802</v>
      </c>
      <c r="AH938" s="69"/>
      <c r="AI938" s="69" t="s">
        <v>7089</v>
      </c>
      <c r="AJ938" s="69" t="s">
        <v>8199</v>
      </c>
      <c r="AK938" s="69"/>
      <c r="AL938" s="69"/>
      <c r="AM938" s="72">
        <v>42004.015856481485</v>
      </c>
      <c r="AN938" s="69" t="s">
        <v>218</v>
      </c>
      <c r="AO938" s="74" t="s">
        <v>12288</v>
      </c>
      <c r="AP938" s="69" t="s">
        <v>66</v>
      </c>
    </row>
    <row r="939" spans="1:42" x14ac:dyDescent="0.25">
      <c r="A939" s="66" t="s">
        <v>1145</v>
      </c>
      <c r="B939" s="83"/>
      <c r="C939" s="83"/>
      <c r="D939" s="84"/>
      <c r="E939" s="104"/>
      <c r="F939" s="81" t="s">
        <v>10339</v>
      </c>
      <c r="G939" s="105"/>
      <c r="H939" s="82"/>
      <c r="I939" s="87"/>
      <c r="J939" s="106"/>
      <c r="K939" s="82" t="s">
        <v>14251</v>
      </c>
      <c r="L939" s="107"/>
      <c r="M939" s="101"/>
      <c r="N939" s="101"/>
      <c r="O939" s="102"/>
      <c r="P939" s="103"/>
      <c r="Q939" s="103"/>
      <c r="R939" s="80"/>
      <c r="S939" s="80"/>
      <c r="T939" s="80"/>
      <c r="U939" s="80"/>
      <c r="V939" s="52"/>
      <c r="W939" s="52"/>
      <c r="X939" s="52"/>
      <c r="Y939" s="52"/>
      <c r="Z939" s="51"/>
      <c r="AA939" s="88"/>
      <c r="AB939" s="88"/>
      <c r="AC939" s="89"/>
      <c r="AD939" s="69">
        <v>129</v>
      </c>
      <c r="AE939" s="69">
        <v>58</v>
      </c>
      <c r="AF939" s="69">
        <v>772</v>
      </c>
      <c r="AG939" s="69">
        <v>3741</v>
      </c>
      <c r="AH939" s="69"/>
      <c r="AI939" s="69" t="s">
        <v>7090</v>
      </c>
      <c r="AJ939" s="69"/>
      <c r="AK939" s="69"/>
      <c r="AL939" s="69"/>
      <c r="AM939" s="72">
        <v>44347.423888888887</v>
      </c>
      <c r="AN939" s="69" t="s">
        <v>218</v>
      </c>
      <c r="AO939" s="74" t="s">
        <v>12289</v>
      </c>
      <c r="AP939" s="69" t="s">
        <v>66</v>
      </c>
    </row>
    <row r="940" spans="1:42" x14ac:dyDescent="0.25">
      <c r="A940" s="66" t="s">
        <v>1146</v>
      </c>
      <c r="B940" s="83"/>
      <c r="C940" s="83"/>
      <c r="D940" s="84"/>
      <c r="E940" s="104"/>
      <c r="F940" s="81" t="s">
        <v>10340</v>
      </c>
      <c r="G940" s="105"/>
      <c r="H940" s="82"/>
      <c r="I940" s="87"/>
      <c r="J940" s="106"/>
      <c r="K940" s="82" t="s">
        <v>14252</v>
      </c>
      <c r="L940" s="107"/>
      <c r="M940" s="101"/>
      <c r="N940" s="101"/>
      <c r="O940" s="102"/>
      <c r="P940" s="103"/>
      <c r="Q940" s="103"/>
      <c r="R940" s="80"/>
      <c r="S940" s="80"/>
      <c r="T940" s="80"/>
      <c r="U940" s="80"/>
      <c r="V940" s="52"/>
      <c r="W940" s="52"/>
      <c r="X940" s="52"/>
      <c r="Y940" s="52"/>
      <c r="Z940" s="51"/>
      <c r="AA940" s="88"/>
      <c r="AB940" s="88"/>
      <c r="AC940" s="89"/>
      <c r="AD940" s="69">
        <v>2012</v>
      </c>
      <c r="AE940" s="69">
        <v>2221</v>
      </c>
      <c r="AF940" s="69">
        <v>26133</v>
      </c>
      <c r="AG940" s="69">
        <v>67371</v>
      </c>
      <c r="AH940" s="69"/>
      <c r="AI940" s="69" t="s">
        <v>7091</v>
      </c>
      <c r="AJ940" s="69"/>
      <c r="AK940" s="69"/>
      <c r="AL940" s="69"/>
      <c r="AM940" s="72">
        <v>43826.195925925924</v>
      </c>
      <c r="AN940" s="69" t="s">
        <v>218</v>
      </c>
      <c r="AO940" s="74" t="s">
        <v>12290</v>
      </c>
      <c r="AP940" s="69" t="s">
        <v>66</v>
      </c>
    </row>
    <row r="941" spans="1:42" x14ac:dyDescent="0.25">
      <c r="A941" s="66" t="s">
        <v>1147</v>
      </c>
      <c r="B941" s="83"/>
      <c r="C941" s="83"/>
      <c r="D941" s="84"/>
      <c r="E941" s="104"/>
      <c r="F941" s="81" t="s">
        <v>10341</v>
      </c>
      <c r="G941" s="105"/>
      <c r="H941" s="82"/>
      <c r="I941" s="87"/>
      <c r="J941" s="106"/>
      <c r="K941" s="82" t="s">
        <v>14253</v>
      </c>
      <c r="L941" s="107"/>
      <c r="M941" s="101"/>
      <c r="N941" s="101"/>
      <c r="O941" s="102"/>
      <c r="P941" s="103"/>
      <c r="Q941" s="103"/>
      <c r="R941" s="80"/>
      <c r="S941" s="80"/>
      <c r="T941" s="80"/>
      <c r="U941" s="80"/>
      <c r="V941" s="52"/>
      <c r="W941" s="52"/>
      <c r="X941" s="52"/>
      <c r="Y941" s="52"/>
      <c r="Z941" s="51"/>
      <c r="AA941" s="88"/>
      <c r="AB941" s="88"/>
      <c r="AC941" s="89"/>
      <c r="AD941" s="69">
        <v>524</v>
      </c>
      <c r="AE941" s="69">
        <v>425</v>
      </c>
      <c r="AF941" s="69">
        <v>215</v>
      </c>
      <c r="AG941" s="69">
        <v>789</v>
      </c>
      <c r="AH941" s="69"/>
      <c r="AI941" s="69" t="s">
        <v>7092</v>
      </c>
      <c r="AJ941" s="69" t="s">
        <v>8394</v>
      </c>
      <c r="AK941" s="69"/>
      <c r="AL941" s="69"/>
      <c r="AM941" s="72">
        <v>44382.791851851849</v>
      </c>
      <c r="AN941" s="69" t="s">
        <v>218</v>
      </c>
      <c r="AO941" s="74" t="s">
        <v>12291</v>
      </c>
      <c r="AP941" s="69" t="s">
        <v>66</v>
      </c>
    </row>
    <row r="942" spans="1:42" x14ac:dyDescent="0.25">
      <c r="A942" s="66" t="s">
        <v>1148</v>
      </c>
      <c r="B942" s="83"/>
      <c r="C942" s="83"/>
      <c r="D942" s="84"/>
      <c r="E942" s="104"/>
      <c r="F942" s="81" t="s">
        <v>10342</v>
      </c>
      <c r="G942" s="105"/>
      <c r="H942" s="82"/>
      <c r="I942" s="87"/>
      <c r="J942" s="106"/>
      <c r="K942" s="82" t="s">
        <v>14254</v>
      </c>
      <c r="L942" s="107"/>
      <c r="M942" s="101"/>
      <c r="N942" s="101"/>
      <c r="O942" s="102"/>
      <c r="P942" s="103"/>
      <c r="Q942" s="103"/>
      <c r="R942" s="80"/>
      <c r="S942" s="80"/>
      <c r="T942" s="80"/>
      <c r="U942" s="80"/>
      <c r="V942" s="52"/>
      <c r="W942" s="52"/>
      <c r="X942" s="52"/>
      <c r="Y942" s="52"/>
      <c r="Z942" s="51"/>
      <c r="AA942" s="88"/>
      <c r="AB942" s="88"/>
      <c r="AC942" s="89"/>
      <c r="AD942" s="69">
        <v>266</v>
      </c>
      <c r="AE942" s="69">
        <v>206</v>
      </c>
      <c r="AF942" s="69">
        <v>4498</v>
      </c>
      <c r="AG942" s="69">
        <v>20061</v>
      </c>
      <c r="AH942" s="69"/>
      <c r="AI942" s="69" t="s">
        <v>7093</v>
      </c>
      <c r="AJ942" s="69" t="s">
        <v>8003</v>
      </c>
      <c r="AK942" s="69"/>
      <c r="AL942" s="69"/>
      <c r="AM942" s="72">
        <v>43233.031539351854</v>
      </c>
      <c r="AN942" s="69" t="s">
        <v>218</v>
      </c>
      <c r="AO942" s="74" t="s">
        <v>12292</v>
      </c>
      <c r="AP942" s="69" t="s">
        <v>66</v>
      </c>
    </row>
    <row r="943" spans="1:42" x14ac:dyDescent="0.25">
      <c r="A943" s="66" t="s">
        <v>1149</v>
      </c>
      <c r="B943" s="83"/>
      <c r="C943" s="83"/>
      <c r="D943" s="84"/>
      <c r="E943" s="104"/>
      <c r="F943" s="81" t="s">
        <v>10343</v>
      </c>
      <c r="G943" s="105"/>
      <c r="H943" s="82"/>
      <c r="I943" s="87"/>
      <c r="J943" s="106"/>
      <c r="K943" s="82" t="s">
        <v>14255</v>
      </c>
      <c r="L943" s="107"/>
      <c r="M943" s="101"/>
      <c r="N943" s="101"/>
      <c r="O943" s="102"/>
      <c r="P943" s="103"/>
      <c r="Q943" s="103"/>
      <c r="R943" s="80"/>
      <c r="S943" s="80"/>
      <c r="T943" s="80"/>
      <c r="U943" s="80"/>
      <c r="V943" s="52"/>
      <c r="W943" s="52"/>
      <c r="X943" s="52"/>
      <c r="Y943" s="52"/>
      <c r="Z943" s="51"/>
      <c r="AA943" s="88"/>
      <c r="AB943" s="88"/>
      <c r="AC943" s="89"/>
      <c r="AD943" s="69">
        <v>145</v>
      </c>
      <c r="AE943" s="69">
        <v>50</v>
      </c>
      <c r="AF943" s="69">
        <v>1410</v>
      </c>
      <c r="AG943" s="69">
        <v>4940</v>
      </c>
      <c r="AH943" s="69"/>
      <c r="AI943" s="69" t="s">
        <v>7094</v>
      </c>
      <c r="AJ943" s="69"/>
      <c r="AK943" s="74" t="s">
        <v>9138</v>
      </c>
      <c r="AL943" s="69"/>
      <c r="AM943" s="72">
        <v>44422.016956018517</v>
      </c>
      <c r="AN943" s="69" t="s">
        <v>218</v>
      </c>
      <c r="AO943" s="74" t="s">
        <v>12293</v>
      </c>
      <c r="AP943" s="69" t="s">
        <v>66</v>
      </c>
    </row>
    <row r="944" spans="1:42" x14ac:dyDescent="0.25">
      <c r="A944" s="66" t="s">
        <v>1150</v>
      </c>
      <c r="B944" s="83"/>
      <c r="C944" s="83"/>
      <c r="D944" s="84"/>
      <c r="E944" s="104"/>
      <c r="F944" s="81" t="s">
        <v>10344</v>
      </c>
      <c r="G944" s="105"/>
      <c r="H944" s="82"/>
      <c r="I944" s="87"/>
      <c r="J944" s="106"/>
      <c r="K944" s="82" t="s">
        <v>14256</v>
      </c>
      <c r="L944" s="107"/>
      <c r="M944" s="101"/>
      <c r="N944" s="101"/>
      <c r="O944" s="102"/>
      <c r="P944" s="103"/>
      <c r="Q944" s="103"/>
      <c r="R944" s="80"/>
      <c r="S944" s="80"/>
      <c r="T944" s="80"/>
      <c r="U944" s="80"/>
      <c r="V944" s="52"/>
      <c r="W944" s="52"/>
      <c r="X944" s="52"/>
      <c r="Y944" s="52"/>
      <c r="Z944" s="51"/>
      <c r="AA944" s="88"/>
      <c r="AB944" s="88"/>
      <c r="AC944" s="89"/>
      <c r="AD944" s="69">
        <v>169</v>
      </c>
      <c r="AE944" s="69">
        <v>157</v>
      </c>
      <c r="AF944" s="69">
        <v>3897</v>
      </c>
      <c r="AG944" s="69">
        <v>1807</v>
      </c>
      <c r="AH944" s="69"/>
      <c r="AI944" s="69" t="s">
        <v>7095</v>
      </c>
      <c r="AJ944" s="69" t="s">
        <v>8422</v>
      </c>
      <c r="AK944" s="69"/>
      <c r="AL944" s="69"/>
      <c r="AM944" s="72">
        <v>44280.561076388891</v>
      </c>
      <c r="AN944" s="69" t="s">
        <v>218</v>
      </c>
      <c r="AO944" s="74" t="s">
        <v>12294</v>
      </c>
      <c r="AP944" s="69" t="s">
        <v>66</v>
      </c>
    </row>
    <row r="945" spans="1:42" x14ac:dyDescent="0.25">
      <c r="A945" s="66" t="s">
        <v>1151</v>
      </c>
      <c r="B945" s="83"/>
      <c r="C945" s="83"/>
      <c r="D945" s="84"/>
      <c r="E945" s="104"/>
      <c r="F945" s="81" t="s">
        <v>10345</v>
      </c>
      <c r="G945" s="105"/>
      <c r="H945" s="82"/>
      <c r="I945" s="87"/>
      <c r="J945" s="106"/>
      <c r="K945" s="82" t="s">
        <v>14257</v>
      </c>
      <c r="L945" s="107"/>
      <c r="M945" s="101"/>
      <c r="N945" s="101"/>
      <c r="O945" s="102"/>
      <c r="P945" s="103"/>
      <c r="Q945" s="103"/>
      <c r="R945" s="80"/>
      <c r="S945" s="80"/>
      <c r="T945" s="80"/>
      <c r="U945" s="80"/>
      <c r="V945" s="52"/>
      <c r="W945" s="52"/>
      <c r="X945" s="52"/>
      <c r="Y945" s="52"/>
      <c r="Z945" s="51"/>
      <c r="AA945" s="88"/>
      <c r="AB945" s="88"/>
      <c r="AC945" s="89"/>
      <c r="AD945" s="69">
        <v>2578</v>
      </c>
      <c r="AE945" s="69">
        <v>1100</v>
      </c>
      <c r="AF945" s="69">
        <v>116772</v>
      </c>
      <c r="AG945" s="69">
        <v>13344</v>
      </c>
      <c r="AH945" s="69"/>
      <c r="AI945" s="69" t="s">
        <v>7096</v>
      </c>
      <c r="AJ945" s="69"/>
      <c r="AK945" s="69"/>
      <c r="AL945" s="69"/>
      <c r="AM945" s="72">
        <v>41868.159212962964</v>
      </c>
      <c r="AN945" s="69" t="s">
        <v>218</v>
      </c>
      <c r="AO945" s="74" t="s">
        <v>12295</v>
      </c>
      <c r="AP945" s="69" t="s">
        <v>66</v>
      </c>
    </row>
    <row r="946" spans="1:42" x14ac:dyDescent="0.25">
      <c r="A946" s="66" t="s">
        <v>1152</v>
      </c>
      <c r="B946" s="83"/>
      <c r="C946" s="83"/>
      <c r="D946" s="84"/>
      <c r="E946" s="104"/>
      <c r="F946" s="81" t="s">
        <v>10346</v>
      </c>
      <c r="G946" s="105"/>
      <c r="H946" s="82"/>
      <c r="I946" s="87"/>
      <c r="J946" s="106"/>
      <c r="K946" s="82" t="s">
        <v>14258</v>
      </c>
      <c r="L946" s="107"/>
      <c r="M946" s="101"/>
      <c r="N946" s="101"/>
      <c r="O946" s="102"/>
      <c r="P946" s="103"/>
      <c r="Q946" s="103"/>
      <c r="R946" s="80"/>
      <c r="S946" s="80"/>
      <c r="T946" s="80"/>
      <c r="U946" s="80"/>
      <c r="V946" s="52"/>
      <c r="W946" s="52"/>
      <c r="X946" s="52"/>
      <c r="Y946" s="52"/>
      <c r="Z946" s="51"/>
      <c r="AA946" s="88"/>
      <c r="AB946" s="88"/>
      <c r="AC946" s="89"/>
      <c r="AD946" s="69">
        <v>429</v>
      </c>
      <c r="AE946" s="69">
        <v>761</v>
      </c>
      <c r="AF946" s="69">
        <v>61612</v>
      </c>
      <c r="AG946" s="69">
        <v>51101</v>
      </c>
      <c r="AH946" s="69"/>
      <c r="AI946" s="69" t="s">
        <v>7097</v>
      </c>
      <c r="AJ946" s="69" t="s">
        <v>8043</v>
      </c>
      <c r="AK946" s="69"/>
      <c r="AL946" s="69"/>
      <c r="AM946" s="72">
        <v>41951.920706018522</v>
      </c>
      <c r="AN946" s="69" t="s">
        <v>218</v>
      </c>
      <c r="AO946" s="74" t="s">
        <v>12296</v>
      </c>
      <c r="AP946" s="69" t="s">
        <v>66</v>
      </c>
    </row>
    <row r="947" spans="1:42" x14ac:dyDescent="0.25">
      <c r="A947" s="66" t="s">
        <v>1153</v>
      </c>
      <c r="B947" s="83"/>
      <c r="C947" s="83"/>
      <c r="D947" s="84"/>
      <c r="E947" s="104"/>
      <c r="F947" s="81" t="s">
        <v>10347</v>
      </c>
      <c r="G947" s="105"/>
      <c r="H947" s="82"/>
      <c r="I947" s="87"/>
      <c r="J947" s="106"/>
      <c r="K947" s="82" t="s">
        <v>14259</v>
      </c>
      <c r="L947" s="107"/>
      <c r="M947" s="101"/>
      <c r="N947" s="101"/>
      <c r="O947" s="102"/>
      <c r="P947" s="103"/>
      <c r="Q947" s="103"/>
      <c r="R947" s="80"/>
      <c r="S947" s="80"/>
      <c r="T947" s="80"/>
      <c r="U947" s="80"/>
      <c r="V947" s="52"/>
      <c r="W947" s="52"/>
      <c r="X947" s="52"/>
      <c r="Y947" s="52"/>
      <c r="Z947" s="51"/>
      <c r="AA947" s="88"/>
      <c r="AB947" s="88"/>
      <c r="AC947" s="89"/>
      <c r="AD947" s="69">
        <v>73</v>
      </c>
      <c r="AE947" s="69">
        <v>862</v>
      </c>
      <c r="AF947" s="69">
        <v>43724</v>
      </c>
      <c r="AG947" s="69">
        <v>103621</v>
      </c>
      <c r="AH947" s="69"/>
      <c r="AI947" s="69" t="s">
        <v>7098</v>
      </c>
      <c r="AJ947" s="69" t="s">
        <v>8423</v>
      </c>
      <c r="AK947" s="69"/>
      <c r="AL947" s="69"/>
      <c r="AM947" s="72">
        <v>41016.702245370368</v>
      </c>
      <c r="AN947" s="69" t="s">
        <v>218</v>
      </c>
      <c r="AO947" s="74" t="s">
        <v>12297</v>
      </c>
      <c r="AP947" s="69" t="s">
        <v>66</v>
      </c>
    </row>
    <row r="948" spans="1:42" x14ac:dyDescent="0.25">
      <c r="A948" s="66" t="s">
        <v>1154</v>
      </c>
      <c r="B948" s="83"/>
      <c r="C948" s="83"/>
      <c r="D948" s="84"/>
      <c r="E948" s="104"/>
      <c r="F948" s="81" t="s">
        <v>10348</v>
      </c>
      <c r="G948" s="105"/>
      <c r="H948" s="82"/>
      <c r="I948" s="87"/>
      <c r="J948" s="106"/>
      <c r="K948" s="82" t="s">
        <v>14260</v>
      </c>
      <c r="L948" s="107"/>
      <c r="M948" s="101"/>
      <c r="N948" s="101"/>
      <c r="O948" s="102"/>
      <c r="P948" s="103"/>
      <c r="Q948" s="103"/>
      <c r="R948" s="80"/>
      <c r="S948" s="80"/>
      <c r="T948" s="80"/>
      <c r="U948" s="80"/>
      <c r="V948" s="52"/>
      <c r="W948" s="52"/>
      <c r="X948" s="52"/>
      <c r="Y948" s="52"/>
      <c r="Z948" s="51"/>
      <c r="AA948" s="88"/>
      <c r="AB948" s="88"/>
      <c r="AC948" s="89"/>
      <c r="AD948" s="69">
        <v>308</v>
      </c>
      <c r="AE948" s="69">
        <v>31</v>
      </c>
      <c r="AF948" s="69">
        <v>66722</v>
      </c>
      <c r="AG948" s="69">
        <v>207835</v>
      </c>
      <c r="AH948" s="69"/>
      <c r="AI948" s="69" t="s">
        <v>7099</v>
      </c>
      <c r="AJ948" s="69" t="s">
        <v>8424</v>
      </c>
      <c r="AK948" s="69"/>
      <c r="AL948" s="69"/>
      <c r="AM948" s="72">
        <v>42437.277870370373</v>
      </c>
      <c r="AN948" s="69" t="s">
        <v>218</v>
      </c>
      <c r="AO948" s="74" t="s">
        <v>12298</v>
      </c>
      <c r="AP948" s="69" t="s">
        <v>66</v>
      </c>
    </row>
    <row r="949" spans="1:42" x14ac:dyDescent="0.25">
      <c r="A949" s="66" t="s">
        <v>1155</v>
      </c>
      <c r="B949" s="83"/>
      <c r="C949" s="83"/>
      <c r="D949" s="84"/>
      <c r="E949" s="104"/>
      <c r="F949" s="81" t="s">
        <v>10349</v>
      </c>
      <c r="G949" s="105"/>
      <c r="H949" s="82"/>
      <c r="I949" s="87"/>
      <c r="J949" s="106"/>
      <c r="K949" s="82" t="s">
        <v>14261</v>
      </c>
      <c r="L949" s="107"/>
      <c r="M949" s="101"/>
      <c r="N949" s="101"/>
      <c r="O949" s="102"/>
      <c r="P949" s="103"/>
      <c r="Q949" s="103"/>
      <c r="R949" s="80"/>
      <c r="S949" s="80"/>
      <c r="T949" s="80"/>
      <c r="U949" s="80"/>
      <c r="V949" s="52"/>
      <c r="W949" s="52"/>
      <c r="X949" s="52"/>
      <c r="Y949" s="52"/>
      <c r="Z949" s="51"/>
      <c r="AA949" s="88"/>
      <c r="AB949" s="88"/>
      <c r="AC949" s="89"/>
      <c r="AD949" s="69">
        <v>106</v>
      </c>
      <c r="AE949" s="69">
        <v>14</v>
      </c>
      <c r="AF949" s="69">
        <v>2019</v>
      </c>
      <c r="AG949" s="69">
        <v>5991</v>
      </c>
      <c r="AH949" s="69"/>
      <c r="AI949" s="69" t="s">
        <v>7100</v>
      </c>
      <c r="AJ949" s="69"/>
      <c r="AK949" s="69"/>
      <c r="AL949" s="69"/>
      <c r="AM949" s="72">
        <v>44165.108240740738</v>
      </c>
      <c r="AN949" s="69" t="s">
        <v>218</v>
      </c>
      <c r="AO949" s="74" t="s">
        <v>12299</v>
      </c>
      <c r="AP949" s="69" t="s">
        <v>66</v>
      </c>
    </row>
    <row r="950" spans="1:42" x14ac:dyDescent="0.25">
      <c r="A950" s="66" t="s">
        <v>1156</v>
      </c>
      <c r="B950" s="83"/>
      <c r="C950" s="83"/>
      <c r="D950" s="84"/>
      <c r="E950" s="104"/>
      <c r="F950" s="81" t="s">
        <v>10350</v>
      </c>
      <c r="G950" s="105"/>
      <c r="H950" s="82"/>
      <c r="I950" s="87"/>
      <c r="J950" s="106"/>
      <c r="K950" s="82" t="s">
        <v>14262</v>
      </c>
      <c r="L950" s="107"/>
      <c r="M950" s="101"/>
      <c r="N950" s="101"/>
      <c r="O950" s="102"/>
      <c r="P950" s="103"/>
      <c r="Q950" s="103"/>
      <c r="R950" s="80"/>
      <c r="S950" s="80"/>
      <c r="T950" s="80"/>
      <c r="U950" s="80"/>
      <c r="V950" s="52"/>
      <c r="W950" s="52"/>
      <c r="X950" s="52"/>
      <c r="Y950" s="52"/>
      <c r="Z950" s="51"/>
      <c r="AA950" s="88"/>
      <c r="AB950" s="88"/>
      <c r="AC950" s="89"/>
      <c r="AD950" s="69">
        <v>3379</v>
      </c>
      <c r="AE950" s="69">
        <v>3122</v>
      </c>
      <c r="AF950" s="69">
        <v>162766</v>
      </c>
      <c r="AG950" s="69">
        <v>11066</v>
      </c>
      <c r="AH950" s="69"/>
      <c r="AI950" s="69" t="s">
        <v>7101</v>
      </c>
      <c r="AJ950" s="69" t="s">
        <v>8425</v>
      </c>
      <c r="AK950" s="69"/>
      <c r="AL950" s="69"/>
      <c r="AM950" s="72">
        <v>40481.127627314818</v>
      </c>
      <c r="AN950" s="69" t="s">
        <v>218</v>
      </c>
      <c r="AO950" s="74" t="s">
        <v>12300</v>
      </c>
      <c r="AP950" s="69" t="s">
        <v>66</v>
      </c>
    </row>
    <row r="951" spans="1:42" x14ac:dyDescent="0.25">
      <c r="A951" s="66" t="s">
        <v>1157</v>
      </c>
      <c r="B951" s="83"/>
      <c r="C951" s="83"/>
      <c r="D951" s="84"/>
      <c r="E951" s="104"/>
      <c r="F951" s="81" t="s">
        <v>10351</v>
      </c>
      <c r="G951" s="105"/>
      <c r="H951" s="82"/>
      <c r="I951" s="87"/>
      <c r="J951" s="106"/>
      <c r="K951" s="82" t="s">
        <v>14263</v>
      </c>
      <c r="L951" s="107"/>
      <c r="M951" s="101"/>
      <c r="N951" s="101"/>
      <c r="O951" s="102"/>
      <c r="P951" s="103"/>
      <c r="Q951" s="103"/>
      <c r="R951" s="80"/>
      <c r="S951" s="80"/>
      <c r="T951" s="80"/>
      <c r="U951" s="80"/>
      <c r="V951" s="52"/>
      <c r="W951" s="52"/>
      <c r="X951" s="52"/>
      <c r="Y951" s="52"/>
      <c r="Z951" s="51"/>
      <c r="AA951" s="88"/>
      <c r="AB951" s="88"/>
      <c r="AC951" s="89"/>
      <c r="AD951" s="69">
        <v>753</v>
      </c>
      <c r="AE951" s="69">
        <v>42</v>
      </c>
      <c r="AF951" s="69">
        <v>7370</v>
      </c>
      <c r="AG951" s="69">
        <v>2122</v>
      </c>
      <c r="AH951" s="69"/>
      <c r="AI951" s="69" t="s">
        <v>7102</v>
      </c>
      <c r="AJ951" s="69" t="s">
        <v>8426</v>
      </c>
      <c r="AK951" s="69"/>
      <c r="AL951" s="69"/>
      <c r="AM951" s="72">
        <v>41218.095104166663</v>
      </c>
      <c r="AN951" s="69" t="s">
        <v>218</v>
      </c>
      <c r="AO951" s="74" t="s">
        <v>12301</v>
      </c>
      <c r="AP951" s="69" t="s">
        <v>66</v>
      </c>
    </row>
    <row r="952" spans="1:42" x14ac:dyDescent="0.25">
      <c r="A952" s="66" t="s">
        <v>1158</v>
      </c>
      <c r="B952" s="83"/>
      <c r="C952" s="83"/>
      <c r="D952" s="84"/>
      <c r="E952" s="104"/>
      <c r="F952" s="81" t="s">
        <v>10352</v>
      </c>
      <c r="G952" s="105"/>
      <c r="H952" s="82"/>
      <c r="I952" s="87"/>
      <c r="J952" s="106"/>
      <c r="K952" s="82" t="s">
        <v>14264</v>
      </c>
      <c r="L952" s="107"/>
      <c r="M952" s="101"/>
      <c r="N952" s="101"/>
      <c r="O952" s="102"/>
      <c r="P952" s="103"/>
      <c r="Q952" s="103"/>
      <c r="R952" s="80"/>
      <c r="S952" s="80"/>
      <c r="T952" s="80"/>
      <c r="U952" s="80"/>
      <c r="V952" s="52"/>
      <c r="W952" s="52"/>
      <c r="X952" s="52"/>
      <c r="Y952" s="52"/>
      <c r="Z952" s="51"/>
      <c r="AA952" s="88"/>
      <c r="AB952" s="88"/>
      <c r="AC952" s="89"/>
      <c r="AD952" s="69">
        <v>541</v>
      </c>
      <c r="AE952" s="69">
        <v>497</v>
      </c>
      <c r="AF952" s="69">
        <v>8867</v>
      </c>
      <c r="AG952" s="69">
        <v>20537</v>
      </c>
      <c r="AH952" s="69"/>
      <c r="AI952" s="69"/>
      <c r="AJ952" s="69" t="s">
        <v>8427</v>
      </c>
      <c r="AK952" s="74" t="s">
        <v>9139</v>
      </c>
      <c r="AL952" s="69"/>
      <c r="AM952" s="72">
        <v>43484.729791666665</v>
      </c>
      <c r="AN952" s="69" t="s">
        <v>218</v>
      </c>
      <c r="AO952" s="74" t="s">
        <v>12302</v>
      </c>
      <c r="AP952" s="69" t="s">
        <v>66</v>
      </c>
    </row>
    <row r="953" spans="1:42" x14ac:dyDescent="0.25">
      <c r="A953" s="66" t="s">
        <v>1159</v>
      </c>
      <c r="B953" s="83"/>
      <c r="C953" s="83"/>
      <c r="D953" s="84"/>
      <c r="E953" s="104"/>
      <c r="F953" s="81" t="s">
        <v>10353</v>
      </c>
      <c r="G953" s="105"/>
      <c r="H953" s="82"/>
      <c r="I953" s="87"/>
      <c r="J953" s="106"/>
      <c r="K953" s="82" t="s">
        <v>14265</v>
      </c>
      <c r="L953" s="107"/>
      <c r="M953" s="101"/>
      <c r="N953" s="101"/>
      <c r="O953" s="102"/>
      <c r="P953" s="103"/>
      <c r="Q953" s="103"/>
      <c r="R953" s="80"/>
      <c r="S953" s="80"/>
      <c r="T953" s="80"/>
      <c r="U953" s="80"/>
      <c r="V953" s="52"/>
      <c r="W953" s="52"/>
      <c r="X953" s="52"/>
      <c r="Y953" s="52"/>
      <c r="Z953" s="51"/>
      <c r="AA953" s="88"/>
      <c r="AB953" s="88"/>
      <c r="AC953" s="89"/>
      <c r="AD953" s="69">
        <v>84</v>
      </c>
      <c r="AE953" s="69">
        <v>1006</v>
      </c>
      <c r="AF953" s="69">
        <v>17441</v>
      </c>
      <c r="AG953" s="69">
        <v>1638</v>
      </c>
      <c r="AH953" s="69"/>
      <c r="AI953" s="69" t="s">
        <v>7103</v>
      </c>
      <c r="AJ953" s="69" t="s">
        <v>8428</v>
      </c>
      <c r="AK953" s="74" t="s">
        <v>9140</v>
      </c>
      <c r="AL953" s="69"/>
      <c r="AM953" s="72">
        <v>42317.874085648145</v>
      </c>
      <c r="AN953" s="69" t="s">
        <v>218</v>
      </c>
      <c r="AO953" s="74" t="s">
        <v>12303</v>
      </c>
      <c r="AP953" s="69" t="s">
        <v>66</v>
      </c>
    </row>
    <row r="954" spans="1:42" x14ac:dyDescent="0.25">
      <c r="A954" s="66" t="s">
        <v>1160</v>
      </c>
      <c r="B954" s="83"/>
      <c r="C954" s="83"/>
      <c r="D954" s="84"/>
      <c r="E954" s="104"/>
      <c r="F954" s="81" t="s">
        <v>10354</v>
      </c>
      <c r="G954" s="105"/>
      <c r="H954" s="82"/>
      <c r="I954" s="87"/>
      <c r="J954" s="106"/>
      <c r="K954" s="82" t="s">
        <v>14266</v>
      </c>
      <c r="L954" s="107"/>
      <c r="M954" s="101"/>
      <c r="N954" s="101"/>
      <c r="O954" s="102"/>
      <c r="P954" s="103"/>
      <c r="Q954" s="103"/>
      <c r="R954" s="80"/>
      <c r="S954" s="80"/>
      <c r="T954" s="80"/>
      <c r="U954" s="80"/>
      <c r="V954" s="52"/>
      <c r="W954" s="52"/>
      <c r="X954" s="52"/>
      <c r="Y954" s="52"/>
      <c r="Z954" s="51"/>
      <c r="AA954" s="88"/>
      <c r="AB954" s="88"/>
      <c r="AC954" s="89"/>
      <c r="AD954" s="69">
        <v>969</v>
      </c>
      <c r="AE954" s="69">
        <v>867</v>
      </c>
      <c r="AF954" s="69">
        <v>30987</v>
      </c>
      <c r="AG954" s="69">
        <v>50466</v>
      </c>
      <c r="AH954" s="69"/>
      <c r="AI954" s="69" t="s">
        <v>7104</v>
      </c>
      <c r="AJ954" s="69" t="s">
        <v>8075</v>
      </c>
      <c r="AK954" s="69"/>
      <c r="AL954" s="69"/>
      <c r="AM954" s="72">
        <v>44035.808912037035</v>
      </c>
      <c r="AN954" s="69" t="s">
        <v>218</v>
      </c>
      <c r="AO954" s="74" t="s">
        <v>12304</v>
      </c>
      <c r="AP954" s="69" t="s">
        <v>66</v>
      </c>
    </row>
    <row r="955" spans="1:42" x14ac:dyDescent="0.25">
      <c r="A955" s="66" t="s">
        <v>1161</v>
      </c>
      <c r="B955" s="83"/>
      <c r="C955" s="83"/>
      <c r="D955" s="84"/>
      <c r="E955" s="104"/>
      <c r="F955" s="81" t="s">
        <v>10355</v>
      </c>
      <c r="G955" s="105"/>
      <c r="H955" s="82"/>
      <c r="I955" s="87"/>
      <c r="J955" s="106"/>
      <c r="K955" s="82" t="s">
        <v>14267</v>
      </c>
      <c r="L955" s="107"/>
      <c r="M955" s="101"/>
      <c r="N955" s="101"/>
      <c r="O955" s="102"/>
      <c r="P955" s="103"/>
      <c r="Q955" s="103"/>
      <c r="R955" s="80"/>
      <c r="S955" s="80"/>
      <c r="T955" s="80"/>
      <c r="U955" s="80"/>
      <c r="V955" s="52"/>
      <c r="W955" s="52"/>
      <c r="X955" s="52"/>
      <c r="Y955" s="52"/>
      <c r="Z955" s="51"/>
      <c r="AA955" s="88"/>
      <c r="AB955" s="88"/>
      <c r="AC955" s="89"/>
      <c r="AD955" s="69">
        <v>507</v>
      </c>
      <c r="AE955" s="69">
        <v>888</v>
      </c>
      <c r="AF955" s="69">
        <v>52087</v>
      </c>
      <c r="AG955" s="69">
        <v>25669</v>
      </c>
      <c r="AH955" s="69"/>
      <c r="AI955" s="69"/>
      <c r="AJ955" s="69"/>
      <c r="AK955" s="69"/>
      <c r="AL955" s="69"/>
      <c r="AM955" s="72">
        <v>40839.853958333333</v>
      </c>
      <c r="AN955" s="69" t="s">
        <v>218</v>
      </c>
      <c r="AO955" s="74" t="s">
        <v>12305</v>
      </c>
      <c r="AP955" s="69" t="s">
        <v>66</v>
      </c>
    </row>
    <row r="956" spans="1:42" x14ac:dyDescent="0.25">
      <c r="A956" s="66" t="s">
        <v>1162</v>
      </c>
      <c r="B956" s="83"/>
      <c r="C956" s="83"/>
      <c r="D956" s="84"/>
      <c r="E956" s="104"/>
      <c r="F956" s="81" t="s">
        <v>10356</v>
      </c>
      <c r="G956" s="105"/>
      <c r="H956" s="82"/>
      <c r="I956" s="87"/>
      <c r="J956" s="106"/>
      <c r="K956" s="82" t="s">
        <v>14268</v>
      </c>
      <c r="L956" s="107"/>
      <c r="M956" s="101"/>
      <c r="N956" s="101"/>
      <c r="O956" s="102"/>
      <c r="P956" s="103"/>
      <c r="Q956" s="103"/>
      <c r="R956" s="80"/>
      <c r="S956" s="80"/>
      <c r="T956" s="80"/>
      <c r="U956" s="80"/>
      <c r="V956" s="52"/>
      <c r="W956" s="52"/>
      <c r="X956" s="52"/>
      <c r="Y956" s="52"/>
      <c r="Z956" s="51"/>
      <c r="AA956" s="88"/>
      <c r="AB956" s="88"/>
      <c r="AC956" s="89"/>
      <c r="AD956" s="69">
        <v>1503</v>
      </c>
      <c r="AE956" s="69">
        <v>1996</v>
      </c>
      <c r="AF956" s="69">
        <v>46403</v>
      </c>
      <c r="AG956" s="69">
        <v>81195</v>
      </c>
      <c r="AH956" s="69"/>
      <c r="AI956" s="69" t="s">
        <v>7105</v>
      </c>
      <c r="AJ956" s="69"/>
      <c r="AK956" s="69"/>
      <c r="AL956" s="69"/>
      <c r="AM956" s="72">
        <v>41710.006979166668</v>
      </c>
      <c r="AN956" s="69" t="s">
        <v>218</v>
      </c>
      <c r="AO956" s="74" t="s">
        <v>12306</v>
      </c>
      <c r="AP956" s="69" t="s">
        <v>66</v>
      </c>
    </row>
    <row r="957" spans="1:42" x14ac:dyDescent="0.25">
      <c r="A957" s="66" t="s">
        <v>1163</v>
      </c>
      <c r="B957" s="83"/>
      <c r="C957" s="83"/>
      <c r="D957" s="84"/>
      <c r="E957" s="104"/>
      <c r="F957" s="81" t="s">
        <v>10357</v>
      </c>
      <c r="G957" s="105"/>
      <c r="H957" s="82"/>
      <c r="I957" s="87"/>
      <c r="J957" s="106"/>
      <c r="K957" s="82" t="s">
        <v>14269</v>
      </c>
      <c r="L957" s="107"/>
      <c r="M957" s="101"/>
      <c r="N957" s="101"/>
      <c r="O957" s="102"/>
      <c r="P957" s="103"/>
      <c r="Q957" s="103"/>
      <c r="R957" s="80"/>
      <c r="S957" s="80"/>
      <c r="T957" s="80"/>
      <c r="U957" s="80"/>
      <c r="V957" s="52"/>
      <c r="W957" s="52"/>
      <c r="X957" s="52"/>
      <c r="Y957" s="52"/>
      <c r="Z957" s="51"/>
      <c r="AA957" s="88"/>
      <c r="AB957" s="88"/>
      <c r="AC957" s="89"/>
      <c r="AD957" s="69">
        <v>3992</v>
      </c>
      <c r="AE957" s="69">
        <v>3757</v>
      </c>
      <c r="AF957" s="69">
        <v>32201</v>
      </c>
      <c r="AG957" s="69">
        <v>61373</v>
      </c>
      <c r="AH957" s="69"/>
      <c r="AI957" s="69" t="s">
        <v>7106</v>
      </c>
      <c r="AJ957" s="69" t="s">
        <v>8429</v>
      </c>
      <c r="AK957" s="69"/>
      <c r="AL957" s="69"/>
      <c r="AM957" s="72">
        <v>42468.028275462966</v>
      </c>
      <c r="AN957" s="69" t="s">
        <v>218</v>
      </c>
      <c r="AO957" s="74" t="s">
        <v>12307</v>
      </c>
      <c r="AP957" s="69" t="s">
        <v>66</v>
      </c>
    </row>
    <row r="958" spans="1:42" x14ac:dyDescent="0.25">
      <c r="A958" s="66" t="s">
        <v>1164</v>
      </c>
      <c r="B958" s="83"/>
      <c r="C958" s="83"/>
      <c r="D958" s="84"/>
      <c r="E958" s="104"/>
      <c r="F958" s="81" t="s">
        <v>10358</v>
      </c>
      <c r="G958" s="105"/>
      <c r="H958" s="82"/>
      <c r="I958" s="87"/>
      <c r="J958" s="106"/>
      <c r="K958" s="82" t="s">
        <v>14270</v>
      </c>
      <c r="L958" s="107"/>
      <c r="M958" s="101"/>
      <c r="N958" s="101"/>
      <c r="O958" s="102"/>
      <c r="P958" s="103"/>
      <c r="Q958" s="103"/>
      <c r="R958" s="80"/>
      <c r="S958" s="80"/>
      <c r="T958" s="80"/>
      <c r="U958" s="80"/>
      <c r="V958" s="52"/>
      <c r="W958" s="52"/>
      <c r="X958" s="52"/>
      <c r="Y958" s="52"/>
      <c r="Z958" s="51"/>
      <c r="AA958" s="88"/>
      <c r="AB958" s="88"/>
      <c r="AC958" s="89"/>
      <c r="AD958" s="69">
        <v>111</v>
      </c>
      <c r="AE958" s="69">
        <v>3995</v>
      </c>
      <c r="AF958" s="69">
        <v>63703</v>
      </c>
      <c r="AG958" s="69">
        <v>68006</v>
      </c>
      <c r="AH958" s="69"/>
      <c r="AI958" s="69" t="s">
        <v>7107</v>
      </c>
      <c r="AJ958" s="69" t="s">
        <v>8430</v>
      </c>
      <c r="AK958" s="74" t="s">
        <v>9141</v>
      </c>
      <c r="AL958" s="69"/>
      <c r="AM958" s="72">
        <v>41368.612824074073</v>
      </c>
      <c r="AN958" s="69" t="s">
        <v>218</v>
      </c>
      <c r="AO958" s="74" t="s">
        <v>12308</v>
      </c>
      <c r="AP958" s="69" t="s">
        <v>66</v>
      </c>
    </row>
    <row r="959" spans="1:42" x14ac:dyDescent="0.25">
      <c r="A959" s="66" t="s">
        <v>1165</v>
      </c>
      <c r="B959" s="83"/>
      <c r="C959" s="83"/>
      <c r="D959" s="84"/>
      <c r="E959" s="104"/>
      <c r="F959" s="81" t="s">
        <v>10359</v>
      </c>
      <c r="G959" s="105"/>
      <c r="H959" s="82"/>
      <c r="I959" s="87"/>
      <c r="J959" s="106"/>
      <c r="K959" s="82" t="s">
        <v>14271</v>
      </c>
      <c r="L959" s="107"/>
      <c r="M959" s="101"/>
      <c r="N959" s="101"/>
      <c r="O959" s="102"/>
      <c r="P959" s="103"/>
      <c r="Q959" s="103"/>
      <c r="R959" s="80"/>
      <c r="S959" s="80"/>
      <c r="T959" s="80"/>
      <c r="U959" s="80"/>
      <c r="V959" s="52"/>
      <c r="W959" s="52"/>
      <c r="X959" s="52"/>
      <c r="Y959" s="52"/>
      <c r="Z959" s="51"/>
      <c r="AA959" s="88"/>
      <c r="AB959" s="88"/>
      <c r="AC959" s="89"/>
      <c r="AD959" s="69">
        <v>3799</v>
      </c>
      <c r="AE959" s="69">
        <v>3850</v>
      </c>
      <c r="AF959" s="69">
        <v>46928</v>
      </c>
      <c r="AG959" s="69">
        <v>54397</v>
      </c>
      <c r="AH959" s="69"/>
      <c r="AI959" s="69" t="s">
        <v>7108</v>
      </c>
      <c r="AJ959" s="69" t="s">
        <v>8431</v>
      </c>
      <c r="AK959" s="74" t="s">
        <v>9142</v>
      </c>
      <c r="AL959" s="69"/>
      <c r="AM959" s="72">
        <v>43448.814710648148</v>
      </c>
      <c r="AN959" s="69" t="s">
        <v>218</v>
      </c>
      <c r="AO959" s="74" t="s">
        <v>12309</v>
      </c>
      <c r="AP959" s="69" t="s">
        <v>66</v>
      </c>
    </row>
    <row r="960" spans="1:42" x14ac:dyDescent="0.25">
      <c r="A960" s="66" t="s">
        <v>1166</v>
      </c>
      <c r="B960" s="83"/>
      <c r="C960" s="83"/>
      <c r="D960" s="84"/>
      <c r="E960" s="104"/>
      <c r="F960" s="81" t="s">
        <v>10360</v>
      </c>
      <c r="G960" s="105"/>
      <c r="H960" s="82"/>
      <c r="I960" s="87"/>
      <c r="J960" s="106"/>
      <c r="K960" s="82" t="s">
        <v>14272</v>
      </c>
      <c r="L960" s="107"/>
      <c r="M960" s="101"/>
      <c r="N960" s="101"/>
      <c r="O960" s="102"/>
      <c r="P960" s="103"/>
      <c r="Q960" s="103"/>
      <c r="R960" s="80"/>
      <c r="S960" s="80"/>
      <c r="T960" s="80"/>
      <c r="U960" s="80"/>
      <c r="V960" s="52"/>
      <c r="W960" s="52"/>
      <c r="X960" s="52"/>
      <c r="Y960" s="52"/>
      <c r="Z960" s="51"/>
      <c r="AA960" s="88"/>
      <c r="AB960" s="88"/>
      <c r="AC960" s="89"/>
      <c r="AD960" s="69">
        <v>267</v>
      </c>
      <c r="AE960" s="69">
        <v>60</v>
      </c>
      <c r="AF960" s="69">
        <v>16304</v>
      </c>
      <c r="AG960" s="69">
        <v>39491</v>
      </c>
      <c r="AH960" s="69"/>
      <c r="AI960" s="69" t="s">
        <v>7109</v>
      </c>
      <c r="AJ960" s="69"/>
      <c r="AK960" s="69"/>
      <c r="AL960" s="69"/>
      <c r="AM960" s="72">
        <v>41921.091643518521</v>
      </c>
      <c r="AN960" s="69" t="s">
        <v>218</v>
      </c>
      <c r="AO960" s="74" t="s">
        <v>12310</v>
      </c>
      <c r="AP960" s="69" t="s">
        <v>66</v>
      </c>
    </row>
    <row r="961" spans="1:42" x14ac:dyDescent="0.25">
      <c r="A961" s="66" t="s">
        <v>1167</v>
      </c>
      <c r="B961" s="83"/>
      <c r="C961" s="83"/>
      <c r="D961" s="84"/>
      <c r="E961" s="104"/>
      <c r="F961" s="81" t="s">
        <v>10361</v>
      </c>
      <c r="G961" s="105"/>
      <c r="H961" s="82"/>
      <c r="I961" s="87"/>
      <c r="J961" s="106"/>
      <c r="K961" s="82" t="s">
        <v>14273</v>
      </c>
      <c r="L961" s="107"/>
      <c r="M961" s="101"/>
      <c r="N961" s="101"/>
      <c r="O961" s="102"/>
      <c r="P961" s="103"/>
      <c r="Q961" s="103"/>
      <c r="R961" s="80"/>
      <c r="S961" s="80"/>
      <c r="T961" s="80"/>
      <c r="U961" s="80"/>
      <c r="V961" s="52"/>
      <c r="W961" s="52"/>
      <c r="X961" s="52"/>
      <c r="Y961" s="52"/>
      <c r="Z961" s="51"/>
      <c r="AA961" s="88"/>
      <c r="AB961" s="88"/>
      <c r="AC961" s="89"/>
      <c r="AD961" s="69">
        <v>3864</v>
      </c>
      <c r="AE961" s="69">
        <v>4554</v>
      </c>
      <c r="AF961" s="69">
        <v>104126</v>
      </c>
      <c r="AG961" s="69">
        <v>5509</v>
      </c>
      <c r="AH961" s="69"/>
      <c r="AI961" s="69" t="s">
        <v>7110</v>
      </c>
      <c r="AJ961" s="69"/>
      <c r="AK961" s="69"/>
      <c r="AL961" s="69"/>
      <c r="AM961" s="72">
        <v>41340.747199074074</v>
      </c>
      <c r="AN961" s="69" t="s">
        <v>218</v>
      </c>
      <c r="AO961" s="74" t="s">
        <v>12311</v>
      </c>
      <c r="AP961" s="69" t="s">
        <v>66</v>
      </c>
    </row>
    <row r="962" spans="1:42" x14ac:dyDescent="0.25">
      <c r="A962" s="66" t="s">
        <v>1168</v>
      </c>
      <c r="B962" s="83"/>
      <c r="C962" s="83"/>
      <c r="D962" s="84"/>
      <c r="E962" s="104"/>
      <c r="F962" s="81" t="s">
        <v>10362</v>
      </c>
      <c r="G962" s="105"/>
      <c r="H962" s="82"/>
      <c r="I962" s="87"/>
      <c r="J962" s="106"/>
      <c r="K962" s="82" t="s">
        <v>14274</v>
      </c>
      <c r="L962" s="107"/>
      <c r="M962" s="101"/>
      <c r="N962" s="101"/>
      <c r="O962" s="102"/>
      <c r="P962" s="103"/>
      <c r="Q962" s="103"/>
      <c r="R962" s="80"/>
      <c r="S962" s="80"/>
      <c r="T962" s="80"/>
      <c r="U962" s="80"/>
      <c r="V962" s="52"/>
      <c r="W962" s="52"/>
      <c r="X962" s="52"/>
      <c r="Y962" s="52"/>
      <c r="Z962" s="51"/>
      <c r="AA962" s="88"/>
      <c r="AB962" s="88"/>
      <c r="AC962" s="89"/>
      <c r="AD962" s="69">
        <v>314</v>
      </c>
      <c r="AE962" s="69">
        <v>1860</v>
      </c>
      <c r="AF962" s="69">
        <v>91526</v>
      </c>
      <c r="AG962" s="69">
        <v>243700</v>
      </c>
      <c r="AH962" s="69"/>
      <c r="AI962" s="69" t="s">
        <v>7111</v>
      </c>
      <c r="AJ962" s="69" t="s">
        <v>8432</v>
      </c>
      <c r="AK962" s="69"/>
      <c r="AL962" s="69"/>
      <c r="AM962" s="72">
        <v>43127.154965277776</v>
      </c>
      <c r="AN962" s="69" t="s">
        <v>218</v>
      </c>
      <c r="AO962" s="74" t="s">
        <v>12312</v>
      </c>
      <c r="AP962" s="69" t="s">
        <v>66</v>
      </c>
    </row>
    <row r="963" spans="1:42" x14ac:dyDescent="0.25">
      <c r="A963" s="66" t="s">
        <v>1169</v>
      </c>
      <c r="B963" s="83"/>
      <c r="C963" s="83"/>
      <c r="D963" s="84"/>
      <c r="E963" s="104"/>
      <c r="F963" s="81" t="s">
        <v>10363</v>
      </c>
      <c r="G963" s="105"/>
      <c r="H963" s="82"/>
      <c r="I963" s="87"/>
      <c r="J963" s="106"/>
      <c r="K963" s="82" t="s">
        <v>14275</v>
      </c>
      <c r="L963" s="107"/>
      <c r="M963" s="101"/>
      <c r="N963" s="101"/>
      <c r="O963" s="102"/>
      <c r="P963" s="103"/>
      <c r="Q963" s="103"/>
      <c r="R963" s="80"/>
      <c r="S963" s="80"/>
      <c r="T963" s="80"/>
      <c r="U963" s="80"/>
      <c r="V963" s="52"/>
      <c r="W963" s="52"/>
      <c r="X963" s="52"/>
      <c r="Y963" s="52"/>
      <c r="Z963" s="51"/>
      <c r="AA963" s="88"/>
      <c r="AB963" s="88"/>
      <c r="AC963" s="89"/>
      <c r="AD963" s="69">
        <v>546</v>
      </c>
      <c r="AE963" s="69">
        <v>566</v>
      </c>
      <c r="AF963" s="69">
        <v>9302</v>
      </c>
      <c r="AG963" s="69">
        <v>10053</v>
      </c>
      <c r="AH963" s="69"/>
      <c r="AI963" s="69" t="s">
        <v>7112</v>
      </c>
      <c r="AJ963" s="69"/>
      <c r="AK963" s="69"/>
      <c r="AL963" s="69"/>
      <c r="AM963" s="72">
        <v>43808.096516203703</v>
      </c>
      <c r="AN963" s="69" t="s">
        <v>218</v>
      </c>
      <c r="AO963" s="74" t="s">
        <v>12313</v>
      </c>
      <c r="AP963" s="69" t="s">
        <v>66</v>
      </c>
    </row>
    <row r="964" spans="1:42" x14ac:dyDescent="0.25">
      <c r="A964" s="66" t="s">
        <v>1170</v>
      </c>
      <c r="B964" s="83"/>
      <c r="C964" s="83"/>
      <c r="D964" s="84"/>
      <c r="E964" s="104"/>
      <c r="F964" s="81" t="s">
        <v>10364</v>
      </c>
      <c r="G964" s="105"/>
      <c r="H964" s="82"/>
      <c r="I964" s="87"/>
      <c r="J964" s="106"/>
      <c r="K964" s="82" t="s">
        <v>14276</v>
      </c>
      <c r="L964" s="107"/>
      <c r="M964" s="101"/>
      <c r="N964" s="101"/>
      <c r="O964" s="102"/>
      <c r="P964" s="103"/>
      <c r="Q964" s="103"/>
      <c r="R964" s="80"/>
      <c r="S964" s="80"/>
      <c r="T964" s="80"/>
      <c r="U964" s="80"/>
      <c r="V964" s="52"/>
      <c r="W964" s="52"/>
      <c r="X964" s="52"/>
      <c r="Y964" s="52"/>
      <c r="Z964" s="51"/>
      <c r="AA964" s="88"/>
      <c r="AB964" s="88"/>
      <c r="AC964" s="89"/>
      <c r="AD964" s="69">
        <v>108</v>
      </c>
      <c r="AE964" s="69">
        <v>56</v>
      </c>
      <c r="AF964" s="69">
        <v>2386</v>
      </c>
      <c r="AG964" s="69">
        <v>4986</v>
      </c>
      <c r="AH964" s="69"/>
      <c r="AI964" s="69"/>
      <c r="AJ964" s="69"/>
      <c r="AK964" s="69"/>
      <c r="AL964" s="69"/>
      <c r="AM964" s="72">
        <v>43071.867222222223</v>
      </c>
      <c r="AN964" s="69" t="s">
        <v>218</v>
      </c>
      <c r="AO964" s="74" t="s">
        <v>12314</v>
      </c>
      <c r="AP964" s="69" t="s">
        <v>66</v>
      </c>
    </row>
    <row r="965" spans="1:42" x14ac:dyDescent="0.25">
      <c r="A965" s="66" t="s">
        <v>1171</v>
      </c>
      <c r="B965" s="83"/>
      <c r="C965" s="83"/>
      <c r="D965" s="84"/>
      <c r="E965" s="104"/>
      <c r="F965" s="81" t="s">
        <v>10365</v>
      </c>
      <c r="G965" s="105"/>
      <c r="H965" s="82"/>
      <c r="I965" s="87"/>
      <c r="J965" s="106"/>
      <c r="K965" s="82" t="s">
        <v>14277</v>
      </c>
      <c r="L965" s="107"/>
      <c r="M965" s="101"/>
      <c r="N965" s="101"/>
      <c r="O965" s="102"/>
      <c r="P965" s="103"/>
      <c r="Q965" s="103"/>
      <c r="R965" s="80"/>
      <c r="S965" s="80"/>
      <c r="T965" s="80"/>
      <c r="U965" s="80"/>
      <c r="V965" s="52"/>
      <c r="W965" s="52"/>
      <c r="X965" s="52"/>
      <c r="Y965" s="52"/>
      <c r="Z965" s="51"/>
      <c r="AA965" s="88"/>
      <c r="AB965" s="88"/>
      <c r="AC965" s="89"/>
      <c r="AD965" s="69">
        <v>564</v>
      </c>
      <c r="AE965" s="69">
        <v>240</v>
      </c>
      <c r="AF965" s="69">
        <v>1316</v>
      </c>
      <c r="AG965" s="69">
        <v>8047</v>
      </c>
      <c r="AH965" s="69"/>
      <c r="AI965" s="69" t="s">
        <v>7113</v>
      </c>
      <c r="AJ965" s="69"/>
      <c r="AK965" s="69"/>
      <c r="AL965" s="69"/>
      <c r="AM965" s="72">
        <v>44132.93953703704</v>
      </c>
      <c r="AN965" s="69" t="s">
        <v>218</v>
      </c>
      <c r="AO965" s="74" t="s">
        <v>12315</v>
      </c>
      <c r="AP965" s="69" t="s">
        <v>66</v>
      </c>
    </row>
    <row r="966" spans="1:42" x14ac:dyDescent="0.25">
      <c r="A966" s="66" t="s">
        <v>1172</v>
      </c>
      <c r="B966" s="83"/>
      <c r="C966" s="83"/>
      <c r="D966" s="84"/>
      <c r="E966" s="104"/>
      <c r="F966" s="81" t="s">
        <v>10366</v>
      </c>
      <c r="G966" s="105"/>
      <c r="H966" s="82"/>
      <c r="I966" s="87"/>
      <c r="J966" s="106"/>
      <c r="K966" s="82" t="s">
        <v>14278</v>
      </c>
      <c r="L966" s="107"/>
      <c r="M966" s="101"/>
      <c r="N966" s="101"/>
      <c r="O966" s="102"/>
      <c r="P966" s="103"/>
      <c r="Q966" s="103"/>
      <c r="R966" s="80"/>
      <c r="S966" s="80"/>
      <c r="T966" s="80"/>
      <c r="U966" s="80"/>
      <c r="V966" s="52"/>
      <c r="W966" s="52"/>
      <c r="X966" s="52"/>
      <c r="Y966" s="52"/>
      <c r="Z966" s="51"/>
      <c r="AA966" s="88"/>
      <c r="AB966" s="88"/>
      <c r="AC966" s="89"/>
      <c r="AD966" s="69">
        <v>281</v>
      </c>
      <c r="AE966" s="69">
        <v>184</v>
      </c>
      <c r="AF966" s="69">
        <v>1535</v>
      </c>
      <c r="AG966" s="69">
        <v>8088</v>
      </c>
      <c r="AH966" s="69"/>
      <c r="AI966" s="69" t="s">
        <v>6950</v>
      </c>
      <c r="AJ966" s="69"/>
      <c r="AK966" s="69"/>
      <c r="AL966" s="69"/>
      <c r="AM966" s="72">
        <v>44339.707662037035</v>
      </c>
      <c r="AN966" s="69" t="s">
        <v>218</v>
      </c>
      <c r="AO966" s="74" t="s">
        <v>12316</v>
      </c>
      <c r="AP966" s="69" t="s">
        <v>66</v>
      </c>
    </row>
    <row r="967" spans="1:42" x14ac:dyDescent="0.25">
      <c r="A967" s="66" t="s">
        <v>1173</v>
      </c>
      <c r="B967" s="83"/>
      <c r="C967" s="83"/>
      <c r="D967" s="84"/>
      <c r="E967" s="104"/>
      <c r="F967" s="81" t="s">
        <v>10367</v>
      </c>
      <c r="G967" s="105"/>
      <c r="H967" s="82"/>
      <c r="I967" s="87"/>
      <c r="J967" s="106"/>
      <c r="K967" s="82" t="s">
        <v>14279</v>
      </c>
      <c r="L967" s="107"/>
      <c r="M967" s="101"/>
      <c r="N967" s="101"/>
      <c r="O967" s="102"/>
      <c r="P967" s="103"/>
      <c r="Q967" s="103"/>
      <c r="R967" s="80"/>
      <c r="S967" s="80"/>
      <c r="T967" s="80"/>
      <c r="U967" s="80"/>
      <c r="V967" s="52"/>
      <c r="W967" s="52"/>
      <c r="X967" s="52"/>
      <c r="Y967" s="52"/>
      <c r="Z967" s="51"/>
      <c r="AA967" s="88"/>
      <c r="AB967" s="88"/>
      <c r="AC967" s="89"/>
      <c r="AD967" s="69">
        <v>36</v>
      </c>
      <c r="AE967" s="69">
        <v>25</v>
      </c>
      <c r="AF967" s="69">
        <v>5196</v>
      </c>
      <c r="AG967" s="69">
        <v>6344</v>
      </c>
      <c r="AH967" s="69"/>
      <c r="AI967" s="69" t="s">
        <v>7114</v>
      </c>
      <c r="AJ967" s="69"/>
      <c r="AK967" s="69"/>
      <c r="AL967" s="69"/>
      <c r="AM967" s="72">
        <v>44114.995324074072</v>
      </c>
      <c r="AN967" s="69" t="s">
        <v>218</v>
      </c>
      <c r="AO967" s="74" t="s">
        <v>12317</v>
      </c>
      <c r="AP967" s="69" t="s">
        <v>66</v>
      </c>
    </row>
    <row r="968" spans="1:42" x14ac:dyDescent="0.25">
      <c r="A968" s="66" t="s">
        <v>1174</v>
      </c>
      <c r="B968" s="83"/>
      <c r="C968" s="83"/>
      <c r="D968" s="84"/>
      <c r="E968" s="104"/>
      <c r="F968" s="81" t="s">
        <v>10368</v>
      </c>
      <c r="G968" s="105"/>
      <c r="H968" s="82"/>
      <c r="I968" s="87"/>
      <c r="J968" s="106"/>
      <c r="K968" s="82" t="s">
        <v>14280</v>
      </c>
      <c r="L968" s="107"/>
      <c r="M968" s="101"/>
      <c r="N968" s="101"/>
      <c r="O968" s="102"/>
      <c r="P968" s="103"/>
      <c r="Q968" s="103"/>
      <c r="R968" s="80"/>
      <c r="S968" s="80"/>
      <c r="T968" s="80"/>
      <c r="U968" s="80"/>
      <c r="V968" s="52"/>
      <c r="W968" s="52"/>
      <c r="X968" s="52"/>
      <c r="Y968" s="52"/>
      <c r="Z968" s="51"/>
      <c r="AA968" s="88"/>
      <c r="AB968" s="88"/>
      <c r="AC968" s="89"/>
      <c r="AD968" s="69">
        <v>325</v>
      </c>
      <c r="AE968" s="69">
        <v>247</v>
      </c>
      <c r="AF968" s="69">
        <v>1341</v>
      </c>
      <c r="AG968" s="69">
        <v>1067</v>
      </c>
      <c r="AH968" s="69"/>
      <c r="AI968" s="69" t="s">
        <v>7115</v>
      </c>
      <c r="AJ968" s="69"/>
      <c r="AK968" s="69"/>
      <c r="AL968" s="69"/>
      <c r="AM968" s="72">
        <v>44332.913634259261</v>
      </c>
      <c r="AN968" s="69" t="s">
        <v>218</v>
      </c>
      <c r="AO968" s="74" t="s">
        <v>12318</v>
      </c>
      <c r="AP968" s="69" t="s">
        <v>66</v>
      </c>
    </row>
    <row r="969" spans="1:42" x14ac:dyDescent="0.25">
      <c r="A969" s="66" t="s">
        <v>1175</v>
      </c>
      <c r="B969" s="83"/>
      <c r="C969" s="83"/>
      <c r="D969" s="84"/>
      <c r="E969" s="104"/>
      <c r="F969" s="81" t="s">
        <v>10369</v>
      </c>
      <c r="G969" s="105"/>
      <c r="H969" s="82"/>
      <c r="I969" s="87"/>
      <c r="J969" s="106"/>
      <c r="K969" s="82" t="s">
        <v>14281</v>
      </c>
      <c r="L969" s="107"/>
      <c r="M969" s="101"/>
      <c r="N969" s="101"/>
      <c r="O969" s="102"/>
      <c r="P969" s="103"/>
      <c r="Q969" s="103"/>
      <c r="R969" s="80"/>
      <c r="S969" s="80"/>
      <c r="T969" s="80"/>
      <c r="U969" s="80"/>
      <c r="V969" s="52"/>
      <c r="W969" s="52"/>
      <c r="X969" s="52"/>
      <c r="Y969" s="52"/>
      <c r="Z969" s="51"/>
      <c r="AA969" s="88"/>
      <c r="AB969" s="88"/>
      <c r="AC969" s="89"/>
      <c r="AD969" s="69">
        <v>33</v>
      </c>
      <c r="AE969" s="69">
        <v>12</v>
      </c>
      <c r="AF969" s="69">
        <v>1730</v>
      </c>
      <c r="AG969" s="69">
        <v>5496</v>
      </c>
      <c r="AH969" s="69"/>
      <c r="AI969" s="69" t="s">
        <v>7116</v>
      </c>
      <c r="AJ969" s="69"/>
      <c r="AK969" s="69"/>
      <c r="AL969" s="69"/>
      <c r="AM969" s="72">
        <v>43590.198391203703</v>
      </c>
      <c r="AN969" s="69" t="s">
        <v>218</v>
      </c>
      <c r="AO969" s="74" t="s">
        <v>12319</v>
      </c>
      <c r="AP969" s="69" t="s">
        <v>66</v>
      </c>
    </row>
    <row r="970" spans="1:42" x14ac:dyDescent="0.25">
      <c r="A970" s="66" t="s">
        <v>1176</v>
      </c>
      <c r="B970" s="83"/>
      <c r="C970" s="83"/>
      <c r="D970" s="84"/>
      <c r="E970" s="104"/>
      <c r="F970" s="81" t="s">
        <v>10370</v>
      </c>
      <c r="G970" s="105"/>
      <c r="H970" s="82"/>
      <c r="I970" s="87"/>
      <c r="J970" s="106"/>
      <c r="K970" s="82" t="s">
        <v>14282</v>
      </c>
      <c r="L970" s="107"/>
      <c r="M970" s="101"/>
      <c r="N970" s="101"/>
      <c r="O970" s="102"/>
      <c r="P970" s="103"/>
      <c r="Q970" s="103"/>
      <c r="R970" s="80"/>
      <c r="S970" s="80"/>
      <c r="T970" s="80"/>
      <c r="U970" s="80"/>
      <c r="V970" s="52"/>
      <c r="W970" s="52"/>
      <c r="X970" s="52"/>
      <c r="Y970" s="52"/>
      <c r="Z970" s="51"/>
      <c r="AA970" s="88"/>
      <c r="AB970" s="88"/>
      <c r="AC970" s="89"/>
      <c r="AD970" s="69">
        <v>1216</v>
      </c>
      <c r="AE970" s="69">
        <v>1209</v>
      </c>
      <c r="AF970" s="69">
        <v>99315</v>
      </c>
      <c r="AG970" s="69">
        <v>76187</v>
      </c>
      <c r="AH970" s="69"/>
      <c r="AI970" s="69" t="s">
        <v>7117</v>
      </c>
      <c r="AJ970" s="69" t="s">
        <v>8433</v>
      </c>
      <c r="AK970" s="69"/>
      <c r="AL970" s="69"/>
      <c r="AM970" s="72">
        <v>40614.215266203704</v>
      </c>
      <c r="AN970" s="69" t="s">
        <v>218</v>
      </c>
      <c r="AO970" s="74" t="s">
        <v>12320</v>
      </c>
      <c r="AP970" s="69" t="s">
        <v>66</v>
      </c>
    </row>
    <row r="971" spans="1:42" x14ac:dyDescent="0.25">
      <c r="A971" s="66" t="s">
        <v>1177</v>
      </c>
      <c r="B971" s="83"/>
      <c r="C971" s="83"/>
      <c r="D971" s="84"/>
      <c r="E971" s="104"/>
      <c r="F971" s="81" t="s">
        <v>10371</v>
      </c>
      <c r="G971" s="105"/>
      <c r="H971" s="82"/>
      <c r="I971" s="87"/>
      <c r="J971" s="106"/>
      <c r="K971" s="82" t="s">
        <v>14283</v>
      </c>
      <c r="L971" s="107"/>
      <c r="M971" s="101"/>
      <c r="N971" s="101"/>
      <c r="O971" s="102"/>
      <c r="P971" s="103"/>
      <c r="Q971" s="103"/>
      <c r="R971" s="80"/>
      <c r="S971" s="80"/>
      <c r="T971" s="80"/>
      <c r="U971" s="80"/>
      <c r="V971" s="52"/>
      <c r="W971" s="52"/>
      <c r="X971" s="52"/>
      <c r="Y971" s="52"/>
      <c r="Z971" s="51"/>
      <c r="AA971" s="88"/>
      <c r="AB971" s="88"/>
      <c r="AC971" s="89"/>
      <c r="AD971" s="69">
        <v>51</v>
      </c>
      <c r="AE971" s="69">
        <v>0</v>
      </c>
      <c r="AF971" s="69">
        <v>39</v>
      </c>
      <c r="AG971" s="69">
        <v>124</v>
      </c>
      <c r="AH971" s="69"/>
      <c r="AI971" s="69"/>
      <c r="AJ971" s="69"/>
      <c r="AK971" s="69"/>
      <c r="AL971" s="69"/>
      <c r="AM971" s="72">
        <v>44443.982094907406</v>
      </c>
      <c r="AN971" s="69" t="s">
        <v>218</v>
      </c>
      <c r="AO971" s="74" t="s">
        <v>12321</v>
      </c>
      <c r="AP971" s="69" t="s">
        <v>66</v>
      </c>
    </row>
    <row r="972" spans="1:42" x14ac:dyDescent="0.25">
      <c r="A972" s="66" t="s">
        <v>1178</v>
      </c>
      <c r="B972" s="83"/>
      <c r="C972" s="83"/>
      <c r="D972" s="84"/>
      <c r="E972" s="104"/>
      <c r="F972" s="81" t="s">
        <v>10372</v>
      </c>
      <c r="G972" s="105"/>
      <c r="H972" s="82"/>
      <c r="I972" s="87"/>
      <c r="J972" s="106"/>
      <c r="K972" s="82" t="s">
        <v>14284</v>
      </c>
      <c r="L972" s="107"/>
      <c r="M972" s="101"/>
      <c r="N972" s="101"/>
      <c r="O972" s="102"/>
      <c r="P972" s="103"/>
      <c r="Q972" s="103"/>
      <c r="R972" s="80"/>
      <c r="S972" s="80"/>
      <c r="T972" s="80"/>
      <c r="U972" s="80"/>
      <c r="V972" s="52"/>
      <c r="W972" s="52"/>
      <c r="X972" s="52"/>
      <c r="Y972" s="52"/>
      <c r="Z972" s="51"/>
      <c r="AA972" s="88"/>
      <c r="AB972" s="88"/>
      <c r="AC972" s="89"/>
      <c r="AD972" s="69">
        <v>161</v>
      </c>
      <c r="AE972" s="69">
        <v>593</v>
      </c>
      <c r="AF972" s="69">
        <v>60205</v>
      </c>
      <c r="AG972" s="69">
        <v>53467</v>
      </c>
      <c r="AH972" s="69"/>
      <c r="AI972" s="69" t="s">
        <v>7118</v>
      </c>
      <c r="AJ972" s="109">
        <v>44259</v>
      </c>
      <c r="AK972" s="74" t="s">
        <v>9143</v>
      </c>
      <c r="AL972" s="69"/>
      <c r="AM972" s="72">
        <v>41544.458425925928</v>
      </c>
      <c r="AN972" s="69" t="s">
        <v>218</v>
      </c>
      <c r="AO972" s="74" t="s">
        <v>12322</v>
      </c>
      <c r="AP972" s="69" t="s">
        <v>66</v>
      </c>
    </row>
    <row r="973" spans="1:42" x14ac:dyDescent="0.25">
      <c r="A973" s="66" t="s">
        <v>1179</v>
      </c>
      <c r="B973" s="83"/>
      <c r="C973" s="83"/>
      <c r="D973" s="84"/>
      <c r="E973" s="104"/>
      <c r="F973" s="81" t="s">
        <v>10373</v>
      </c>
      <c r="G973" s="105"/>
      <c r="H973" s="82"/>
      <c r="I973" s="87"/>
      <c r="J973" s="106"/>
      <c r="K973" s="82" t="s">
        <v>14285</v>
      </c>
      <c r="L973" s="107"/>
      <c r="M973" s="101"/>
      <c r="N973" s="101"/>
      <c r="O973" s="102"/>
      <c r="P973" s="103"/>
      <c r="Q973" s="103"/>
      <c r="R973" s="80"/>
      <c r="S973" s="80"/>
      <c r="T973" s="80"/>
      <c r="U973" s="80"/>
      <c r="V973" s="52"/>
      <c r="W973" s="52"/>
      <c r="X973" s="52"/>
      <c r="Y973" s="52"/>
      <c r="Z973" s="51"/>
      <c r="AA973" s="88"/>
      <c r="AB973" s="88"/>
      <c r="AC973" s="89"/>
      <c r="AD973" s="69">
        <v>1663</v>
      </c>
      <c r="AE973" s="69">
        <v>282</v>
      </c>
      <c r="AF973" s="69">
        <v>17958</v>
      </c>
      <c r="AG973" s="69">
        <v>31567</v>
      </c>
      <c r="AH973" s="69"/>
      <c r="AI973" s="69" t="s">
        <v>7119</v>
      </c>
      <c r="AJ973" s="69" t="s">
        <v>8434</v>
      </c>
      <c r="AK973" s="74" t="s">
        <v>9144</v>
      </c>
      <c r="AL973" s="69"/>
      <c r="AM973" s="72">
        <v>40336.810416666667</v>
      </c>
      <c r="AN973" s="69" t="s">
        <v>218</v>
      </c>
      <c r="AO973" s="74" t="s">
        <v>12323</v>
      </c>
      <c r="AP973" s="69" t="s">
        <v>66</v>
      </c>
    </row>
    <row r="974" spans="1:42" x14ac:dyDescent="0.25">
      <c r="A974" s="66" t="s">
        <v>1180</v>
      </c>
      <c r="B974" s="83"/>
      <c r="C974" s="83"/>
      <c r="D974" s="84"/>
      <c r="E974" s="104"/>
      <c r="F974" s="81" t="s">
        <v>10374</v>
      </c>
      <c r="G974" s="105"/>
      <c r="H974" s="82"/>
      <c r="I974" s="87"/>
      <c r="J974" s="106"/>
      <c r="K974" s="82" t="s">
        <v>14286</v>
      </c>
      <c r="L974" s="107"/>
      <c r="M974" s="101"/>
      <c r="N974" s="101"/>
      <c r="O974" s="102"/>
      <c r="P974" s="103"/>
      <c r="Q974" s="103"/>
      <c r="R974" s="80"/>
      <c r="S974" s="80"/>
      <c r="T974" s="80"/>
      <c r="U974" s="80"/>
      <c r="V974" s="52"/>
      <c r="W974" s="52"/>
      <c r="X974" s="52"/>
      <c r="Y974" s="52"/>
      <c r="Z974" s="51"/>
      <c r="AA974" s="88"/>
      <c r="AB974" s="88"/>
      <c r="AC974" s="89"/>
      <c r="AD974" s="69">
        <v>332</v>
      </c>
      <c r="AE974" s="69">
        <v>345</v>
      </c>
      <c r="AF974" s="69">
        <v>7124</v>
      </c>
      <c r="AG974" s="69">
        <v>1185</v>
      </c>
      <c r="AH974" s="69"/>
      <c r="AI974" s="69" t="s">
        <v>7120</v>
      </c>
      <c r="AJ974" s="69" t="s">
        <v>8435</v>
      </c>
      <c r="AK974" s="74" t="s">
        <v>9145</v>
      </c>
      <c r="AL974" s="69"/>
      <c r="AM974" s="72">
        <v>44339.31925925926</v>
      </c>
      <c r="AN974" s="69" t="s">
        <v>218</v>
      </c>
      <c r="AO974" s="74" t="s">
        <v>12324</v>
      </c>
      <c r="AP974" s="69" t="s">
        <v>66</v>
      </c>
    </row>
    <row r="975" spans="1:42" x14ac:dyDescent="0.25">
      <c r="A975" s="66" t="s">
        <v>1181</v>
      </c>
      <c r="B975" s="83"/>
      <c r="C975" s="83"/>
      <c r="D975" s="84"/>
      <c r="E975" s="104"/>
      <c r="F975" s="81" t="s">
        <v>10375</v>
      </c>
      <c r="G975" s="105"/>
      <c r="H975" s="82"/>
      <c r="I975" s="87"/>
      <c r="J975" s="106"/>
      <c r="K975" s="82" t="s">
        <v>14287</v>
      </c>
      <c r="L975" s="107"/>
      <c r="M975" s="101"/>
      <c r="N975" s="101"/>
      <c r="O975" s="102"/>
      <c r="P975" s="103"/>
      <c r="Q975" s="103"/>
      <c r="R975" s="80"/>
      <c r="S975" s="80"/>
      <c r="T975" s="80"/>
      <c r="U975" s="80"/>
      <c r="V975" s="52"/>
      <c r="W975" s="52"/>
      <c r="X975" s="52"/>
      <c r="Y975" s="52"/>
      <c r="Z975" s="51"/>
      <c r="AA975" s="88"/>
      <c r="AB975" s="88"/>
      <c r="AC975" s="89"/>
      <c r="AD975" s="69">
        <v>968</v>
      </c>
      <c r="AE975" s="69">
        <v>884</v>
      </c>
      <c r="AF975" s="69">
        <v>21693</v>
      </c>
      <c r="AG975" s="69">
        <v>29693</v>
      </c>
      <c r="AH975" s="69"/>
      <c r="AI975" s="69" t="s">
        <v>7121</v>
      </c>
      <c r="AJ975" s="69" t="s">
        <v>8436</v>
      </c>
      <c r="AK975" s="69"/>
      <c r="AL975" s="69"/>
      <c r="AM975" s="72">
        <v>44081.693842592591</v>
      </c>
      <c r="AN975" s="69" t="s">
        <v>218</v>
      </c>
      <c r="AO975" s="74" t="s">
        <v>12325</v>
      </c>
      <c r="AP975" s="69" t="s">
        <v>66</v>
      </c>
    </row>
    <row r="976" spans="1:42" x14ac:dyDescent="0.25">
      <c r="A976" s="66" t="s">
        <v>1182</v>
      </c>
      <c r="B976" s="83"/>
      <c r="C976" s="83"/>
      <c r="D976" s="84"/>
      <c r="E976" s="104"/>
      <c r="F976" s="81" t="s">
        <v>10376</v>
      </c>
      <c r="G976" s="105"/>
      <c r="H976" s="82"/>
      <c r="I976" s="87"/>
      <c r="J976" s="106"/>
      <c r="K976" s="82" t="s">
        <v>14288</v>
      </c>
      <c r="L976" s="107"/>
      <c r="M976" s="101"/>
      <c r="N976" s="101"/>
      <c r="O976" s="102"/>
      <c r="P976" s="103"/>
      <c r="Q976" s="103"/>
      <c r="R976" s="80"/>
      <c r="S976" s="80"/>
      <c r="T976" s="80"/>
      <c r="U976" s="80"/>
      <c r="V976" s="52"/>
      <c r="W976" s="52"/>
      <c r="X976" s="52"/>
      <c r="Y976" s="52"/>
      <c r="Z976" s="51"/>
      <c r="AA976" s="88"/>
      <c r="AB976" s="88"/>
      <c r="AC976" s="89"/>
      <c r="AD976" s="69">
        <v>288</v>
      </c>
      <c r="AE976" s="69">
        <v>99</v>
      </c>
      <c r="AF976" s="69">
        <v>5589</v>
      </c>
      <c r="AG976" s="69">
        <v>9933</v>
      </c>
      <c r="AH976" s="69"/>
      <c r="AI976" s="69" t="s">
        <v>7122</v>
      </c>
      <c r="AJ976" s="69"/>
      <c r="AK976" s="69"/>
      <c r="AL976" s="69"/>
      <c r="AM976" s="72">
        <v>43916.207303240742</v>
      </c>
      <c r="AN976" s="69" t="s">
        <v>218</v>
      </c>
      <c r="AO976" s="74" t="s">
        <v>12326</v>
      </c>
      <c r="AP976" s="69" t="s">
        <v>66</v>
      </c>
    </row>
    <row r="977" spans="1:42" x14ac:dyDescent="0.25">
      <c r="A977" s="66" t="s">
        <v>1183</v>
      </c>
      <c r="B977" s="83"/>
      <c r="C977" s="83"/>
      <c r="D977" s="84"/>
      <c r="E977" s="104"/>
      <c r="F977" s="81" t="s">
        <v>10377</v>
      </c>
      <c r="G977" s="105"/>
      <c r="H977" s="82"/>
      <c r="I977" s="87"/>
      <c r="J977" s="106"/>
      <c r="K977" s="82" t="s">
        <v>14289</v>
      </c>
      <c r="L977" s="107"/>
      <c r="M977" s="101"/>
      <c r="N977" s="101"/>
      <c r="O977" s="102"/>
      <c r="P977" s="103"/>
      <c r="Q977" s="103"/>
      <c r="R977" s="80"/>
      <c r="S977" s="80"/>
      <c r="T977" s="80"/>
      <c r="U977" s="80"/>
      <c r="V977" s="52"/>
      <c r="W977" s="52"/>
      <c r="X977" s="52"/>
      <c r="Y977" s="52"/>
      <c r="Z977" s="51"/>
      <c r="AA977" s="88"/>
      <c r="AB977" s="88"/>
      <c r="AC977" s="89"/>
      <c r="AD977" s="69">
        <v>33</v>
      </c>
      <c r="AE977" s="69">
        <v>7</v>
      </c>
      <c r="AF977" s="69">
        <v>129</v>
      </c>
      <c r="AG977" s="69">
        <v>247</v>
      </c>
      <c r="AH977" s="69"/>
      <c r="AI977" s="69"/>
      <c r="AJ977" s="69" t="s">
        <v>209</v>
      </c>
      <c r="AK977" s="69"/>
      <c r="AL977" s="69"/>
      <c r="AM977" s="72">
        <v>44141.559479166666</v>
      </c>
      <c r="AN977" s="69" t="s">
        <v>218</v>
      </c>
      <c r="AO977" s="74" t="s">
        <v>12327</v>
      </c>
      <c r="AP977" s="69" t="s">
        <v>66</v>
      </c>
    </row>
    <row r="978" spans="1:42" x14ac:dyDescent="0.25">
      <c r="A978" s="66" t="s">
        <v>1184</v>
      </c>
      <c r="B978" s="83"/>
      <c r="C978" s="83"/>
      <c r="D978" s="84"/>
      <c r="E978" s="104"/>
      <c r="F978" s="81" t="s">
        <v>10378</v>
      </c>
      <c r="G978" s="105"/>
      <c r="H978" s="82"/>
      <c r="I978" s="87"/>
      <c r="J978" s="106"/>
      <c r="K978" s="82" t="s">
        <v>14290</v>
      </c>
      <c r="L978" s="107"/>
      <c r="M978" s="101"/>
      <c r="N978" s="101"/>
      <c r="O978" s="102"/>
      <c r="P978" s="103"/>
      <c r="Q978" s="103"/>
      <c r="R978" s="80"/>
      <c r="S978" s="80"/>
      <c r="T978" s="80"/>
      <c r="U978" s="80"/>
      <c r="V978" s="52"/>
      <c r="W978" s="52"/>
      <c r="X978" s="52"/>
      <c r="Y978" s="52"/>
      <c r="Z978" s="51"/>
      <c r="AA978" s="88"/>
      <c r="AB978" s="88"/>
      <c r="AC978" s="89"/>
      <c r="AD978" s="69">
        <v>1941</v>
      </c>
      <c r="AE978" s="69">
        <v>1450</v>
      </c>
      <c r="AF978" s="69">
        <v>30054</v>
      </c>
      <c r="AG978" s="69">
        <v>106171</v>
      </c>
      <c r="AH978" s="69"/>
      <c r="AI978" s="69" t="s">
        <v>7123</v>
      </c>
      <c r="AJ978" s="69"/>
      <c r="AK978" s="69"/>
      <c r="AL978" s="69"/>
      <c r="AM978" s="72">
        <v>43506.694108796299</v>
      </c>
      <c r="AN978" s="69" t="s">
        <v>218</v>
      </c>
      <c r="AO978" s="74" t="s">
        <v>12328</v>
      </c>
      <c r="AP978" s="69" t="s">
        <v>66</v>
      </c>
    </row>
    <row r="979" spans="1:42" x14ac:dyDescent="0.25">
      <c r="A979" s="66" t="s">
        <v>1185</v>
      </c>
      <c r="B979" s="83"/>
      <c r="C979" s="83"/>
      <c r="D979" s="84"/>
      <c r="E979" s="104"/>
      <c r="F979" s="81" t="s">
        <v>10379</v>
      </c>
      <c r="G979" s="105"/>
      <c r="H979" s="82"/>
      <c r="I979" s="87"/>
      <c r="J979" s="106"/>
      <c r="K979" s="82" t="s">
        <v>14291</v>
      </c>
      <c r="L979" s="107"/>
      <c r="M979" s="101"/>
      <c r="N979" s="101"/>
      <c r="O979" s="102"/>
      <c r="P979" s="103"/>
      <c r="Q979" s="103"/>
      <c r="R979" s="80"/>
      <c r="S979" s="80"/>
      <c r="T979" s="80"/>
      <c r="U979" s="80"/>
      <c r="V979" s="52"/>
      <c r="W979" s="52"/>
      <c r="X979" s="52"/>
      <c r="Y979" s="52"/>
      <c r="Z979" s="51"/>
      <c r="AA979" s="88"/>
      <c r="AB979" s="88"/>
      <c r="AC979" s="89"/>
      <c r="AD979" s="69">
        <v>731</v>
      </c>
      <c r="AE979" s="69">
        <v>647</v>
      </c>
      <c r="AF979" s="69">
        <v>2232</v>
      </c>
      <c r="AG979" s="69">
        <v>7656</v>
      </c>
      <c r="AH979" s="69"/>
      <c r="AI979" s="69" t="s">
        <v>7124</v>
      </c>
      <c r="AJ979" s="69" t="s">
        <v>8437</v>
      </c>
      <c r="AK979" s="69"/>
      <c r="AL979" s="69"/>
      <c r="AM979" s="72">
        <v>43916.73196759259</v>
      </c>
      <c r="AN979" s="69" t="s">
        <v>218</v>
      </c>
      <c r="AO979" s="74" t="s">
        <v>12329</v>
      </c>
      <c r="AP979" s="69" t="s">
        <v>66</v>
      </c>
    </row>
    <row r="980" spans="1:42" x14ac:dyDescent="0.25">
      <c r="A980" s="66" t="s">
        <v>1186</v>
      </c>
      <c r="B980" s="83"/>
      <c r="C980" s="83"/>
      <c r="D980" s="84"/>
      <c r="E980" s="104"/>
      <c r="F980" s="81" t="s">
        <v>10380</v>
      </c>
      <c r="G980" s="105"/>
      <c r="H980" s="82"/>
      <c r="I980" s="87"/>
      <c r="J980" s="106"/>
      <c r="K980" s="82" t="s">
        <v>14292</v>
      </c>
      <c r="L980" s="107"/>
      <c r="M980" s="101"/>
      <c r="N980" s="101"/>
      <c r="O980" s="102"/>
      <c r="P980" s="103"/>
      <c r="Q980" s="103"/>
      <c r="R980" s="80"/>
      <c r="S980" s="80"/>
      <c r="T980" s="80"/>
      <c r="U980" s="80"/>
      <c r="V980" s="52"/>
      <c r="W980" s="52"/>
      <c r="X980" s="52"/>
      <c r="Y980" s="52"/>
      <c r="Z980" s="51"/>
      <c r="AA980" s="88"/>
      <c r="AB980" s="88"/>
      <c r="AC980" s="89"/>
      <c r="AD980" s="69">
        <v>953</v>
      </c>
      <c r="AE980" s="69">
        <v>994</v>
      </c>
      <c r="AF980" s="69">
        <v>77892</v>
      </c>
      <c r="AG980" s="69">
        <v>54008</v>
      </c>
      <c r="AH980" s="69"/>
      <c r="AI980" s="69" t="s">
        <v>7125</v>
      </c>
      <c r="AJ980" s="69" t="s">
        <v>8438</v>
      </c>
      <c r="AK980" s="69"/>
      <c r="AL980" s="69"/>
      <c r="AM980" s="72">
        <v>41730.654756944445</v>
      </c>
      <c r="AN980" s="69" t="s">
        <v>218</v>
      </c>
      <c r="AO980" s="74" t="s">
        <v>12330</v>
      </c>
      <c r="AP980" s="69" t="s">
        <v>66</v>
      </c>
    </row>
    <row r="981" spans="1:42" x14ac:dyDescent="0.25">
      <c r="A981" s="66" t="s">
        <v>1187</v>
      </c>
      <c r="B981" s="83"/>
      <c r="C981" s="83"/>
      <c r="D981" s="84"/>
      <c r="E981" s="104"/>
      <c r="F981" s="81" t="s">
        <v>10381</v>
      </c>
      <c r="G981" s="105"/>
      <c r="H981" s="82"/>
      <c r="I981" s="87"/>
      <c r="J981" s="106"/>
      <c r="K981" s="82" t="s">
        <v>14293</v>
      </c>
      <c r="L981" s="107"/>
      <c r="M981" s="101"/>
      <c r="N981" s="101"/>
      <c r="O981" s="102"/>
      <c r="P981" s="103"/>
      <c r="Q981" s="103"/>
      <c r="R981" s="80"/>
      <c r="S981" s="80"/>
      <c r="T981" s="80"/>
      <c r="U981" s="80"/>
      <c r="V981" s="52"/>
      <c r="W981" s="52"/>
      <c r="X981" s="52"/>
      <c r="Y981" s="52"/>
      <c r="Z981" s="51"/>
      <c r="AA981" s="88"/>
      <c r="AB981" s="88"/>
      <c r="AC981" s="89"/>
      <c r="AD981" s="69">
        <v>52</v>
      </c>
      <c r="AE981" s="69">
        <v>32</v>
      </c>
      <c r="AF981" s="69">
        <v>15742</v>
      </c>
      <c r="AG981" s="69">
        <v>20068</v>
      </c>
      <c r="AH981" s="69"/>
      <c r="AI981" s="69" t="s">
        <v>7126</v>
      </c>
      <c r="AJ981" s="69" t="s">
        <v>8439</v>
      </c>
      <c r="AK981" s="69"/>
      <c r="AL981" s="69"/>
      <c r="AM981" s="72">
        <v>43145.846875000003</v>
      </c>
      <c r="AN981" s="69" t="s">
        <v>218</v>
      </c>
      <c r="AO981" s="74" t="s">
        <v>12331</v>
      </c>
      <c r="AP981" s="69" t="s">
        <v>66</v>
      </c>
    </row>
    <row r="982" spans="1:42" x14ac:dyDescent="0.25">
      <c r="A982" s="66" t="s">
        <v>1188</v>
      </c>
      <c r="B982" s="83"/>
      <c r="C982" s="83"/>
      <c r="D982" s="84"/>
      <c r="E982" s="104"/>
      <c r="F982" s="81" t="s">
        <v>10382</v>
      </c>
      <c r="G982" s="105"/>
      <c r="H982" s="82"/>
      <c r="I982" s="87"/>
      <c r="J982" s="106"/>
      <c r="K982" s="82" t="s">
        <v>14294</v>
      </c>
      <c r="L982" s="107"/>
      <c r="M982" s="101"/>
      <c r="N982" s="101"/>
      <c r="O982" s="102"/>
      <c r="P982" s="103"/>
      <c r="Q982" s="103"/>
      <c r="R982" s="80"/>
      <c r="S982" s="80"/>
      <c r="T982" s="80"/>
      <c r="U982" s="80"/>
      <c r="V982" s="52"/>
      <c r="W982" s="52"/>
      <c r="X982" s="52"/>
      <c r="Y982" s="52"/>
      <c r="Z982" s="51"/>
      <c r="AA982" s="88"/>
      <c r="AB982" s="88"/>
      <c r="AC982" s="89"/>
      <c r="AD982" s="69">
        <v>2029</v>
      </c>
      <c r="AE982" s="69">
        <v>2154</v>
      </c>
      <c r="AF982" s="69">
        <v>16569</v>
      </c>
      <c r="AG982" s="69">
        <v>10207</v>
      </c>
      <c r="AH982" s="69"/>
      <c r="AI982" s="69" t="s">
        <v>7127</v>
      </c>
      <c r="AJ982" s="69" t="s">
        <v>8440</v>
      </c>
      <c r="AK982" s="74" t="s">
        <v>9146</v>
      </c>
      <c r="AL982" s="69"/>
      <c r="AM982" s="72">
        <v>42941.702789351853</v>
      </c>
      <c r="AN982" s="69" t="s">
        <v>218</v>
      </c>
      <c r="AO982" s="74" t="s">
        <v>12332</v>
      </c>
      <c r="AP982" s="69" t="s">
        <v>66</v>
      </c>
    </row>
    <row r="983" spans="1:42" x14ac:dyDescent="0.25">
      <c r="A983" s="66" t="s">
        <v>1189</v>
      </c>
      <c r="B983" s="83"/>
      <c r="C983" s="83"/>
      <c r="D983" s="84"/>
      <c r="E983" s="104"/>
      <c r="F983" s="81" t="s">
        <v>10383</v>
      </c>
      <c r="G983" s="105"/>
      <c r="H983" s="82"/>
      <c r="I983" s="87"/>
      <c r="J983" s="106"/>
      <c r="K983" s="82" t="s">
        <v>14295</v>
      </c>
      <c r="L983" s="107"/>
      <c r="M983" s="101"/>
      <c r="N983" s="101"/>
      <c r="O983" s="102"/>
      <c r="P983" s="103"/>
      <c r="Q983" s="103"/>
      <c r="R983" s="80"/>
      <c r="S983" s="80"/>
      <c r="T983" s="80"/>
      <c r="U983" s="80"/>
      <c r="V983" s="52"/>
      <c r="W983" s="52"/>
      <c r="X983" s="52"/>
      <c r="Y983" s="52"/>
      <c r="Z983" s="51"/>
      <c r="AA983" s="88"/>
      <c r="AB983" s="88"/>
      <c r="AC983" s="89"/>
      <c r="AD983" s="69">
        <v>1701</v>
      </c>
      <c r="AE983" s="69">
        <v>1361</v>
      </c>
      <c r="AF983" s="69">
        <v>177968</v>
      </c>
      <c r="AG983" s="69">
        <v>5702</v>
      </c>
      <c r="AH983" s="69"/>
      <c r="AI983" s="69" t="s">
        <v>7128</v>
      </c>
      <c r="AJ983" s="69" t="s">
        <v>8043</v>
      </c>
      <c r="AK983" s="69"/>
      <c r="AL983" s="69"/>
      <c r="AM983" s="72">
        <v>41285.698611111111</v>
      </c>
      <c r="AN983" s="69" t="s">
        <v>218</v>
      </c>
      <c r="AO983" s="74" t="s">
        <v>12333</v>
      </c>
      <c r="AP983" s="69" t="s">
        <v>66</v>
      </c>
    </row>
    <row r="984" spans="1:42" x14ac:dyDescent="0.25">
      <c r="A984" s="66" t="s">
        <v>1190</v>
      </c>
      <c r="B984" s="83"/>
      <c r="C984" s="83"/>
      <c r="D984" s="84"/>
      <c r="E984" s="104"/>
      <c r="F984" s="81" t="s">
        <v>10384</v>
      </c>
      <c r="G984" s="105"/>
      <c r="H984" s="82"/>
      <c r="I984" s="87"/>
      <c r="J984" s="106"/>
      <c r="K984" s="82" t="s">
        <v>14296</v>
      </c>
      <c r="L984" s="107"/>
      <c r="M984" s="101"/>
      <c r="N984" s="101"/>
      <c r="O984" s="102"/>
      <c r="P984" s="103"/>
      <c r="Q984" s="103"/>
      <c r="R984" s="80"/>
      <c r="S984" s="80"/>
      <c r="T984" s="80"/>
      <c r="U984" s="80"/>
      <c r="V984" s="52"/>
      <c r="W984" s="52"/>
      <c r="X984" s="52"/>
      <c r="Y984" s="52"/>
      <c r="Z984" s="51"/>
      <c r="AA984" s="88"/>
      <c r="AB984" s="88"/>
      <c r="AC984" s="89"/>
      <c r="AD984" s="69">
        <v>222</v>
      </c>
      <c r="AE984" s="69">
        <v>303</v>
      </c>
      <c r="AF984" s="69">
        <v>20867</v>
      </c>
      <c r="AG984" s="69">
        <v>34754</v>
      </c>
      <c r="AH984" s="69"/>
      <c r="AI984" s="69" t="s">
        <v>7129</v>
      </c>
      <c r="AJ984" s="69" t="s">
        <v>8232</v>
      </c>
      <c r="AK984" s="69"/>
      <c r="AL984" s="69"/>
      <c r="AM984" s="72">
        <v>43561.780057870368</v>
      </c>
      <c r="AN984" s="69" t="s">
        <v>218</v>
      </c>
      <c r="AO984" s="74" t="s">
        <v>12334</v>
      </c>
      <c r="AP984" s="69" t="s">
        <v>66</v>
      </c>
    </row>
    <row r="985" spans="1:42" x14ac:dyDescent="0.25">
      <c r="A985" s="66" t="s">
        <v>1191</v>
      </c>
      <c r="B985" s="83"/>
      <c r="C985" s="83"/>
      <c r="D985" s="84"/>
      <c r="E985" s="104"/>
      <c r="F985" s="81" t="s">
        <v>10385</v>
      </c>
      <c r="G985" s="105"/>
      <c r="H985" s="82"/>
      <c r="I985" s="87"/>
      <c r="J985" s="106"/>
      <c r="K985" s="82" t="s">
        <v>14297</v>
      </c>
      <c r="L985" s="107"/>
      <c r="M985" s="101"/>
      <c r="N985" s="101"/>
      <c r="O985" s="102"/>
      <c r="P985" s="103"/>
      <c r="Q985" s="103"/>
      <c r="R985" s="80"/>
      <c r="S985" s="80"/>
      <c r="T985" s="80"/>
      <c r="U985" s="80"/>
      <c r="V985" s="52"/>
      <c r="W985" s="52"/>
      <c r="X985" s="52"/>
      <c r="Y985" s="52"/>
      <c r="Z985" s="51"/>
      <c r="AA985" s="88"/>
      <c r="AB985" s="88"/>
      <c r="AC985" s="89"/>
      <c r="AD985" s="69">
        <v>804</v>
      </c>
      <c r="AE985" s="69">
        <v>61</v>
      </c>
      <c r="AF985" s="69">
        <v>9141</v>
      </c>
      <c r="AG985" s="69">
        <v>19415</v>
      </c>
      <c r="AH985" s="69"/>
      <c r="AI985" s="69"/>
      <c r="AJ985" s="69"/>
      <c r="AK985" s="69"/>
      <c r="AL985" s="69"/>
      <c r="AM985" s="72">
        <v>42960.029444444444</v>
      </c>
      <c r="AN985" s="69" t="s">
        <v>218</v>
      </c>
      <c r="AO985" s="74" t="s">
        <v>12335</v>
      </c>
      <c r="AP985" s="69" t="s">
        <v>66</v>
      </c>
    </row>
    <row r="986" spans="1:42" x14ac:dyDescent="0.25">
      <c r="A986" s="66" t="s">
        <v>1192</v>
      </c>
      <c r="B986" s="83"/>
      <c r="C986" s="83"/>
      <c r="D986" s="84"/>
      <c r="E986" s="104"/>
      <c r="F986" s="81" t="s">
        <v>10386</v>
      </c>
      <c r="G986" s="105"/>
      <c r="H986" s="82"/>
      <c r="I986" s="87"/>
      <c r="J986" s="106"/>
      <c r="K986" s="82" t="s">
        <v>14298</v>
      </c>
      <c r="L986" s="107"/>
      <c r="M986" s="101"/>
      <c r="N986" s="101"/>
      <c r="O986" s="102"/>
      <c r="P986" s="103"/>
      <c r="Q986" s="103"/>
      <c r="R986" s="80"/>
      <c r="S986" s="80"/>
      <c r="T986" s="80"/>
      <c r="U986" s="80"/>
      <c r="V986" s="52"/>
      <c r="W986" s="52"/>
      <c r="X986" s="52"/>
      <c r="Y986" s="52"/>
      <c r="Z986" s="51"/>
      <c r="AA986" s="88"/>
      <c r="AB986" s="88"/>
      <c r="AC986" s="89"/>
      <c r="AD986" s="69">
        <v>2078</v>
      </c>
      <c r="AE986" s="69">
        <v>936</v>
      </c>
      <c r="AF986" s="69">
        <v>19667</v>
      </c>
      <c r="AG986" s="69">
        <v>28425</v>
      </c>
      <c r="AH986" s="69"/>
      <c r="AI986" s="69" t="s">
        <v>7130</v>
      </c>
      <c r="AJ986" s="69"/>
      <c r="AK986" s="69"/>
      <c r="AL986" s="69"/>
      <c r="AM986" s="72">
        <v>41182.614930555559</v>
      </c>
      <c r="AN986" s="69" t="s">
        <v>218</v>
      </c>
      <c r="AO986" s="74" t="s">
        <v>12336</v>
      </c>
      <c r="AP986" s="69" t="s">
        <v>66</v>
      </c>
    </row>
    <row r="987" spans="1:42" x14ac:dyDescent="0.25">
      <c r="A987" s="66" t="s">
        <v>1193</v>
      </c>
      <c r="B987" s="83"/>
      <c r="C987" s="83"/>
      <c r="D987" s="84"/>
      <c r="E987" s="104"/>
      <c r="F987" s="81" t="s">
        <v>10387</v>
      </c>
      <c r="G987" s="105"/>
      <c r="H987" s="82"/>
      <c r="I987" s="87"/>
      <c r="J987" s="106"/>
      <c r="K987" s="82" t="s">
        <v>14299</v>
      </c>
      <c r="L987" s="107"/>
      <c r="M987" s="101"/>
      <c r="N987" s="101"/>
      <c r="O987" s="102"/>
      <c r="P987" s="103"/>
      <c r="Q987" s="103"/>
      <c r="R987" s="80"/>
      <c r="S987" s="80"/>
      <c r="T987" s="80"/>
      <c r="U987" s="80"/>
      <c r="V987" s="52"/>
      <c r="W987" s="52"/>
      <c r="X987" s="52"/>
      <c r="Y987" s="52"/>
      <c r="Z987" s="51"/>
      <c r="AA987" s="88"/>
      <c r="AB987" s="88"/>
      <c r="AC987" s="89"/>
      <c r="AD987" s="69">
        <v>260</v>
      </c>
      <c r="AE987" s="69">
        <v>220</v>
      </c>
      <c r="AF987" s="69">
        <v>6472</v>
      </c>
      <c r="AG987" s="69">
        <v>23976</v>
      </c>
      <c r="AH987" s="69"/>
      <c r="AI987" s="69" t="s">
        <v>7131</v>
      </c>
      <c r="AJ987" s="69"/>
      <c r="AK987" s="69"/>
      <c r="AL987" s="69"/>
      <c r="AM987" s="72">
        <v>44058.715763888889</v>
      </c>
      <c r="AN987" s="69" t="s">
        <v>218</v>
      </c>
      <c r="AO987" s="74" t="s">
        <v>12337</v>
      </c>
      <c r="AP987" s="69" t="s">
        <v>66</v>
      </c>
    </row>
    <row r="988" spans="1:42" x14ac:dyDescent="0.25">
      <c r="A988" s="66" t="s">
        <v>1194</v>
      </c>
      <c r="B988" s="83"/>
      <c r="C988" s="83"/>
      <c r="D988" s="84"/>
      <c r="E988" s="104"/>
      <c r="F988" s="81" t="s">
        <v>10388</v>
      </c>
      <c r="G988" s="105"/>
      <c r="H988" s="82"/>
      <c r="I988" s="87"/>
      <c r="J988" s="106"/>
      <c r="K988" s="82" t="s">
        <v>14300</v>
      </c>
      <c r="L988" s="107"/>
      <c r="M988" s="101"/>
      <c r="N988" s="101"/>
      <c r="O988" s="102"/>
      <c r="P988" s="103"/>
      <c r="Q988" s="103"/>
      <c r="R988" s="80"/>
      <c r="S988" s="80"/>
      <c r="T988" s="80"/>
      <c r="U988" s="80"/>
      <c r="V988" s="52"/>
      <c r="W988" s="52"/>
      <c r="X988" s="52"/>
      <c r="Y988" s="52"/>
      <c r="Z988" s="51"/>
      <c r="AA988" s="88"/>
      <c r="AB988" s="88"/>
      <c r="AC988" s="89"/>
      <c r="AD988" s="69">
        <v>147</v>
      </c>
      <c r="AE988" s="69">
        <v>60</v>
      </c>
      <c r="AF988" s="69">
        <v>9870</v>
      </c>
      <c r="AG988" s="69">
        <v>32602</v>
      </c>
      <c r="AH988" s="69"/>
      <c r="AI988" s="69" t="s">
        <v>7132</v>
      </c>
      <c r="AJ988" s="69" t="s">
        <v>8017</v>
      </c>
      <c r="AK988" s="69"/>
      <c r="AL988" s="69"/>
      <c r="AM988" s="72">
        <v>42530.017557870371</v>
      </c>
      <c r="AN988" s="69" t="s">
        <v>218</v>
      </c>
      <c r="AO988" s="74" t="s">
        <v>12338</v>
      </c>
      <c r="AP988" s="69" t="s">
        <v>66</v>
      </c>
    </row>
    <row r="989" spans="1:42" x14ac:dyDescent="0.25">
      <c r="A989" s="66" t="s">
        <v>1195</v>
      </c>
      <c r="B989" s="83"/>
      <c r="C989" s="83"/>
      <c r="D989" s="84"/>
      <c r="E989" s="104"/>
      <c r="F989" s="81" t="s">
        <v>10389</v>
      </c>
      <c r="G989" s="105"/>
      <c r="H989" s="82"/>
      <c r="I989" s="87"/>
      <c r="J989" s="106"/>
      <c r="K989" s="82" t="s">
        <v>14301</v>
      </c>
      <c r="L989" s="107"/>
      <c r="M989" s="101"/>
      <c r="N989" s="101"/>
      <c r="O989" s="102"/>
      <c r="P989" s="103"/>
      <c r="Q989" s="103"/>
      <c r="R989" s="80"/>
      <c r="S989" s="80"/>
      <c r="T989" s="80"/>
      <c r="U989" s="80"/>
      <c r="V989" s="52"/>
      <c r="W989" s="52"/>
      <c r="X989" s="52"/>
      <c r="Y989" s="52"/>
      <c r="Z989" s="51"/>
      <c r="AA989" s="88"/>
      <c r="AB989" s="88"/>
      <c r="AC989" s="89"/>
      <c r="AD989" s="69">
        <v>22145</v>
      </c>
      <c r="AE989" s="69">
        <v>21847</v>
      </c>
      <c r="AF989" s="69">
        <v>120</v>
      </c>
      <c r="AG989" s="69">
        <v>31</v>
      </c>
      <c r="AH989" s="69"/>
      <c r="AI989" s="69" t="s">
        <v>7133</v>
      </c>
      <c r="AJ989" s="69"/>
      <c r="AK989" s="69"/>
      <c r="AL989" s="69"/>
      <c r="AM989" s="72">
        <v>43471.853564814817</v>
      </c>
      <c r="AN989" s="69" t="s">
        <v>218</v>
      </c>
      <c r="AO989" s="74" t="s">
        <v>12339</v>
      </c>
      <c r="AP989" s="69" t="s">
        <v>66</v>
      </c>
    </row>
    <row r="990" spans="1:42" x14ac:dyDescent="0.25">
      <c r="A990" s="66" t="s">
        <v>1196</v>
      </c>
      <c r="B990" s="83"/>
      <c r="C990" s="83"/>
      <c r="D990" s="84"/>
      <c r="E990" s="104"/>
      <c r="F990" s="81" t="s">
        <v>10390</v>
      </c>
      <c r="G990" s="105"/>
      <c r="H990" s="82"/>
      <c r="I990" s="87"/>
      <c r="J990" s="106"/>
      <c r="K990" s="82" t="s">
        <v>14302</v>
      </c>
      <c r="L990" s="107"/>
      <c r="M990" s="101"/>
      <c r="N990" s="101"/>
      <c r="O990" s="102"/>
      <c r="P990" s="103"/>
      <c r="Q990" s="103"/>
      <c r="R990" s="80"/>
      <c r="S990" s="80"/>
      <c r="T990" s="80"/>
      <c r="U990" s="80"/>
      <c r="V990" s="52"/>
      <c r="W990" s="52"/>
      <c r="X990" s="52"/>
      <c r="Y990" s="52"/>
      <c r="Z990" s="51"/>
      <c r="AA990" s="88"/>
      <c r="AB990" s="88"/>
      <c r="AC990" s="89"/>
      <c r="AD990" s="69">
        <v>1472</v>
      </c>
      <c r="AE990" s="69">
        <v>350</v>
      </c>
      <c r="AF990" s="69">
        <v>9977</v>
      </c>
      <c r="AG990" s="69">
        <v>26937</v>
      </c>
      <c r="AH990" s="69"/>
      <c r="AI990" s="69" t="s">
        <v>7134</v>
      </c>
      <c r="AJ990" s="69"/>
      <c r="AK990" s="69"/>
      <c r="AL990" s="69"/>
      <c r="AM990" s="72">
        <v>44126.690104166664</v>
      </c>
      <c r="AN990" s="69" t="s">
        <v>218</v>
      </c>
      <c r="AO990" s="74" t="s">
        <v>12340</v>
      </c>
      <c r="AP990" s="69" t="s">
        <v>66</v>
      </c>
    </row>
    <row r="991" spans="1:42" x14ac:dyDescent="0.25">
      <c r="A991" s="66" t="s">
        <v>1197</v>
      </c>
      <c r="B991" s="83"/>
      <c r="C991" s="83"/>
      <c r="D991" s="84"/>
      <c r="E991" s="104"/>
      <c r="F991" s="81" t="s">
        <v>10391</v>
      </c>
      <c r="G991" s="105"/>
      <c r="H991" s="82"/>
      <c r="I991" s="87"/>
      <c r="J991" s="106"/>
      <c r="K991" s="82" t="s">
        <v>14303</v>
      </c>
      <c r="L991" s="107"/>
      <c r="M991" s="101"/>
      <c r="N991" s="101"/>
      <c r="O991" s="102"/>
      <c r="P991" s="103"/>
      <c r="Q991" s="103"/>
      <c r="R991" s="80"/>
      <c r="S991" s="80"/>
      <c r="T991" s="80"/>
      <c r="U991" s="80"/>
      <c r="V991" s="52"/>
      <c r="W991" s="52"/>
      <c r="X991" s="52"/>
      <c r="Y991" s="52"/>
      <c r="Z991" s="51"/>
      <c r="AA991" s="88"/>
      <c r="AB991" s="88"/>
      <c r="AC991" s="89"/>
      <c r="AD991" s="69">
        <v>292</v>
      </c>
      <c r="AE991" s="69">
        <v>30373</v>
      </c>
      <c r="AF991" s="69">
        <v>8158</v>
      </c>
      <c r="AG991" s="69">
        <v>8862</v>
      </c>
      <c r="AH991" s="69"/>
      <c r="AI991" s="69" t="s">
        <v>7135</v>
      </c>
      <c r="AJ991" s="69" t="s">
        <v>7972</v>
      </c>
      <c r="AK991" s="69"/>
      <c r="AL991" s="69"/>
      <c r="AM991" s="72">
        <v>40868.72074074074</v>
      </c>
      <c r="AN991" s="69" t="s">
        <v>218</v>
      </c>
      <c r="AO991" s="74" t="s">
        <v>12341</v>
      </c>
      <c r="AP991" s="69" t="s">
        <v>66</v>
      </c>
    </row>
    <row r="992" spans="1:42" x14ac:dyDescent="0.25">
      <c r="A992" s="66" t="s">
        <v>1198</v>
      </c>
      <c r="B992" s="83"/>
      <c r="C992" s="83"/>
      <c r="D992" s="84"/>
      <c r="E992" s="104"/>
      <c r="F992" s="81" t="s">
        <v>10392</v>
      </c>
      <c r="G992" s="105"/>
      <c r="H992" s="82"/>
      <c r="I992" s="87"/>
      <c r="J992" s="106"/>
      <c r="K992" s="82" t="s">
        <v>14304</v>
      </c>
      <c r="L992" s="107"/>
      <c r="M992" s="101"/>
      <c r="N992" s="101"/>
      <c r="O992" s="102"/>
      <c r="P992" s="103"/>
      <c r="Q992" s="103"/>
      <c r="R992" s="80"/>
      <c r="S992" s="80"/>
      <c r="T992" s="80"/>
      <c r="U992" s="80"/>
      <c r="V992" s="52"/>
      <c r="W992" s="52"/>
      <c r="X992" s="52"/>
      <c r="Y992" s="52"/>
      <c r="Z992" s="51"/>
      <c r="AA992" s="88"/>
      <c r="AB992" s="88"/>
      <c r="AC992" s="89"/>
      <c r="AD992" s="69">
        <v>595</v>
      </c>
      <c r="AE992" s="69">
        <v>512</v>
      </c>
      <c r="AF992" s="69">
        <v>28549</v>
      </c>
      <c r="AG992" s="69">
        <v>49263</v>
      </c>
      <c r="AH992" s="69"/>
      <c r="AI992" s="69" t="s">
        <v>7136</v>
      </c>
      <c r="AJ992" s="69"/>
      <c r="AK992" s="69"/>
      <c r="AL992" s="69"/>
      <c r="AM992" s="72">
        <v>43816.730543981481</v>
      </c>
      <c r="AN992" s="69" t="s">
        <v>218</v>
      </c>
      <c r="AO992" s="74" t="s">
        <v>12342</v>
      </c>
      <c r="AP992" s="69" t="s">
        <v>66</v>
      </c>
    </row>
    <row r="993" spans="1:42" x14ac:dyDescent="0.25">
      <c r="A993" s="66" t="s">
        <v>1199</v>
      </c>
      <c r="B993" s="83"/>
      <c r="C993" s="83"/>
      <c r="D993" s="84"/>
      <c r="E993" s="104"/>
      <c r="F993" s="81" t="s">
        <v>10393</v>
      </c>
      <c r="G993" s="105"/>
      <c r="H993" s="82"/>
      <c r="I993" s="87"/>
      <c r="J993" s="106"/>
      <c r="K993" s="82" t="s">
        <v>14305</v>
      </c>
      <c r="L993" s="107"/>
      <c r="M993" s="101"/>
      <c r="N993" s="101"/>
      <c r="O993" s="102"/>
      <c r="P993" s="103"/>
      <c r="Q993" s="103"/>
      <c r="R993" s="80"/>
      <c r="S993" s="80"/>
      <c r="T993" s="80"/>
      <c r="U993" s="80"/>
      <c r="V993" s="52"/>
      <c r="W993" s="52"/>
      <c r="X993" s="52"/>
      <c r="Y993" s="52"/>
      <c r="Z993" s="51"/>
      <c r="AA993" s="88"/>
      <c r="AB993" s="88"/>
      <c r="AC993" s="89"/>
      <c r="AD993" s="69">
        <v>2329</v>
      </c>
      <c r="AE993" s="69">
        <v>4943</v>
      </c>
      <c r="AF993" s="69">
        <v>223325</v>
      </c>
      <c r="AG993" s="69">
        <v>4766</v>
      </c>
      <c r="AH993" s="69"/>
      <c r="AI993" s="69" t="s">
        <v>7137</v>
      </c>
      <c r="AJ993" s="69" t="s">
        <v>8441</v>
      </c>
      <c r="AK993" s="69"/>
      <c r="AL993" s="69"/>
      <c r="AM993" s="72">
        <v>40898.429664351854</v>
      </c>
      <c r="AN993" s="69" t="s">
        <v>218</v>
      </c>
      <c r="AO993" s="74" t="s">
        <v>12343</v>
      </c>
      <c r="AP993" s="69" t="s">
        <v>66</v>
      </c>
    </row>
    <row r="994" spans="1:42" x14ac:dyDescent="0.25">
      <c r="A994" s="66" t="s">
        <v>1200</v>
      </c>
      <c r="B994" s="83"/>
      <c r="C994" s="83"/>
      <c r="D994" s="84"/>
      <c r="E994" s="104"/>
      <c r="F994" s="81" t="s">
        <v>10394</v>
      </c>
      <c r="G994" s="105"/>
      <c r="H994" s="82"/>
      <c r="I994" s="87"/>
      <c r="J994" s="106"/>
      <c r="K994" s="82" t="s">
        <v>14306</v>
      </c>
      <c r="L994" s="107"/>
      <c r="M994" s="101"/>
      <c r="N994" s="101"/>
      <c r="O994" s="102"/>
      <c r="P994" s="103"/>
      <c r="Q994" s="103"/>
      <c r="R994" s="80"/>
      <c r="S994" s="80"/>
      <c r="T994" s="80"/>
      <c r="U994" s="80"/>
      <c r="V994" s="52"/>
      <c r="W994" s="52"/>
      <c r="X994" s="52"/>
      <c r="Y994" s="52"/>
      <c r="Z994" s="51"/>
      <c r="AA994" s="88"/>
      <c r="AB994" s="88"/>
      <c r="AC994" s="89"/>
      <c r="AD994" s="69">
        <v>991</v>
      </c>
      <c r="AE994" s="69">
        <v>1179</v>
      </c>
      <c r="AF994" s="69">
        <v>15142</v>
      </c>
      <c r="AG994" s="69">
        <v>13023</v>
      </c>
      <c r="AH994" s="69"/>
      <c r="AI994" s="69" t="s">
        <v>7138</v>
      </c>
      <c r="AJ994" s="69" t="s">
        <v>8442</v>
      </c>
      <c r="AK994" s="74" t="s">
        <v>9147</v>
      </c>
      <c r="AL994" s="69"/>
      <c r="AM994" s="72">
        <v>44026.869571759256</v>
      </c>
      <c r="AN994" s="69" t="s">
        <v>218</v>
      </c>
      <c r="AO994" s="74" t="s">
        <v>12344</v>
      </c>
      <c r="AP994" s="69" t="s">
        <v>66</v>
      </c>
    </row>
    <row r="995" spans="1:42" x14ac:dyDescent="0.25">
      <c r="A995" s="66" t="s">
        <v>1201</v>
      </c>
      <c r="B995" s="83"/>
      <c r="C995" s="83"/>
      <c r="D995" s="84"/>
      <c r="E995" s="104"/>
      <c r="F995" s="81" t="s">
        <v>10395</v>
      </c>
      <c r="G995" s="105"/>
      <c r="H995" s="82"/>
      <c r="I995" s="87"/>
      <c r="J995" s="106"/>
      <c r="K995" s="82" t="s">
        <v>14307</v>
      </c>
      <c r="L995" s="107"/>
      <c r="M995" s="101"/>
      <c r="N995" s="101"/>
      <c r="O995" s="102"/>
      <c r="P995" s="103"/>
      <c r="Q995" s="103"/>
      <c r="R995" s="80"/>
      <c r="S995" s="80"/>
      <c r="T995" s="80"/>
      <c r="U995" s="80"/>
      <c r="V995" s="52"/>
      <c r="W995" s="52"/>
      <c r="X995" s="52"/>
      <c r="Y995" s="52"/>
      <c r="Z995" s="51"/>
      <c r="AA995" s="88"/>
      <c r="AB995" s="88"/>
      <c r="AC995" s="89"/>
      <c r="AD995" s="69">
        <v>1952</v>
      </c>
      <c r="AE995" s="69">
        <v>2479</v>
      </c>
      <c r="AF995" s="69">
        <v>227213</v>
      </c>
      <c r="AG995" s="69">
        <v>172502</v>
      </c>
      <c r="AH995" s="69"/>
      <c r="AI995" s="69" t="s">
        <v>7139</v>
      </c>
      <c r="AJ995" s="69"/>
      <c r="AK995" s="69"/>
      <c r="AL995" s="69"/>
      <c r="AM995" s="72">
        <v>42709.618993055556</v>
      </c>
      <c r="AN995" s="69" t="s">
        <v>218</v>
      </c>
      <c r="AO995" s="74" t="s">
        <v>12345</v>
      </c>
      <c r="AP995" s="69" t="s">
        <v>66</v>
      </c>
    </row>
    <row r="996" spans="1:42" x14ac:dyDescent="0.25">
      <c r="A996" s="66" t="s">
        <v>1202</v>
      </c>
      <c r="B996" s="83"/>
      <c r="C996" s="83"/>
      <c r="D996" s="84"/>
      <c r="E996" s="104"/>
      <c r="F996" s="81" t="s">
        <v>10396</v>
      </c>
      <c r="G996" s="105"/>
      <c r="H996" s="82"/>
      <c r="I996" s="87"/>
      <c r="J996" s="106"/>
      <c r="K996" s="82" t="s">
        <v>14308</v>
      </c>
      <c r="L996" s="107"/>
      <c r="M996" s="101"/>
      <c r="N996" s="101"/>
      <c r="O996" s="102"/>
      <c r="P996" s="103"/>
      <c r="Q996" s="103"/>
      <c r="R996" s="80"/>
      <c r="S996" s="80"/>
      <c r="T996" s="80"/>
      <c r="U996" s="80"/>
      <c r="V996" s="52"/>
      <c r="W996" s="52"/>
      <c r="X996" s="52"/>
      <c r="Y996" s="52"/>
      <c r="Z996" s="51"/>
      <c r="AA996" s="88"/>
      <c r="AB996" s="88"/>
      <c r="AC996" s="89"/>
      <c r="AD996" s="69">
        <v>899</v>
      </c>
      <c r="AE996" s="69">
        <v>1789</v>
      </c>
      <c r="AF996" s="69">
        <v>65606</v>
      </c>
      <c r="AG996" s="69">
        <v>85224</v>
      </c>
      <c r="AH996" s="69"/>
      <c r="AI996" s="69" t="s">
        <v>7140</v>
      </c>
      <c r="AJ996" s="69" t="s">
        <v>8443</v>
      </c>
      <c r="AK996" s="74" t="s">
        <v>9148</v>
      </c>
      <c r="AL996" s="69"/>
      <c r="AM996" s="72">
        <v>42771.066469907404</v>
      </c>
      <c r="AN996" s="69" t="s">
        <v>218</v>
      </c>
      <c r="AO996" s="74" t="s">
        <v>12346</v>
      </c>
      <c r="AP996" s="69" t="s">
        <v>66</v>
      </c>
    </row>
    <row r="997" spans="1:42" x14ac:dyDescent="0.25">
      <c r="A997" s="66" t="s">
        <v>1203</v>
      </c>
      <c r="B997" s="83"/>
      <c r="C997" s="83"/>
      <c r="D997" s="84"/>
      <c r="E997" s="104"/>
      <c r="F997" s="81" t="s">
        <v>10397</v>
      </c>
      <c r="G997" s="105"/>
      <c r="H997" s="82"/>
      <c r="I997" s="87"/>
      <c r="J997" s="106"/>
      <c r="K997" s="82" t="s">
        <v>14309</v>
      </c>
      <c r="L997" s="107"/>
      <c r="M997" s="101"/>
      <c r="N997" s="101"/>
      <c r="O997" s="102"/>
      <c r="P997" s="103"/>
      <c r="Q997" s="103"/>
      <c r="R997" s="80"/>
      <c r="S997" s="80"/>
      <c r="T997" s="80"/>
      <c r="U997" s="80"/>
      <c r="V997" s="52"/>
      <c r="W997" s="52"/>
      <c r="X997" s="52"/>
      <c r="Y997" s="52"/>
      <c r="Z997" s="51"/>
      <c r="AA997" s="88"/>
      <c r="AB997" s="88"/>
      <c r="AC997" s="89"/>
      <c r="AD997" s="69">
        <v>3937</v>
      </c>
      <c r="AE997" s="69">
        <v>2259</v>
      </c>
      <c r="AF997" s="69">
        <v>16611</v>
      </c>
      <c r="AG997" s="69">
        <v>10524</v>
      </c>
      <c r="AH997" s="69"/>
      <c r="AI997" s="69" t="s">
        <v>7141</v>
      </c>
      <c r="AJ997" s="69" t="s">
        <v>8444</v>
      </c>
      <c r="AK997" s="74" t="s">
        <v>9149</v>
      </c>
      <c r="AL997" s="69"/>
      <c r="AM997" s="72">
        <v>44306.71056712963</v>
      </c>
      <c r="AN997" s="69" t="s">
        <v>218</v>
      </c>
      <c r="AO997" s="74" t="s">
        <v>12347</v>
      </c>
      <c r="AP997" s="69" t="s">
        <v>66</v>
      </c>
    </row>
    <row r="998" spans="1:42" x14ac:dyDescent="0.25">
      <c r="A998" s="66" t="s">
        <v>1204</v>
      </c>
      <c r="B998" s="83"/>
      <c r="C998" s="83"/>
      <c r="D998" s="84"/>
      <c r="E998" s="104"/>
      <c r="F998" s="81" t="s">
        <v>10398</v>
      </c>
      <c r="G998" s="105"/>
      <c r="H998" s="82"/>
      <c r="I998" s="87"/>
      <c r="J998" s="106"/>
      <c r="K998" s="82" t="s">
        <v>14310</v>
      </c>
      <c r="L998" s="107"/>
      <c r="M998" s="101"/>
      <c r="N998" s="101"/>
      <c r="O998" s="102"/>
      <c r="P998" s="103"/>
      <c r="Q998" s="103"/>
      <c r="R998" s="80"/>
      <c r="S998" s="80"/>
      <c r="T998" s="80"/>
      <c r="U998" s="80"/>
      <c r="V998" s="52"/>
      <c r="W998" s="52"/>
      <c r="X998" s="52"/>
      <c r="Y998" s="52"/>
      <c r="Z998" s="51"/>
      <c r="AA998" s="88"/>
      <c r="AB998" s="88"/>
      <c r="AC998" s="89"/>
      <c r="AD998" s="69">
        <v>1382</v>
      </c>
      <c r="AE998" s="69">
        <v>2275</v>
      </c>
      <c r="AF998" s="69">
        <v>68262</v>
      </c>
      <c r="AG998" s="69">
        <v>36136</v>
      </c>
      <c r="AH998" s="69"/>
      <c r="AI998" s="69" t="s">
        <v>7142</v>
      </c>
      <c r="AJ998" s="69" t="s">
        <v>8445</v>
      </c>
      <c r="AK998" s="69"/>
      <c r="AL998" s="69"/>
      <c r="AM998" s="72">
        <v>42337.219768518517</v>
      </c>
      <c r="AN998" s="69" t="s">
        <v>218</v>
      </c>
      <c r="AO998" s="74" t="s">
        <v>12348</v>
      </c>
      <c r="AP998" s="69" t="s">
        <v>66</v>
      </c>
    </row>
    <row r="999" spans="1:42" x14ac:dyDescent="0.25">
      <c r="A999" s="66" t="s">
        <v>1205</v>
      </c>
      <c r="B999" s="83"/>
      <c r="C999" s="83"/>
      <c r="D999" s="84"/>
      <c r="E999" s="104"/>
      <c r="F999" s="81" t="s">
        <v>10399</v>
      </c>
      <c r="G999" s="105"/>
      <c r="H999" s="82"/>
      <c r="I999" s="87"/>
      <c r="J999" s="106"/>
      <c r="K999" s="82" t="s">
        <v>14311</v>
      </c>
      <c r="L999" s="107"/>
      <c r="M999" s="101"/>
      <c r="N999" s="101"/>
      <c r="O999" s="102"/>
      <c r="P999" s="103"/>
      <c r="Q999" s="103"/>
      <c r="R999" s="80"/>
      <c r="S999" s="80"/>
      <c r="T999" s="80"/>
      <c r="U999" s="80"/>
      <c r="V999" s="52"/>
      <c r="W999" s="52"/>
      <c r="X999" s="52"/>
      <c r="Y999" s="52"/>
      <c r="Z999" s="51"/>
      <c r="AA999" s="88"/>
      <c r="AB999" s="88"/>
      <c r="AC999" s="89"/>
      <c r="AD999" s="69">
        <v>1018</v>
      </c>
      <c r="AE999" s="69">
        <v>949</v>
      </c>
      <c r="AF999" s="69">
        <v>134929</v>
      </c>
      <c r="AG999" s="69">
        <v>156002</v>
      </c>
      <c r="AH999" s="69"/>
      <c r="AI999" s="69" t="s">
        <v>7143</v>
      </c>
      <c r="AJ999" s="69" t="s">
        <v>7972</v>
      </c>
      <c r="AK999" s="74" t="s">
        <v>9150</v>
      </c>
      <c r="AL999" s="69"/>
      <c r="AM999" s="72">
        <v>43282.62159722222</v>
      </c>
      <c r="AN999" s="69" t="s">
        <v>218</v>
      </c>
      <c r="AO999" s="74" t="s">
        <v>12349</v>
      </c>
      <c r="AP999" s="69" t="s">
        <v>66</v>
      </c>
    </row>
    <row r="1000" spans="1:42" x14ac:dyDescent="0.25">
      <c r="A1000" s="66" t="s">
        <v>1206</v>
      </c>
      <c r="B1000" s="83"/>
      <c r="C1000" s="83"/>
      <c r="D1000" s="84"/>
      <c r="E1000" s="104"/>
      <c r="F1000" s="81" t="s">
        <v>10400</v>
      </c>
      <c r="G1000" s="105"/>
      <c r="H1000" s="82"/>
      <c r="I1000" s="87"/>
      <c r="J1000" s="106"/>
      <c r="K1000" s="82" t="s">
        <v>14312</v>
      </c>
      <c r="L1000" s="107"/>
      <c r="M1000" s="101"/>
      <c r="N1000" s="101"/>
      <c r="O1000" s="102"/>
      <c r="P1000" s="103"/>
      <c r="Q1000" s="103"/>
      <c r="R1000" s="80"/>
      <c r="S1000" s="80"/>
      <c r="T1000" s="80"/>
      <c r="U1000" s="80"/>
      <c r="V1000" s="52"/>
      <c r="W1000" s="52"/>
      <c r="X1000" s="52"/>
      <c r="Y1000" s="52"/>
      <c r="Z1000" s="51"/>
      <c r="AA1000" s="88"/>
      <c r="AB1000" s="88"/>
      <c r="AC1000" s="89"/>
      <c r="AD1000" s="69">
        <v>5592</v>
      </c>
      <c r="AE1000" s="69">
        <v>5490</v>
      </c>
      <c r="AF1000" s="69">
        <v>20644</v>
      </c>
      <c r="AG1000" s="69">
        <v>10604</v>
      </c>
      <c r="AH1000" s="69"/>
      <c r="AI1000" s="69" t="s">
        <v>7144</v>
      </c>
      <c r="AJ1000" s="69"/>
      <c r="AK1000" s="69"/>
      <c r="AL1000" s="69"/>
      <c r="AM1000" s="72">
        <v>44072.92564814815</v>
      </c>
      <c r="AN1000" s="69" t="s">
        <v>218</v>
      </c>
      <c r="AO1000" s="74" t="s">
        <v>12350</v>
      </c>
      <c r="AP1000" s="69" t="s">
        <v>66</v>
      </c>
    </row>
    <row r="1001" spans="1:42" x14ac:dyDescent="0.25">
      <c r="A1001" s="66" t="s">
        <v>1207</v>
      </c>
      <c r="B1001" s="83"/>
      <c r="C1001" s="83"/>
      <c r="D1001" s="84"/>
      <c r="E1001" s="104"/>
      <c r="F1001" s="81" t="s">
        <v>10401</v>
      </c>
      <c r="G1001" s="105"/>
      <c r="H1001" s="82"/>
      <c r="I1001" s="87"/>
      <c r="J1001" s="106"/>
      <c r="K1001" s="82" t="s">
        <v>14313</v>
      </c>
      <c r="L1001" s="107"/>
      <c r="M1001" s="101"/>
      <c r="N1001" s="101"/>
      <c r="O1001" s="102"/>
      <c r="P1001" s="103"/>
      <c r="Q1001" s="103"/>
      <c r="R1001" s="80"/>
      <c r="S1001" s="80"/>
      <c r="T1001" s="80"/>
      <c r="U1001" s="80"/>
      <c r="V1001" s="52"/>
      <c r="W1001" s="52"/>
      <c r="X1001" s="52"/>
      <c r="Y1001" s="52"/>
      <c r="Z1001" s="51"/>
      <c r="AA1001" s="88"/>
      <c r="AB1001" s="88"/>
      <c r="AC1001" s="89"/>
      <c r="AD1001" s="69">
        <v>8222</v>
      </c>
      <c r="AE1001" s="69">
        <v>7890</v>
      </c>
      <c r="AF1001" s="69">
        <v>10606</v>
      </c>
      <c r="AG1001" s="69">
        <v>28100</v>
      </c>
      <c r="AH1001" s="69"/>
      <c r="AI1001" s="69" t="s">
        <v>7145</v>
      </c>
      <c r="AJ1001" s="69" t="s">
        <v>8446</v>
      </c>
      <c r="AK1001" s="74" t="s">
        <v>9151</v>
      </c>
      <c r="AL1001" s="69"/>
      <c r="AM1001" s="72">
        <v>43834.07707175926</v>
      </c>
      <c r="AN1001" s="69" t="s">
        <v>218</v>
      </c>
      <c r="AO1001" s="74" t="s">
        <v>12351</v>
      </c>
      <c r="AP1001" s="69" t="s">
        <v>66</v>
      </c>
    </row>
    <row r="1002" spans="1:42" x14ac:dyDescent="0.25">
      <c r="A1002" s="66" t="s">
        <v>1208</v>
      </c>
      <c r="B1002" s="83"/>
      <c r="C1002" s="83"/>
      <c r="D1002" s="84"/>
      <c r="E1002" s="104"/>
      <c r="F1002" s="81" t="s">
        <v>10402</v>
      </c>
      <c r="G1002" s="105"/>
      <c r="H1002" s="82"/>
      <c r="I1002" s="87"/>
      <c r="J1002" s="106"/>
      <c r="K1002" s="82" t="s">
        <v>14314</v>
      </c>
      <c r="L1002" s="107"/>
      <c r="M1002" s="101"/>
      <c r="N1002" s="101"/>
      <c r="O1002" s="102"/>
      <c r="P1002" s="103"/>
      <c r="Q1002" s="103"/>
      <c r="R1002" s="80"/>
      <c r="S1002" s="80"/>
      <c r="T1002" s="80"/>
      <c r="U1002" s="80"/>
      <c r="V1002" s="52"/>
      <c r="W1002" s="52"/>
      <c r="X1002" s="52"/>
      <c r="Y1002" s="52"/>
      <c r="Z1002" s="51"/>
      <c r="AA1002" s="88"/>
      <c r="AB1002" s="88"/>
      <c r="AC1002" s="89"/>
      <c r="AD1002" s="69">
        <v>686</v>
      </c>
      <c r="AE1002" s="69">
        <v>422</v>
      </c>
      <c r="AF1002" s="69">
        <v>23208</v>
      </c>
      <c r="AG1002" s="69">
        <v>77949</v>
      </c>
      <c r="AH1002" s="69"/>
      <c r="AI1002" s="69" t="s">
        <v>7146</v>
      </c>
      <c r="AJ1002" s="69" t="s">
        <v>8447</v>
      </c>
      <c r="AK1002" s="69"/>
      <c r="AL1002" s="69"/>
      <c r="AM1002" s="72">
        <v>43945.42869212963</v>
      </c>
      <c r="AN1002" s="69" t="s">
        <v>218</v>
      </c>
      <c r="AO1002" s="74" t="s">
        <v>12352</v>
      </c>
      <c r="AP1002" s="69" t="s">
        <v>66</v>
      </c>
    </row>
    <row r="1003" spans="1:42" x14ac:dyDescent="0.25">
      <c r="A1003" s="66" t="s">
        <v>1209</v>
      </c>
      <c r="B1003" s="83"/>
      <c r="C1003" s="83"/>
      <c r="D1003" s="84"/>
      <c r="E1003" s="104"/>
      <c r="F1003" s="81" t="s">
        <v>10403</v>
      </c>
      <c r="G1003" s="105"/>
      <c r="H1003" s="82"/>
      <c r="I1003" s="87"/>
      <c r="J1003" s="106"/>
      <c r="K1003" s="82" t="s">
        <v>14315</v>
      </c>
      <c r="L1003" s="107"/>
      <c r="M1003" s="101"/>
      <c r="N1003" s="101"/>
      <c r="O1003" s="102"/>
      <c r="P1003" s="103"/>
      <c r="Q1003" s="103"/>
      <c r="R1003" s="80"/>
      <c r="S1003" s="80"/>
      <c r="T1003" s="80"/>
      <c r="U1003" s="80"/>
      <c r="V1003" s="52"/>
      <c r="W1003" s="52"/>
      <c r="X1003" s="52"/>
      <c r="Y1003" s="52"/>
      <c r="Z1003" s="51"/>
      <c r="AA1003" s="88"/>
      <c r="AB1003" s="88"/>
      <c r="AC1003" s="89"/>
      <c r="AD1003" s="69">
        <v>692</v>
      </c>
      <c r="AE1003" s="69">
        <v>237</v>
      </c>
      <c r="AF1003" s="69">
        <v>9674</v>
      </c>
      <c r="AG1003" s="69">
        <v>35696</v>
      </c>
      <c r="AH1003" s="69"/>
      <c r="AI1003" s="69" t="s">
        <v>7147</v>
      </c>
      <c r="AJ1003" s="69" t="s">
        <v>8448</v>
      </c>
      <c r="AK1003" s="74" t="s">
        <v>9152</v>
      </c>
      <c r="AL1003" s="69"/>
      <c r="AM1003" s="72">
        <v>43805.803518518522</v>
      </c>
      <c r="AN1003" s="69" t="s">
        <v>218</v>
      </c>
      <c r="AO1003" s="74" t="s">
        <v>12353</v>
      </c>
      <c r="AP1003" s="69" t="s">
        <v>66</v>
      </c>
    </row>
    <row r="1004" spans="1:42" x14ac:dyDescent="0.25">
      <c r="A1004" s="66" t="s">
        <v>1210</v>
      </c>
      <c r="B1004" s="83"/>
      <c r="C1004" s="83"/>
      <c r="D1004" s="84"/>
      <c r="E1004" s="104"/>
      <c r="F1004" s="81" t="s">
        <v>10404</v>
      </c>
      <c r="G1004" s="105"/>
      <c r="H1004" s="82"/>
      <c r="I1004" s="87"/>
      <c r="J1004" s="106"/>
      <c r="K1004" s="82" t="s">
        <v>14316</v>
      </c>
      <c r="L1004" s="107"/>
      <c r="M1004" s="101"/>
      <c r="N1004" s="101"/>
      <c r="O1004" s="102"/>
      <c r="P1004" s="103"/>
      <c r="Q1004" s="103"/>
      <c r="R1004" s="80"/>
      <c r="S1004" s="80"/>
      <c r="T1004" s="80"/>
      <c r="U1004" s="80"/>
      <c r="V1004" s="52"/>
      <c r="W1004" s="52"/>
      <c r="X1004" s="52"/>
      <c r="Y1004" s="52"/>
      <c r="Z1004" s="51"/>
      <c r="AA1004" s="88"/>
      <c r="AB1004" s="88"/>
      <c r="AC1004" s="89"/>
      <c r="AD1004" s="69">
        <v>761</v>
      </c>
      <c r="AE1004" s="69">
        <v>529</v>
      </c>
      <c r="AF1004" s="69">
        <v>3735</v>
      </c>
      <c r="AG1004" s="69">
        <v>50965</v>
      </c>
      <c r="AH1004" s="69"/>
      <c r="AI1004" s="69" t="s">
        <v>7148</v>
      </c>
      <c r="AJ1004" s="69" t="s">
        <v>8350</v>
      </c>
      <c r="AK1004" s="69"/>
      <c r="AL1004" s="69"/>
      <c r="AM1004" s="72">
        <v>43553.580520833333</v>
      </c>
      <c r="AN1004" s="69" t="s">
        <v>218</v>
      </c>
      <c r="AO1004" s="74" t="s">
        <v>12354</v>
      </c>
      <c r="AP1004" s="69" t="s">
        <v>66</v>
      </c>
    </row>
    <row r="1005" spans="1:42" x14ac:dyDescent="0.25">
      <c r="A1005" s="66" t="s">
        <v>1211</v>
      </c>
      <c r="B1005" s="83"/>
      <c r="C1005" s="83"/>
      <c r="D1005" s="84"/>
      <c r="E1005" s="104"/>
      <c r="F1005" s="81" t="s">
        <v>10405</v>
      </c>
      <c r="G1005" s="105"/>
      <c r="H1005" s="82"/>
      <c r="I1005" s="87"/>
      <c r="J1005" s="106"/>
      <c r="K1005" s="82" t="s">
        <v>14317</v>
      </c>
      <c r="L1005" s="107"/>
      <c r="M1005" s="101"/>
      <c r="N1005" s="101"/>
      <c r="O1005" s="102"/>
      <c r="P1005" s="103"/>
      <c r="Q1005" s="103"/>
      <c r="R1005" s="80"/>
      <c r="S1005" s="80"/>
      <c r="T1005" s="80"/>
      <c r="U1005" s="80"/>
      <c r="V1005" s="52"/>
      <c r="W1005" s="52"/>
      <c r="X1005" s="52"/>
      <c r="Y1005" s="52"/>
      <c r="Z1005" s="51"/>
      <c r="AA1005" s="88"/>
      <c r="AB1005" s="88"/>
      <c r="AC1005" s="89"/>
      <c r="AD1005" s="69">
        <v>1448</v>
      </c>
      <c r="AE1005" s="69">
        <v>268</v>
      </c>
      <c r="AF1005" s="69">
        <v>9107</v>
      </c>
      <c r="AG1005" s="69">
        <v>4863</v>
      </c>
      <c r="AH1005" s="69"/>
      <c r="AI1005" s="69" t="s">
        <v>7149</v>
      </c>
      <c r="AJ1005" s="69"/>
      <c r="AK1005" s="69"/>
      <c r="AL1005" s="69"/>
      <c r="AM1005" s="72">
        <v>41262.990740740737</v>
      </c>
      <c r="AN1005" s="69" t="s">
        <v>218</v>
      </c>
      <c r="AO1005" s="74" t="s">
        <v>12355</v>
      </c>
      <c r="AP1005" s="69" t="s">
        <v>66</v>
      </c>
    </row>
    <row r="1006" spans="1:42" x14ac:dyDescent="0.25">
      <c r="A1006" s="66" t="s">
        <v>1212</v>
      </c>
      <c r="B1006" s="83"/>
      <c r="C1006" s="83"/>
      <c r="D1006" s="84"/>
      <c r="E1006" s="104"/>
      <c r="F1006" s="81" t="s">
        <v>10406</v>
      </c>
      <c r="G1006" s="105"/>
      <c r="H1006" s="82"/>
      <c r="I1006" s="87"/>
      <c r="J1006" s="106"/>
      <c r="K1006" s="82" t="s">
        <v>14318</v>
      </c>
      <c r="L1006" s="107"/>
      <c r="M1006" s="101"/>
      <c r="N1006" s="101"/>
      <c r="O1006" s="102"/>
      <c r="P1006" s="103"/>
      <c r="Q1006" s="103"/>
      <c r="R1006" s="80"/>
      <c r="S1006" s="80"/>
      <c r="T1006" s="80"/>
      <c r="U1006" s="80"/>
      <c r="V1006" s="52"/>
      <c r="W1006" s="52"/>
      <c r="X1006" s="52"/>
      <c r="Y1006" s="52"/>
      <c r="Z1006" s="51"/>
      <c r="AA1006" s="88"/>
      <c r="AB1006" s="88"/>
      <c r="AC1006" s="89"/>
      <c r="AD1006" s="69">
        <v>2207</v>
      </c>
      <c r="AE1006" s="69">
        <v>992</v>
      </c>
      <c r="AF1006" s="69">
        <v>112508</v>
      </c>
      <c r="AG1006" s="69">
        <v>1234</v>
      </c>
      <c r="AH1006" s="69"/>
      <c r="AI1006" s="69" t="s">
        <v>7150</v>
      </c>
      <c r="AJ1006" s="69" t="s">
        <v>8449</v>
      </c>
      <c r="AK1006" s="74" t="s">
        <v>9153</v>
      </c>
      <c r="AL1006" s="69"/>
      <c r="AM1006" s="72">
        <v>40868.716886574075</v>
      </c>
      <c r="AN1006" s="69" t="s">
        <v>218</v>
      </c>
      <c r="AO1006" s="74" t="s">
        <v>12356</v>
      </c>
      <c r="AP1006" s="69" t="s">
        <v>66</v>
      </c>
    </row>
    <row r="1007" spans="1:42" x14ac:dyDescent="0.25">
      <c r="A1007" s="66" t="s">
        <v>1213</v>
      </c>
      <c r="B1007" s="83"/>
      <c r="C1007" s="83"/>
      <c r="D1007" s="84"/>
      <c r="E1007" s="104"/>
      <c r="F1007" s="81" t="s">
        <v>10407</v>
      </c>
      <c r="G1007" s="105"/>
      <c r="H1007" s="82"/>
      <c r="I1007" s="87"/>
      <c r="J1007" s="106"/>
      <c r="K1007" s="82" t="s">
        <v>14319</v>
      </c>
      <c r="L1007" s="107"/>
      <c r="M1007" s="101"/>
      <c r="N1007" s="101"/>
      <c r="O1007" s="102"/>
      <c r="P1007" s="103"/>
      <c r="Q1007" s="103"/>
      <c r="R1007" s="80"/>
      <c r="S1007" s="80"/>
      <c r="T1007" s="80"/>
      <c r="U1007" s="80"/>
      <c r="V1007" s="52"/>
      <c r="W1007" s="52"/>
      <c r="X1007" s="52"/>
      <c r="Y1007" s="52"/>
      <c r="Z1007" s="51"/>
      <c r="AA1007" s="88"/>
      <c r="AB1007" s="88"/>
      <c r="AC1007" s="89"/>
      <c r="AD1007" s="69">
        <v>12</v>
      </c>
      <c r="AE1007" s="69">
        <v>3</v>
      </c>
      <c r="AF1007" s="69">
        <v>1111</v>
      </c>
      <c r="AG1007" s="69">
        <v>2136</v>
      </c>
      <c r="AH1007" s="69"/>
      <c r="AI1007" s="69"/>
      <c r="AJ1007" s="69"/>
      <c r="AK1007" s="69"/>
      <c r="AL1007" s="69"/>
      <c r="AM1007" s="72">
        <v>44316.846863425926</v>
      </c>
      <c r="AN1007" s="69" t="s">
        <v>218</v>
      </c>
      <c r="AO1007" s="74" t="s">
        <v>12357</v>
      </c>
      <c r="AP1007" s="69" t="s">
        <v>66</v>
      </c>
    </row>
    <row r="1008" spans="1:42" x14ac:dyDescent="0.25">
      <c r="A1008" s="66" t="s">
        <v>1214</v>
      </c>
      <c r="B1008" s="83"/>
      <c r="C1008" s="83"/>
      <c r="D1008" s="84"/>
      <c r="E1008" s="104"/>
      <c r="F1008" s="81" t="s">
        <v>10408</v>
      </c>
      <c r="G1008" s="105"/>
      <c r="H1008" s="82"/>
      <c r="I1008" s="87"/>
      <c r="J1008" s="106"/>
      <c r="K1008" s="82" t="s">
        <v>14320</v>
      </c>
      <c r="L1008" s="107"/>
      <c r="M1008" s="101"/>
      <c r="N1008" s="101"/>
      <c r="O1008" s="102"/>
      <c r="P1008" s="103"/>
      <c r="Q1008" s="103"/>
      <c r="R1008" s="80"/>
      <c r="S1008" s="80"/>
      <c r="T1008" s="80"/>
      <c r="U1008" s="80"/>
      <c r="V1008" s="52"/>
      <c r="W1008" s="52"/>
      <c r="X1008" s="52"/>
      <c r="Y1008" s="52"/>
      <c r="Z1008" s="51"/>
      <c r="AA1008" s="88"/>
      <c r="AB1008" s="88"/>
      <c r="AC1008" s="89"/>
      <c r="AD1008" s="69">
        <v>364</v>
      </c>
      <c r="AE1008" s="69">
        <v>98</v>
      </c>
      <c r="AF1008" s="69">
        <v>26200</v>
      </c>
      <c r="AG1008" s="69">
        <v>14312</v>
      </c>
      <c r="AH1008" s="69"/>
      <c r="AI1008" s="69" t="s">
        <v>7151</v>
      </c>
      <c r="AJ1008" s="69"/>
      <c r="AK1008" s="69"/>
      <c r="AL1008" s="69"/>
      <c r="AM1008" s="72">
        <v>43430.839583333334</v>
      </c>
      <c r="AN1008" s="69" t="s">
        <v>218</v>
      </c>
      <c r="AO1008" s="74" t="s">
        <v>12358</v>
      </c>
      <c r="AP1008" s="69" t="s">
        <v>66</v>
      </c>
    </row>
    <row r="1009" spans="1:42" x14ac:dyDescent="0.25">
      <c r="A1009" s="66" t="s">
        <v>1215</v>
      </c>
      <c r="B1009" s="83"/>
      <c r="C1009" s="83"/>
      <c r="D1009" s="84"/>
      <c r="E1009" s="104"/>
      <c r="F1009" s="81" t="s">
        <v>10409</v>
      </c>
      <c r="G1009" s="105"/>
      <c r="H1009" s="82"/>
      <c r="I1009" s="87"/>
      <c r="J1009" s="106"/>
      <c r="K1009" s="82" t="s">
        <v>14321</v>
      </c>
      <c r="L1009" s="107"/>
      <c r="M1009" s="101"/>
      <c r="N1009" s="101"/>
      <c r="O1009" s="102"/>
      <c r="P1009" s="103"/>
      <c r="Q1009" s="103"/>
      <c r="R1009" s="80"/>
      <c r="S1009" s="80"/>
      <c r="T1009" s="80"/>
      <c r="U1009" s="80"/>
      <c r="V1009" s="52"/>
      <c r="W1009" s="52"/>
      <c r="X1009" s="52"/>
      <c r="Y1009" s="52"/>
      <c r="Z1009" s="51"/>
      <c r="AA1009" s="88"/>
      <c r="AB1009" s="88"/>
      <c r="AC1009" s="89"/>
      <c r="AD1009" s="69">
        <v>176</v>
      </c>
      <c r="AE1009" s="69">
        <v>159</v>
      </c>
      <c r="AF1009" s="69">
        <v>47042</v>
      </c>
      <c r="AG1009" s="69">
        <v>194487</v>
      </c>
      <c r="AH1009" s="69"/>
      <c r="AI1009" s="69" t="s">
        <v>7152</v>
      </c>
      <c r="AJ1009" s="69" t="s">
        <v>8450</v>
      </c>
      <c r="AK1009" s="69"/>
      <c r="AL1009" s="69"/>
      <c r="AM1009" s="72">
        <v>42856.715081018519</v>
      </c>
      <c r="AN1009" s="69" t="s">
        <v>218</v>
      </c>
      <c r="AO1009" s="74" t="s">
        <v>12359</v>
      </c>
      <c r="AP1009" s="69" t="s">
        <v>66</v>
      </c>
    </row>
    <row r="1010" spans="1:42" x14ac:dyDescent="0.25">
      <c r="A1010" s="66" t="s">
        <v>1216</v>
      </c>
      <c r="B1010" s="83"/>
      <c r="C1010" s="83"/>
      <c r="D1010" s="84"/>
      <c r="E1010" s="104"/>
      <c r="F1010" s="81" t="s">
        <v>10410</v>
      </c>
      <c r="G1010" s="105"/>
      <c r="H1010" s="82"/>
      <c r="I1010" s="87"/>
      <c r="J1010" s="106"/>
      <c r="K1010" s="82" t="s">
        <v>14322</v>
      </c>
      <c r="L1010" s="107"/>
      <c r="M1010" s="101"/>
      <c r="N1010" s="101"/>
      <c r="O1010" s="102"/>
      <c r="P1010" s="103"/>
      <c r="Q1010" s="103"/>
      <c r="R1010" s="80"/>
      <c r="S1010" s="80"/>
      <c r="T1010" s="80"/>
      <c r="U1010" s="80"/>
      <c r="V1010" s="52"/>
      <c r="W1010" s="52"/>
      <c r="X1010" s="52"/>
      <c r="Y1010" s="52"/>
      <c r="Z1010" s="51"/>
      <c r="AA1010" s="88"/>
      <c r="AB1010" s="88"/>
      <c r="AC1010" s="89"/>
      <c r="AD1010" s="69">
        <v>465</v>
      </c>
      <c r="AE1010" s="69">
        <v>441</v>
      </c>
      <c r="AF1010" s="69">
        <v>2489</v>
      </c>
      <c r="AG1010" s="69">
        <v>9043</v>
      </c>
      <c r="AH1010" s="69"/>
      <c r="AI1010" s="69" t="s">
        <v>7153</v>
      </c>
      <c r="AJ1010" s="69" t="s">
        <v>8451</v>
      </c>
      <c r="AK1010" s="74" t="s">
        <v>9154</v>
      </c>
      <c r="AL1010" s="69"/>
      <c r="AM1010" s="72">
        <v>43857.144097222219</v>
      </c>
      <c r="AN1010" s="69" t="s">
        <v>218</v>
      </c>
      <c r="AO1010" s="74" t="s">
        <v>12360</v>
      </c>
      <c r="AP1010" s="69" t="s">
        <v>66</v>
      </c>
    </row>
    <row r="1011" spans="1:42" x14ac:dyDescent="0.25">
      <c r="A1011" s="66" t="s">
        <v>1217</v>
      </c>
      <c r="B1011" s="83"/>
      <c r="C1011" s="83"/>
      <c r="D1011" s="84"/>
      <c r="E1011" s="104"/>
      <c r="F1011" s="81" t="s">
        <v>10411</v>
      </c>
      <c r="G1011" s="105"/>
      <c r="H1011" s="82"/>
      <c r="I1011" s="87"/>
      <c r="J1011" s="106"/>
      <c r="K1011" s="82" t="s">
        <v>14323</v>
      </c>
      <c r="L1011" s="107"/>
      <c r="M1011" s="101"/>
      <c r="N1011" s="101"/>
      <c r="O1011" s="102"/>
      <c r="P1011" s="103"/>
      <c r="Q1011" s="103"/>
      <c r="R1011" s="80"/>
      <c r="S1011" s="80"/>
      <c r="T1011" s="80"/>
      <c r="U1011" s="80"/>
      <c r="V1011" s="52"/>
      <c r="W1011" s="52"/>
      <c r="X1011" s="52"/>
      <c r="Y1011" s="52"/>
      <c r="Z1011" s="51"/>
      <c r="AA1011" s="88"/>
      <c r="AB1011" s="88"/>
      <c r="AC1011" s="89"/>
      <c r="AD1011" s="69">
        <v>409</v>
      </c>
      <c r="AE1011" s="69">
        <v>285</v>
      </c>
      <c r="AF1011" s="69">
        <v>18468</v>
      </c>
      <c r="AG1011" s="69">
        <v>8652</v>
      </c>
      <c r="AH1011" s="69"/>
      <c r="AI1011" s="69" t="s">
        <v>7154</v>
      </c>
      <c r="AJ1011" s="69" t="s">
        <v>8452</v>
      </c>
      <c r="AK1011" s="74" t="s">
        <v>9155</v>
      </c>
      <c r="AL1011" s="69"/>
      <c r="AM1011" s="72">
        <v>44297.589745370373</v>
      </c>
      <c r="AN1011" s="69" t="s">
        <v>218</v>
      </c>
      <c r="AO1011" s="74" t="s">
        <v>12361</v>
      </c>
      <c r="AP1011" s="69" t="s">
        <v>66</v>
      </c>
    </row>
    <row r="1012" spans="1:42" x14ac:dyDescent="0.25">
      <c r="A1012" s="66" t="s">
        <v>1218</v>
      </c>
      <c r="B1012" s="83"/>
      <c r="C1012" s="83"/>
      <c r="D1012" s="84"/>
      <c r="E1012" s="104"/>
      <c r="F1012" s="81" t="s">
        <v>10412</v>
      </c>
      <c r="G1012" s="105"/>
      <c r="H1012" s="82"/>
      <c r="I1012" s="87"/>
      <c r="J1012" s="106"/>
      <c r="K1012" s="82" t="s">
        <v>14324</v>
      </c>
      <c r="L1012" s="107"/>
      <c r="M1012" s="101"/>
      <c r="N1012" s="101"/>
      <c r="O1012" s="102"/>
      <c r="P1012" s="103"/>
      <c r="Q1012" s="103"/>
      <c r="R1012" s="80"/>
      <c r="S1012" s="80"/>
      <c r="T1012" s="80"/>
      <c r="U1012" s="80"/>
      <c r="V1012" s="52"/>
      <c r="W1012" s="52"/>
      <c r="X1012" s="52"/>
      <c r="Y1012" s="52"/>
      <c r="Z1012" s="51"/>
      <c r="AA1012" s="88"/>
      <c r="AB1012" s="88"/>
      <c r="AC1012" s="89"/>
      <c r="AD1012" s="69">
        <v>193</v>
      </c>
      <c r="AE1012" s="69">
        <v>34</v>
      </c>
      <c r="AF1012" s="69">
        <v>4630</v>
      </c>
      <c r="AG1012" s="69">
        <v>9616</v>
      </c>
      <c r="AH1012" s="69"/>
      <c r="AI1012" s="69" t="s">
        <v>7155</v>
      </c>
      <c r="AJ1012" s="69" t="s">
        <v>8453</v>
      </c>
      <c r="AK1012" s="69"/>
      <c r="AL1012" s="69"/>
      <c r="AM1012" s="72">
        <v>42248.906886574077</v>
      </c>
      <c r="AN1012" s="69" t="s">
        <v>218</v>
      </c>
      <c r="AO1012" s="74" t="s">
        <v>12362</v>
      </c>
      <c r="AP1012" s="69" t="s">
        <v>66</v>
      </c>
    </row>
    <row r="1013" spans="1:42" x14ac:dyDescent="0.25">
      <c r="A1013" s="66" t="s">
        <v>1219</v>
      </c>
      <c r="B1013" s="83"/>
      <c r="C1013" s="83"/>
      <c r="D1013" s="84"/>
      <c r="E1013" s="104"/>
      <c r="F1013" s="81" t="s">
        <v>10413</v>
      </c>
      <c r="G1013" s="105"/>
      <c r="H1013" s="82"/>
      <c r="I1013" s="87"/>
      <c r="J1013" s="106"/>
      <c r="K1013" s="82" t="s">
        <v>14325</v>
      </c>
      <c r="L1013" s="107"/>
      <c r="M1013" s="101"/>
      <c r="N1013" s="101"/>
      <c r="O1013" s="102"/>
      <c r="P1013" s="103"/>
      <c r="Q1013" s="103"/>
      <c r="R1013" s="80"/>
      <c r="S1013" s="80"/>
      <c r="T1013" s="80"/>
      <c r="U1013" s="80"/>
      <c r="V1013" s="52"/>
      <c r="W1013" s="52"/>
      <c r="X1013" s="52"/>
      <c r="Y1013" s="52"/>
      <c r="Z1013" s="51"/>
      <c r="AA1013" s="88"/>
      <c r="AB1013" s="88"/>
      <c r="AC1013" s="89"/>
      <c r="AD1013" s="69">
        <v>788</v>
      </c>
      <c r="AE1013" s="69">
        <v>289</v>
      </c>
      <c r="AF1013" s="69">
        <v>1080</v>
      </c>
      <c r="AG1013" s="69">
        <v>4671</v>
      </c>
      <c r="AH1013" s="69"/>
      <c r="AI1013" s="69" t="s">
        <v>7156</v>
      </c>
      <c r="AJ1013" s="69" t="s">
        <v>8454</v>
      </c>
      <c r="AK1013" s="69"/>
      <c r="AL1013" s="69"/>
      <c r="AM1013" s="72">
        <v>43881.05332175926</v>
      </c>
      <c r="AN1013" s="69" t="s">
        <v>218</v>
      </c>
      <c r="AO1013" s="74" t="s">
        <v>12363</v>
      </c>
      <c r="AP1013" s="69" t="s">
        <v>66</v>
      </c>
    </row>
    <row r="1014" spans="1:42" x14ac:dyDescent="0.25">
      <c r="A1014" s="66" t="s">
        <v>1220</v>
      </c>
      <c r="B1014" s="83"/>
      <c r="C1014" s="83"/>
      <c r="D1014" s="84"/>
      <c r="E1014" s="104"/>
      <c r="F1014" s="81" t="s">
        <v>10414</v>
      </c>
      <c r="G1014" s="105"/>
      <c r="H1014" s="82"/>
      <c r="I1014" s="87"/>
      <c r="J1014" s="106"/>
      <c r="K1014" s="82" t="s">
        <v>14326</v>
      </c>
      <c r="L1014" s="107"/>
      <c r="M1014" s="101"/>
      <c r="N1014" s="101"/>
      <c r="O1014" s="102"/>
      <c r="P1014" s="103"/>
      <c r="Q1014" s="103"/>
      <c r="R1014" s="80"/>
      <c r="S1014" s="80"/>
      <c r="T1014" s="80"/>
      <c r="U1014" s="80"/>
      <c r="V1014" s="52"/>
      <c r="W1014" s="52"/>
      <c r="X1014" s="52"/>
      <c r="Y1014" s="52"/>
      <c r="Z1014" s="51"/>
      <c r="AA1014" s="88"/>
      <c r="AB1014" s="88"/>
      <c r="AC1014" s="89"/>
      <c r="AD1014" s="69">
        <v>371</v>
      </c>
      <c r="AE1014" s="69">
        <v>41</v>
      </c>
      <c r="AF1014" s="69">
        <v>17920</v>
      </c>
      <c r="AG1014" s="69">
        <v>15407</v>
      </c>
      <c r="AH1014" s="69"/>
      <c r="AI1014" s="69"/>
      <c r="AJ1014" s="69" t="s">
        <v>8455</v>
      </c>
      <c r="AK1014" s="69"/>
      <c r="AL1014" s="69"/>
      <c r="AM1014" s="72">
        <v>41104.952222222222</v>
      </c>
      <c r="AN1014" s="69" t="s">
        <v>218</v>
      </c>
      <c r="AO1014" s="74" t="s">
        <v>12364</v>
      </c>
      <c r="AP1014" s="69" t="s">
        <v>66</v>
      </c>
    </row>
    <row r="1015" spans="1:42" x14ac:dyDescent="0.25">
      <c r="A1015" s="66" t="s">
        <v>1221</v>
      </c>
      <c r="B1015" s="83"/>
      <c r="C1015" s="83"/>
      <c r="D1015" s="84"/>
      <c r="E1015" s="104"/>
      <c r="F1015" s="81" t="s">
        <v>10415</v>
      </c>
      <c r="G1015" s="105"/>
      <c r="H1015" s="82"/>
      <c r="I1015" s="87"/>
      <c r="J1015" s="106"/>
      <c r="K1015" s="82" t="s">
        <v>14327</v>
      </c>
      <c r="L1015" s="107"/>
      <c r="M1015" s="101"/>
      <c r="N1015" s="101"/>
      <c r="O1015" s="102"/>
      <c r="P1015" s="103"/>
      <c r="Q1015" s="103"/>
      <c r="R1015" s="80"/>
      <c r="S1015" s="80"/>
      <c r="T1015" s="80"/>
      <c r="U1015" s="80"/>
      <c r="V1015" s="52"/>
      <c r="W1015" s="52"/>
      <c r="X1015" s="52"/>
      <c r="Y1015" s="52"/>
      <c r="Z1015" s="51"/>
      <c r="AA1015" s="88"/>
      <c r="AB1015" s="88"/>
      <c r="AC1015" s="89"/>
      <c r="AD1015" s="69">
        <v>498</v>
      </c>
      <c r="AE1015" s="69">
        <v>503</v>
      </c>
      <c r="AF1015" s="69">
        <v>18506</v>
      </c>
      <c r="AG1015" s="69">
        <v>3551</v>
      </c>
      <c r="AH1015" s="69"/>
      <c r="AI1015" s="69" t="s">
        <v>7157</v>
      </c>
      <c r="AJ1015" s="69" t="s">
        <v>8456</v>
      </c>
      <c r="AK1015" s="74" t="s">
        <v>9156</v>
      </c>
      <c r="AL1015" s="69"/>
      <c r="AM1015" s="72">
        <v>44295.074733796297</v>
      </c>
      <c r="AN1015" s="69" t="s">
        <v>218</v>
      </c>
      <c r="AO1015" s="74" t="s">
        <v>12365</v>
      </c>
      <c r="AP1015" s="69" t="s">
        <v>66</v>
      </c>
    </row>
    <row r="1016" spans="1:42" x14ac:dyDescent="0.25">
      <c r="A1016" s="66" t="s">
        <v>1222</v>
      </c>
      <c r="B1016" s="83"/>
      <c r="C1016" s="83"/>
      <c r="D1016" s="84"/>
      <c r="E1016" s="104"/>
      <c r="F1016" s="81" t="s">
        <v>10416</v>
      </c>
      <c r="G1016" s="105"/>
      <c r="H1016" s="82"/>
      <c r="I1016" s="87"/>
      <c r="J1016" s="106"/>
      <c r="K1016" s="82" t="s">
        <v>14328</v>
      </c>
      <c r="L1016" s="107"/>
      <c r="M1016" s="101"/>
      <c r="N1016" s="101"/>
      <c r="O1016" s="102"/>
      <c r="P1016" s="103"/>
      <c r="Q1016" s="103"/>
      <c r="R1016" s="80"/>
      <c r="S1016" s="80"/>
      <c r="T1016" s="80"/>
      <c r="U1016" s="80"/>
      <c r="V1016" s="52"/>
      <c r="W1016" s="52"/>
      <c r="X1016" s="52"/>
      <c r="Y1016" s="52"/>
      <c r="Z1016" s="51"/>
      <c r="AA1016" s="88"/>
      <c r="AB1016" s="88"/>
      <c r="AC1016" s="89"/>
      <c r="AD1016" s="69">
        <v>1750</v>
      </c>
      <c r="AE1016" s="69">
        <v>1081</v>
      </c>
      <c r="AF1016" s="69">
        <v>21831</v>
      </c>
      <c r="AG1016" s="69">
        <v>53886</v>
      </c>
      <c r="AH1016" s="69"/>
      <c r="AI1016" s="69" t="s">
        <v>7158</v>
      </c>
      <c r="AJ1016" s="69" t="s">
        <v>8457</v>
      </c>
      <c r="AK1016" s="69"/>
      <c r="AL1016" s="69"/>
      <c r="AM1016" s="72">
        <v>42939.615358796298</v>
      </c>
      <c r="AN1016" s="69" t="s">
        <v>218</v>
      </c>
      <c r="AO1016" s="74" t="s">
        <v>12366</v>
      </c>
      <c r="AP1016" s="69" t="s">
        <v>66</v>
      </c>
    </row>
    <row r="1017" spans="1:42" x14ac:dyDescent="0.25">
      <c r="A1017" s="66" t="s">
        <v>1223</v>
      </c>
      <c r="B1017" s="83"/>
      <c r="C1017" s="83"/>
      <c r="D1017" s="84"/>
      <c r="E1017" s="104"/>
      <c r="F1017" s="81" t="s">
        <v>10417</v>
      </c>
      <c r="G1017" s="105"/>
      <c r="H1017" s="82"/>
      <c r="I1017" s="87"/>
      <c r="J1017" s="106"/>
      <c r="K1017" s="82" t="s">
        <v>14329</v>
      </c>
      <c r="L1017" s="107"/>
      <c r="M1017" s="101"/>
      <c r="N1017" s="101"/>
      <c r="O1017" s="102"/>
      <c r="P1017" s="103"/>
      <c r="Q1017" s="103"/>
      <c r="R1017" s="80"/>
      <c r="S1017" s="80"/>
      <c r="T1017" s="80"/>
      <c r="U1017" s="80"/>
      <c r="V1017" s="52"/>
      <c r="W1017" s="52"/>
      <c r="X1017" s="52"/>
      <c r="Y1017" s="52"/>
      <c r="Z1017" s="51"/>
      <c r="AA1017" s="88"/>
      <c r="AB1017" s="88"/>
      <c r="AC1017" s="89"/>
      <c r="AD1017" s="69">
        <v>917</v>
      </c>
      <c r="AE1017" s="69">
        <v>2084</v>
      </c>
      <c r="AF1017" s="69">
        <v>70210</v>
      </c>
      <c r="AG1017" s="69">
        <v>84117</v>
      </c>
      <c r="AH1017" s="69"/>
      <c r="AI1017" s="69" t="s">
        <v>7159</v>
      </c>
      <c r="AJ1017" s="69" t="s">
        <v>8169</v>
      </c>
      <c r="AK1017" s="74" t="s">
        <v>9157</v>
      </c>
      <c r="AL1017" s="69"/>
      <c r="AM1017" s="72">
        <v>43461.632870370369</v>
      </c>
      <c r="AN1017" s="69" t="s">
        <v>218</v>
      </c>
      <c r="AO1017" s="74" t="s">
        <v>12367</v>
      </c>
      <c r="AP1017" s="69" t="s">
        <v>66</v>
      </c>
    </row>
    <row r="1018" spans="1:42" x14ac:dyDescent="0.25">
      <c r="A1018" s="66" t="s">
        <v>1224</v>
      </c>
      <c r="B1018" s="83"/>
      <c r="C1018" s="83"/>
      <c r="D1018" s="84"/>
      <c r="E1018" s="104"/>
      <c r="F1018" s="81" t="s">
        <v>10418</v>
      </c>
      <c r="G1018" s="105"/>
      <c r="H1018" s="82"/>
      <c r="I1018" s="87"/>
      <c r="J1018" s="106"/>
      <c r="K1018" s="82" t="s">
        <v>14330</v>
      </c>
      <c r="L1018" s="107"/>
      <c r="M1018" s="101"/>
      <c r="N1018" s="101"/>
      <c r="O1018" s="102"/>
      <c r="P1018" s="103"/>
      <c r="Q1018" s="103"/>
      <c r="R1018" s="80"/>
      <c r="S1018" s="80"/>
      <c r="T1018" s="80"/>
      <c r="U1018" s="80"/>
      <c r="V1018" s="52"/>
      <c r="W1018" s="52"/>
      <c r="X1018" s="52"/>
      <c r="Y1018" s="52"/>
      <c r="Z1018" s="51"/>
      <c r="AA1018" s="88"/>
      <c r="AB1018" s="88"/>
      <c r="AC1018" s="89"/>
      <c r="AD1018" s="69">
        <v>306</v>
      </c>
      <c r="AE1018" s="69">
        <v>295</v>
      </c>
      <c r="AF1018" s="69">
        <v>38295</v>
      </c>
      <c r="AG1018" s="69">
        <v>151932</v>
      </c>
      <c r="AH1018" s="69"/>
      <c r="AI1018" s="69" t="s">
        <v>7160</v>
      </c>
      <c r="AJ1018" s="69"/>
      <c r="AK1018" s="69"/>
      <c r="AL1018" s="69"/>
      <c r="AM1018" s="72">
        <v>43484.690358796295</v>
      </c>
      <c r="AN1018" s="69" t="s">
        <v>218</v>
      </c>
      <c r="AO1018" s="74" t="s">
        <v>12368</v>
      </c>
      <c r="AP1018" s="69" t="s">
        <v>66</v>
      </c>
    </row>
    <row r="1019" spans="1:42" x14ac:dyDescent="0.25">
      <c r="A1019" s="66" t="s">
        <v>1225</v>
      </c>
      <c r="B1019" s="83"/>
      <c r="C1019" s="83"/>
      <c r="D1019" s="84"/>
      <c r="E1019" s="104"/>
      <c r="F1019" s="81" t="s">
        <v>10419</v>
      </c>
      <c r="G1019" s="105"/>
      <c r="H1019" s="82"/>
      <c r="I1019" s="87"/>
      <c r="J1019" s="106"/>
      <c r="K1019" s="82" t="s">
        <v>14331</v>
      </c>
      <c r="L1019" s="107"/>
      <c r="M1019" s="101"/>
      <c r="N1019" s="101"/>
      <c r="O1019" s="102"/>
      <c r="P1019" s="103"/>
      <c r="Q1019" s="103"/>
      <c r="R1019" s="80"/>
      <c r="S1019" s="80"/>
      <c r="T1019" s="80"/>
      <c r="U1019" s="80"/>
      <c r="V1019" s="52"/>
      <c r="W1019" s="52"/>
      <c r="X1019" s="52"/>
      <c r="Y1019" s="52"/>
      <c r="Z1019" s="51"/>
      <c r="AA1019" s="88"/>
      <c r="AB1019" s="88"/>
      <c r="AC1019" s="89"/>
      <c r="AD1019" s="69">
        <v>185</v>
      </c>
      <c r="AE1019" s="69">
        <v>133</v>
      </c>
      <c r="AF1019" s="69">
        <v>7076</v>
      </c>
      <c r="AG1019" s="69">
        <v>9002</v>
      </c>
      <c r="AH1019" s="69"/>
      <c r="AI1019" s="69" t="s">
        <v>7161</v>
      </c>
      <c r="AJ1019" s="69"/>
      <c r="AK1019" s="69"/>
      <c r="AL1019" s="69"/>
      <c r="AM1019" s="72">
        <v>42048.080752314818</v>
      </c>
      <c r="AN1019" s="69" t="s">
        <v>218</v>
      </c>
      <c r="AO1019" s="74" t="s">
        <v>12369</v>
      </c>
      <c r="AP1019" s="69" t="s">
        <v>66</v>
      </c>
    </row>
    <row r="1020" spans="1:42" x14ac:dyDescent="0.25">
      <c r="A1020" s="66" t="s">
        <v>1226</v>
      </c>
      <c r="B1020" s="83"/>
      <c r="C1020" s="83"/>
      <c r="D1020" s="84"/>
      <c r="E1020" s="104"/>
      <c r="F1020" s="81" t="s">
        <v>10420</v>
      </c>
      <c r="G1020" s="105"/>
      <c r="H1020" s="82"/>
      <c r="I1020" s="87"/>
      <c r="J1020" s="106"/>
      <c r="K1020" s="82" t="s">
        <v>14332</v>
      </c>
      <c r="L1020" s="107"/>
      <c r="M1020" s="101"/>
      <c r="N1020" s="101"/>
      <c r="O1020" s="102"/>
      <c r="P1020" s="103"/>
      <c r="Q1020" s="103"/>
      <c r="R1020" s="80"/>
      <c r="S1020" s="80"/>
      <c r="T1020" s="80"/>
      <c r="U1020" s="80"/>
      <c r="V1020" s="52"/>
      <c r="W1020" s="52"/>
      <c r="X1020" s="52"/>
      <c r="Y1020" s="52"/>
      <c r="Z1020" s="51"/>
      <c r="AA1020" s="88"/>
      <c r="AB1020" s="88"/>
      <c r="AC1020" s="89"/>
      <c r="AD1020" s="69">
        <v>4367</v>
      </c>
      <c r="AE1020" s="69">
        <v>3177</v>
      </c>
      <c r="AF1020" s="69">
        <v>178057</v>
      </c>
      <c r="AG1020" s="69">
        <v>228265</v>
      </c>
      <c r="AH1020" s="69"/>
      <c r="AI1020" s="69" t="s">
        <v>7162</v>
      </c>
      <c r="AJ1020" s="69" t="s">
        <v>8458</v>
      </c>
      <c r="AK1020" s="69"/>
      <c r="AL1020" s="69"/>
      <c r="AM1020" s="72">
        <v>43118.599479166667</v>
      </c>
      <c r="AN1020" s="69" t="s">
        <v>218</v>
      </c>
      <c r="AO1020" s="74" t="s">
        <v>12370</v>
      </c>
      <c r="AP1020" s="69" t="s">
        <v>66</v>
      </c>
    </row>
    <row r="1021" spans="1:42" x14ac:dyDescent="0.25">
      <c r="A1021" s="66" t="s">
        <v>1227</v>
      </c>
      <c r="B1021" s="83"/>
      <c r="C1021" s="83"/>
      <c r="D1021" s="84"/>
      <c r="E1021" s="104"/>
      <c r="F1021" s="81" t="s">
        <v>10421</v>
      </c>
      <c r="G1021" s="105"/>
      <c r="H1021" s="82"/>
      <c r="I1021" s="87"/>
      <c r="J1021" s="106"/>
      <c r="K1021" s="82" t="s">
        <v>14333</v>
      </c>
      <c r="L1021" s="107"/>
      <c r="M1021" s="101"/>
      <c r="N1021" s="101"/>
      <c r="O1021" s="102"/>
      <c r="P1021" s="103"/>
      <c r="Q1021" s="103"/>
      <c r="R1021" s="80"/>
      <c r="S1021" s="80"/>
      <c r="T1021" s="80"/>
      <c r="U1021" s="80"/>
      <c r="V1021" s="52"/>
      <c r="W1021" s="52"/>
      <c r="X1021" s="52"/>
      <c r="Y1021" s="52"/>
      <c r="Z1021" s="51"/>
      <c r="AA1021" s="88"/>
      <c r="AB1021" s="88"/>
      <c r="AC1021" s="89"/>
      <c r="AD1021" s="69">
        <v>4141</v>
      </c>
      <c r="AE1021" s="69">
        <v>2272</v>
      </c>
      <c r="AF1021" s="69">
        <v>29510</v>
      </c>
      <c r="AG1021" s="69">
        <v>30062</v>
      </c>
      <c r="AH1021" s="69"/>
      <c r="AI1021" s="69" t="s">
        <v>7163</v>
      </c>
      <c r="AJ1021" s="69"/>
      <c r="AK1021" s="69"/>
      <c r="AL1021" s="69"/>
      <c r="AM1021" s="72">
        <v>44014.487638888888</v>
      </c>
      <c r="AN1021" s="69" t="s">
        <v>218</v>
      </c>
      <c r="AO1021" s="74" t="s">
        <v>12371</v>
      </c>
      <c r="AP1021" s="69" t="s">
        <v>66</v>
      </c>
    </row>
    <row r="1022" spans="1:42" x14ac:dyDescent="0.25">
      <c r="A1022" s="66" t="s">
        <v>1228</v>
      </c>
      <c r="B1022" s="83"/>
      <c r="C1022" s="83"/>
      <c r="D1022" s="84"/>
      <c r="E1022" s="104"/>
      <c r="F1022" s="81" t="s">
        <v>10422</v>
      </c>
      <c r="G1022" s="105"/>
      <c r="H1022" s="82"/>
      <c r="I1022" s="87"/>
      <c r="J1022" s="106"/>
      <c r="K1022" s="82" t="s">
        <v>14334</v>
      </c>
      <c r="L1022" s="107"/>
      <c r="M1022" s="101"/>
      <c r="N1022" s="101"/>
      <c r="O1022" s="102"/>
      <c r="P1022" s="103"/>
      <c r="Q1022" s="103"/>
      <c r="R1022" s="80"/>
      <c r="S1022" s="80"/>
      <c r="T1022" s="80"/>
      <c r="U1022" s="80"/>
      <c r="V1022" s="52"/>
      <c r="W1022" s="52"/>
      <c r="X1022" s="52"/>
      <c r="Y1022" s="52"/>
      <c r="Z1022" s="51"/>
      <c r="AA1022" s="88"/>
      <c r="AB1022" s="88"/>
      <c r="AC1022" s="89"/>
      <c r="AD1022" s="69">
        <v>151</v>
      </c>
      <c r="AE1022" s="69">
        <v>268</v>
      </c>
      <c r="AF1022" s="69">
        <v>29789</v>
      </c>
      <c r="AG1022" s="69">
        <v>56693</v>
      </c>
      <c r="AH1022" s="69"/>
      <c r="AI1022" s="69" t="s">
        <v>7164</v>
      </c>
      <c r="AJ1022" s="69"/>
      <c r="AK1022" s="69"/>
      <c r="AL1022" s="69"/>
      <c r="AM1022" s="72">
        <v>43546.981863425928</v>
      </c>
      <c r="AN1022" s="69" t="s">
        <v>218</v>
      </c>
      <c r="AO1022" s="74" t="s">
        <v>12372</v>
      </c>
      <c r="AP1022" s="69" t="s">
        <v>66</v>
      </c>
    </row>
    <row r="1023" spans="1:42" x14ac:dyDescent="0.25">
      <c r="A1023" s="66" t="s">
        <v>1229</v>
      </c>
      <c r="B1023" s="83"/>
      <c r="C1023" s="83"/>
      <c r="D1023" s="84"/>
      <c r="E1023" s="104"/>
      <c r="F1023" s="81" t="s">
        <v>10423</v>
      </c>
      <c r="G1023" s="105"/>
      <c r="H1023" s="82"/>
      <c r="I1023" s="87"/>
      <c r="J1023" s="106"/>
      <c r="K1023" s="82" t="s">
        <v>14335</v>
      </c>
      <c r="L1023" s="107"/>
      <c r="M1023" s="101"/>
      <c r="N1023" s="101"/>
      <c r="O1023" s="102"/>
      <c r="P1023" s="103"/>
      <c r="Q1023" s="103"/>
      <c r="R1023" s="80"/>
      <c r="S1023" s="80"/>
      <c r="T1023" s="80"/>
      <c r="U1023" s="80"/>
      <c r="V1023" s="52"/>
      <c r="W1023" s="52"/>
      <c r="X1023" s="52"/>
      <c r="Y1023" s="52"/>
      <c r="Z1023" s="51"/>
      <c r="AA1023" s="88"/>
      <c r="AB1023" s="88"/>
      <c r="AC1023" s="89"/>
      <c r="AD1023" s="69">
        <v>263</v>
      </c>
      <c r="AE1023" s="69">
        <v>336</v>
      </c>
      <c r="AF1023" s="69">
        <v>48174</v>
      </c>
      <c r="AG1023" s="69">
        <v>26180</v>
      </c>
      <c r="AH1023" s="69"/>
      <c r="AI1023" s="69" t="s">
        <v>7165</v>
      </c>
      <c r="AJ1023" s="69" t="s">
        <v>8459</v>
      </c>
      <c r="AK1023" s="69"/>
      <c r="AL1023" s="69"/>
      <c r="AM1023" s="72">
        <v>40135.999976851854</v>
      </c>
      <c r="AN1023" s="69" t="s">
        <v>218</v>
      </c>
      <c r="AO1023" s="74" t="s">
        <v>12373</v>
      </c>
      <c r="AP1023" s="69" t="s">
        <v>66</v>
      </c>
    </row>
    <row r="1024" spans="1:42" x14ac:dyDescent="0.25">
      <c r="A1024" s="66" t="s">
        <v>1230</v>
      </c>
      <c r="B1024" s="83"/>
      <c r="C1024" s="83"/>
      <c r="D1024" s="84"/>
      <c r="E1024" s="104"/>
      <c r="F1024" s="81" t="s">
        <v>10424</v>
      </c>
      <c r="G1024" s="105"/>
      <c r="H1024" s="82"/>
      <c r="I1024" s="87"/>
      <c r="J1024" s="106"/>
      <c r="K1024" s="82" t="s">
        <v>14336</v>
      </c>
      <c r="L1024" s="107"/>
      <c r="M1024" s="101"/>
      <c r="N1024" s="101"/>
      <c r="O1024" s="102"/>
      <c r="P1024" s="103"/>
      <c r="Q1024" s="103"/>
      <c r="R1024" s="80"/>
      <c r="S1024" s="80"/>
      <c r="T1024" s="80"/>
      <c r="U1024" s="80"/>
      <c r="V1024" s="52"/>
      <c r="W1024" s="52"/>
      <c r="X1024" s="52"/>
      <c r="Y1024" s="52"/>
      <c r="Z1024" s="51"/>
      <c r="AA1024" s="88"/>
      <c r="AB1024" s="88"/>
      <c r="AC1024" s="89"/>
      <c r="AD1024" s="69">
        <v>213</v>
      </c>
      <c r="AE1024" s="69">
        <v>361</v>
      </c>
      <c r="AF1024" s="69">
        <v>30599</v>
      </c>
      <c r="AG1024" s="69">
        <v>20698</v>
      </c>
      <c r="AH1024" s="69"/>
      <c r="AI1024" s="69"/>
      <c r="AJ1024" s="69" t="s">
        <v>8460</v>
      </c>
      <c r="AK1024" s="69"/>
      <c r="AL1024" s="69"/>
      <c r="AM1024" s="72">
        <v>42247.907708333332</v>
      </c>
      <c r="AN1024" s="69" t="s">
        <v>218</v>
      </c>
      <c r="AO1024" s="74" t="s">
        <v>12374</v>
      </c>
      <c r="AP1024" s="69" t="s">
        <v>66</v>
      </c>
    </row>
    <row r="1025" spans="1:42" x14ac:dyDescent="0.25">
      <c r="A1025" s="66" t="s">
        <v>1231</v>
      </c>
      <c r="B1025" s="83"/>
      <c r="C1025" s="83"/>
      <c r="D1025" s="84"/>
      <c r="E1025" s="104"/>
      <c r="F1025" s="81" t="s">
        <v>10425</v>
      </c>
      <c r="G1025" s="105"/>
      <c r="H1025" s="82"/>
      <c r="I1025" s="87"/>
      <c r="J1025" s="106"/>
      <c r="K1025" s="82" t="s">
        <v>14337</v>
      </c>
      <c r="L1025" s="107"/>
      <c r="M1025" s="101"/>
      <c r="N1025" s="101"/>
      <c r="O1025" s="102"/>
      <c r="P1025" s="103"/>
      <c r="Q1025" s="103"/>
      <c r="R1025" s="80"/>
      <c r="S1025" s="80"/>
      <c r="T1025" s="80"/>
      <c r="U1025" s="80"/>
      <c r="V1025" s="52"/>
      <c r="W1025" s="52"/>
      <c r="X1025" s="52"/>
      <c r="Y1025" s="52"/>
      <c r="Z1025" s="51"/>
      <c r="AA1025" s="88"/>
      <c r="AB1025" s="88"/>
      <c r="AC1025" s="89"/>
      <c r="AD1025" s="69">
        <v>477</v>
      </c>
      <c r="AE1025" s="69">
        <v>560</v>
      </c>
      <c r="AF1025" s="69">
        <v>6320</v>
      </c>
      <c r="AG1025" s="69">
        <v>8282</v>
      </c>
      <c r="AH1025" s="69"/>
      <c r="AI1025" s="69" t="s">
        <v>7166</v>
      </c>
      <c r="AJ1025" s="69"/>
      <c r="AK1025" s="69"/>
      <c r="AL1025" s="69"/>
      <c r="AM1025" s="72">
        <v>43972.166076388887</v>
      </c>
      <c r="AN1025" s="69" t="s">
        <v>218</v>
      </c>
      <c r="AO1025" s="74" t="s">
        <v>12375</v>
      </c>
      <c r="AP1025" s="69" t="s">
        <v>66</v>
      </c>
    </row>
    <row r="1026" spans="1:42" x14ac:dyDescent="0.25">
      <c r="A1026" s="66" t="s">
        <v>1232</v>
      </c>
      <c r="B1026" s="83"/>
      <c r="C1026" s="83"/>
      <c r="D1026" s="84"/>
      <c r="E1026" s="104"/>
      <c r="F1026" s="81" t="s">
        <v>10426</v>
      </c>
      <c r="G1026" s="105"/>
      <c r="H1026" s="82"/>
      <c r="I1026" s="87"/>
      <c r="J1026" s="106"/>
      <c r="K1026" s="82" t="s">
        <v>14338</v>
      </c>
      <c r="L1026" s="107"/>
      <c r="M1026" s="101"/>
      <c r="N1026" s="101"/>
      <c r="O1026" s="102"/>
      <c r="P1026" s="103"/>
      <c r="Q1026" s="103"/>
      <c r="R1026" s="80"/>
      <c r="S1026" s="80"/>
      <c r="T1026" s="80"/>
      <c r="U1026" s="80"/>
      <c r="V1026" s="52"/>
      <c r="W1026" s="52"/>
      <c r="X1026" s="52"/>
      <c r="Y1026" s="52"/>
      <c r="Z1026" s="51"/>
      <c r="AA1026" s="88"/>
      <c r="AB1026" s="88"/>
      <c r="AC1026" s="89"/>
      <c r="AD1026" s="69">
        <v>1422</v>
      </c>
      <c r="AE1026" s="69">
        <v>1103</v>
      </c>
      <c r="AF1026" s="69">
        <v>31564</v>
      </c>
      <c r="AG1026" s="69">
        <v>24504</v>
      </c>
      <c r="AH1026" s="69"/>
      <c r="AI1026" s="69" t="s">
        <v>7167</v>
      </c>
      <c r="AJ1026" s="69" t="s">
        <v>8461</v>
      </c>
      <c r="AK1026" s="74" t="s">
        <v>9158</v>
      </c>
      <c r="AL1026" s="69"/>
      <c r="AM1026" s="72">
        <v>43687.12672453704</v>
      </c>
      <c r="AN1026" s="69" t="s">
        <v>218</v>
      </c>
      <c r="AO1026" s="74" t="s">
        <v>12376</v>
      </c>
      <c r="AP1026" s="69" t="s">
        <v>66</v>
      </c>
    </row>
    <row r="1027" spans="1:42" x14ac:dyDescent="0.25">
      <c r="A1027" s="66" t="s">
        <v>1233</v>
      </c>
      <c r="B1027" s="83"/>
      <c r="C1027" s="83"/>
      <c r="D1027" s="84"/>
      <c r="E1027" s="104"/>
      <c r="F1027" s="81" t="s">
        <v>10427</v>
      </c>
      <c r="G1027" s="105"/>
      <c r="H1027" s="82"/>
      <c r="I1027" s="87"/>
      <c r="J1027" s="106"/>
      <c r="K1027" s="82" t="s">
        <v>14339</v>
      </c>
      <c r="L1027" s="107"/>
      <c r="M1027" s="101"/>
      <c r="N1027" s="101"/>
      <c r="O1027" s="102"/>
      <c r="P1027" s="103"/>
      <c r="Q1027" s="103"/>
      <c r="R1027" s="80"/>
      <c r="S1027" s="80"/>
      <c r="T1027" s="80"/>
      <c r="U1027" s="80"/>
      <c r="V1027" s="52"/>
      <c r="W1027" s="52"/>
      <c r="X1027" s="52"/>
      <c r="Y1027" s="52"/>
      <c r="Z1027" s="51"/>
      <c r="AA1027" s="88"/>
      <c r="AB1027" s="88"/>
      <c r="AC1027" s="89"/>
      <c r="AD1027" s="69">
        <v>5039</v>
      </c>
      <c r="AE1027" s="69">
        <v>4804</v>
      </c>
      <c r="AF1027" s="69">
        <v>169405</v>
      </c>
      <c r="AG1027" s="69">
        <v>37862</v>
      </c>
      <c r="AH1027" s="69"/>
      <c r="AI1027" s="69" t="s">
        <v>7168</v>
      </c>
      <c r="AJ1027" s="69"/>
      <c r="AK1027" s="69"/>
      <c r="AL1027" s="69"/>
      <c r="AM1027" s="72">
        <v>41077.055300925924</v>
      </c>
      <c r="AN1027" s="69" t="s">
        <v>218</v>
      </c>
      <c r="AO1027" s="74" t="s">
        <v>12377</v>
      </c>
      <c r="AP1027" s="69" t="s">
        <v>66</v>
      </c>
    </row>
    <row r="1028" spans="1:42" x14ac:dyDescent="0.25">
      <c r="A1028" s="66" t="s">
        <v>1234</v>
      </c>
      <c r="B1028" s="83"/>
      <c r="C1028" s="83"/>
      <c r="D1028" s="84"/>
      <c r="E1028" s="104"/>
      <c r="F1028" s="81" t="s">
        <v>10428</v>
      </c>
      <c r="G1028" s="105"/>
      <c r="H1028" s="82"/>
      <c r="I1028" s="87"/>
      <c r="J1028" s="106"/>
      <c r="K1028" s="82" t="s">
        <v>14340</v>
      </c>
      <c r="L1028" s="107"/>
      <c r="M1028" s="101"/>
      <c r="N1028" s="101"/>
      <c r="O1028" s="102"/>
      <c r="P1028" s="103"/>
      <c r="Q1028" s="103"/>
      <c r="R1028" s="80"/>
      <c r="S1028" s="80"/>
      <c r="T1028" s="80"/>
      <c r="U1028" s="80"/>
      <c r="V1028" s="52"/>
      <c r="W1028" s="52"/>
      <c r="X1028" s="52"/>
      <c r="Y1028" s="52"/>
      <c r="Z1028" s="51"/>
      <c r="AA1028" s="88"/>
      <c r="AB1028" s="88"/>
      <c r="AC1028" s="89"/>
      <c r="AD1028" s="69">
        <v>892</v>
      </c>
      <c r="AE1028" s="69">
        <v>923</v>
      </c>
      <c r="AF1028" s="69">
        <v>100535</v>
      </c>
      <c r="AG1028" s="69">
        <v>241882</v>
      </c>
      <c r="AH1028" s="69"/>
      <c r="AI1028" s="69" t="s">
        <v>7169</v>
      </c>
      <c r="AJ1028" s="69"/>
      <c r="AK1028" s="69"/>
      <c r="AL1028" s="69"/>
      <c r="AM1028" s="72">
        <v>41922.129120370373</v>
      </c>
      <c r="AN1028" s="69" t="s">
        <v>218</v>
      </c>
      <c r="AO1028" s="74" t="s">
        <v>12378</v>
      </c>
      <c r="AP1028" s="69" t="s">
        <v>66</v>
      </c>
    </row>
    <row r="1029" spans="1:42" x14ac:dyDescent="0.25">
      <c r="A1029" s="66" t="s">
        <v>1235</v>
      </c>
      <c r="B1029" s="83"/>
      <c r="C1029" s="83"/>
      <c r="D1029" s="84"/>
      <c r="E1029" s="104"/>
      <c r="F1029" s="81" t="s">
        <v>10429</v>
      </c>
      <c r="G1029" s="105"/>
      <c r="H1029" s="82"/>
      <c r="I1029" s="87"/>
      <c r="J1029" s="106"/>
      <c r="K1029" s="82" t="s">
        <v>14341</v>
      </c>
      <c r="L1029" s="107"/>
      <c r="M1029" s="101"/>
      <c r="N1029" s="101"/>
      <c r="O1029" s="102"/>
      <c r="P1029" s="103"/>
      <c r="Q1029" s="103"/>
      <c r="R1029" s="80"/>
      <c r="S1029" s="80"/>
      <c r="T1029" s="80"/>
      <c r="U1029" s="80"/>
      <c r="V1029" s="52"/>
      <c r="W1029" s="52"/>
      <c r="X1029" s="52"/>
      <c r="Y1029" s="52"/>
      <c r="Z1029" s="51"/>
      <c r="AA1029" s="88"/>
      <c r="AB1029" s="88"/>
      <c r="AC1029" s="89"/>
      <c r="AD1029" s="69">
        <v>5900</v>
      </c>
      <c r="AE1029" s="69">
        <v>6323</v>
      </c>
      <c r="AF1029" s="69">
        <v>8292</v>
      </c>
      <c r="AG1029" s="69">
        <v>12566</v>
      </c>
      <c r="AH1029" s="69"/>
      <c r="AI1029" s="69" t="s">
        <v>7170</v>
      </c>
      <c r="AJ1029" s="69" t="s">
        <v>8462</v>
      </c>
      <c r="AK1029" s="74" t="s">
        <v>9159</v>
      </c>
      <c r="AL1029" s="69"/>
      <c r="AM1029" s="72">
        <v>41459.184525462966</v>
      </c>
      <c r="AN1029" s="69" t="s">
        <v>218</v>
      </c>
      <c r="AO1029" s="74" t="s">
        <v>12379</v>
      </c>
      <c r="AP1029" s="69" t="s">
        <v>66</v>
      </c>
    </row>
    <row r="1030" spans="1:42" x14ac:dyDescent="0.25">
      <c r="A1030" s="66" t="s">
        <v>1236</v>
      </c>
      <c r="B1030" s="83"/>
      <c r="C1030" s="83"/>
      <c r="D1030" s="84"/>
      <c r="E1030" s="104"/>
      <c r="F1030" s="81" t="s">
        <v>10430</v>
      </c>
      <c r="G1030" s="105"/>
      <c r="H1030" s="82"/>
      <c r="I1030" s="87"/>
      <c r="J1030" s="106"/>
      <c r="K1030" s="82" t="s">
        <v>14342</v>
      </c>
      <c r="L1030" s="107"/>
      <c r="M1030" s="101"/>
      <c r="N1030" s="101"/>
      <c r="O1030" s="102"/>
      <c r="P1030" s="103"/>
      <c r="Q1030" s="103"/>
      <c r="R1030" s="80"/>
      <c r="S1030" s="80"/>
      <c r="T1030" s="80"/>
      <c r="U1030" s="80"/>
      <c r="V1030" s="52"/>
      <c r="W1030" s="52"/>
      <c r="X1030" s="52"/>
      <c r="Y1030" s="52"/>
      <c r="Z1030" s="51"/>
      <c r="AA1030" s="88"/>
      <c r="AB1030" s="88"/>
      <c r="AC1030" s="89"/>
      <c r="AD1030" s="69">
        <v>112</v>
      </c>
      <c r="AE1030" s="69">
        <v>251</v>
      </c>
      <c r="AF1030" s="69">
        <v>14751</v>
      </c>
      <c r="AG1030" s="69">
        <v>14218</v>
      </c>
      <c r="AH1030" s="69"/>
      <c r="AI1030" s="69"/>
      <c r="AJ1030" s="69" t="s">
        <v>8014</v>
      </c>
      <c r="AK1030" s="69"/>
      <c r="AL1030" s="69"/>
      <c r="AM1030" s="72">
        <v>42729.753483796296</v>
      </c>
      <c r="AN1030" s="69" t="s">
        <v>218</v>
      </c>
      <c r="AO1030" s="74" t="s">
        <v>12380</v>
      </c>
      <c r="AP1030" s="69" t="s">
        <v>66</v>
      </c>
    </row>
    <row r="1031" spans="1:42" x14ac:dyDescent="0.25">
      <c r="A1031" s="66" t="s">
        <v>1237</v>
      </c>
      <c r="B1031" s="83"/>
      <c r="C1031" s="83"/>
      <c r="D1031" s="84"/>
      <c r="E1031" s="104"/>
      <c r="F1031" s="81" t="s">
        <v>10431</v>
      </c>
      <c r="G1031" s="105"/>
      <c r="H1031" s="82"/>
      <c r="I1031" s="87"/>
      <c r="J1031" s="106"/>
      <c r="K1031" s="82" t="s">
        <v>14343</v>
      </c>
      <c r="L1031" s="107"/>
      <c r="M1031" s="101"/>
      <c r="N1031" s="101"/>
      <c r="O1031" s="102"/>
      <c r="P1031" s="103"/>
      <c r="Q1031" s="103"/>
      <c r="R1031" s="80"/>
      <c r="S1031" s="80"/>
      <c r="T1031" s="80"/>
      <c r="U1031" s="80"/>
      <c r="V1031" s="52"/>
      <c r="W1031" s="52"/>
      <c r="X1031" s="52"/>
      <c r="Y1031" s="52"/>
      <c r="Z1031" s="51"/>
      <c r="AA1031" s="88"/>
      <c r="AB1031" s="88"/>
      <c r="AC1031" s="89"/>
      <c r="AD1031" s="69">
        <v>961</v>
      </c>
      <c r="AE1031" s="69">
        <v>188</v>
      </c>
      <c r="AF1031" s="69">
        <v>116916</v>
      </c>
      <c r="AG1031" s="69">
        <v>140941</v>
      </c>
      <c r="AH1031" s="69"/>
      <c r="AI1031" s="69" t="s">
        <v>7171</v>
      </c>
      <c r="AJ1031" s="69" t="s">
        <v>8463</v>
      </c>
      <c r="AK1031" s="74" t="s">
        <v>9160</v>
      </c>
      <c r="AL1031" s="69"/>
      <c r="AM1031" s="72">
        <v>42626.187789351854</v>
      </c>
      <c r="AN1031" s="69" t="s">
        <v>218</v>
      </c>
      <c r="AO1031" s="74" t="s">
        <v>12381</v>
      </c>
      <c r="AP1031" s="69" t="s">
        <v>66</v>
      </c>
    </row>
    <row r="1032" spans="1:42" x14ac:dyDescent="0.25">
      <c r="A1032" s="66" t="s">
        <v>1238</v>
      </c>
      <c r="B1032" s="83"/>
      <c r="C1032" s="83"/>
      <c r="D1032" s="84"/>
      <c r="E1032" s="104"/>
      <c r="F1032" s="81" t="s">
        <v>10432</v>
      </c>
      <c r="G1032" s="105"/>
      <c r="H1032" s="82"/>
      <c r="I1032" s="87"/>
      <c r="J1032" s="106"/>
      <c r="K1032" s="82" t="s">
        <v>14344</v>
      </c>
      <c r="L1032" s="107"/>
      <c r="M1032" s="101"/>
      <c r="N1032" s="101"/>
      <c r="O1032" s="102"/>
      <c r="P1032" s="103"/>
      <c r="Q1032" s="103"/>
      <c r="R1032" s="80"/>
      <c r="S1032" s="80"/>
      <c r="T1032" s="80"/>
      <c r="U1032" s="80"/>
      <c r="V1032" s="52"/>
      <c r="W1032" s="52"/>
      <c r="X1032" s="52"/>
      <c r="Y1032" s="52"/>
      <c r="Z1032" s="51"/>
      <c r="AA1032" s="88"/>
      <c r="AB1032" s="88"/>
      <c r="AC1032" s="89"/>
      <c r="AD1032" s="69">
        <v>1283</v>
      </c>
      <c r="AE1032" s="69">
        <v>2173</v>
      </c>
      <c r="AF1032" s="69">
        <v>16582</v>
      </c>
      <c r="AG1032" s="69">
        <v>92044</v>
      </c>
      <c r="AH1032" s="69"/>
      <c r="AI1032" s="69" t="s">
        <v>7172</v>
      </c>
      <c r="AJ1032" s="69" t="s">
        <v>8464</v>
      </c>
      <c r="AK1032" s="69"/>
      <c r="AL1032" s="69"/>
      <c r="AM1032" s="72">
        <v>43978.002870370372</v>
      </c>
      <c r="AN1032" s="69" t="s">
        <v>218</v>
      </c>
      <c r="AO1032" s="74" t="s">
        <v>12382</v>
      </c>
      <c r="AP1032" s="69" t="s">
        <v>66</v>
      </c>
    </row>
    <row r="1033" spans="1:42" x14ac:dyDescent="0.25">
      <c r="A1033" s="66" t="s">
        <v>1239</v>
      </c>
      <c r="B1033" s="83"/>
      <c r="C1033" s="83"/>
      <c r="D1033" s="84"/>
      <c r="E1033" s="104"/>
      <c r="F1033" s="81" t="s">
        <v>10433</v>
      </c>
      <c r="G1033" s="105"/>
      <c r="H1033" s="82"/>
      <c r="I1033" s="87"/>
      <c r="J1033" s="106"/>
      <c r="K1033" s="82" t="s">
        <v>14345</v>
      </c>
      <c r="L1033" s="107"/>
      <c r="M1033" s="101"/>
      <c r="N1033" s="101"/>
      <c r="O1033" s="102"/>
      <c r="P1033" s="103"/>
      <c r="Q1033" s="103"/>
      <c r="R1033" s="80"/>
      <c r="S1033" s="80"/>
      <c r="T1033" s="80"/>
      <c r="U1033" s="80"/>
      <c r="V1033" s="52"/>
      <c r="W1033" s="52"/>
      <c r="X1033" s="52"/>
      <c r="Y1033" s="52"/>
      <c r="Z1033" s="51"/>
      <c r="AA1033" s="88"/>
      <c r="AB1033" s="88"/>
      <c r="AC1033" s="89"/>
      <c r="AD1033" s="69">
        <v>356</v>
      </c>
      <c r="AE1033" s="69">
        <v>260</v>
      </c>
      <c r="AF1033" s="69">
        <v>11602</v>
      </c>
      <c r="AG1033" s="69">
        <v>12416</v>
      </c>
      <c r="AH1033" s="69"/>
      <c r="AI1033" s="69"/>
      <c r="AJ1033" s="69"/>
      <c r="AK1033" s="69"/>
      <c r="AL1033" s="69"/>
      <c r="AM1033" s="72">
        <v>44146.011840277781</v>
      </c>
      <c r="AN1033" s="69" t="s">
        <v>218</v>
      </c>
      <c r="AO1033" s="74" t="s">
        <v>12383</v>
      </c>
      <c r="AP1033" s="69" t="s">
        <v>66</v>
      </c>
    </row>
    <row r="1034" spans="1:42" x14ac:dyDescent="0.25">
      <c r="A1034" s="66" t="s">
        <v>1240</v>
      </c>
      <c r="B1034" s="83"/>
      <c r="C1034" s="83"/>
      <c r="D1034" s="84"/>
      <c r="E1034" s="104"/>
      <c r="F1034" s="81" t="s">
        <v>10434</v>
      </c>
      <c r="G1034" s="105"/>
      <c r="H1034" s="82"/>
      <c r="I1034" s="87"/>
      <c r="J1034" s="106"/>
      <c r="K1034" s="82" t="s">
        <v>14346</v>
      </c>
      <c r="L1034" s="107"/>
      <c r="M1034" s="101"/>
      <c r="N1034" s="101"/>
      <c r="O1034" s="102"/>
      <c r="P1034" s="103"/>
      <c r="Q1034" s="103"/>
      <c r="R1034" s="80"/>
      <c r="S1034" s="80"/>
      <c r="T1034" s="80"/>
      <c r="U1034" s="80"/>
      <c r="V1034" s="52"/>
      <c r="W1034" s="52"/>
      <c r="X1034" s="52"/>
      <c r="Y1034" s="52"/>
      <c r="Z1034" s="51"/>
      <c r="AA1034" s="88"/>
      <c r="AB1034" s="88"/>
      <c r="AC1034" s="89"/>
      <c r="AD1034" s="69">
        <v>1071</v>
      </c>
      <c r="AE1034" s="69">
        <v>1141</v>
      </c>
      <c r="AF1034" s="69">
        <v>22228</v>
      </c>
      <c r="AG1034" s="69">
        <v>28606</v>
      </c>
      <c r="AH1034" s="69"/>
      <c r="AI1034" s="69" t="s">
        <v>6517</v>
      </c>
      <c r="AJ1034" s="69"/>
      <c r="AK1034" s="74" t="s">
        <v>9161</v>
      </c>
      <c r="AL1034" s="69"/>
      <c r="AM1034" s="72">
        <v>40584.857141203705</v>
      </c>
      <c r="AN1034" s="69" t="s">
        <v>218</v>
      </c>
      <c r="AO1034" s="74" t="s">
        <v>12384</v>
      </c>
      <c r="AP1034" s="69" t="s">
        <v>66</v>
      </c>
    </row>
    <row r="1035" spans="1:42" x14ac:dyDescent="0.25">
      <c r="A1035" s="66" t="s">
        <v>1241</v>
      </c>
      <c r="B1035" s="83"/>
      <c r="C1035" s="83"/>
      <c r="D1035" s="84"/>
      <c r="E1035" s="104"/>
      <c r="F1035" s="81" t="s">
        <v>10435</v>
      </c>
      <c r="G1035" s="105"/>
      <c r="H1035" s="82"/>
      <c r="I1035" s="87"/>
      <c r="J1035" s="106"/>
      <c r="K1035" s="82" t="s">
        <v>14347</v>
      </c>
      <c r="L1035" s="107"/>
      <c r="M1035" s="101"/>
      <c r="N1035" s="101"/>
      <c r="O1035" s="102"/>
      <c r="P1035" s="103"/>
      <c r="Q1035" s="103"/>
      <c r="R1035" s="80"/>
      <c r="S1035" s="80"/>
      <c r="T1035" s="80"/>
      <c r="U1035" s="80"/>
      <c r="V1035" s="52"/>
      <c r="W1035" s="52"/>
      <c r="X1035" s="52"/>
      <c r="Y1035" s="52"/>
      <c r="Z1035" s="51"/>
      <c r="AA1035" s="88"/>
      <c r="AB1035" s="88"/>
      <c r="AC1035" s="89"/>
      <c r="AD1035" s="69">
        <v>2307</v>
      </c>
      <c r="AE1035" s="69">
        <v>812</v>
      </c>
      <c r="AF1035" s="69">
        <v>97188</v>
      </c>
      <c r="AG1035" s="69">
        <v>365884</v>
      </c>
      <c r="AH1035" s="69"/>
      <c r="AI1035" s="69" t="s">
        <v>7173</v>
      </c>
      <c r="AJ1035" s="69" t="s">
        <v>7999</v>
      </c>
      <c r="AK1035" s="69"/>
      <c r="AL1035" s="69"/>
      <c r="AM1035" s="72">
        <v>41038.825046296297</v>
      </c>
      <c r="AN1035" s="69" t="s">
        <v>218</v>
      </c>
      <c r="AO1035" s="74" t="s">
        <v>12385</v>
      </c>
      <c r="AP1035" s="69" t="s">
        <v>66</v>
      </c>
    </row>
    <row r="1036" spans="1:42" x14ac:dyDescent="0.25">
      <c r="A1036" s="66" t="s">
        <v>1242</v>
      </c>
      <c r="B1036" s="83"/>
      <c r="C1036" s="83"/>
      <c r="D1036" s="84"/>
      <c r="E1036" s="104"/>
      <c r="F1036" s="81" t="s">
        <v>10436</v>
      </c>
      <c r="G1036" s="105"/>
      <c r="H1036" s="82"/>
      <c r="I1036" s="87"/>
      <c r="J1036" s="106"/>
      <c r="K1036" s="82" t="s">
        <v>14348</v>
      </c>
      <c r="L1036" s="107"/>
      <c r="M1036" s="101"/>
      <c r="N1036" s="101"/>
      <c r="O1036" s="102"/>
      <c r="P1036" s="103"/>
      <c r="Q1036" s="103"/>
      <c r="R1036" s="80"/>
      <c r="S1036" s="80"/>
      <c r="T1036" s="80"/>
      <c r="U1036" s="80"/>
      <c r="V1036" s="52"/>
      <c r="W1036" s="52"/>
      <c r="X1036" s="52"/>
      <c r="Y1036" s="52"/>
      <c r="Z1036" s="51"/>
      <c r="AA1036" s="88"/>
      <c r="AB1036" s="88"/>
      <c r="AC1036" s="89"/>
      <c r="AD1036" s="69">
        <v>8264</v>
      </c>
      <c r="AE1036" s="69">
        <v>9236</v>
      </c>
      <c r="AF1036" s="69">
        <v>41482</v>
      </c>
      <c r="AG1036" s="69">
        <v>69169</v>
      </c>
      <c r="AH1036" s="69"/>
      <c r="AI1036" s="69" t="s">
        <v>7174</v>
      </c>
      <c r="AJ1036" s="69"/>
      <c r="AK1036" s="74" t="s">
        <v>9162</v>
      </c>
      <c r="AL1036" s="69"/>
      <c r="AM1036" s="72">
        <v>43276.721412037034</v>
      </c>
      <c r="AN1036" s="69" t="s">
        <v>218</v>
      </c>
      <c r="AO1036" s="74" t="s">
        <v>12386</v>
      </c>
      <c r="AP1036" s="69" t="s">
        <v>66</v>
      </c>
    </row>
    <row r="1037" spans="1:42" x14ac:dyDescent="0.25">
      <c r="A1037" s="66" t="s">
        <v>1243</v>
      </c>
      <c r="B1037" s="83"/>
      <c r="C1037" s="83"/>
      <c r="D1037" s="84"/>
      <c r="E1037" s="104"/>
      <c r="F1037" s="81" t="s">
        <v>10437</v>
      </c>
      <c r="G1037" s="105"/>
      <c r="H1037" s="82"/>
      <c r="I1037" s="87"/>
      <c r="J1037" s="106"/>
      <c r="K1037" s="82" t="s">
        <v>14349</v>
      </c>
      <c r="L1037" s="107"/>
      <c r="M1037" s="101"/>
      <c r="N1037" s="101"/>
      <c r="O1037" s="102"/>
      <c r="P1037" s="103"/>
      <c r="Q1037" s="103"/>
      <c r="R1037" s="80"/>
      <c r="S1037" s="80"/>
      <c r="T1037" s="80"/>
      <c r="U1037" s="80"/>
      <c r="V1037" s="52"/>
      <c r="W1037" s="52"/>
      <c r="X1037" s="52"/>
      <c r="Y1037" s="52"/>
      <c r="Z1037" s="51"/>
      <c r="AA1037" s="88"/>
      <c r="AB1037" s="88"/>
      <c r="AC1037" s="89"/>
      <c r="AD1037" s="69">
        <v>39</v>
      </c>
      <c r="AE1037" s="69">
        <v>5</v>
      </c>
      <c r="AF1037" s="69">
        <v>269</v>
      </c>
      <c r="AG1037" s="69">
        <v>539</v>
      </c>
      <c r="AH1037" s="69"/>
      <c r="AI1037" s="69" t="s">
        <v>7175</v>
      </c>
      <c r="AJ1037" s="69"/>
      <c r="AK1037" s="69"/>
      <c r="AL1037" s="69"/>
      <c r="AM1037" s="72">
        <v>44134.057511574072</v>
      </c>
      <c r="AN1037" s="69" t="s">
        <v>218</v>
      </c>
      <c r="AO1037" s="74" t="s">
        <v>12387</v>
      </c>
      <c r="AP1037" s="69" t="s">
        <v>66</v>
      </c>
    </row>
    <row r="1038" spans="1:42" x14ac:dyDescent="0.25">
      <c r="A1038" s="66" t="s">
        <v>1244</v>
      </c>
      <c r="B1038" s="83"/>
      <c r="C1038" s="83"/>
      <c r="D1038" s="84"/>
      <c r="E1038" s="104"/>
      <c r="F1038" s="81" t="s">
        <v>10438</v>
      </c>
      <c r="G1038" s="105"/>
      <c r="H1038" s="82"/>
      <c r="I1038" s="87"/>
      <c r="J1038" s="106"/>
      <c r="K1038" s="82" t="s">
        <v>14350</v>
      </c>
      <c r="L1038" s="107"/>
      <c r="M1038" s="101"/>
      <c r="N1038" s="101"/>
      <c r="O1038" s="102"/>
      <c r="P1038" s="103"/>
      <c r="Q1038" s="103"/>
      <c r="R1038" s="80"/>
      <c r="S1038" s="80"/>
      <c r="T1038" s="80"/>
      <c r="U1038" s="80"/>
      <c r="V1038" s="52"/>
      <c r="W1038" s="52"/>
      <c r="X1038" s="52"/>
      <c r="Y1038" s="52"/>
      <c r="Z1038" s="51"/>
      <c r="AA1038" s="88"/>
      <c r="AB1038" s="88"/>
      <c r="AC1038" s="89"/>
      <c r="AD1038" s="69">
        <v>897</v>
      </c>
      <c r="AE1038" s="69">
        <v>708</v>
      </c>
      <c r="AF1038" s="69">
        <v>5425</v>
      </c>
      <c r="AG1038" s="69">
        <v>20861</v>
      </c>
      <c r="AH1038" s="69"/>
      <c r="AI1038" s="69" t="s">
        <v>7176</v>
      </c>
      <c r="AJ1038" s="69" t="s">
        <v>8075</v>
      </c>
      <c r="AK1038" s="69"/>
      <c r="AL1038" s="69"/>
      <c r="AM1038" s="72">
        <v>44137.841041666667</v>
      </c>
      <c r="AN1038" s="69" t="s">
        <v>218</v>
      </c>
      <c r="AO1038" s="74" t="s">
        <v>12388</v>
      </c>
      <c r="AP1038" s="69" t="s">
        <v>66</v>
      </c>
    </row>
    <row r="1039" spans="1:42" x14ac:dyDescent="0.25">
      <c r="A1039" s="66" t="s">
        <v>1245</v>
      </c>
      <c r="B1039" s="83"/>
      <c r="C1039" s="83"/>
      <c r="D1039" s="84"/>
      <c r="E1039" s="104"/>
      <c r="F1039" s="81" t="s">
        <v>10439</v>
      </c>
      <c r="G1039" s="105"/>
      <c r="H1039" s="82"/>
      <c r="I1039" s="87"/>
      <c r="J1039" s="106"/>
      <c r="K1039" s="82" t="s">
        <v>14351</v>
      </c>
      <c r="L1039" s="107"/>
      <c r="M1039" s="101"/>
      <c r="N1039" s="101"/>
      <c r="O1039" s="102"/>
      <c r="P1039" s="103"/>
      <c r="Q1039" s="103"/>
      <c r="R1039" s="80"/>
      <c r="S1039" s="80"/>
      <c r="T1039" s="80"/>
      <c r="U1039" s="80"/>
      <c r="V1039" s="52"/>
      <c r="W1039" s="52"/>
      <c r="X1039" s="52"/>
      <c r="Y1039" s="52"/>
      <c r="Z1039" s="51"/>
      <c r="AA1039" s="88"/>
      <c r="AB1039" s="88"/>
      <c r="AC1039" s="89"/>
      <c r="AD1039" s="69">
        <v>911</v>
      </c>
      <c r="AE1039" s="69">
        <v>986</v>
      </c>
      <c r="AF1039" s="69">
        <v>27345</v>
      </c>
      <c r="AG1039" s="69">
        <v>78920</v>
      </c>
      <c r="AH1039" s="69"/>
      <c r="AI1039" s="69" t="s">
        <v>7177</v>
      </c>
      <c r="AJ1039" s="69"/>
      <c r="AK1039" s="69"/>
      <c r="AL1039" s="69"/>
      <c r="AM1039" s="72">
        <v>42495.75</v>
      </c>
      <c r="AN1039" s="69" t="s">
        <v>218</v>
      </c>
      <c r="AO1039" s="74" t="s">
        <v>12389</v>
      </c>
      <c r="AP1039" s="69" t="s">
        <v>66</v>
      </c>
    </row>
    <row r="1040" spans="1:42" x14ac:dyDescent="0.25">
      <c r="A1040" s="66" t="s">
        <v>1246</v>
      </c>
      <c r="B1040" s="83"/>
      <c r="C1040" s="83"/>
      <c r="D1040" s="84"/>
      <c r="E1040" s="104"/>
      <c r="F1040" s="81" t="s">
        <v>10440</v>
      </c>
      <c r="G1040" s="105"/>
      <c r="H1040" s="82"/>
      <c r="I1040" s="87"/>
      <c r="J1040" s="106"/>
      <c r="K1040" s="82" t="s">
        <v>14352</v>
      </c>
      <c r="L1040" s="107"/>
      <c r="M1040" s="101"/>
      <c r="N1040" s="101"/>
      <c r="O1040" s="102"/>
      <c r="P1040" s="103"/>
      <c r="Q1040" s="103"/>
      <c r="R1040" s="80"/>
      <c r="S1040" s="80"/>
      <c r="T1040" s="80"/>
      <c r="U1040" s="80"/>
      <c r="V1040" s="52"/>
      <c r="W1040" s="52"/>
      <c r="X1040" s="52"/>
      <c r="Y1040" s="52"/>
      <c r="Z1040" s="51"/>
      <c r="AA1040" s="88"/>
      <c r="AB1040" s="88"/>
      <c r="AC1040" s="89"/>
      <c r="AD1040" s="69">
        <v>268</v>
      </c>
      <c r="AE1040" s="69">
        <v>393</v>
      </c>
      <c r="AF1040" s="69">
        <v>35327</v>
      </c>
      <c r="AG1040" s="69">
        <v>63074</v>
      </c>
      <c r="AH1040" s="69"/>
      <c r="AI1040" s="69" t="s">
        <v>7178</v>
      </c>
      <c r="AJ1040" s="69" t="s">
        <v>7999</v>
      </c>
      <c r="AK1040" s="69"/>
      <c r="AL1040" s="69"/>
      <c r="AM1040" s="72">
        <v>42882.814710648148</v>
      </c>
      <c r="AN1040" s="69" t="s">
        <v>218</v>
      </c>
      <c r="AO1040" s="74" t="s">
        <v>12390</v>
      </c>
      <c r="AP1040" s="69" t="s">
        <v>66</v>
      </c>
    </row>
    <row r="1041" spans="1:42" x14ac:dyDescent="0.25">
      <c r="A1041" s="66" t="s">
        <v>1247</v>
      </c>
      <c r="B1041" s="83"/>
      <c r="C1041" s="83"/>
      <c r="D1041" s="84"/>
      <c r="E1041" s="104"/>
      <c r="F1041" s="81" t="s">
        <v>10441</v>
      </c>
      <c r="G1041" s="105"/>
      <c r="H1041" s="82"/>
      <c r="I1041" s="87"/>
      <c r="J1041" s="106"/>
      <c r="K1041" s="82" t="s">
        <v>14353</v>
      </c>
      <c r="L1041" s="107"/>
      <c r="M1041" s="101"/>
      <c r="N1041" s="101"/>
      <c r="O1041" s="102"/>
      <c r="P1041" s="103"/>
      <c r="Q1041" s="103"/>
      <c r="R1041" s="80"/>
      <c r="S1041" s="80"/>
      <c r="T1041" s="80"/>
      <c r="U1041" s="80"/>
      <c r="V1041" s="52"/>
      <c r="W1041" s="52"/>
      <c r="X1041" s="52"/>
      <c r="Y1041" s="52"/>
      <c r="Z1041" s="51"/>
      <c r="AA1041" s="88"/>
      <c r="AB1041" s="88"/>
      <c r="AC1041" s="89"/>
      <c r="AD1041" s="69">
        <v>188</v>
      </c>
      <c r="AE1041" s="69">
        <v>66</v>
      </c>
      <c r="AF1041" s="69">
        <v>614</v>
      </c>
      <c r="AG1041" s="69">
        <v>796</v>
      </c>
      <c r="AH1041" s="69"/>
      <c r="AI1041" s="69" t="s">
        <v>7179</v>
      </c>
      <c r="AJ1041" s="69" t="s">
        <v>8014</v>
      </c>
      <c r="AK1041" s="69"/>
      <c r="AL1041" s="69"/>
      <c r="AM1041" s="72">
        <v>44416.902303240742</v>
      </c>
      <c r="AN1041" s="69" t="s">
        <v>218</v>
      </c>
      <c r="AO1041" s="74" t="s">
        <v>12391</v>
      </c>
      <c r="AP1041" s="69" t="s">
        <v>66</v>
      </c>
    </row>
    <row r="1042" spans="1:42" x14ac:dyDescent="0.25">
      <c r="A1042" s="66" t="s">
        <v>1248</v>
      </c>
      <c r="B1042" s="83"/>
      <c r="C1042" s="83"/>
      <c r="D1042" s="84"/>
      <c r="E1042" s="104"/>
      <c r="F1042" s="81" t="s">
        <v>10442</v>
      </c>
      <c r="G1042" s="105"/>
      <c r="H1042" s="82"/>
      <c r="I1042" s="87"/>
      <c r="J1042" s="106"/>
      <c r="K1042" s="82" t="s">
        <v>14354</v>
      </c>
      <c r="L1042" s="107"/>
      <c r="M1042" s="101"/>
      <c r="N1042" s="101"/>
      <c r="O1042" s="102"/>
      <c r="P1042" s="103"/>
      <c r="Q1042" s="103"/>
      <c r="R1042" s="80"/>
      <c r="S1042" s="80"/>
      <c r="T1042" s="80"/>
      <c r="U1042" s="80"/>
      <c r="V1042" s="52"/>
      <c r="W1042" s="52"/>
      <c r="X1042" s="52"/>
      <c r="Y1042" s="52"/>
      <c r="Z1042" s="51"/>
      <c r="AA1042" s="88"/>
      <c r="AB1042" s="88"/>
      <c r="AC1042" s="89"/>
      <c r="AD1042" s="69">
        <v>602</v>
      </c>
      <c r="AE1042" s="69">
        <v>619</v>
      </c>
      <c r="AF1042" s="69">
        <v>49878</v>
      </c>
      <c r="AG1042" s="69">
        <v>116803</v>
      </c>
      <c r="AH1042" s="69"/>
      <c r="AI1042" s="69" t="s">
        <v>6548</v>
      </c>
      <c r="AJ1042" s="69"/>
      <c r="AK1042" s="69"/>
      <c r="AL1042" s="69"/>
      <c r="AM1042" s="72">
        <v>43064.437627314815</v>
      </c>
      <c r="AN1042" s="69" t="s">
        <v>218</v>
      </c>
      <c r="AO1042" s="74" t="s">
        <v>12392</v>
      </c>
      <c r="AP1042" s="69" t="s">
        <v>66</v>
      </c>
    </row>
    <row r="1043" spans="1:42" x14ac:dyDescent="0.25">
      <c r="A1043" s="66" t="s">
        <v>1249</v>
      </c>
      <c r="B1043" s="83"/>
      <c r="C1043" s="83"/>
      <c r="D1043" s="84"/>
      <c r="E1043" s="104"/>
      <c r="F1043" s="81" t="s">
        <v>10443</v>
      </c>
      <c r="G1043" s="105"/>
      <c r="H1043" s="82"/>
      <c r="I1043" s="87"/>
      <c r="J1043" s="106"/>
      <c r="K1043" s="82" t="s">
        <v>14355</v>
      </c>
      <c r="L1043" s="107"/>
      <c r="M1043" s="101"/>
      <c r="N1043" s="101"/>
      <c r="O1043" s="102"/>
      <c r="P1043" s="103"/>
      <c r="Q1043" s="103"/>
      <c r="R1043" s="80"/>
      <c r="S1043" s="80"/>
      <c r="T1043" s="80"/>
      <c r="U1043" s="80"/>
      <c r="V1043" s="52"/>
      <c r="W1043" s="52"/>
      <c r="X1043" s="52"/>
      <c r="Y1043" s="52"/>
      <c r="Z1043" s="51"/>
      <c r="AA1043" s="88"/>
      <c r="AB1043" s="88"/>
      <c r="AC1043" s="89"/>
      <c r="AD1043" s="69">
        <v>808</v>
      </c>
      <c r="AE1043" s="69">
        <v>815</v>
      </c>
      <c r="AF1043" s="69">
        <v>15839</v>
      </c>
      <c r="AG1043" s="69">
        <v>15072</v>
      </c>
      <c r="AH1043" s="69"/>
      <c r="AI1043" s="69"/>
      <c r="AJ1043" s="69"/>
      <c r="AK1043" s="74" t="s">
        <v>9163</v>
      </c>
      <c r="AL1043" s="69"/>
      <c r="AM1043" s="72">
        <v>43863.841446759259</v>
      </c>
      <c r="AN1043" s="69" t="s">
        <v>218</v>
      </c>
      <c r="AO1043" s="74" t="s">
        <v>12393</v>
      </c>
      <c r="AP1043" s="69" t="s">
        <v>66</v>
      </c>
    </row>
    <row r="1044" spans="1:42" x14ac:dyDescent="0.25">
      <c r="A1044" s="66" t="s">
        <v>1250</v>
      </c>
      <c r="B1044" s="83"/>
      <c r="C1044" s="83"/>
      <c r="D1044" s="84"/>
      <c r="E1044" s="104"/>
      <c r="F1044" s="81" t="s">
        <v>216</v>
      </c>
      <c r="G1044" s="105"/>
      <c r="H1044" s="82"/>
      <c r="I1044" s="87"/>
      <c r="J1044" s="106"/>
      <c r="K1044" s="82" t="s">
        <v>14356</v>
      </c>
      <c r="L1044" s="107"/>
      <c r="M1044" s="101"/>
      <c r="N1044" s="101"/>
      <c r="O1044" s="102"/>
      <c r="P1044" s="103"/>
      <c r="Q1044" s="103"/>
      <c r="R1044" s="80"/>
      <c r="S1044" s="80"/>
      <c r="T1044" s="80"/>
      <c r="U1044" s="80"/>
      <c r="V1044" s="52"/>
      <c r="W1044" s="52"/>
      <c r="X1044" s="52"/>
      <c r="Y1044" s="52"/>
      <c r="Z1044" s="51"/>
      <c r="AA1044" s="88"/>
      <c r="AB1044" s="88"/>
      <c r="AC1044" s="89"/>
      <c r="AD1044" s="69">
        <v>183</v>
      </c>
      <c r="AE1044" s="69">
        <v>103</v>
      </c>
      <c r="AF1044" s="69">
        <v>10544</v>
      </c>
      <c r="AG1044" s="69">
        <v>93593</v>
      </c>
      <c r="AH1044" s="69"/>
      <c r="AI1044" s="69"/>
      <c r="AJ1044" s="69"/>
      <c r="AK1044" s="69"/>
      <c r="AL1044" s="69"/>
      <c r="AM1044" s="72">
        <v>43687.283761574072</v>
      </c>
      <c r="AN1044" s="69" t="s">
        <v>218</v>
      </c>
      <c r="AO1044" s="74" t="s">
        <v>12394</v>
      </c>
      <c r="AP1044" s="69" t="s">
        <v>66</v>
      </c>
    </row>
    <row r="1045" spans="1:42" x14ac:dyDescent="0.25">
      <c r="A1045" s="66" t="s">
        <v>1251</v>
      </c>
      <c r="B1045" s="83"/>
      <c r="C1045" s="83"/>
      <c r="D1045" s="84"/>
      <c r="E1045" s="104"/>
      <c r="F1045" s="81" t="s">
        <v>10444</v>
      </c>
      <c r="G1045" s="105"/>
      <c r="H1045" s="82"/>
      <c r="I1045" s="87"/>
      <c r="J1045" s="106"/>
      <c r="K1045" s="82" t="s">
        <v>14357</v>
      </c>
      <c r="L1045" s="107"/>
      <c r="M1045" s="101"/>
      <c r="N1045" s="101"/>
      <c r="O1045" s="102"/>
      <c r="P1045" s="103"/>
      <c r="Q1045" s="103"/>
      <c r="R1045" s="80"/>
      <c r="S1045" s="80"/>
      <c r="T1045" s="80"/>
      <c r="U1045" s="80"/>
      <c r="V1045" s="52"/>
      <c r="W1045" s="52"/>
      <c r="X1045" s="52"/>
      <c r="Y1045" s="52"/>
      <c r="Z1045" s="51"/>
      <c r="AA1045" s="88"/>
      <c r="AB1045" s="88"/>
      <c r="AC1045" s="89"/>
      <c r="AD1045" s="69">
        <v>149</v>
      </c>
      <c r="AE1045" s="69">
        <v>115</v>
      </c>
      <c r="AF1045" s="69">
        <v>7565</v>
      </c>
      <c r="AG1045" s="69">
        <v>31340</v>
      </c>
      <c r="AH1045" s="69"/>
      <c r="AI1045" s="69" t="s">
        <v>7180</v>
      </c>
      <c r="AJ1045" s="69" t="s">
        <v>8465</v>
      </c>
      <c r="AK1045" s="69"/>
      <c r="AL1045" s="69"/>
      <c r="AM1045" s="72">
        <v>43510.204861111109</v>
      </c>
      <c r="AN1045" s="69" t="s">
        <v>218</v>
      </c>
      <c r="AO1045" s="74" t="s">
        <v>12395</v>
      </c>
      <c r="AP1045" s="69" t="s">
        <v>66</v>
      </c>
    </row>
    <row r="1046" spans="1:42" x14ac:dyDescent="0.25">
      <c r="A1046" s="66" t="s">
        <v>1252</v>
      </c>
      <c r="B1046" s="83"/>
      <c r="C1046" s="83"/>
      <c r="D1046" s="84"/>
      <c r="E1046" s="104"/>
      <c r="F1046" s="81" t="s">
        <v>10445</v>
      </c>
      <c r="G1046" s="105"/>
      <c r="H1046" s="82"/>
      <c r="I1046" s="87"/>
      <c r="J1046" s="106"/>
      <c r="K1046" s="82" t="s">
        <v>14358</v>
      </c>
      <c r="L1046" s="107"/>
      <c r="M1046" s="101"/>
      <c r="N1046" s="101"/>
      <c r="O1046" s="102"/>
      <c r="P1046" s="103"/>
      <c r="Q1046" s="103"/>
      <c r="R1046" s="80"/>
      <c r="S1046" s="80"/>
      <c r="T1046" s="80"/>
      <c r="U1046" s="80"/>
      <c r="V1046" s="52"/>
      <c r="W1046" s="52"/>
      <c r="X1046" s="52"/>
      <c r="Y1046" s="52"/>
      <c r="Z1046" s="51"/>
      <c r="AA1046" s="88"/>
      <c r="AB1046" s="88"/>
      <c r="AC1046" s="89"/>
      <c r="AD1046" s="69">
        <v>313</v>
      </c>
      <c r="AE1046" s="69">
        <v>145</v>
      </c>
      <c r="AF1046" s="69">
        <v>12505</v>
      </c>
      <c r="AG1046" s="69">
        <v>19153</v>
      </c>
      <c r="AH1046" s="69"/>
      <c r="AI1046" s="69" t="s">
        <v>7181</v>
      </c>
      <c r="AJ1046" s="69" t="s">
        <v>8466</v>
      </c>
      <c r="AK1046" s="69"/>
      <c r="AL1046" s="69"/>
      <c r="AM1046" s="72">
        <v>43872.464895833335</v>
      </c>
      <c r="AN1046" s="69" t="s">
        <v>218</v>
      </c>
      <c r="AO1046" s="74" t="s">
        <v>12396</v>
      </c>
      <c r="AP1046" s="69" t="s">
        <v>66</v>
      </c>
    </row>
    <row r="1047" spans="1:42" x14ac:dyDescent="0.25">
      <c r="A1047" s="66" t="s">
        <v>1253</v>
      </c>
      <c r="B1047" s="83"/>
      <c r="C1047" s="83"/>
      <c r="D1047" s="84"/>
      <c r="E1047" s="104"/>
      <c r="F1047" s="81" t="s">
        <v>10446</v>
      </c>
      <c r="G1047" s="105"/>
      <c r="H1047" s="82"/>
      <c r="I1047" s="87"/>
      <c r="J1047" s="106"/>
      <c r="K1047" s="82" t="s">
        <v>14359</v>
      </c>
      <c r="L1047" s="107"/>
      <c r="M1047" s="101"/>
      <c r="N1047" s="101"/>
      <c r="O1047" s="102"/>
      <c r="P1047" s="103"/>
      <c r="Q1047" s="103"/>
      <c r="R1047" s="80"/>
      <c r="S1047" s="80"/>
      <c r="T1047" s="80"/>
      <c r="U1047" s="80"/>
      <c r="V1047" s="52"/>
      <c r="W1047" s="52"/>
      <c r="X1047" s="52"/>
      <c r="Y1047" s="52"/>
      <c r="Z1047" s="51"/>
      <c r="AA1047" s="88"/>
      <c r="AB1047" s="88"/>
      <c r="AC1047" s="89"/>
      <c r="AD1047" s="69">
        <v>132</v>
      </c>
      <c r="AE1047" s="69">
        <v>953</v>
      </c>
      <c r="AF1047" s="69">
        <v>636650</v>
      </c>
      <c r="AG1047" s="69">
        <v>926</v>
      </c>
      <c r="AH1047" s="69"/>
      <c r="AI1047" s="69" t="s">
        <v>7182</v>
      </c>
      <c r="AJ1047" s="69" t="s">
        <v>8467</v>
      </c>
      <c r="AK1047" s="69"/>
      <c r="AL1047" s="69"/>
      <c r="AM1047" s="72">
        <v>41264.88789351852</v>
      </c>
      <c r="AN1047" s="69" t="s">
        <v>218</v>
      </c>
      <c r="AO1047" s="74" t="s">
        <v>12397</v>
      </c>
      <c r="AP1047" s="69" t="s">
        <v>66</v>
      </c>
    </row>
    <row r="1048" spans="1:42" x14ac:dyDescent="0.25">
      <c r="A1048" s="66" t="s">
        <v>1254</v>
      </c>
      <c r="B1048" s="83"/>
      <c r="C1048" s="83"/>
      <c r="D1048" s="84"/>
      <c r="E1048" s="104"/>
      <c r="F1048" s="81" t="s">
        <v>10447</v>
      </c>
      <c r="G1048" s="105"/>
      <c r="H1048" s="82"/>
      <c r="I1048" s="87"/>
      <c r="J1048" s="106"/>
      <c r="K1048" s="82" t="s">
        <v>14360</v>
      </c>
      <c r="L1048" s="107"/>
      <c r="M1048" s="101"/>
      <c r="N1048" s="101"/>
      <c r="O1048" s="102"/>
      <c r="P1048" s="103"/>
      <c r="Q1048" s="103"/>
      <c r="R1048" s="80"/>
      <c r="S1048" s="80"/>
      <c r="T1048" s="80"/>
      <c r="U1048" s="80"/>
      <c r="V1048" s="52"/>
      <c r="W1048" s="52"/>
      <c r="X1048" s="52"/>
      <c r="Y1048" s="52"/>
      <c r="Z1048" s="51"/>
      <c r="AA1048" s="88"/>
      <c r="AB1048" s="88"/>
      <c r="AC1048" s="89"/>
      <c r="AD1048" s="69">
        <v>1903</v>
      </c>
      <c r="AE1048" s="69">
        <v>2256</v>
      </c>
      <c r="AF1048" s="69">
        <v>84484</v>
      </c>
      <c r="AG1048" s="69">
        <v>86478</v>
      </c>
      <c r="AH1048" s="69"/>
      <c r="AI1048" s="69" t="s">
        <v>7183</v>
      </c>
      <c r="AJ1048" s="69" t="s">
        <v>8468</v>
      </c>
      <c r="AK1048" s="74" t="s">
        <v>9164</v>
      </c>
      <c r="AL1048" s="69"/>
      <c r="AM1048" s="72">
        <v>42707.318333333336</v>
      </c>
      <c r="AN1048" s="69" t="s">
        <v>218</v>
      </c>
      <c r="AO1048" s="74" t="s">
        <v>12398</v>
      </c>
      <c r="AP1048" s="69" t="s">
        <v>66</v>
      </c>
    </row>
    <row r="1049" spans="1:42" x14ac:dyDescent="0.25">
      <c r="A1049" s="66" t="s">
        <v>1255</v>
      </c>
      <c r="B1049" s="83"/>
      <c r="C1049" s="83"/>
      <c r="D1049" s="84"/>
      <c r="E1049" s="104"/>
      <c r="F1049" s="81" t="s">
        <v>10448</v>
      </c>
      <c r="G1049" s="105"/>
      <c r="H1049" s="82"/>
      <c r="I1049" s="87"/>
      <c r="J1049" s="106"/>
      <c r="K1049" s="82" t="s">
        <v>14361</v>
      </c>
      <c r="L1049" s="107"/>
      <c r="M1049" s="101"/>
      <c r="N1049" s="101"/>
      <c r="O1049" s="102"/>
      <c r="P1049" s="103"/>
      <c r="Q1049" s="103"/>
      <c r="R1049" s="80"/>
      <c r="S1049" s="80"/>
      <c r="T1049" s="80"/>
      <c r="U1049" s="80"/>
      <c r="V1049" s="52"/>
      <c r="W1049" s="52"/>
      <c r="X1049" s="52"/>
      <c r="Y1049" s="52"/>
      <c r="Z1049" s="51"/>
      <c r="AA1049" s="88"/>
      <c r="AB1049" s="88"/>
      <c r="AC1049" s="89"/>
      <c r="AD1049" s="69">
        <v>296</v>
      </c>
      <c r="AE1049" s="69">
        <v>272</v>
      </c>
      <c r="AF1049" s="69">
        <v>16347</v>
      </c>
      <c r="AG1049" s="69">
        <v>15957</v>
      </c>
      <c r="AH1049" s="69"/>
      <c r="AI1049" s="69" t="s">
        <v>7184</v>
      </c>
      <c r="AJ1049" s="69" t="s">
        <v>8469</v>
      </c>
      <c r="AK1049" s="74" t="s">
        <v>9165</v>
      </c>
      <c r="AL1049" s="69"/>
      <c r="AM1049" s="72">
        <v>40554.550011574072</v>
      </c>
      <c r="AN1049" s="69" t="s">
        <v>218</v>
      </c>
      <c r="AO1049" s="74" t="s">
        <v>12399</v>
      </c>
      <c r="AP1049" s="69" t="s">
        <v>66</v>
      </c>
    </row>
    <row r="1050" spans="1:42" x14ac:dyDescent="0.25">
      <c r="A1050" s="66" t="s">
        <v>1256</v>
      </c>
      <c r="B1050" s="83"/>
      <c r="C1050" s="83"/>
      <c r="D1050" s="84"/>
      <c r="E1050" s="104"/>
      <c r="F1050" s="81" t="s">
        <v>216</v>
      </c>
      <c r="G1050" s="105"/>
      <c r="H1050" s="82"/>
      <c r="I1050" s="87"/>
      <c r="J1050" s="106"/>
      <c r="K1050" s="82" t="s">
        <v>14362</v>
      </c>
      <c r="L1050" s="107"/>
      <c r="M1050" s="101"/>
      <c r="N1050" s="101"/>
      <c r="O1050" s="102"/>
      <c r="P1050" s="103"/>
      <c r="Q1050" s="103"/>
      <c r="R1050" s="80"/>
      <c r="S1050" s="80"/>
      <c r="T1050" s="80"/>
      <c r="U1050" s="80"/>
      <c r="V1050" s="52"/>
      <c r="W1050" s="52"/>
      <c r="X1050" s="52"/>
      <c r="Y1050" s="52"/>
      <c r="Z1050" s="51"/>
      <c r="AA1050" s="88"/>
      <c r="AB1050" s="88"/>
      <c r="AC1050" s="89"/>
      <c r="AD1050" s="69">
        <v>41</v>
      </c>
      <c r="AE1050" s="69">
        <v>21</v>
      </c>
      <c r="AF1050" s="69">
        <v>31246</v>
      </c>
      <c r="AG1050" s="69">
        <v>4145</v>
      </c>
      <c r="AH1050" s="69"/>
      <c r="AI1050" s="69"/>
      <c r="AJ1050" s="69"/>
      <c r="AK1050" s="69"/>
      <c r="AL1050" s="69"/>
      <c r="AM1050" s="72">
        <v>42770.708553240744</v>
      </c>
      <c r="AN1050" s="69" t="s">
        <v>218</v>
      </c>
      <c r="AO1050" s="74" t="s">
        <v>12400</v>
      </c>
      <c r="AP1050" s="69" t="s">
        <v>66</v>
      </c>
    </row>
    <row r="1051" spans="1:42" x14ac:dyDescent="0.25">
      <c r="A1051" s="66" t="s">
        <v>1257</v>
      </c>
      <c r="B1051" s="83"/>
      <c r="C1051" s="83"/>
      <c r="D1051" s="84"/>
      <c r="E1051" s="104"/>
      <c r="F1051" s="81" t="s">
        <v>10449</v>
      </c>
      <c r="G1051" s="105"/>
      <c r="H1051" s="82"/>
      <c r="I1051" s="87"/>
      <c r="J1051" s="106"/>
      <c r="K1051" s="82" t="s">
        <v>14363</v>
      </c>
      <c r="L1051" s="107"/>
      <c r="M1051" s="101"/>
      <c r="N1051" s="101"/>
      <c r="O1051" s="102"/>
      <c r="P1051" s="103"/>
      <c r="Q1051" s="103"/>
      <c r="R1051" s="80"/>
      <c r="S1051" s="80"/>
      <c r="T1051" s="80"/>
      <c r="U1051" s="80"/>
      <c r="V1051" s="52"/>
      <c r="W1051" s="52"/>
      <c r="X1051" s="52"/>
      <c r="Y1051" s="52"/>
      <c r="Z1051" s="51"/>
      <c r="AA1051" s="88"/>
      <c r="AB1051" s="88"/>
      <c r="AC1051" s="89"/>
      <c r="AD1051" s="69">
        <v>30</v>
      </c>
      <c r="AE1051" s="69">
        <v>275</v>
      </c>
      <c r="AF1051" s="69">
        <v>101930</v>
      </c>
      <c r="AG1051" s="69">
        <v>128</v>
      </c>
      <c r="AH1051" s="69"/>
      <c r="AI1051" s="69"/>
      <c r="AJ1051" s="69" t="s">
        <v>8470</v>
      </c>
      <c r="AK1051" s="69"/>
      <c r="AL1051" s="69"/>
      <c r="AM1051" s="72">
        <v>40271.004490740743</v>
      </c>
      <c r="AN1051" s="69" t="s">
        <v>218</v>
      </c>
      <c r="AO1051" s="74" t="s">
        <v>12401</v>
      </c>
      <c r="AP1051" s="69" t="s">
        <v>66</v>
      </c>
    </row>
    <row r="1052" spans="1:42" x14ac:dyDescent="0.25">
      <c r="A1052" s="66" t="s">
        <v>1258</v>
      </c>
      <c r="B1052" s="83"/>
      <c r="C1052" s="83"/>
      <c r="D1052" s="84"/>
      <c r="E1052" s="104"/>
      <c r="F1052" s="81" t="s">
        <v>10450</v>
      </c>
      <c r="G1052" s="105"/>
      <c r="H1052" s="82"/>
      <c r="I1052" s="87"/>
      <c r="J1052" s="106"/>
      <c r="K1052" s="82" t="s">
        <v>14364</v>
      </c>
      <c r="L1052" s="107"/>
      <c r="M1052" s="101"/>
      <c r="N1052" s="101"/>
      <c r="O1052" s="102"/>
      <c r="P1052" s="103"/>
      <c r="Q1052" s="103"/>
      <c r="R1052" s="80"/>
      <c r="S1052" s="80"/>
      <c r="T1052" s="80"/>
      <c r="U1052" s="80"/>
      <c r="V1052" s="52"/>
      <c r="W1052" s="52"/>
      <c r="X1052" s="52"/>
      <c r="Y1052" s="52"/>
      <c r="Z1052" s="51"/>
      <c r="AA1052" s="88"/>
      <c r="AB1052" s="88"/>
      <c r="AC1052" s="89"/>
      <c r="AD1052" s="69">
        <v>1422</v>
      </c>
      <c r="AE1052" s="69">
        <v>1433</v>
      </c>
      <c r="AF1052" s="69">
        <v>21995</v>
      </c>
      <c r="AG1052" s="69">
        <v>59780</v>
      </c>
      <c r="AH1052" s="69"/>
      <c r="AI1052" s="69" t="s">
        <v>7185</v>
      </c>
      <c r="AJ1052" s="69" t="s">
        <v>8471</v>
      </c>
      <c r="AK1052" s="69"/>
      <c r="AL1052" s="69"/>
      <c r="AM1052" s="72">
        <v>42955.790266203701</v>
      </c>
      <c r="AN1052" s="69" t="s">
        <v>218</v>
      </c>
      <c r="AO1052" s="74" t="s">
        <v>12402</v>
      </c>
      <c r="AP1052" s="69" t="s">
        <v>66</v>
      </c>
    </row>
    <row r="1053" spans="1:42" x14ac:dyDescent="0.25">
      <c r="A1053" s="66" t="s">
        <v>1259</v>
      </c>
      <c r="B1053" s="83"/>
      <c r="C1053" s="83"/>
      <c r="D1053" s="84"/>
      <c r="E1053" s="104"/>
      <c r="F1053" s="81" t="s">
        <v>10451</v>
      </c>
      <c r="G1053" s="105"/>
      <c r="H1053" s="82"/>
      <c r="I1053" s="87"/>
      <c r="J1053" s="106"/>
      <c r="K1053" s="82" t="s">
        <v>14365</v>
      </c>
      <c r="L1053" s="107"/>
      <c r="M1053" s="101"/>
      <c r="N1053" s="101"/>
      <c r="O1053" s="102"/>
      <c r="P1053" s="103"/>
      <c r="Q1053" s="103"/>
      <c r="R1053" s="80"/>
      <c r="S1053" s="80"/>
      <c r="T1053" s="80"/>
      <c r="U1053" s="80"/>
      <c r="V1053" s="52"/>
      <c r="W1053" s="52"/>
      <c r="X1053" s="52"/>
      <c r="Y1053" s="52"/>
      <c r="Z1053" s="51"/>
      <c r="AA1053" s="88"/>
      <c r="AB1053" s="88"/>
      <c r="AC1053" s="89"/>
      <c r="AD1053" s="69">
        <v>2384</v>
      </c>
      <c r="AE1053" s="69">
        <v>488</v>
      </c>
      <c r="AF1053" s="69">
        <v>726402</v>
      </c>
      <c r="AG1053" s="69">
        <v>491938</v>
      </c>
      <c r="AH1053" s="69"/>
      <c r="AI1053" s="69"/>
      <c r="AJ1053" s="69" t="s">
        <v>8472</v>
      </c>
      <c r="AK1053" s="69"/>
      <c r="AL1053" s="69"/>
      <c r="AM1053" s="72">
        <v>40453.450057870374</v>
      </c>
      <c r="AN1053" s="69" t="s">
        <v>218</v>
      </c>
      <c r="AO1053" s="74" t="s">
        <v>12403</v>
      </c>
      <c r="AP1053" s="69" t="s">
        <v>66</v>
      </c>
    </row>
    <row r="1054" spans="1:42" x14ac:dyDescent="0.25">
      <c r="A1054" s="66" t="s">
        <v>1260</v>
      </c>
      <c r="B1054" s="83"/>
      <c r="C1054" s="83"/>
      <c r="D1054" s="84"/>
      <c r="E1054" s="104"/>
      <c r="F1054" s="81" t="s">
        <v>10452</v>
      </c>
      <c r="G1054" s="105"/>
      <c r="H1054" s="82"/>
      <c r="I1054" s="87"/>
      <c r="J1054" s="106"/>
      <c r="K1054" s="82" t="s">
        <v>14366</v>
      </c>
      <c r="L1054" s="107"/>
      <c r="M1054" s="101"/>
      <c r="N1054" s="101"/>
      <c r="O1054" s="102"/>
      <c r="P1054" s="103"/>
      <c r="Q1054" s="103"/>
      <c r="R1054" s="80"/>
      <c r="S1054" s="80"/>
      <c r="T1054" s="80"/>
      <c r="U1054" s="80"/>
      <c r="V1054" s="52"/>
      <c r="W1054" s="52"/>
      <c r="X1054" s="52"/>
      <c r="Y1054" s="52"/>
      <c r="Z1054" s="51"/>
      <c r="AA1054" s="88"/>
      <c r="AB1054" s="88"/>
      <c r="AC1054" s="89"/>
      <c r="AD1054" s="69">
        <v>100</v>
      </c>
      <c r="AE1054" s="69">
        <v>102</v>
      </c>
      <c r="AF1054" s="69">
        <v>8166</v>
      </c>
      <c r="AG1054" s="69">
        <v>110627</v>
      </c>
      <c r="AH1054" s="69"/>
      <c r="AI1054" s="69"/>
      <c r="AJ1054" s="69" t="s">
        <v>8085</v>
      </c>
      <c r="AK1054" s="69"/>
      <c r="AL1054" s="69"/>
      <c r="AM1054" s="72">
        <v>42012.480636574073</v>
      </c>
      <c r="AN1054" s="69" t="s">
        <v>218</v>
      </c>
      <c r="AO1054" s="74" t="s">
        <v>12404</v>
      </c>
      <c r="AP1054" s="69" t="s">
        <v>66</v>
      </c>
    </row>
    <row r="1055" spans="1:42" x14ac:dyDescent="0.25">
      <c r="A1055" s="66" t="s">
        <v>1261</v>
      </c>
      <c r="B1055" s="83"/>
      <c r="C1055" s="83"/>
      <c r="D1055" s="84"/>
      <c r="E1055" s="104"/>
      <c r="F1055" s="81" t="s">
        <v>10453</v>
      </c>
      <c r="G1055" s="105"/>
      <c r="H1055" s="82"/>
      <c r="I1055" s="87"/>
      <c r="J1055" s="106"/>
      <c r="K1055" s="82" t="s">
        <v>14367</v>
      </c>
      <c r="L1055" s="107"/>
      <c r="M1055" s="101"/>
      <c r="N1055" s="101"/>
      <c r="O1055" s="102"/>
      <c r="P1055" s="103"/>
      <c r="Q1055" s="103"/>
      <c r="R1055" s="80"/>
      <c r="S1055" s="80"/>
      <c r="T1055" s="80"/>
      <c r="U1055" s="80"/>
      <c r="V1055" s="52"/>
      <c r="W1055" s="52"/>
      <c r="X1055" s="52"/>
      <c r="Y1055" s="52"/>
      <c r="Z1055" s="51"/>
      <c r="AA1055" s="88"/>
      <c r="AB1055" s="88"/>
      <c r="AC1055" s="89"/>
      <c r="AD1055" s="69">
        <v>570</v>
      </c>
      <c r="AE1055" s="69">
        <v>1196</v>
      </c>
      <c r="AF1055" s="69">
        <v>70266</v>
      </c>
      <c r="AG1055" s="69">
        <v>208436</v>
      </c>
      <c r="AH1055" s="69"/>
      <c r="AI1055" s="69"/>
      <c r="AJ1055" s="69" t="s">
        <v>7973</v>
      </c>
      <c r="AK1055" s="69"/>
      <c r="AL1055" s="69"/>
      <c r="AM1055" s="72">
        <v>42100.477141203701</v>
      </c>
      <c r="AN1055" s="69" t="s">
        <v>218</v>
      </c>
      <c r="AO1055" s="74" t="s">
        <v>12405</v>
      </c>
      <c r="AP1055" s="69" t="s">
        <v>66</v>
      </c>
    </row>
    <row r="1056" spans="1:42" x14ac:dyDescent="0.25">
      <c r="A1056" s="66" t="s">
        <v>1262</v>
      </c>
      <c r="B1056" s="83"/>
      <c r="C1056" s="83"/>
      <c r="D1056" s="84"/>
      <c r="E1056" s="104"/>
      <c r="F1056" s="81" t="s">
        <v>10454</v>
      </c>
      <c r="G1056" s="105"/>
      <c r="H1056" s="82"/>
      <c r="I1056" s="87"/>
      <c r="J1056" s="106"/>
      <c r="K1056" s="82" t="s">
        <v>14368</v>
      </c>
      <c r="L1056" s="107"/>
      <c r="M1056" s="101"/>
      <c r="N1056" s="101"/>
      <c r="O1056" s="102"/>
      <c r="P1056" s="103"/>
      <c r="Q1056" s="103"/>
      <c r="R1056" s="80"/>
      <c r="S1056" s="80"/>
      <c r="T1056" s="80"/>
      <c r="U1056" s="80"/>
      <c r="V1056" s="52"/>
      <c r="W1056" s="52"/>
      <c r="X1056" s="52"/>
      <c r="Y1056" s="52"/>
      <c r="Z1056" s="51"/>
      <c r="AA1056" s="88"/>
      <c r="AB1056" s="88"/>
      <c r="AC1056" s="89"/>
      <c r="AD1056" s="69">
        <v>397</v>
      </c>
      <c r="AE1056" s="69">
        <v>183</v>
      </c>
      <c r="AF1056" s="69">
        <v>22466</v>
      </c>
      <c r="AG1056" s="69">
        <v>353</v>
      </c>
      <c r="AH1056" s="69"/>
      <c r="AI1056" s="69" t="s">
        <v>6517</v>
      </c>
      <c r="AJ1056" s="69" t="s">
        <v>8473</v>
      </c>
      <c r="AK1056" s="69"/>
      <c r="AL1056" s="69"/>
      <c r="AM1056" s="72">
        <v>42335.495405092595</v>
      </c>
      <c r="AN1056" s="69" t="s">
        <v>218</v>
      </c>
      <c r="AO1056" s="74" t="s">
        <v>12406</v>
      </c>
      <c r="AP1056" s="69" t="s">
        <v>66</v>
      </c>
    </row>
    <row r="1057" spans="1:42" x14ac:dyDescent="0.25">
      <c r="A1057" s="66" t="s">
        <v>1263</v>
      </c>
      <c r="B1057" s="83"/>
      <c r="C1057" s="83"/>
      <c r="D1057" s="84"/>
      <c r="E1057" s="104"/>
      <c r="F1057" s="81" t="s">
        <v>10455</v>
      </c>
      <c r="G1057" s="105"/>
      <c r="H1057" s="82"/>
      <c r="I1057" s="87"/>
      <c r="J1057" s="106"/>
      <c r="K1057" s="82" t="s">
        <v>14369</v>
      </c>
      <c r="L1057" s="107"/>
      <c r="M1057" s="101"/>
      <c r="N1057" s="101"/>
      <c r="O1057" s="102"/>
      <c r="P1057" s="103"/>
      <c r="Q1057" s="103"/>
      <c r="R1057" s="80"/>
      <c r="S1057" s="80"/>
      <c r="T1057" s="80"/>
      <c r="U1057" s="80"/>
      <c r="V1057" s="52"/>
      <c r="W1057" s="52"/>
      <c r="X1057" s="52"/>
      <c r="Y1057" s="52"/>
      <c r="Z1057" s="51"/>
      <c r="AA1057" s="88"/>
      <c r="AB1057" s="88"/>
      <c r="AC1057" s="89"/>
      <c r="AD1057" s="69">
        <v>1028</v>
      </c>
      <c r="AE1057" s="69">
        <v>2381</v>
      </c>
      <c r="AF1057" s="69">
        <v>101521</v>
      </c>
      <c r="AG1057" s="69">
        <v>27023</v>
      </c>
      <c r="AH1057" s="69"/>
      <c r="AI1057" s="69" t="s">
        <v>7186</v>
      </c>
      <c r="AJ1057" s="69" t="s">
        <v>8474</v>
      </c>
      <c r="AK1057" s="74" t="s">
        <v>9166</v>
      </c>
      <c r="AL1057" s="69"/>
      <c r="AM1057" s="72">
        <v>41088.86986111111</v>
      </c>
      <c r="AN1057" s="69" t="s">
        <v>218</v>
      </c>
      <c r="AO1057" s="74" t="s">
        <v>12407</v>
      </c>
      <c r="AP1057" s="69" t="s">
        <v>66</v>
      </c>
    </row>
    <row r="1058" spans="1:42" x14ac:dyDescent="0.25">
      <c r="A1058" s="66" t="s">
        <v>1264</v>
      </c>
      <c r="B1058" s="83"/>
      <c r="C1058" s="83"/>
      <c r="D1058" s="84"/>
      <c r="E1058" s="104"/>
      <c r="F1058" s="81" t="s">
        <v>10456</v>
      </c>
      <c r="G1058" s="105"/>
      <c r="H1058" s="82"/>
      <c r="I1058" s="87"/>
      <c r="J1058" s="106"/>
      <c r="K1058" s="82" t="s">
        <v>14370</v>
      </c>
      <c r="L1058" s="107"/>
      <c r="M1058" s="101"/>
      <c r="N1058" s="101"/>
      <c r="O1058" s="102"/>
      <c r="P1058" s="103"/>
      <c r="Q1058" s="103"/>
      <c r="R1058" s="80"/>
      <c r="S1058" s="80"/>
      <c r="T1058" s="80"/>
      <c r="U1058" s="80"/>
      <c r="V1058" s="52"/>
      <c r="W1058" s="52"/>
      <c r="X1058" s="52"/>
      <c r="Y1058" s="52"/>
      <c r="Z1058" s="51"/>
      <c r="AA1058" s="88"/>
      <c r="AB1058" s="88"/>
      <c r="AC1058" s="89"/>
      <c r="AD1058" s="69">
        <v>1745</v>
      </c>
      <c r="AE1058" s="69">
        <v>1583</v>
      </c>
      <c r="AF1058" s="69">
        <v>43619</v>
      </c>
      <c r="AG1058" s="69">
        <v>82105</v>
      </c>
      <c r="AH1058" s="69"/>
      <c r="AI1058" s="69" t="s">
        <v>7187</v>
      </c>
      <c r="AJ1058" s="69"/>
      <c r="AK1058" s="69"/>
      <c r="AL1058" s="69"/>
      <c r="AM1058" s="72">
        <v>44127.89984953704</v>
      </c>
      <c r="AN1058" s="69" t="s">
        <v>218</v>
      </c>
      <c r="AO1058" s="74" t="s">
        <v>12408</v>
      </c>
      <c r="AP1058" s="69" t="s">
        <v>66</v>
      </c>
    </row>
    <row r="1059" spans="1:42" x14ac:dyDescent="0.25">
      <c r="A1059" s="66" t="s">
        <v>1265</v>
      </c>
      <c r="B1059" s="83"/>
      <c r="C1059" s="83"/>
      <c r="D1059" s="84"/>
      <c r="E1059" s="104"/>
      <c r="F1059" s="81" t="s">
        <v>10457</v>
      </c>
      <c r="G1059" s="105"/>
      <c r="H1059" s="82"/>
      <c r="I1059" s="87"/>
      <c r="J1059" s="106"/>
      <c r="K1059" s="82" t="s">
        <v>14371</v>
      </c>
      <c r="L1059" s="107"/>
      <c r="M1059" s="101"/>
      <c r="N1059" s="101"/>
      <c r="O1059" s="102"/>
      <c r="P1059" s="103"/>
      <c r="Q1059" s="103"/>
      <c r="R1059" s="80"/>
      <c r="S1059" s="80"/>
      <c r="T1059" s="80"/>
      <c r="U1059" s="80"/>
      <c r="V1059" s="52"/>
      <c r="W1059" s="52"/>
      <c r="X1059" s="52"/>
      <c r="Y1059" s="52"/>
      <c r="Z1059" s="51"/>
      <c r="AA1059" s="88"/>
      <c r="AB1059" s="88"/>
      <c r="AC1059" s="89"/>
      <c r="AD1059" s="69">
        <v>675</v>
      </c>
      <c r="AE1059" s="69">
        <v>15</v>
      </c>
      <c r="AF1059" s="69">
        <v>4485</v>
      </c>
      <c r="AG1059" s="69">
        <v>188</v>
      </c>
      <c r="AH1059" s="69"/>
      <c r="AI1059" s="69" t="s">
        <v>7188</v>
      </c>
      <c r="AJ1059" s="69"/>
      <c r="AK1059" s="69"/>
      <c r="AL1059" s="69"/>
      <c r="AM1059" s="72">
        <v>44376.75037037037</v>
      </c>
      <c r="AN1059" s="69" t="s">
        <v>218</v>
      </c>
      <c r="AO1059" s="74" t="s">
        <v>12409</v>
      </c>
      <c r="AP1059" s="69" t="s">
        <v>66</v>
      </c>
    </row>
    <row r="1060" spans="1:42" x14ac:dyDescent="0.25">
      <c r="A1060" s="66" t="s">
        <v>1266</v>
      </c>
      <c r="B1060" s="83"/>
      <c r="C1060" s="83"/>
      <c r="D1060" s="84"/>
      <c r="E1060" s="104"/>
      <c r="F1060" s="81" t="s">
        <v>10458</v>
      </c>
      <c r="G1060" s="105"/>
      <c r="H1060" s="82"/>
      <c r="I1060" s="87"/>
      <c r="J1060" s="106"/>
      <c r="K1060" s="82" t="s">
        <v>14372</v>
      </c>
      <c r="L1060" s="107"/>
      <c r="M1060" s="101"/>
      <c r="N1060" s="101"/>
      <c r="O1060" s="102"/>
      <c r="P1060" s="103"/>
      <c r="Q1060" s="103"/>
      <c r="R1060" s="80"/>
      <c r="S1060" s="80"/>
      <c r="T1060" s="80"/>
      <c r="U1060" s="80"/>
      <c r="V1060" s="52"/>
      <c r="W1060" s="52"/>
      <c r="X1060" s="52"/>
      <c r="Y1060" s="52"/>
      <c r="Z1060" s="51"/>
      <c r="AA1060" s="88"/>
      <c r="AB1060" s="88"/>
      <c r="AC1060" s="89"/>
      <c r="AD1060" s="69">
        <v>2363</v>
      </c>
      <c r="AE1060" s="69">
        <v>3218</v>
      </c>
      <c r="AF1060" s="69">
        <v>26720</v>
      </c>
      <c r="AG1060" s="69">
        <v>36012</v>
      </c>
      <c r="AH1060" s="69"/>
      <c r="AI1060" s="69" t="s">
        <v>7189</v>
      </c>
      <c r="AJ1060" s="69" t="s">
        <v>8475</v>
      </c>
      <c r="AK1060" s="74" t="s">
        <v>9167</v>
      </c>
      <c r="AL1060" s="69"/>
      <c r="AM1060" s="72">
        <v>43308.800856481481</v>
      </c>
      <c r="AN1060" s="69" t="s">
        <v>218</v>
      </c>
      <c r="AO1060" s="74" t="s">
        <v>12410</v>
      </c>
      <c r="AP1060" s="69" t="s">
        <v>66</v>
      </c>
    </row>
    <row r="1061" spans="1:42" x14ac:dyDescent="0.25">
      <c r="A1061" s="66" t="s">
        <v>1267</v>
      </c>
      <c r="B1061" s="83"/>
      <c r="C1061" s="83"/>
      <c r="D1061" s="84"/>
      <c r="E1061" s="104"/>
      <c r="F1061" s="81" t="s">
        <v>10459</v>
      </c>
      <c r="G1061" s="105"/>
      <c r="H1061" s="82"/>
      <c r="I1061" s="87"/>
      <c r="J1061" s="106"/>
      <c r="K1061" s="82" t="s">
        <v>14373</v>
      </c>
      <c r="L1061" s="107"/>
      <c r="M1061" s="101"/>
      <c r="N1061" s="101"/>
      <c r="O1061" s="102"/>
      <c r="P1061" s="103"/>
      <c r="Q1061" s="103"/>
      <c r="R1061" s="80"/>
      <c r="S1061" s="80"/>
      <c r="T1061" s="80"/>
      <c r="U1061" s="80"/>
      <c r="V1061" s="52"/>
      <c r="W1061" s="52"/>
      <c r="X1061" s="52"/>
      <c r="Y1061" s="52"/>
      <c r="Z1061" s="51"/>
      <c r="AA1061" s="88"/>
      <c r="AB1061" s="88"/>
      <c r="AC1061" s="89"/>
      <c r="AD1061" s="69">
        <v>1335</v>
      </c>
      <c r="AE1061" s="69">
        <v>1344</v>
      </c>
      <c r="AF1061" s="69">
        <v>22634</v>
      </c>
      <c r="AG1061" s="69">
        <v>34512</v>
      </c>
      <c r="AH1061" s="69"/>
      <c r="AI1061" s="69" t="s">
        <v>7190</v>
      </c>
      <c r="AJ1061" s="69" t="s">
        <v>8476</v>
      </c>
      <c r="AK1061" s="69"/>
      <c r="AL1061" s="69"/>
      <c r="AM1061" s="72">
        <v>44058.494988425926</v>
      </c>
      <c r="AN1061" s="69" t="s">
        <v>218</v>
      </c>
      <c r="AO1061" s="74" t="s">
        <v>12411</v>
      </c>
      <c r="AP1061" s="69" t="s">
        <v>66</v>
      </c>
    </row>
    <row r="1062" spans="1:42" x14ac:dyDescent="0.25">
      <c r="A1062" s="66" t="s">
        <v>1268</v>
      </c>
      <c r="B1062" s="83"/>
      <c r="C1062" s="83"/>
      <c r="D1062" s="84"/>
      <c r="E1062" s="104"/>
      <c r="F1062" s="81" t="s">
        <v>10460</v>
      </c>
      <c r="G1062" s="105"/>
      <c r="H1062" s="82"/>
      <c r="I1062" s="87"/>
      <c r="J1062" s="106"/>
      <c r="K1062" s="82" t="s">
        <v>14374</v>
      </c>
      <c r="L1062" s="107"/>
      <c r="M1062" s="101"/>
      <c r="N1062" s="101"/>
      <c r="O1062" s="102"/>
      <c r="P1062" s="103"/>
      <c r="Q1062" s="103"/>
      <c r="R1062" s="80"/>
      <c r="S1062" s="80"/>
      <c r="T1062" s="80"/>
      <c r="U1062" s="80"/>
      <c r="V1062" s="52"/>
      <c r="W1062" s="52"/>
      <c r="X1062" s="52"/>
      <c r="Y1062" s="52"/>
      <c r="Z1062" s="51"/>
      <c r="AA1062" s="88"/>
      <c r="AB1062" s="88"/>
      <c r="AC1062" s="89"/>
      <c r="AD1062" s="69">
        <v>582</v>
      </c>
      <c r="AE1062" s="69">
        <v>617</v>
      </c>
      <c r="AF1062" s="69">
        <v>27139</v>
      </c>
      <c r="AG1062" s="69">
        <v>5004</v>
      </c>
      <c r="AH1062" s="69"/>
      <c r="AI1062" s="69" t="s">
        <v>7191</v>
      </c>
      <c r="AJ1062" s="69" t="s">
        <v>8477</v>
      </c>
      <c r="AK1062" s="69"/>
      <c r="AL1062" s="69"/>
      <c r="AM1062" s="72">
        <v>44234.095729166664</v>
      </c>
      <c r="AN1062" s="69" t="s">
        <v>218</v>
      </c>
      <c r="AO1062" s="74" t="s">
        <v>12412</v>
      </c>
      <c r="AP1062" s="69" t="s">
        <v>66</v>
      </c>
    </row>
    <row r="1063" spans="1:42" x14ac:dyDescent="0.25">
      <c r="A1063" s="66" t="s">
        <v>1269</v>
      </c>
      <c r="B1063" s="83"/>
      <c r="C1063" s="83"/>
      <c r="D1063" s="84"/>
      <c r="E1063" s="104"/>
      <c r="F1063" s="81" t="s">
        <v>10461</v>
      </c>
      <c r="G1063" s="105"/>
      <c r="H1063" s="82"/>
      <c r="I1063" s="87"/>
      <c r="J1063" s="106"/>
      <c r="K1063" s="82" t="s">
        <v>14375</v>
      </c>
      <c r="L1063" s="107"/>
      <c r="M1063" s="101"/>
      <c r="N1063" s="101"/>
      <c r="O1063" s="102"/>
      <c r="P1063" s="103"/>
      <c r="Q1063" s="103"/>
      <c r="R1063" s="80"/>
      <c r="S1063" s="80"/>
      <c r="T1063" s="80"/>
      <c r="U1063" s="80"/>
      <c r="V1063" s="52"/>
      <c r="W1063" s="52"/>
      <c r="X1063" s="52"/>
      <c r="Y1063" s="52"/>
      <c r="Z1063" s="51"/>
      <c r="AA1063" s="88"/>
      <c r="AB1063" s="88"/>
      <c r="AC1063" s="89"/>
      <c r="AD1063" s="69">
        <v>417</v>
      </c>
      <c r="AE1063" s="69">
        <v>226</v>
      </c>
      <c r="AF1063" s="69">
        <v>18446</v>
      </c>
      <c r="AG1063" s="69">
        <v>1168</v>
      </c>
      <c r="AH1063" s="69"/>
      <c r="AI1063" s="69" t="s">
        <v>7192</v>
      </c>
      <c r="AJ1063" s="69" t="s">
        <v>8068</v>
      </c>
      <c r="AK1063" s="69"/>
      <c r="AL1063" s="69"/>
      <c r="AM1063" s="72">
        <v>42877.558564814812</v>
      </c>
      <c r="AN1063" s="69" t="s">
        <v>218</v>
      </c>
      <c r="AO1063" s="74" t="s">
        <v>12413</v>
      </c>
      <c r="AP1063" s="69" t="s">
        <v>66</v>
      </c>
    </row>
    <row r="1064" spans="1:42" x14ac:dyDescent="0.25">
      <c r="A1064" s="66" t="s">
        <v>1270</v>
      </c>
      <c r="B1064" s="83"/>
      <c r="C1064" s="83"/>
      <c r="D1064" s="84"/>
      <c r="E1064" s="104"/>
      <c r="F1064" s="81" t="s">
        <v>10462</v>
      </c>
      <c r="G1064" s="105"/>
      <c r="H1064" s="82"/>
      <c r="I1064" s="87"/>
      <c r="J1064" s="106"/>
      <c r="K1064" s="82" t="s">
        <v>14376</v>
      </c>
      <c r="L1064" s="107"/>
      <c r="M1064" s="101"/>
      <c r="N1064" s="101"/>
      <c r="O1064" s="102"/>
      <c r="P1064" s="103"/>
      <c r="Q1064" s="103"/>
      <c r="R1064" s="80"/>
      <c r="S1064" s="80"/>
      <c r="T1064" s="80"/>
      <c r="U1064" s="80"/>
      <c r="V1064" s="52"/>
      <c r="W1064" s="52"/>
      <c r="X1064" s="52"/>
      <c r="Y1064" s="52"/>
      <c r="Z1064" s="51"/>
      <c r="AA1064" s="88"/>
      <c r="AB1064" s="88"/>
      <c r="AC1064" s="89"/>
      <c r="AD1064" s="69">
        <v>82</v>
      </c>
      <c r="AE1064" s="69">
        <v>26</v>
      </c>
      <c r="AF1064" s="69">
        <v>4907</v>
      </c>
      <c r="AG1064" s="69">
        <v>20490</v>
      </c>
      <c r="AH1064" s="69"/>
      <c r="AI1064" s="69"/>
      <c r="AJ1064" s="69"/>
      <c r="AK1064" s="69"/>
      <c r="AL1064" s="69"/>
      <c r="AM1064" s="72">
        <v>40674.014247685183</v>
      </c>
      <c r="AN1064" s="69" t="s">
        <v>218</v>
      </c>
      <c r="AO1064" s="74" t="s">
        <v>12414</v>
      </c>
      <c r="AP1064" s="69" t="s">
        <v>66</v>
      </c>
    </row>
    <row r="1065" spans="1:42" x14ac:dyDescent="0.25">
      <c r="A1065" s="66" t="s">
        <v>1271</v>
      </c>
      <c r="B1065" s="83"/>
      <c r="C1065" s="83"/>
      <c r="D1065" s="84"/>
      <c r="E1065" s="104"/>
      <c r="F1065" s="81" t="s">
        <v>10463</v>
      </c>
      <c r="G1065" s="105"/>
      <c r="H1065" s="82"/>
      <c r="I1065" s="87"/>
      <c r="J1065" s="106"/>
      <c r="K1065" s="82" t="s">
        <v>14377</v>
      </c>
      <c r="L1065" s="107"/>
      <c r="M1065" s="101"/>
      <c r="N1065" s="101"/>
      <c r="O1065" s="102"/>
      <c r="P1065" s="103"/>
      <c r="Q1065" s="103"/>
      <c r="R1065" s="80"/>
      <c r="S1065" s="80"/>
      <c r="T1065" s="80"/>
      <c r="U1065" s="80"/>
      <c r="V1065" s="52"/>
      <c r="W1065" s="52"/>
      <c r="X1065" s="52"/>
      <c r="Y1065" s="52"/>
      <c r="Z1065" s="51"/>
      <c r="AA1065" s="88"/>
      <c r="AB1065" s="88"/>
      <c r="AC1065" s="89"/>
      <c r="AD1065" s="69">
        <v>684</v>
      </c>
      <c r="AE1065" s="69">
        <v>680</v>
      </c>
      <c r="AF1065" s="69">
        <v>14723</v>
      </c>
      <c r="AG1065" s="69">
        <v>17135</v>
      </c>
      <c r="AH1065" s="69"/>
      <c r="AI1065" s="69" t="s">
        <v>7193</v>
      </c>
      <c r="AJ1065" s="69" t="s">
        <v>8478</v>
      </c>
      <c r="AK1065" s="74" t="s">
        <v>9168</v>
      </c>
      <c r="AL1065" s="69"/>
      <c r="AM1065" s="72">
        <v>44096.897187499999</v>
      </c>
      <c r="AN1065" s="69" t="s">
        <v>218</v>
      </c>
      <c r="AO1065" s="74" t="s">
        <v>12415</v>
      </c>
      <c r="AP1065" s="69" t="s">
        <v>66</v>
      </c>
    </row>
    <row r="1066" spans="1:42" x14ac:dyDescent="0.25">
      <c r="A1066" s="66" t="s">
        <v>1272</v>
      </c>
      <c r="B1066" s="83"/>
      <c r="C1066" s="83"/>
      <c r="D1066" s="84"/>
      <c r="E1066" s="104"/>
      <c r="F1066" s="81" t="s">
        <v>10464</v>
      </c>
      <c r="G1066" s="105"/>
      <c r="H1066" s="82"/>
      <c r="I1066" s="87"/>
      <c r="J1066" s="106"/>
      <c r="K1066" s="82" t="s">
        <v>14378</v>
      </c>
      <c r="L1066" s="107"/>
      <c r="M1066" s="101"/>
      <c r="N1066" s="101"/>
      <c r="O1066" s="102"/>
      <c r="P1066" s="103"/>
      <c r="Q1066" s="103"/>
      <c r="R1066" s="80"/>
      <c r="S1066" s="80"/>
      <c r="T1066" s="80"/>
      <c r="U1066" s="80"/>
      <c r="V1066" s="52"/>
      <c r="W1066" s="52"/>
      <c r="X1066" s="52"/>
      <c r="Y1066" s="52"/>
      <c r="Z1066" s="51"/>
      <c r="AA1066" s="88"/>
      <c r="AB1066" s="88"/>
      <c r="AC1066" s="89"/>
      <c r="AD1066" s="69">
        <v>336</v>
      </c>
      <c r="AE1066" s="69">
        <v>373</v>
      </c>
      <c r="AF1066" s="69">
        <v>78130</v>
      </c>
      <c r="AG1066" s="69">
        <v>118442</v>
      </c>
      <c r="AH1066" s="69"/>
      <c r="AI1066" s="69" t="s">
        <v>7194</v>
      </c>
      <c r="AJ1066" s="69" t="s">
        <v>8092</v>
      </c>
      <c r="AK1066" s="69"/>
      <c r="AL1066" s="69"/>
      <c r="AM1066" s="72">
        <v>40326.890104166669</v>
      </c>
      <c r="AN1066" s="69" t="s">
        <v>218</v>
      </c>
      <c r="AO1066" s="74" t="s">
        <v>12416</v>
      </c>
      <c r="AP1066" s="69" t="s">
        <v>66</v>
      </c>
    </row>
    <row r="1067" spans="1:42" x14ac:dyDescent="0.25">
      <c r="A1067" s="66" t="s">
        <v>1273</v>
      </c>
      <c r="B1067" s="83"/>
      <c r="C1067" s="83"/>
      <c r="D1067" s="84"/>
      <c r="E1067" s="104"/>
      <c r="F1067" s="81" t="s">
        <v>10465</v>
      </c>
      <c r="G1067" s="105"/>
      <c r="H1067" s="82"/>
      <c r="I1067" s="87"/>
      <c r="J1067" s="106"/>
      <c r="K1067" s="82" t="s">
        <v>14379</v>
      </c>
      <c r="L1067" s="107"/>
      <c r="M1067" s="101"/>
      <c r="N1067" s="101"/>
      <c r="O1067" s="102"/>
      <c r="P1067" s="103"/>
      <c r="Q1067" s="103"/>
      <c r="R1067" s="80"/>
      <c r="S1067" s="80"/>
      <c r="T1067" s="80"/>
      <c r="U1067" s="80"/>
      <c r="V1067" s="52"/>
      <c r="W1067" s="52"/>
      <c r="X1067" s="52"/>
      <c r="Y1067" s="52"/>
      <c r="Z1067" s="51"/>
      <c r="AA1067" s="88"/>
      <c r="AB1067" s="88"/>
      <c r="AC1067" s="89"/>
      <c r="AD1067" s="69">
        <v>99</v>
      </c>
      <c r="AE1067" s="69">
        <v>20</v>
      </c>
      <c r="AF1067" s="69">
        <v>270</v>
      </c>
      <c r="AG1067" s="69">
        <v>350</v>
      </c>
      <c r="AH1067" s="69"/>
      <c r="AI1067" s="69" t="s">
        <v>7195</v>
      </c>
      <c r="AJ1067" s="69" t="s">
        <v>8479</v>
      </c>
      <c r="AK1067" s="74" t="s">
        <v>9169</v>
      </c>
      <c r="AL1067" s="69"/>
      <c r="AM1067" s="72">
        <v>44441.968240740738</v>
      </c>
      <c r="AN1067" s="69" t="s">
        <v>218</v>
      </c>
      <c r="AO1067" s="74" t="s">
        <v>12417</v>
      </c>
      <c r="AP1067" s="69" t="s">
        <v>66</v>
      </c>
    </row>
    <row r="1068" spans="1:42" x14ac:dyDescent="0.25">
      <c r="A1068" s="66" t="s">
        <v>1274</v>
      </c>
      <c r="B1068" s="83"/>
      <c r="C1068" s="83"/>
      <c r="D1068" s="84"/>
      <c r="E1068" s="104"/>
      <c r="F1068" s="81" t="s">
        <v>10466</v>
      </c>
      <c r="G1068" s="105"/>
      <c r="H1068" s="82"/>
      <c r="I1068" s="87"/>
      <c r="J1068" s="106"/>
      <c r="K1068" s="82" t="s">
        <v>14380</v>
      </c>
      <c r="L1068" s="107"/>
      <c r="M1068" s="101"/>
      <c r="N1068" s="101"/>
      <c r="O1068" s="102"/>
      <c r="P1068" s="103"/>
      <c r="Q1068" s="103"/>
      <c r="R1068" s="80"/>
      <c r="S1068" s="80"/>
      <c r="T1068" s="80"/>
      <c r="U1068" s="80"/>
      <c r="V1068" s="52"/>
      <c r="W1068" s="52"/>
      <c r="X1068" s="52"/>
      <c r="Y1068" s="52"/>
      <c r="Z1068" s="51"/>
      <c r="AA1068" s="88"/>
      <c r="AB1068" s="88"/>
      <c r="AC1068" s="89"/>
      <c r="AD1068" s="69">
        <v>6091</v>
      </c>
      <c r="AE1068" s="69">
        <v>6263</v>
      </c>
      <c r="AF1068" s="69">
        <v>34330</v>
      </c>
      <c r="AG1068" s="69">
        <v>39291</v>
      </c>
      <c r="AH1068" s="69"/>
      <c r="AI1068" s="69" t="s">
        <v>7196</v>
      </c>
      <c r="AJ1068" s="69" t="s">
        <v>8480</v>
      </c>
      <c r="AK1068" s="74" t="s">
        <v>9170</v>
      </c>
      <c r="AL1068" s="69"/>
      <c r="AM1068" s="72">
        <v>42998.00408564815</v>
      </c>
      <c r="AN1068" s="69" t="s">
        <v>218</v>
      </c>
      <c r="AO1068" s="74" t="s">
        <v>12418</v>
      </c>
      <c r="AP1068" s="69" t="s">
        <v>66</v>
      </c>
    </row>
    <row r="1069" spans="1:42" x14ac:dyDescent="0.25">
      <c r="A1069" s="66" t="s">
        <v>1275</v>
      </c>
      <c r="B1069" s="83"/>
      <c r="C1069" s="83"/>
      <c r="D1069" s="84"/>
      <c r="E1069" s="104"/>
      <c r="F1069" s="81" t="s">
        <v>10467</v>
      </c>
      <c r="G1069" s="105"/>
      <c r="H1069" s="82"/>
      <c r="I1069" s="87"/>
      <c r="J1069" s="106"/>
      <c r="K1069" s="82" t="s">
        <v>14381</v>
      </c>
      <c r="L1069" s="107"/>
      <c r="M1069" s="101"/>
      <c r="N1069" s="101"/>
      <c r="O1069" s="102"/>
      <c r="P1069" s="103"/>
      <c r="Q1069" s="103"/>
      <c r="R1069" s="80"/>
      <c r="S1069" s="80"/>
      <c r="T1069" s="80"/>
      <c r="U1069" s="80"/>
      <c r="V1069" s="52"/>
      <c r="W1069" s="52"/>
      <c r="X1069" s="52"/>
      <c r="Y1069" s="52"/>
      <c r="Z1069" s="51"/>
      <c r="AA1069" s="88"/>
      <c r="AB1069" s="88"/>
      <c r="AC1069" s="89"/>
      <c r="AD1069" s="69">
        <v>1165</v>
      </c>
      <c r="AE1069" s="69">
        <v>1429</v>
      </c>
      <c r="AF1069" s="69">
        <v>19102</v>
      </c>
      <c r="AG1069" s="69">
        <v>18601</v>
      </c>
      <c r="AH1069" s="69"/>
      <c r="AI1069" s="69" t="s">
        <v>7197</v>
      </c>
      <c r="AJ1069" s="69" t="s">
        <v>8460</v>
      </c>
      <c r="AK1069" s="69"/>
      <c r="AL1069" s="69"/>
      <c r="AM1069" s="72">
        <v>41839.595300925925</v>
      </c>
      <c r="AN1069" s="69" t="s">
        <v>218</v>
      </c>
      <c r="AO1069" s="74" t="s">
        <v>12419</v>
      </c>
      <c r="AP1069" s="69" t="s">
        <v>66</v>
      </c>
    </row>
    <row r="1070" spans="1:42" x14ac:dyDescent="0.25">
      <c r="A1070" s="66" t="s">
        <v>1276</v>
      </c>
      <c r="B1070" s="83"/>
      <c r="C1070" s="83"/>
      <c r="D1070" s="84"/>
      <c r="E1070" s="104"/>
      <c r="F1070" s="81" t="s">
        <v>10468</v>
      </c>
      <c r="G1070" s="105"/>
      <c r="H1070" s="82"/>
      <c r="I1070" s="87"/>
      <c r="J1070" s="106"/>
      <c r="K1070" s="82" t="s">
        <v>14382</v>
      </c>
      <c r="L1070" s="107"/>
      <c r="M1070" s="101"/>
      <c r="N1070" s="101"/>
      <c r="O1070" s="102"/>
      <c r="P1070" s="103"/>
      <c r="Q1070" s="103"/>
      <c r="R1070" s="80"/>
      <c r="S1070" s="80"/>
      <c r="T1070" s="80"/>
      <c r="U1070" s="80"/>
      <c r="V1070" s="52"/>
      <c r="W1070" s="52"/>
      <c r="X1070" s="52"/>
      <c r="Y1070" s="52"/>
      <c r="Z1070" s="51"/>
      <c r="AA1070" s="88"/>
      <c r="AB1070" s="88"/>
      <c r="AC1070" s="89"/>
      <c r="AD1070" s="69">
        <v>1715</v>
      </c>
      <c r="AE1070" s="69">
        <v>1623</v>
      </c>
      <c r="AF1070" s="69">
        <v>6453</v>
      </c>
      <c r="AG1070" s="69">
        <v>10563</v>
      </c>
      <c r="AH1070" s="69"/>
      <c r="AI1070" s="69" t="s">
        <v>7198</v>
      </c>
      <c r="AJ1070" s="69" t="s">
        <v>8128</v>
      </c>
      <c r="AK1070" s="69"/>
      <c r="AL1070" s="69"/>
      <c r="AM1070" s="72">
        <v>42692.867928240739</v>
      </c>
      <c r="AN1070" s="69" t="s">
        <v>218</v>
      </c>
      <c r="AO1070" s="74" t="s">
        <v>12420</v>
      </c>
      <c r="AP1070" s="69" t="s">
        <v>66</v>
      </c>
    </row>
    <row r="1071" spans="1:42" x14ac:dyDescent="0.25">
      <c r="A1071" s="66" t="s">
        <v>1277</v>
      </c>
      <c r="B1071" s="83"/>
      <c r="C1071" s="83"/>
      <c r="D1071" s="84"/>
      <c r="E1071" s="104"/>
      <c r="F1071" s="81" t="s">
        <v>10469</v>
      </c>
      <c r="G1071" s="105"/>
      <c r="H1071" s="82"/>
      <c r="I1071" s="87"/>
      <c r="J1071" s="106"/>
      <c r="K1071" s="82" t="s">
        <v>14383</v>
      </c>
      <c r="L1071" s="107"/>
      <c r="M1071" s="101"/>
      <c r="N1071" s="101"/>
      <c r="O1071" s="102"/>
      <c r="P1071" s="103"/>
      <c r="Q1071" s="103"/>
      <c r="R1071" s="80"/>
      <c r="S1071" s="80"/>
      <c r="T1071" s="80"/>
      <c r="U1071" s="80"/>
      <c r="V1071" s="52"/>
      <c r="W1071" s="52"/>
      <c r="X1071" s="52"/>
      <c r="Y1071" s="52"/>
      <c r="Z1071" s="51"/>
      <c r="AA1071" s="88"/>
      <c r="AB1071" s="88"/>
      <c r="AC1071" s="89"/>
      <c r="AD1071" s="69">
        <v>3428</v>
      </c>
      <c r="AE1071" s="69">
        <v>2769</v>
      </c>
      <c r="AF1071" s="69">
        <v>49723</v>
      </c>
      <c r="AG1071" s="69">
        <v>24242</v>
      </c>
      <c r="AH1071" s="69"/>
      <c r="AI1071" s="69" t="s">
        <v>7199</v>
      </c>
      <c r="AJ1071" s="69"/>
      <c r="AK1071" s="74" t="s">
        <v>9171</v>
      </c>
      <c r="AL1071" s="69"/>
      <c r="AM1071" s="72">
        <v>41396.937986111108</v>
      </c>
      <c r="AN1071" s="69" t="s">
        <v>218</v>
      </c>
      <c r="AO1071" s="74" t="s">
        <v>12421</v>
      </c>
      <c r="AP1071" s="69" t="s">
        <v>66</v>
      </c>
    </row>
    <row r="1072" spans="1:42" x14ac:dyDescent="0.25">
      <c r="A1072" s="66" t="s">
        <v>1278</v>
      </c>
      <c r="B1072" s="83"/>
      <c r="C1072" s="83"/>
      <c r="D1072" s="84"/>
      <c r="E1072" s="104"/>
      <c r="F1072" s="81" t="s">
        <v>10470</v>
      </c>
      <c r="G1072" s="105"/>
      <c r="H1072" s="82"/>
      <c r="I1072" s="87"/>
      <c r="J1072" s="106"/>
      <c r="K1072" s="82" t="s">
        <v>14384</v>
      </c>
      <c r="L1072" s="107"/>
      <c r="M1072" s="101"/>
      <c r="N1072" s="101"/>
      <c r="O1072" s="102"/>
      <c r="P1072" s="103"/>
      <c r="Q1072" s="103"/>
      <c r="R1072" s="80"/>
      <c r="S1072" s="80"/>
      <c r="T1072" s="80"/>
      <c r="U1072" s="80"/>
      <c r="V1072" s="52"/>
      <c r="W1072" s="52"/>
      <c r="X1072" s="52"/>
      <c r="Y1072" s="52"/>
      <c r="Z1072" s="51"/>
      <c r="AA1072" s="88"/>
      <c r="AB1072" s="88"/>
      <c r="AC1072" s="89"/>
      <c r="AD1072" s="69">
        <v>1172</v>
      </c>
      <c r="AE1072" s="69">
        <v>1387</v>
      </c>
      <c r="AF1072" s="69">
        <v>26293</v>
      </c>
      <c r="AG1072" s="69">
        <v>52993</v>
      </c>
      <c r="AH1072" s="69"/>
      <c r="AI1072" s="69"/>
      <c r="AJ1072" s="69"/>
      <c r="AK1072" s="74" t="s">
        <v>9172</v>
      </c>
      <c r="AL1072" s="69"/>
      <c r="AM1072" s="72">
        <v>42956.743402777778</v>
      </c>
      <c r="AN1072" s="69" t="s">
        <v>218</v>
      </c>
      <c r="AO1072" s="74" t="s">
        <v>12422</v>
      </c>
      <c r="AP1072" s="69" t="s">
        <v>66</v>
      </c>
    </row>
    <row r="1073" spans="1:42" x14ac:dyDescent="0.25">
      <c r="A1073" s="66" t="s">
        <v>1279</v>
      </c>
      <c r="B1073" s="83"/>
      <c r="C1073" s="83"/>
      <c r="D1073" s="84"/>
      <c r="E1073" s="104"/>
      <c r="F1073" s="81" t="s">
        <v>10471</v>
      </c>
      <c r="G1073" s="105"/>
      <c r="H1073" s="82"/>
      <c r="I1073" s="87"/>
      <c r="J1073" s="106"/>
      <c r="K1073" s="82" t="s">
        <v>14385</v>
      </c>
      <c r="L1073" s="107"/>
      <c r="M1073" s="101"/>
      <c r="N1073" s="101"/>
      <c r="O1073" s="102"/>
      <c r="P1073" s="103"/>
      <c r="Q1073" s="103"/>
      <c r="R1073" s="80"/>
      <c r="S1073" s="80"/>
      <c r="T1073" s="80"/>
      <c r="U1073" s="80"/>
      <c r="V1073" s="52"/>
      <c r="W1073" s="52"/>
      <c r="X1073" s="52"/>
      <c r="Y1073" s="52"/>
      <c r="Z1073" s="51"/>
      <c r="AA1073" s="88"/>
      <c r="AB1073" s="88"/>
      <c r="AC1073" s="89"/>
      <c r="AD1073" s="69">
        <v>126</v>
      </c>
      <c r="AE1073" s="69">
        <v>63</v>
      </c>
      <c r="AF1073" s="69">
        <v>6793</v>
      </c>
      <c r="AG1073" s="69">
        <v>25991</v>
      </c>
      <c r="AH1073" s="69"/>
      <c r="AI1073" s="69" t="s">
        <v>7200</v>
      </c>
      <c r="AJ1073" s="69"/>
      <c r="AK1073" s="69"/>
      <c r="AL1073" s="69"/>
      <c r="AM1073" s="72">
        <v>39988.060752314814</v>
      </c>
      <c r="AN1073" s="69" t="s">
        <v>218</v>
      </c>
      <c r="AO1073" s="74" t="s">
        <v>12423</v>
      </c>
      <c r="AP1073" s="69" t="s">
        <v>66</v>
      </c>
    </row>
    <row r="1074" spans="1:42" x14ac:dyDescent="0.25">
      <c r="A1074" s="66" t="s">
        <v>1280</v>
      </c>
      <c r="B1074" s="83"/>
      <c r="C1074" s="83"/>
      <c r="D1074" s="84"/>
      <c r="E1074" s="104"/>
      <c r="F1074" s="81" t="s">
        <v>10472</v>
      </c>
      <c r="G1074" s="105"/>
      <c r="H1074" s="82"/>
      <c r="I1074" s="87"/>
      <c r="J1074" s="106"/>
      <c r="K1074" s="82" t="s">
        <v>14386</v>
      </c>
      <c r="L1074" s="107"/>
      <c r="M1074" s="101"/>
      <c r="N1074" s="101"/>
      <c r="O1074" s="102"/>
      <c r="P1074" s="103"/>
      <c r="Q1074" s="103"/>
      <c r="R1074" s="80"/>
      <c r="S1074" s="80"/>
      <c r="T1074" s="80"/>
      <c r="U1074" s="80"/>
      <c r="V1074" s="52"/>
      <c r="W1074" s="52"/>
      <c r="X1074" s="52"/>
      <c r="Y1074" s="52"/>
      <c r="Z1074" s="51"/>
      <c r="AA1074" s="88"/>
      <c r="AB1074" s="88"/>
      <c r="AC1074" s="89"/>
      <c r="AD1074" s="69">
        <v>228</v>
      </c>
      <c r="AE1074" s="69">
        <v>227</v>
      </c>
      <c r="AF1074" s="69">
        <v>2188</v>
      </c>
      <c r="AG1074" s="69">
        <v>6690</v>
      </c>
      <c r="AH1074" s="69"/>
      <c r="AI1074" s="69" t="s">
        <v>7201</v>
      </c>
      <c r="AJ1074" s="69"/>
      <c r="AK1074" s="69"/>
      <c r="AL1074" s="69"/>
      <c r="AM1074" s="72">
        <v>44068.968935185185</v>
      </c>
      <c r="AN1074" s="69" t="s">
        <v>218</v>
      </c>
      <c r="AO1074" s="74" t="s">
        <v>12424</v>
      </c>
      <c r="AP1074" s="69" t="s">
        <v>66</v>
      </c>
    </row>
    <row r="1075" spans="1:42" x14ac:dyDescent="0.25">
      <c r="A1075" s="66" t="s">
        <v>1281</v>
      </c>
      <c r="B1075" s="83"/>
      <c r="C1075" s="83"/>
      <c r="D1075" s="84"/>
      <c r="E1075" s="104"/>
      <c r="F1075" s="81" t="s">
        <v>10473</v>
      </c>
      <c r="G1075" s="105"/>
      <c r="H1075" s="82"/>
      <c r="I1075" s="87"/>
      <c r="J1075" s="106"/>
      <c r="K1075" s="82" t="s">
        <v>14387</v>
      </c>
      <c r="L1075" s="107"/>
      <c r="M1075" s="101"/>
      <c r="N1075" s="101"/>
      <c r="O1075" s="102"/>
      <c r="P1075" s="103"/>
      <c r="Q1075" s="103"/>
      <c r="R1075" s="80"/>
      <c r="S1075" s="80"/>
      <c r="T1075" s="80"/>
      <c r="U1075" s="80"/>
      <c r="V1075" s="52"/>
      <c r="W1075" s="52"/>
      <c r="X1075" s="52"/>
      <c r="Y1075" s="52"/>
      <c r="Z1075" s="51"/>
      <c r="AA1075" s="88"/>
      <c r="AB1075" s="88"/>
      <c r="AC1075" s="89"/>
      <c r="AD1075" s="69">
        <v>124</v>
      </c>
      <c r="AE1075" s="69">
        <v>61</v>
      </c>
      <c r="AF1075" s="69">
        <v>919</v>
      </c>
      <c r="AG1075" s="69">
        <v>4728</v>
      </c>
      <c r="AH1075" s="69"/>
      <c r="AI1075" s="69" t="s">
        <v>7202</v>
      </c>
      <c r="AJ1075" s="69"/>
      <c r="AK1075" s="69"/>
      <c r="AL1075" s="69"/>
      <c r="AM1075" s="72">
        <v>43653.751527777778</v>
      </c>
      <c r="AN1075" s="69" t="s">
        <v>218</v>
      </c>
      <c r="AO1075" s="74" t="s">
        <v>12425</v>
      </c>
      <c r="AP1075" s="69" t="s">
        <v>66</v>
      </c>
    </row>
    <row r="1076" spans="1:42" x14ac:dyDescent="0.25">
      <c r="A1076" s="66" t="s">
        <v>1282</v>
      </c>
      <c r="B1076" s="83"/>
      <c r="C1076" s="83"/>
      <c r="D1076" s="84"/>
      <c r="E1076" s="104"/>
      <c r="F1076" s="81" t="s">
        <v>10474</v>
      </c>
      <c r="G1076" s="105"/>
      <c r="H1076" s="82"/>
      <c r="I1076" s="87"/>
      <c r="J1076" s="106"/>
      <c r="K1076" s="82" t="s">
        <v>14388</v>
      </c>
      <c r="L1076" s="107"/>
      <c r="M1076" s="101"/>
      <c r="N1076" s="101"/>
      <c r="O1076" s="102"/>
      <c r="P1076" s="103"/>
      <c r="Q1076" s="103"/>
      <c r="R1076" s="80"/>
      <c r="S1076" s="80"/>
      <c r="T1076" s="80"/>
      <c r="U1076" s="80"/>
      <c r="V1076" s="52"/>
      <c r="W1076" s="52"/>
      <c r="X1076" s="52"/>
      <c r="Y1076" s="52"/>
      <c r="Z1076" s="51"/>
      <c r="AA1076" s="88"/>
      <c r="AB1076" s="88"/>
      <c r="AC1076" s="89"/>
      <c r="AD1076" s="69">
        <v>870</v>
      </c>
      <c r="AE1076" s="69">
        <v>706</v>
      </c>
      <c r="AF1076" s="69">
        <v>36363</v>
      </c>
      <c r="AG1076" s="69">
        <v>118241</v>
      </c>
      <c r="AH1076" s="69"/>
      <c r="AI1076" s="69" t="s">
        <v>7203</v>
      </c>
      <c r="AJ1076" s="69" t="s">
        <v>8481</v>
      </c>
      <c r="AK1076" s="69"/>
      <c r="AL1076" s="69"/>
      <c r="AM1076" s="72">
        <v>43458.747164351851</v>
      </c>
      <c r="AN1076" s="69" t="s">
        <v>218</v>
      </c>
      <c r="AO1076" s="74" t="s">
        <v>12426</v>
      </c>
      <c r="AP1076" s="69" t="s">
        <v>66</v>
      </c>
    </row>
    <row r="1077" spans="1:42" x14ac:dyDescent="0.25">
      <c r="A1077" s="66" t="s">
        <v>1283</v>
      </c>
      <c r="B1077" s="83"/>
      <c r="C1077" s="83"/>
      <c r="D1077" s="84"/>
      <c r="E1077" s="104"/>
      <c r="F1077" s="81" t="s">
        <v>216</v>
      </c>
      <c r="G1077" s="105"/>
      <c r="H1077" s="82"/>
      <c r="I1077" s="87"/>
      <c r="J1077" s="106"/>
      <c r="K1077" s="82" t="s">
        <v>14389</v>
      </c>
      <c r="L1077" s="107"/>
      <c r="M1077" s="101"/>
      <c r="N1077" s="101"/>
      <c r="O1077" s="102"/>
      <c r="P1077" s="103"/>
      <c r="Q1077" s="103"/>
      <c r="R1077" s="80"/>
      <c r="S1077" s="80"/>
      <c r="T1077" s="80"/>
      <c r="U1077" s="80"/>
      <c r="V1077" s="52"/>
      <c r="W1077" s="52"/>
      <c r="X1077" s="52"/>
      <c r="Y1077" s="52"/>
      <c r="Z1077" s="51"/>
      <c r="AA1077" s="88"/>
      <c r="AB1077" s="88"/>
      <c r="AC1077" s="89"/>
      <c r="AD1077" s="69">
        <v>310</v>
      </c>
      <c r="AE1077" s="69">
        <v>41</v>
      </c>
      <c r="AF1077" s="69">
        <v>4220</v>
      </c>
      <c r="AG1077" s="69">
        <v>18493</v>
      </c>
      <c r="AH1077" s="69"/>
      <c r="AI1077" s="69" t="s">
        <v>7204</v>
      </c>
      <c r="AJ1077" s="69"/>
      <c r="AK1077" s="69"/>
      <c r="AL1077" s="69"/>
      <c r="AM1077" s="72">
        <v>44290.770972222221</v>
      </c>
      <c r="AN1077" s="69" t="s">
        <v>218</v>
      </c>
      <c r="AO1077" s="74" t="s">
        <v>12427</v>
      </c>
      <c r="AP1077" s="69" t="s">
        <v>66</v>
      </c>
    </row>
    <row r="1078" spans="1:42" x14ac:dyDescent="0.25">
      <c r="A1078" s="66" t="s">
        <v>1284</v>
      </c>
      <c r="B1078" s="83"/>
      <c r="C1078" s="83"/>
      <c r="D1078" s="84"/>
      <c r="E1078" s="104"/>
      <c r="F1078" s="81" t="s">
        <v>10475</v>
      </c>
      <c r="G1078" s="105"/>
      <c r="H1078" s="82"/>
      <c r="I1078" s="87"/>
      <c r="J1078" s="106"/>
      <c r="K1078" s="82" t="s">
        <v>14390</v>
      </c>
      <c r="L1078" s="107"/>
      <c r="M1078" s="101"/>
      <c r="N1078" s="101"/>
      <c r="O1078" s="102"/>
      <c r="P1078" s="103"/>
      <c r="Q1078" s="103"/>
      <c r="R1078" s="80"/>
      <c r="S1078" s="80"/>
      <c r="T1078" s="80"/>
      <c r="U1078" s="80"/>
      <c r="V1078" s="52"/>
      <c r="W1078" s="52"/>
      <c r="X1078" s="52"/>
      <c r="Y1078" s="52"/>
      <c r="Z1078" s="51"/>
      <c r="AA1078" s="88"/>
      <c r="AB1078" s="88"/>
      <c r="AC1078" s="89"/>
      <c r="AD1078" s="69">
        <v>526</v>
      </c>
      <c r="AE1078" s="69">
        <v>9964</v>
      </c>
      <c r="AF1078" s="69">
        <v>88967</v>
      </c>
      <c r="AG1078" s="69">
        <v>315330</v>
      </c>
      <c r="AH1078" s="69"/>
      <c r="AI1078" s="69"/>
      <c r="AJ1078" s="69"/>
      <c r="AK1078" s="74" t="s">
        <v>9173</v>
      </c>
      <c r="AL1078" s="69"/>
      <c r="AM1078" s="72">
        <v>41516.081192129626</v>
      </c>
      <c r="AN1078" s="69" t="s">
        <v>218</v>
      </c>
      <c r="AO1078" s="74" t="s">
        <v>12428</v>
      </c>
      <c r="AP1078" s="69" t="s">
        <v>66</v>
      </c>
    </row>
    <row r="1079" spans="1:42" x14ac:dyDescent="0.25">
      <c r="A1079" s="66" t="s">
        <v>1285</v>
      </c>
      <c r="B1079" s="83"/>
      <c r="C1079" s="83"/>
      <c r="D1079" s="84"/>
      <c r="E1079" s="104"/>
      <c r="F1079" s="81" t="s">
        <v>10476</v>
      </c>
      <c r="G1079" s="105"/>
      <c r="H1079" s="82"/>
      <c r="I1079" s="87"/>
      <c r="J1079" s="106"/>
      <c r="K1079" s="82" t="s">
        <v>14391</v>
      </c>
      <c r="L1079" s="107"/>
      <c r="M1079" s="101"/>
      <c r="N1079" s="101"/>
      <c r="O1079" s="102"/>
      <c r="P1079" s="103"/>
      <c r="Q1079" s="103"/>
      <c r="R1079" s="80"/>
      <c r="S1079" s="80"/>
      <c r="T1079" s="80"/>
      <c r="U1079" s="80"/>
      <c r="V1079" s="52"/>
      <c r="W1079" s="52"/>
      <c r="X1079" s="52"/>
      <c r="Y1079" s="52"/>
      <c r="Z1079" s="51"/>
      <c r="AA1079" s="88"/>
      <c r="AB1079" s="88"/>
      <c r="AC1079" s="89"/>
      <c r="AD1079" s="69">
        <v>1187</v>
      </c>
      <c r="AE1079" s="69">
        <v>793</v>
      </c>
      <c r="AF1079" s="69">
        <v>64732</v>
      </c>
      <c r="AG1079" s="69">
        <v>92462</v>
      </c>
      <c r="AH1079" s="69"/>
      <c r="AI1079" s="69" t="s">
        <v>7205</v>
      </c>
      <c r="AJ1079" s="69" t="s">
        <v>8482</v>
      </c>
      <c r="AK1079" s="69"/>
      <c r="AL1079" s="69"/>
      <c r="AM1079" s="72">
        <v>40076.089039351849</v>
      </c>
      <c r="AN1079" s="69" t="s">
        <v>218</v>
      </c>
      <c r="AO1079" s="74" t="s">
        <v>12429</v>
      </c>
      <c r="AP1079" s="69" t="s">
        <v>66</v>
      </c>
    </row>
    <row r="1080" spans="1:42" x14ac:dyDescent="0.25">
      <c r="A1080" s="66" t="s">
        <v>1286</v>
      </c>
      <c r="B1080" s="83"/>
      <c r="C1080" s="83"/>
      <c r="D1080" s="84"/>
      <c r="E1080" s="104"/>
      <c r="F1080" s="81" t="s">
        <v>10477</v>
      </c>
      <c r="G1080" s="105"/>
      <c r="H1080" s="82"/>
      <c r="I1080" s="87"/>
      <c r="J1080" s="106"/>
      <c r="K1080" s="82" t="s">
        <v>14392</v>
      </c>
      <c r="L1080" s="107"/>
      <c r="M1080" s="101"/>
      <c r="N1080" s="101"/>
      <c r="O1080" s="102"/>
      <c r="P1080" s="103"/>
      <c r="Q1080" s="103"/>
      <c r="R1080" s="80"/>
      <c r="S1080" s="80"/>
      <c r="T1080" s="80"/>
      <c r="U1080" s="80"/>
      <c r="V1080" s="52"/>
      <c r="W1080" s="52"/>
      <c r="X1080" s="52"/>
      <c r="Y1080" s="52"/>
      <c r="Z1080" s="51"/>
      <c r="AA1080" s="88"/>
      <c r="AB1080" s="88"/>
      <c r="AC1080" s="89"/>
      <c r="AD1080" s="69">
        <v>3224</v>
      </c>
      <c r="AE1080" s="69">
        <v>4135</v>
      </c>
      <c r="AF1080" s="69">
        <v>47715</v>
      </c>
      <c r="AG1080" s="69">
        <v>17212</v>
      </c>
      <c r="AH1080" s="69"/>
      <c r="AI1080" s="69"/>
      <c r="AJ1080" s="69" t="s">
        <v>8483</v>
      </c>
      <c r="AK1080" s="69"/>
      <c r="AL1080" s="69"/>
      <c r="AM1080" s="72">
        <v>42805.231898148151</v>
      </c>
      <c r="AN1080" s="69" t="s">
        <v>218</v>
      </c>
      <c r="AO1080" s="74" t="s">
        <v>12430</v>
      </c>
      <c r="AP1080" s="69" t="s">
        <v>66</v>
      </c>
    </row>
    <row r="1081" spans="1:42" x14ac:dyDescent="0.25">
      <c r="A1081" s="66" t="s">
        <v>1287</v>
      </c>
      <c r="B1081" s="83"/>
      <c r="C1081" s="83"/>
      <c r="D1081" s="84"/>
      <c r="E1081" s="104"/>
      <c r="F1081" s="81" t="s">
        <v>10478</v>
      </c>
      <c r="G1081" s="105"/>
      <c r="H1081" s="82"/>
      <c r="I1081" s="87"/>
      <c r="J1081" s="106"/>
      <c r="K1081" s="82" t="s">
        <v>14393</v>
      </c>
      <c r="L1081" s="107"/>
      <c r="M1081" s="101"/>
      <c r="N1081" s="101"/>
      <c r="O1081" s="102"/>
      <c r="P1081" s="103"/>
      <c r="Q1081" s="103"/>
      <c r="R1081" s="80"/>
      <c r="S1081" s="80"/>
      <c r="T1081" s="80"/>
      <c r="U1081" s="80"/>
      <c r="V1081" s="52"/>
      <c r="W1081" s="52"/>
      <c r="X1081" s="52"/>
      <c r="Y1081" s="52"/>
      <c r="Z1081" s="51"/>
      <c r="AA1081" s="88"/>
      <c r="AB1081" s="88"/>
      <c r="AC1081" s="89"/>
      <c r="AD1081" s="69">
        <v>151</v>
      </c>
      <c r="AE1081" s="69">
        <v>247</v>
      </c>
      <c r="AF1081" s="69">
        <v>28363</v>
      </c>
      <c r="AG1081" s="69">
        <v>48405</v>
      </c>
      <c r="AH1081" s="69"/>
      <c r="AI1081" s="69" t="s">
        <v>7206</v>
      </c>
      <c r="AJ1081" s="69"/>
      <c r="AK1081" s="69"/>
      <c r="AL1081" s="69"/>
      <c r="AM1081" s="72">
        <v>42884.601168981484</v>
      </c>
      <c r="AN1081" s="69" t="s">
        <v>218</v>
      </c>
      <c r="AO1081" s="74" t="s">
        <v>12431</v>
      </c>
      <c r="AP1081" s="69" t="s">
        <v>66</v>
      </c>
    </row>
    <row r="1082" spans="1:42" x14ac:dyDescent="0.25">
      <c r="A1082" s="66" t="s">
        <v>1288</v>
      </c>
      <c r="B1082" s="83"/>
      <c r="C1082" s="83"/>
      <c r="D1082" s="84"/>
      <c r="E1082" s="104"/>
      <c r="F1082" s="81" t="s">
        <v>10479</v>
      </c>
      <c r="G1082" s="105"/>
      <c r="H1082" s="82"/>
      <c r="I1082" s="87"/>
      <c r="J1082" s="106"/>
      <c r="K1082" s="82" t="s">
        <v>14394</v>
      </c>
      <c r="L1082" s="107"/>
      <c r="M1082" s="101"/>
      <c r="N1082" s="101"/>
      <c r="O1082" s="102"/>
      <c r="P1082" s="103"/>
      <c r="Q1082" s="103"/>
      <c r="R1082" s="80"/>
      <c r="S1082" s="80"/>
      <c r="T1082" s="80"/>
      <c r="U1082" s="80"/>
      <c r="V1082" s="52"/>
      <c r="W1082" s="52"/>
      <c r="X1082" s="52"/>
      <c r="Y1082" s="52"/>
      <c r="Z1082" s="51"/>
      <c r="AA1082" s="88"/>
      <c r="AB1082" s="88"/>
      <c r="AC1082" s="89"/>
      <c r="AD1082" s="69">
        <v>713</v>
      </c>
      <c r="AE1082" s="69">
        <v>2555</v>
      </c>
      <c r="AF1082" s="69">
        <v>58525</v>
      </c>
      <c r="AG1082" s="69">
        <v>101561</v>
      </c>
      <c r="AH1082" s="69"/>
      <c r="AI1082" s="69" t="s">
        <v>7207</v>
      </c>
      <c r="AJ1082" s="69" t="s">
        <v>8484</v>
      </c>
      <c r="AK1082" s="69"/>
      <c r="AL1082" s="69"/>
      <c r="AM1082" s="72">
        <v>42135.301898148151</v>
      </c>
      <c r="AN1082" s="69" t="s">
        <v>218</v>
      </c>
      <c r="AO1082" s="74" t="s">
        <v>12432</v>
      </c>
      <c r="AP1082" s="69" t="s">
        <v>66</v>
      </c>
    </row>
    <row r="1083" spans="1:42" x14ac:dyDescent="0.25">
      <c r="A1083" s="66" t="s">
        <v>1289</v>
      </c>
      <c r="B1083" s="83"/>
      <c r="C1083" s="83"/>
      <c r="D1083" s="84"/>
      <c r="E1083" s="104"/>
      <c r="F1083" s="81" t="s">
        <v>10480</v>
      </c>
      <c r="G1083" s="105"/>
      <c r="H1083" s="82"/>
      <c r="I1083" s="87"/>
      <c r="J1083" s="106"/>
      <c r="K1083" s="82" t="s">
        <v>14395</v>
      </c>
      <c r="L1083" s="107"/>
      <c r="M1083" s="101"/>
      <c r="N1083" s="101"/>
      <c r="O1083" s="102"/>
      <c r="P1083" s="103"/>
      <c r="Q1083" s="103"/>
      <c r="R1083" s="80"/>
      <c r="S1083" s="80"/>
      <c r="T1083" s="80"/>
      <c r="U1083" s="80"/>
      <c r="V1083" s="52"/>
      <c r="W1083" s="52"/>
      <c r="X1083" s="52"/>
      <c r="Y1083" s="52"/>
      <c r="Z1083" s="51"/>
      <c r="AA1083" s="88"/>
      <c r="AB1083" s="88"/>
      <c r="AC1083" s="89"/>
      <c r="AD1083" s="69">
        <v>361</v>
      </c>
      <c r="AE1083" s="69">
        <v>191</v>
      </c>
      <c r="AF1083" s="69">
        <v>3349</v>
      </c>
      <c r="AG1083" s="69">
        <v>6236</v>
      </c>
      <c r="AH1083" s="69"/>
      <c r="AI1083" s="69" t="s">
        <v>7208</v>
      </c>
      <c r="AJ1083" s="69" t="s">
        <v>8485</v>
      </c>
      <c r="AK1083" s="74" t="s">
        <v>9174</v>
      </c>
      <c r="AL1083" s="69"/>
      <c r="AM1083" s="72">
        <v>41938.076550925929</v>
      </c>
      <c r="AN1083" s="69" t="s">
        <v>218</v>
      </c>
      <c r="AO1083" s="74" t="s">
        <v>12433</v>
      </c>
      <c r="AP1083" s="69" t="s">
        <v>66</v>
      </c>
    </row>
    <row r="1084" spans="1:42" x14ac:dyDescent="0.25">
      <c r="A1084" s="66" t="s">
        <v>1290</v>
      </c>
      <c r="B1084" s="83"/>
      <c r="C1084" s="83"/>
      <c r="D1084" s="84"/>
      <c r="E1084" s="104"/>
      <c r="F1084" s="81" t="s">
        <v>10481</v>
      </c>
      <c r="G1084" s="105"/>
      <c r="H1084" s="82"/>
      <c r="I1084" s="87"/>
      <c r="J1084" s="106"/>
      <c r="K1084" s="82" t="s">
        <v>14396</v>
      </c>
      <c r="L1084" s="107"/>
      <c r="M1084" s="101"/>
      <c r="N1084" s="101"/>
      <c r="O1084" s="102"/>
      <c r="P1084" s="103"/>
      <c r="Q1084" s="103"/>
      <c r="R1084" s="80"/>
      <c r="S1084" s="80"/>
      <c r="T1084" s="80"/>
      <c r="U1084" s="80"/>
      <c r="V1084" s="52"/>
      <c r="W1084" s="52"/>
      <c r="X1084" s="52"/>
      <c r="Y1084" s="52"/>
      <c r="Z1084" s="51"/>
      <c r="AA1084" s="88"/>
      <c r="AB1084" s="88"/>
      <c r="AC1084" s="89"/>
      <c r="AD1084" s="69">
        <v>4117</v>
      </c>
      <c r="AE1084" s="69">
        <v>7163</v>
      </c>
      <c r="AF1084" s="69">
        <v>13875</v>
      </c>
      <c r="AG1084" s="69">
        <v>38101</v>
      </c>
      <c r="AH1084" s="69"/>
      <c r="AI1084" s="69" t="s">
        <v>7209</v>
      </c>
      <c r="AJ1084" s="69"/>
      <c r="AK1084" s="69"/>
      <c r="AL1084" s="69"/>
      <c r="AM1084" s="72">
        <v>41574.960914351854</v>
      </c>
      <c r="AN1084" s="69" t="s">
        <v>218</v>
      </c>
      <c r="AO1084" s="74" t="s">
        <v>12434</v>
      </c>
      <c r="AP1084" s="69" t="s">
        <v>66</v>
      </c>
    </row>
    <row r="1085" spans="1:42" x14ac:dyDescent="0.25">
      <c r="A1085" s="66" t="s">
        <v>1291</v>
      </c>
      <c r="B1085" s="83"/>
      <c r="C1085" s="83"/>
      <c r="D1085" s="84"/>
      <c r="E1085" s="104"/>
      <c r="F1085" s="81" t="s">
        <v>10482</v>
      </c>
      <c r="G1085" s="105"/>
      <c r="H1085" s="82"/>
      <c r="I1085" s="87"/>
      <c r="J1085" s="106"/>
      <c r="K1085" s="82" t="s">
        <v>14397</v>
      </c>
      <c r="L1085" s="107"/>
      <c r="M1085" s="101"/>
      <c r="N1085" s="101"/>
      <c r="O1085" s="102"/>
      <c r="P1085" s="103"/>
      <c r="Q1085" s="103"/>
      <c r="R1085" s="80"/>
      <c r="S1085" s="80"/>
      <c r="T1085" s="80"/>
      <c r="U1085" s="80"/>
      <c r="V1085" s="52"/>
      <c r="W1085" s="52"/>
      <c r="X1085" s="52"/>
      <c r="Y1085" s="52"/>
      <c r="Z1085" s="51"/>
      <c r="AA1085" s="88"/>
      <c r="AB1085" s="88"/>
      <c r="AC1085" s="89"/>
      <c r="AD1085" s="69">
        <v>92</v>
      </c>
      <c r="AE1085" s="69">
        <v>1947</v>
      </c>
      <c r="AF1085" s="69">
        <v>37037</v>
      </c>
      <c r="AG1085" s="69">
        <v>3782</v>
      </c>
      <c r="AH1085" s="69"/>
      <c r="AI1085" s="69" t="s">
        <v>7210</v>
      </c>
      <c r="AJ1085" s="69" t="s">
        <v>8462</v>
      </c>
      <c r="AK1085" s="69"/>
      <c r="AL1085" s="69"/>
      <c r="AM1085" s="72">
        <v>40180.335173611114</v>
      </c>
      <c r="AN1085" s="69" t="s">
        <v>218</v>
      </c>
      <c r="AO1085" s="74" t="s">
        <v>12435</v>
      </c>
      <c r="AP1085" s="69" t="s">
        <v>66</v>
      </c>
    </row>
    <row r="1086" spans="1:42" x14ac:dyDescent="0.25">
      <c r="A1086" s="66" t="s">
        <v>1292</v>
      </c>
      <c r="B1086" s="83"/>
      <c r="C1086" s="83"/>
      <c r="D1086" s="84"/>
      <c r="E1086" s="104"/>
      <c r="F1086" s="81" t="s">
        <v>10483</v>
      </c>
      <c r="G1086" s="105"/>
      <c r="H1086" s="82"/>
      <c r="I1086" s="87"/>
      <c r="J1086" s="106"/>
      <c r="K1086" s="82" t="s">
        <v>14398</v>
      </c>
      <c r="L1086" s="107"/>
      <c r="M1086" s="101"/>
      <c r="N1086" s="101"/>
      <c r="O1086" s="102"/>
      <c r="P1086" s="103"/>
      <c r="Q1086" s="103"/>
      <c r="R1086" s="80"/>
      <c r="S1086" s="80"/>
      <c r="T1086" s="80"/>
      <c r="U1086" s="80"/>
      <c r="V1086" s="52"/>
      <c r="W1086" s="52"/>
      <c r="X1086" s="52"/>
      <c r="Y1086" s="52"/>
      <c r="Z1086" s="51"/>
      <c r="AA1086" s="88"/>
      <c r="AB1086" s="88"/>
      <c r="AC1086" s="89"/>
      <c r="AD1086" s="69">
        <v>89</v>
      </c>
      <c r="AE1086" s="69">
        <v>16</v>
      </c>
      <c r="AF1086" s="69">
        <v>2332</v>
      </c>
      <c r="AG1086" s="69">
        <v>1762</v>
      </c>
      <c r="AH1086" s="69"/>
      <c r="AI1086" s="69" t="s">
        <v>7211</v>
      </c>
      <c r="AJ1086" s="69"/>
      <c r="AK1086" s="69"/>
      <c r="AL1086" s="69"/>
      <c r="AM1086" s="72">
        <v>43377.139837962961</v>
      </c>
      <c r="AN1086" s="69" t="s">
        <v>218</v>
      </c>
      <c r="AO1086" s="74" t="s">
        <v>12436</v>
      </c>
      <c r="AP1086" s="69" t="s">
        <v>66</v>
      </c>
    </row>
    <row r="1087" spans="1:42" x14ac:dyDescent="0.25">
      <c r="A1087" s="66" t="s">
        <v>1293</v>
      </c>
      <c r="B1087" s="83"/>
      <c r="C1087" s="83"/>
      <c r="D1087" s="84"/>
      <c r="E1087" s="104"/>
      <c r="F1087" s="81" t="s">
        <v>10484</v>
      </c>
      <c r="G1087" s="105"/>
      <c r="H1087" s="82"/>
      <c r="I1087" s="87"/>
      <c r="J1087" s="106"/>
      <c r="K1087" s="82" t="s">
        <v>14399</v>
      </c>
      <c r="L1087" s="107"/>
      <c r="M1087" s="101"/>
      <c r="N1087" s="101"/>
      <c r="O1087" s="102"/>
      <c r="P1087" s="103"/>
      <c r="Q1087" s="103"/>
      <c r="R1087" s="80"/>
      <c r="S1087" s="80"/>
      <c r="T1087" s="80"/>
      <c r="U1087" s="80"/>
      <c r="V1087" s="52"/>
      <c r="W1087" s="52"/>
      <c r="X1087" s="52"/>
      <c r="Y1087" s="52"/>
      <c r="Z1087" s="51"/>
      <c r="AA1087" s="88"/>
      <c r="AB1087" s="88"/>
      <c r="AC1087" s="89"/>
      <c r="AD1087" s="69">
        <v>22</v>
      </c>
      <c r="AE1087" s="69">
        <v>99</v>
      </c>
      <c r="AF1087" s="69">
        <v>37679</v>
      </c>
      <c r="AG1087" s="69">
        <v>30670</v>
      </c>
      <c r="AH1087" s="69"/>
      <c r="AI1087" s="69" t="s">
        <v>7212</v>
      </c>
      <c r="AJ1087" s="69" t="s">
        <v>8486</v>
      </c>
      <c r="AK1087" s="69"/>
      <c r="AL1087" s="69"/>
      <c r="AM1087" s="72">
        <v>42781.722129629627</v>
      </c>
      <c r="AN1087" s="69" t="s">
        <v>218</v>
      </c>
      <c r="AO1087" s="74" t="s">
        <v>12437</v>
      </c>
      <c r="AP1087" s="69" t="s">
        <v>66</v>
      </c>
    </row>
    <row r="1088" spans="1:42" x14ac:dyDescent="0.25">
      <c r="A1088" s="66" t="s">
        <v>1294</v>
      </c>
      <c r="B1088" s="83"/>
      <c r="C1088" s="83"/>
      <c r="D1088" s="84"/>
      <c r="E1088" s="104"/>
      <c r="F1088" s="81" t="s">
        <v>10485</v>
      </c>
      <c r="G1088" s="105"/>
      <c r="H1088" s="82"/>
      <c r="I1088" s="87"/>
      <c r="J1088" s="106"/>
      <c r="K1088" s="82" t="s">
        <v>14400</v>
      </c>
      <c r="L1088" s="107"/>
      <c r="M1088" s="101"/>
      <c r="N1088" s="101"/>
      <c r="O1088" s="102"/>
      <c r="P1088" s="103"/>
      <c r="Q1088" s="103"/>
      <c r="R1088" s="80"/>
      <c r="S1088" s="80"/>
      <c r="T1088" s="80"/>
      <c r="U1088" s="80"/>
      <c r="V1088" s="52"/>
      <c r="W1088" s="52"/>
      <c r="X1088" s="52"/>
      <c r="Y1088" s="52"/>
      <c r="Z1088" s="51"/>
      <c r="AA1088" s="88"/>
      <c r="AB1088" s="88"/>
      <c r="AC1088" s="89"/>
      <c r="AD1088" s="69">
        <v>334</v>
      </c>
      <c r="AE1088" s="69">
        <v>6</v>
      </c>
      <c r="AF1088" s="69">
        <v>1874</v>
      </c>
      <c r="AG1088" s="69">
        <v>106</v>
      </c>
      <c r="AH1088" s="69"/>
      <c r="AI1088" s="69" t="s">
        <v>7213</v>
      </c>
      <c r="AJ1088" s="69" t="s">
        <v>8487</v>
      </c>
      <c r="AK1088" s="69"/>
      <c r="AL1088" s="69"/>
      <c r="AM1088" s="72">
        <v>44427.634131944447</v>
      </c>
      <c r="AN1088" s="69" t="s">
        <v>218</v>
      </c>
      <c r="AO1088" s="74" t="s">
        <v>12438</v>
      </c>
      <c r="AP1088" s="69" t="s">
        <v>66</v>
      </c>
    </row>
    <row r="1089" spans="1:42" x14ac:dyDescent="0.25">
      <c r="A1089" s="66" t="s">
        <v>1295</v>
      </c>
      <c r="B1089" s="83"/>
      <c r="C1089" s="83"/>
      <c r="D1089" s="84"/>
      <c r="E1089" s="104"/>
      <c r="F1089" s="81" t="s">
        <v>10486</v>
      </c>
      <c r="G1089" s="105"/>
      <c r="H1089" s="82"/>
      <c r="I1089" s="87"/>
      <c r="J1089" s="106"/>
      <c r="K1089" s="82" t="s">
        <v>14401</v>
      </c>
      <c r="L1089" s="107"/>
      <c r="M1089" s="101"/>
      <c r="N1089" s="101"/>
      <c r="O1089" s="102"/>
      <c r="P1089" s="103"/>
      <c r="Q1089" s="103"/>
      <c r="R1089" s="80"/>
      <c r="S1089" s="80"/>
      <c r="T1089" s="80"/>
      <c r="U1089" s="80"/>
      <c r="V1089" s="52"/>
      <c r="W1089" s="52"/>
      <c r="X1089" s="52"/>
      <c r="Y1089" s="52"/>
      <c r="Z1089" s="51"/>
      <c r="AA1089" s="88"/>
      <c r="AB1089" s="88"/>
      <c r="AC1089" s="89"/>
      <c r="AD1089" s="69">
        <v>456</v>
      </c>
      <c r="AE1089" s="69">
        <v>405</v>
      </c>
      <c r="AF1089" s="69">
        <v>3435</v>
      </c>
      <c r="AG1089" s="69">
        <v>4434</v>
      </c>
      <c r="AH1089" s="69"/>
      <c r="AI1089" s="69" t="s">
        <v>7214</v>
      </c>
      <c r="AJ1089" s="69" t="s">
        <v>8488</v>
      </c>
      <c r="AK1089" s="74" t="s">
        <v>9175</v>
      </c>
      <c r="AL1089" s="69"/>
      <c r="AM1089" s="72">
        <v>43863.542407407411</v>
      </c>
      <c r="AN1089" s="69" t="s">
        <v>218</v>
      </c>
      <c r="AO1089" s="74" t="s">
        <v>12439</v>
      </c>
      <c r="AP1089" s="69" t="s">
        <v>66</v>
      </c>
    </row>
    <row r="1090" spans="1:42" x14ac:dyDescent="0.25">
      <c r="A1090" s="66" t="s">
        <v>1296</v>
      </c>
      <c r="B1090" s="83"/>
      <c r="C1090" s="83"/>
      <c r="D1090" s="84"/>
      <c r="E1090" s="104"/>
      <c r="F1090" s="81" t="s">
        <v>10487</v>
      </c>
      <c r="G1090" s="105"/>
      <c r="H1090" s="82"/>
      <c r="I1090" s="87"/>
      <c r="J1090" s="106"/>
      <c r="K1090" s="82" t="s">
        <v>14402</v>
      </c>
      <c r="L1090" s="107"/>
      <c r="M1090" s="101"/>
      <c r="N1090" s="101"/>
      <c r="O1090" s="102"/>
      <c r="P1090" s="103"/>
      <c r="Q1090" s="103"/>
      <c r="R1090" s="80"/>
      <c r="S1090" s="80"/>
      <c r="T1090" s="80"/>
      <c r="U1090" s="80"/>
      <c r="V1090" s="52"/>
      <c r="W1090" s="52"/>
      <c r="X1090" s="52"/>
      <c r="Y1090" s="52"/>
      <c r="Z1090" s="51"/>
      <c r="AA1090" s="88"/>
      <c r="AB1090" s="88"/>
      <c r="AC1090" s="89"/>
      <c r="AD1090" s="69">
        <v>230</v>
      </c>
      <c r="AE1090" s="69">
        <v>228</v>
      </c>
      <c r="AF1090" s="69">
        <v>6992</v>
      </c>
      <c r="AG1090" s="69">
        <v>13472</v>
      </c>
      <c r="AH1090" s="69"/>
      <c r="AI1090" s="69" t="s">
        <v>7215</v>
      </c>
      <c r="AJ1090" s="69"/>
      <c r="AK1090" s="69"/>
      <c r="AL1090" s="69"/>
      <c r="AM1090" s="72">
        <v>44260.631967592592</v>
      </c>
      <c r="AN1090" s="69" t="s">
        <v>218</v>
      </c>
      <c r="AO1090" s="74" t="s">
        <v>12440</v>
      </c>
      <c r="AP1090" s="69" t="s">
        <v>66</v>
      </c>
    </row>
    <row r="1091" spans="1:42" x14ac:dyDescent="0.25">
      <c r="A1091" s="66" t="s">
        <v>1297</v>
      </c>
      <c r="B1091" s="83"/>
      <c r="C1091" s="83"/>
      <c r="D1091" s="84"/>
      <c r="E1091" s="104"/>
      <c r="F1091" s="81" t="s">
        <v>10488</v>
      </c>
      <c r="G1091" s="105"/>
      <c r="H1091" s="82"/>
      <c r="I1091" s="87"/>
      <c r="J1091" s="106"/>
      <c r="K1091" s="82" t="s">
        <v>14403</v>
      </c>
      <c r="L1091" s="107"/>
      <c r="M1091" s="101"/>
      <c r="N1091" s="101"/>
      <c r="O1091" s="102"/>
      <c r="P1091" s="103"/>
      <c r="Q1091" s="103"/>
      <c r="R1091" s="80"/>
      <c r="S1091" s="80"/>
      <c r="T1091" s="80"/>
      <c r="U1091" s="80"/>
      <c r="V1091" s="52"/>
      <c r="W1091" s="52"/>
      <c r="X1091" s="52"/>
      <c r="Y1091" s="52"/>
      <c r="Z1091" s="51"/>
      <c r="AA1091" s="88"/>
      <c r="AB1091" s="88"/>
      <c r="AC1091" s="89"/>
      <c r="AD1091" s="69">
        <v>653</v>
      </c>
      <c r="AE1091" s="69">
        <v>59</v>
      </c>
      <c r="AF1091" s="69">
        <v>68988</v>
      </c>
      <c r="AG1091" s="69">
        <v>158282</v>
      </c>
      <c r="AH1091" s="69"/>
      <c r="AI1091" s="69"/>
      <c r="AJ1091" s="69"/>
      <c r="AK1091" s="69"/>
      <c r="AL1091" s="69"/>
      <c r="AM1091" s="72">
        <v>43670.094953703701</v>
      </c>
      <c r="AN1091" s="69" t="s">
        <v>218</v>
      </c>
      <c r="AO1091" s="74" t="s">
        <v>12441</v>
      </c>
      <c r="AP1091" s="69" t="s">
        <v>66</v>
      </c>
    </row>
    <row r="1092" spans="1:42" x14ac:dyDescent="0.25">
      <c r="A1092" s="66" t="s">
        <v>1298</v>
      </c>
      <c r="B1092" s="83"/>
      <c r="C1092" s="83"/>
      <c r="D1092" s="84"/>
      <c r="E1092" s="104"/>
      <c r="F1092" s="81" t="s">
        <v>10489</v>
      </c>
      <c r="G1092" s="105"/>
      <c r="H1092" s="82"/>
      <c r="I1092" s="87"/>
      <c r="J1092" s="106"/>
      <c r="K1092" s="82" t="s">
        <v>14404</v>
      </c>
      <c r="L1092" s="107"/>
      <c r="M1092" s="101"/>
      <c r="N1092" s="101"/>
      <c r="O1092" s="102"/>
      <c r="P1092" s="103"/>
      <c r="Q1092" s="103"/>
      <c r="R1092" s="80"/>
      <c r="S1092" s="80"/>
      <c r="T1092" s="80"/>
      <c r="U1092" s="80"/>
      <c r="V1092" s="52"/>
      <c r="W1092" s="52"/>
      <c r="X1092" s="52"/>
      <c r="Y1092" s="52"/>
      <c r="Z1092" s="51"/>
      <c r="AA1092" s="88"/>
      <c r="AB1092" s="88"/>
      <c r="AC1092" s="89"/>
      <c r="AD1092" s="69">
        <v>458</v>
      </c>
      <c r="AE1092" s="69">
        <v>473</v>
      </c>
      <c r="AF1092" s="69">
        <v>50337</v>
      </c>
      <c r="AG1092" s="69">
        <v>55430</v>
      </c>
      <c r="AH1092" s="69"/>
      <c r="AI1092" s="69" t="s">
        <v>7216</v>
      </c>
      <c r="AJ1092" s="69" t="s">
        <v>8489</v>
      </c>
      <c r="AK1092" s="69"/>
      <c r="AL1092" s="69"/>
      <c r="AM1092" s="72">
        <v>42511.049722222226</v>
      </c>
      <c r="AN1092" s="69" t="s">
        <v>218</v>
      </c>
      <c r="AO1092" s="74" t="s">
        <v>12442</v>
      </c>
      <c r="AP1092" s="69" t="s">
        <v>66</v>
      </c>
    </row>
    <row r="1093" spans="1:42" x14ac:dyDescent="0.25">
      <c r="A1093" s="66" t="s">
        <v>1299</v>
      </c>
      <c r="B1093" s="83"/>
      <c r="C1093" s="83"/>
      <c r="D1093" s="84"/>
      <c r="E1093" s="104"/>
      <c r="F1093" s="81" t="s">
        <v>10490</v>
      </c>
      <c r="G1093" s="105"/>
      <c r="H1093" s="82"/>
      <c r="I1093" s="87"/>
      <c r="J1093" s="106"/>
      <c r="K1093" s="82" t="s">
        <v>14405</v>
      </c>
      <c r="L1093" s="107"/>
      <c r="M1093" s="101"/>
      <c r="N1093" s="101"/>
      <c r="O1093" s="102"/>
      <c r="P1093" s="103"/>
      <c r="Q1093" s="103"/>
      <c r="R1093" s="80"/>
      <c r="S1093" s="80"/>
      <c r="T1093" s="80"/>
      <c r="U1093" s="80"/>
      <c r="V1093" s="52"/>
      <c r="W1093" s="52"/>
      <c r="X1093" s="52"/>
      <c r="Y1093" s="52"/>
      <c r="Z1093" s="51"/>
      <c r="AA1093" s="88"/>
      <c r="AB1093" s="88"/>
      <c r="AC1093" s="89"/>
      <c r="AD1093" s="69">
        <v>1002</v>
      </c>
      <c r="AE1093" s="69">
        <v>947</v>
      </c>
      <c r="AF1093" s="69">
        <v>97531</v>
      </c>
      <c r="AG1093" s="69">
        <v>28192</v>
      </c>
      <c r="AH1093" s="69"/>
      <c r="AI1093" s="69" t="s">
        <v>7217</v>
      </c>
      <c r="AJ1093" s="69" t="s">
        <v>8490</v>
      </c>
      <c r="AK1093" s="69"/>
      <c r="AL1093" s="69"/>
      <c r="AM1093" s="72">
        <v>42772.766689814816</v>
      </c>
      <c r="AN1093" s="69" t="s">
        <v>218</v>
      </c>
      <c r="AO1093" s="74" t="s">
        <v>12443</v>
      </c>
      <c r="AP1093" s="69" t="s">
        <v>66</v>
      </c>
    </row>
    <row r="1094" spans="1:42" x14ac:dyDescent="0.25">
      <c r="A1094" s="66" t="s">
        <v>1300</v>
      </c>
      <c r="B1094" s="83"/>
      <c r="C1094" s="83"/>
      <c r="D1094" s="84"/>
      <c r="E1094" s="104"/>
      <c r="F1094" s="81" t="s">
        <v>10491</v>
      </c>
      <c r="G1094" s="105"/>
      <c r="H1094" s="82"/>
      <c r="I1094" s="87"/>
      <c r="J1094" s="106"/>
      <c r="K1094" s="82" t="s">
        <v>14406</v>
      </c>
      <c r="L1094" s="107"/>
      <c r="M1094" s="101"/>
      <c r="N1094" s="101"/>
      <c r="O1094" s="102"/>
      <c r="P1094" s="103"/>
      <c r="Q1094" s="103"/>
      <c r="R1094" s="80"/>
      <c r="S1094" s="80"/>
      <c r="T1094" s="80"/>
      <c r="U1094" s="80"/>
      <c r="V1094" s="52"/>
      <c r="W1094" s="52"/>
      <c r="X1094" s="52"/>
      <c r="Y1094" s="52"/>
      <c r="Z1094" s="51"/>
      <c r="AA1094" s="88"/>
      <c r="AB1094" s="88"/>
      <c r="AC1094" s="89"/>
      <c r="AD1094" s="69">
        <v>445</v>
      </c>
      <c r="AE1094" s="69">
        <v>498</v>
      </c>
      <c r="AF1094" s="69">
        <v>42691</v>
      </c>
      <c r="AG1094" s="69">
        <v>39284</v>
      </c>
      <c r="AH1094" s="69"/>
      <c r="AI1094" s="69" t="s">
        <v>7218</v>
      </c>
      <c r="AJ1094" s="69" t="s">
        <v>8491</v>
      </c>
      <c r="AK1094" s="74" t="s">
        <v>9176</v>
      </c>
      <c r="AL1094" s="69"/>
      <c r="AM1094" s="72">
        <v>41976.590138888889</v>
      </c>
      <c r="AN1094" s="69" t="s">
        <v>218</v>
      </c>
      <c r="AO1094" s="74" t="s">
        <v>12444</v>
      </c>
      <c r="AP1094" s="69" t="s">
        <v>66</v>
      </c>
    </row>
    <row r="1095" spans="1:42" x14ac:dyDescent="0.25">
      <c r="A1095" s="66" t="s">
        <v>1301</v>
      </c>
      <c r="B1095" s="83"/>
      <c r="C1095" s="83"/>
      <c r="D1095" s="84"/>
      <c r="E1095" s="104"/>
      <c r="F1095" s="81" t="s">
        <v>10492</v>
      </c>
      <c r="G1095" s="105"/>
      <c r="H1095" s="82"/>
      <c r="I1095" s="87"/>
      <c r="J1095" s="106"/>
      <c r="K1095" s="82" t="s">
        <v>14407</v>
      </c>
      <c r="L1095" s="107"/>
      <c r="M1095" s="101"/>
      <c r="N1095" s="101"/>
      <c r="O1095" s="102"/>
      <c r="P1095" s="103"/>
      <c r="Q1095" s="103"/>
      <c r="R1095" s="80"/>
      <c r="S1095" s="80"/>
      <c r="T1095" s="80"/>
      <c r="U1095" s="80"/>
      <c r="V1095" s="52"/>
      <c r="W1095" s="52"/>
      <c r="X1095" s="52"/>
      <c r="Y1095" s="52"/>
      <c r="Z1095" s="51"/>
      <c r="AA1095" s="88"/>
      <c r="AB1095" s="88"/>
      <c r="AC1095" s="89"/>
      <c r="AD1095" s="69">
        <v>1268</v>
      </c>
      <c r="AE1095" s="69">
        <v>1242</v>
      </c>
      <c r="AF1095" s="69">
        <v>18855</v>
      </c>
      <c r="AG1095" s="69">
        <v>46385</v>
      </c>
      <c r="AH1095" s="69"/>
      <c r="AI1095" s="69" t="s">
        <v>7219</v>
      </c>
      <c r="AJ1095" s="69" t="s">
        <v>8492</v>
      </c>
      <c r="AK1095" s="74" t="s">
        <v>9177</v>
      </c>
      <c r="AL1095" s="69"/>
      <c r="AM1095" s="72">
        <v>41720.987407407411</v>
      </c>
      <c r="AN1095" s="69" t="s">
        <v>218</v>
      </c>
      <c r="AO1095" s="74" t="s">
        <v>12445</v>
      </c>
      <c r="AP1095" s="69" t="s">
        <v>66</v>
      </c>
    </row>
    <row r="1096" spans="1:42" x14ac:dyDescent="0.25">
      <c r="A1096" s="66" t="s">
        <v>1302</v>
      </c>
      <c r="B1096" s="83"/>
      <c r="C1096" s="83"/>
      <c r="D1096" s="84"/>
      <c r="E1096" s="104"/>
      <c r="F1096" s="81" t="s">
        <v>10493</v>
      </c>
      <c r="G1096" s="105"/>
      <c r="H1096" s="82"/>
      <c r="I1096" s="87"/>
      <c r="J1096" s="106"/>
      <c r="K1096" s="82" t="s">
        <v>14408</v>
      </c>
      <c r="L1096" s="107"/>
      <c r="M1096" s="101"/>
      <c r="N1096" s="101"/>
      <c r="O1096" s="102"/>
      <c r="P1096" s="103"/>
      <c r="Q1096" s="103"/>
      <c r="R1096" s="80"/>
      <c r="S1096" s="80"/>
      <c r="T1096" s="80"/>
      <c r="U1096" s="80"/>
      <c r="V1096" s="52"/>
      <c r="W1096" s="52"/>
      <c r="X1096" s="52"/>
      <c r="Y1096" s="52"/>
      <c r="Z1096" s="51"/>
      <c r="AA1096" s="88"/>
      <c r="AB1096" s="88"/>
      <c r="AC1096" s="89"/>
      <c r="AD1096" s="69">
        <v>484</v>
      </c>
      <c r="AE1096" s="69">
        <v>159</v>
      </c>
      <c r="AF1096" s="69">
        <v>4401</v>
      </c>
      <c r="AG1096" s="69">
        <v>18232</v>
      </c>
      <c r="AH1096" s="69"/>
      <c r="AI1096" s="69" t="s">
        <v>7220</v>
      </c>
      <c r="AJ1096" s="69" t="s">
        <v>8493</v>
      </c>
      <c r="AK1096" s="69"/>
      <c r="AL1096" s="69"/>
      <c r="AM1096" s="72">
        <v>42999.835509259261</v>
      </c>
      <c r="AN1096" s="69" t="s">
        <v>218</v>
      </c>
      <c r="AO1096" s="74" t="s">
        <v>12446</v>
      </c>
      <c r="AP1096" s="69" t="s">
        <v>66</v>
      </c>
    </row>
    <row r="1097" spans="1:42" x14ac:dyDescent="0.25">
      <c r="A1097" s="66" t="s">
        <v>1303</v>
      </c>
      <c r="B1097" s="83"/>
      <c r="C1097" s="83"/>
      <c r="D1097" s="84"/>
      <c r="E1097" s="104"/>
      <c r="F1097" s="81" t="s">
        <v>10494</v>
      </c>
      <c r="G1097" s="105"/>
      <c r="H1097" s="82"/>
      <c r="I1097" s="87"/>
      <c r="J1097" s="106"/>
      <c r="K1097" s="82" t="s">
        <v>14409</v>
      </c>
      <c r="L1097" s="107"/>
      <c r="M1097" s="101"/>
      <c r="N1097" s="101"/>
      <c r="O1097" s="102"/>
      <c r="P1097" s="103"/>
      <c r="Q1097" s="103"/>
      <c r="R1097" s="80"/>
      <c r="S1097" s="80"/>
      <c r="T1097" s="80"/>
      <c r="U1097" s="80"/>
      <c r="V1097" s="52"/>
      <c r="W1097" s="52"/>
      <c r="X1097" s="52"/>
      <c r="Y1097" s="52"/>
      <c r="Z1097" s="51"/>
      <c r="AA1097" s="88"/>
      <c r="AB1097" s="88"/>
      <c r="AC1097" s="89"/>
      <c r="AD1097" s="69">
        <v>4109</v>
      </c>
      <c r="AE1097" s="69">
        <v>2035</v>
      </c>
      <c r="AF1097" s="69">
        <v>40669</v>
      </c>
      <c r="AG1097" s="69">
        <v>39656</v>
      </c>
      <c r="AH1097" s="69"/>
      <c r="AI1097" s="69" t="s">
        <v>7221</v>
      </c>
      <c r="AJ1097" s="69" t="s">
        <v>8494</v>
      </c>
      <c r="AK1097" s="69"/>
      <c r="AL1097" s="69"/>
      <c r="AM1097" s="72">
        <v>41900.847303240742</v>
      </c>
      <c r="AN1097" s="69" t="s">
        <v>218</v>
      </c>
      <c r="AO1097" s="74" t="s">
        <v>12447</v>
      </c>
      <c r="AP1097" s="69" t="s">
        <v>66</v>
      </c>
    </row>
    <row r="1098" spans="1:42" x14ac:dyDescent="0.25">
      <c r="A1098" s="66" t="s">
        <v>1304</v>
      </c>
      <c r="B1098" s="83"/>
      <c r="C1098" s="83"/>
      <c r="D1098" s="84"/>
      <c r="E1098" s="104"/>
      <c r="F1098" s="81" t="s">
        <v>10495</v>
      </c>
      <c r="G1098" s="105"/>
      <c r="H1098" s="82"/>
      <c r="I1098" s="87"/>
      <c r="J1098" s="106"/>
      <c r="K1098" s="82" t="s">
        <v>14410</v>
      </c>
      <c r="L1098" s="107"/>
      <c r="M1098" s="101"/>
      <c r="N1098" s="101"/>
      <c r="O1098" s="102"/>
      <c r="P1098" s="103"/>
      <c r="Q1098" s="103"/>
      <c r="R1098" s="80"/>
      <c r="S1098" s="80"/>
      <c r="T1098" s="80"/>
      <c r="U1098" s="80"/>
      <c r="V1098" s="52"/>
      <c r="W1098" s="52"/>
      <c r="X1098" s="52"/>
      <c r="Y1098" s="52"/>
      <c r="Z1098" s="51"/>
      <c r="AA1098" s="88"/>
      <c r="AB1098" s="88"/>
      <c r="AC1098" s="89"/>
      <c r="AD1098" s="69">
        <v>555</v>
      </c>
      <c r="AE1098" s="69">
        <v>264</v>
      </c>
      <c r="AF1098" s="69">
        <v>22555</v>
      </c>
      <c r="AG1098" s="69">
        <v>93674</v>
      </c>
      <c r="AH1098" s="69"/>
      <c r="AI1098" s="69" t="s">
        <v>7222</v>
      </c>
      <c r="AJ1098" s="69" t="s">
        <v>8495</v>
      </c>
      <c r="AK1098" s="69"/>
      <c r="AL1098" s="69"/>
      <c r="AM1098" s="72">
        <v>43477.884467592594</v>
      </c>
      <c r="AN1098" s="69" t="s">
        <v>218</v>
      </c>
      <c r="AO1098" s="74" t="s">
        <v>12448</v>
      </c>
      <c r="AP1098" s="69" t="s">
        <v>66</v>
      </c>
    </row>
    <row r="1099" spans="1:42" x14ac:dyDescent="0.25">
      <c r="A1099" s="66" t="s">
        <v>1305</v>
      </c>
      <c r="B1099" s="83"/>
      <c r="C1099" s="83"/>
      <c r="D1099" s="84"/>
      <c r="E1099" s="104"/>
      <c r="F1099" s="81" t="s">
        <v>10496</v>
      </c>
      <c r="G1099" s="105"/>
      <c r="H1099" s="82"/>
      <c r="I1099" s="87"/>
      <c r="J1099" s="106"/>
      <c r="K1099" s="82" t="s">
        <v>14411</v>
      </c>
      <c r="L1099" s="107"/>
      <c r="M1099" s="101"/>
      <c r="N1099" s="101"/>
      <c r="O1099" s="102"/>
      <c r="P1099" s="103"/>
      <c r="Q1099" s="103"/>
      <c r="R1099" s="80"/>
      <c r="S1099" s="80"/>
      <c r="T1099" s="80"/>
      <c r="U1099" s="80"/>
      <c r="V1099" s="52"/>
      <c r="W1099" s="52"/>
      <c r="X1099" s="52"/>
      <c r="Y1099" s="52"/>
      <c r="Z1099" s="51"/>
      <c r="AA1099" s="88"/>
      <c r="AB1099" s="88"/>
      <c r="AC1099" s="89"/>
      <c r="AD1099" s="69">
        <v>1296</v>
      </c>
      <c r="AE1099" s="69">
        <v>1041</v>
      </c>
      <c r="AF1099" s="69">
        <v>25481</v>
      </c>
      <c r="AG1099" s="69">
        <v>61993</v>
      </c>
      <c r="AH1099" s="69"/>
      <c r="AI1099" s="69" t="s">
        <v>7223</v>
      </c>
      <c r="AJ1099" s="69" t="s">
        <v>8496</v>
      </c>
      <c r="AK1099" s="74" t="s">
        <v>9178</v>
      </c>
      <c r="AL1099" s="69"/>
      <c r="AM1099" s="72">
        <v>43534.949247685188</v>
      </c>
      <c r="AN1099" s="69" t="s">
        <v>218</v>
      </c>
      <c r="AO1099" s="74" t="s">
        <v>12449</v>
      </c>
      <c r="AP1099" s="69" t="s">
        <v>66</v>
      </c>
    </row>
    <row r="1100" spans="1:42" x14ac:dyDescent="0.25">
      <c r="A1100" s="66" t="s">
        <v>1306</v>
      </c>
      <c r="B1100" s="83"/>
      <c r="C1100" s="83"/>
      <c r="D1100" s="84"/>
      <c r="E1100" s="104"/>
      <c r="F1100" s="81" t="s">
        <v>10497</v>
      </c>
      <c r="G1100" s="105"/>
      <c r="H1100" s="82"/>
      <c r="I1100" s="87"/>
      <c r="J1100" s="106"/>
      <c r="K1100" s="82" t="s">
        <v>14412</v>
      </c>
      <c r="L1100" s="107"/>
      <c r="M1100" s="101"/>
      <c r="N1100" s="101"/>
      <c r="O1100" s="102"/>
      <c r="P1100" s="103"/>
      <c r="Q1100" s="103"/>
      <c r="R1100" s="80"/>
      <c r="S1100" s="80"/>
      <c r="T1100" s="80"/>
      <c r="U1100" s="80"/>
      <c r="V1100" s="52"/>
      <c r="W1100" s="52"/>
      <c r="X1100" s="52"/>
      <c r="Y1100" s="52"/>
      <c r="Z1100" s="51"/>
      <c r="AA1100" s="88"/>
      <c r="AB1100" s="88"/>
      <c r="AC1100" s="89"/>
      <c r="AD1100" s="69">
        <v>1194</v>
      </c>
      <c r="AE1100" s="69">
        <v>1012</v>
      </c>
      <c r="AF1100" s="69">
        <v>9219</v>
      </c>
      <c r="AG1100" s="69">
        <v>10402</v>
      </c>
      <c r="AH1100" s="69"/>
      <c r="AI1100" s="69" t="s">
        <v>7224</v>
      </c>
      <c r="AJ1100" s="69" t="s">
        <v>6950</v>
      </c>
      <c r="AK1100" s="74" t="s">
        <v>9179</v>
      </c>
      <c r="AL1100" s="69"/>
      <c r="AM1100" s="72">
        <v>43953.006041666667</v>
      </c>
      <c r="AN1100" s="69" t="s">
        <v>218</v>
      </c>
      <c r="AO1100" s="74" t="s">
        <v>12450</v>
      </c>
      <c r="AP1100" s="69" t="s">
        <v>66</v>
      </c>
    </row>
    <row r="1101" spans="1:42" x14ac:dyDescent="0.25">
      <c r="A1101" s="66" t="s">
        <v>1307</v>
      </c>
      <c r="B1101" s="83"/>
      <c r="C1101" s="83"/>
      <c r="D1101" s="84"/>
      <c r="E1101" s="104"/>
      <c r="F1101" s="81" t="s">
        <v>10498</v>
      </c>
      <c r="G1101" s="105"/>
      <c r="H1101" s="82"/>
      <c r="I1101" s="87"/>
      <c r="J1101" s="106"/>
      <c r="K1101" s="82" t="s">
        <v>14413</v>
      </c>
      <c r="L1101" s="107"/>
      <c r="M1101" s="101"/>
      <c r="N1101" s="101"/>
      <c r="O1101" s="102"/>
      <c r="P1101" s="103"/>
      <c r="Q1101" s="103"/>
      <c r="R1101" s="80"/>
      <c r="S1101" s="80"/>
      <c r="T1101" s="80"/>
      <c r="U1101" s="80"/>
      <c r="V1101" s="52"/>
      <c r="W1101" s="52"/>
      <c r="X1101" s="52"/>
      <c r="Y1101" s="52"/>
      <c r="Z1101" s="51"/>
      <c r="AA1101" s="88"/>
      <c r="AB1101" s="88"/>
      <c r="AC1101" s="89"/>
      <c r="AD1101" s="69">
        <v>1295</v>
      </c>
      <c r="AE1101" s="69">
        <v>1427</v>
      </c>
      <c r="AF1101" s="69">
        <v>53751</v>
      </c>
      <c r="AG1101" s="69">
        <v>40363</v>
      </c>
      <c r="AH1101" s="69"/>
      <c r="AI1101" s="69" t="s">
        <v>7225</v>
      </c>
      <c r="AJ1101" s="69" t="s">
        <v>8497</v>
      </c>
      <c r="AK1101" s="69"/>
      <c r="AL1101" s="69"/>
      <c r="AM1101" s="72">
        <v>42568.412430555552</v>
      </c>
      <c r="AN1101" s="69" t="s">
        <v>218</v>
      </c>
      <c r="AO1101" s="74" t="s">
        <v>12451</v>
      </c>
      <c r="AP1101" s="69" t="s">
        <v>66</v>
      </c>
    </row>
    <row r="1102" spans="1:42" x14ac:dyDescent="0.25">
      <c r="A1102" s="66" t="s">
        <v>1308</v>
      </c>
      <c r="B1102" s="83"/>
      <c r="C1102" s="83"/>
      <c r="D1102" s="84"/>
      <c r="E1102" s="104"/>
      <c r="F1102" s="81" t="s">
        <v>10499</v>
      </c>
      <c r="G1102" s="105"/>
      <c r="H1102" s="82"/>
      <c r="I1102" s="87"/>
      <c r="J1102" s="106"/>
      <c r="K1102" s="82" t="s">
        <v>14414</v>
      </c>
      <c r="L1102" s="107"/>
      <c r="M1102" s="101"/>
      <c r="N1102" s="101"/>
      <c r="O1102" s="102"/>
      <c r="P1102" s="103"/>
      <c r="Q1102" s="103"/>
      <c r="R1102" s="80"/>
      <c r="S1102" s="80"/>
      <c r="T1102" s="80"/>
      <c r="U1102" s="80"/>
      <c r="V1102" s="52"/>
      <c r="W1102" s="52"/>
      <c r="X1102" s="52"/>
      <c r="Y1102" s="52"/>
      <c r="Z1102" s="51"/>
      <c r="AA1102" s="88"/>
      <c r="AB1102" s="88"/>
      <c r="AC1102" s="89"/>
      <c r="AD1102" s="69">
        <v>1425</v>
      </c>
      <c r="AE1102" s="69">
        <v>1500</v>
      </c>
      <c r="AF1102" s="69">
        <v>48989</v>
      </c>
      <c r="AG1102" s="69">
        <v>46323</v>
      </c>
      <c r="AH1102" s="69"/>
      <c r="AI1102" s="69" t="s">
        <v>7226</v>
      </c>
      <c r="AJ1102" s="69" t="s">
        <v>8498</v>
      </c>
      <c r="AK1102" s="74" t="s">
        <v>9180</v>
      </c>
      <c r="AL1102" s="69"/>
      <c r="AM1102" s="72">
        <v>42090.307592592595</v>
      </c>
      <c r="AN1102" s="69" t="s">
        <v>218</v>
      </c>
      <c r="AO1102" s="74" t="s">
        <v>12452</v>
      </c>
      <c r="AP1102" s="69" t="s">
        <v>66</v>
      </c>
    </row>
    <row r="1103" spans="1:42" x14ac:dyDescent="0.25">
      <c r="A1103" s="66" t="s">
        <v>1309</v>
      </c>
      <c r="B1103" s="83"/>
      <c r="C1103" s="83"/>
      <c r="D1103" s="84"/>
      <c r="E1103" s="104"/>
      <c r="F1103" s="81" t="s">
        <v>10500</v>
      </c>
      <c r="G1103" s="105"/>
      <c r="H1103" s="82"/>
      <c r="I1103" s="87"/>
      <c r="J1103" s="106"/>
      <c r="K1103" s="82" t="s">
        <v>14415</v>
      </c>
      <c r="L1103" s="107"/>
      <c r="M1103" s="101"/>
      <c r="N1103" s="101"/>
      <c r="O1103" s="102"/>
      <c r="P1103" s="103"/>
      <c r="Q1103" s="103"/>
      <c r="R1103" s="80"/>
      <c r="S1103" s="80"/>
      <c r="T1103" s="80"/>
      <c r="U1103" s="80"/>
      <c r="V1103" s="52"/>
      <c r="W1103" s="52"/>
      <c r="X1103" s="52"/>
      <c r="Y1103" s="52"/>
      <c r="Z1103" s="51"/>
      <c r="AA1103" s="88"/>
      <c r="AB1103" s="88"/>
      <c r="AC1103" s="89"/>
      <c r="AD1103" s="69">
        <v>4469</v>
      </c>
      <c r="AE1103" s="69">
        <v>3934</v>
      </c>
      <c r="AF1103" s="69">
        <v>89973</v>
      </c>
      <c r="AG1103" s="69">
        <v>80482</v>
      </c>
      <c r="AH1103" s="69"/>
      <c r="AI1103" s="69" t="s">
        <v>7227</v>
      </c>
      <c r="AJ1103" s="69" t="s">
        <v>8043</v>
      </c>
      <c r="AK1103" s="69"/>
      <c r="AL1103" s="69"/>
      <c r="AM1103" s="72">
        <v>42312.808842592596</v>
      </c>
      <c r="AN1103" s="69" t="s">
        <v>218</v>
      </c>
      <c r="AO1103" s="74" t="s">
        <v>12453</v>
      </c>
      <c r="AP1103" s="69" t="s">
        <v>66</v>
      </c>
    </row>
    <row r="1104" spans="1:42" x14ac:dyDescent="0.25">
      <c r="A1104" s="66" t="s">
        <v>1310</v>
      </c>
      <c r="B1104" s="83"/>
      <c r="C1104" s="83"/>
      <c r="D1104" s="84"/>
      <c r="E1104" s="104"/>
      <c r="F1104" s="81" t="s">
        <v>10501</v>
      </c>
      <c r="G1104" s="105"/>
      <c r="H1104" s="82"/>
      <c r="I1104" s="87"/>
      <c r="J1104" s="106"/>
      <c r="K1104" s="82" t="s">
        <v>14416</v>
      </c>
      <c r="L1104" s="107"/>
      <c r="M1104" s="101"/>
      <c r="N1104" s="101"/>
      <c r="O1104" s="102"/>
      <c r="P1104" s="103"/>
      <c r="Q1104" s="103"/>
      <c r="R1104" s="80"/>
      <c r="S1104" s="80"/>
      <c r="T1104" s="80"/>
      <c r="U1104" s="80"/>
      <c r="V1104" s="52"/>
      <c r="W1104" s="52"/>
      <c r="X1104" s="52"/>
      <c r="Y1104" s="52"/>
      <c r="Z1104" s="51"/>
      <c r="AA1104" s="88"/>
      <c r="AB1104" s="88"/>
      <c r="AC1104" s="89"/>
      <c r="AD1104" s="69">
        <v>450</v>
      </c>
      <c r="AE1104" s="69">
        <v>1983</v>
      </c>
      <c r="AF1104" s="69">
        <v>25587</v>
      </c>
      <c r="AG1104" s="69">
        <v>101004</v>
      </c>
      <c r="AH1104" s="69"/>
      <c r="AI1104" s="69" t="s">
        <v>7228</v>
      </c>
      <c r="AJ1104" s="69" t="s">
        <v>8499</v>
      </c>
      <c r="AK1104" s="74" t="s">
        <v>9181</v>
      </c>
      <c r="AL1104" s="69"/>
      <c r="AM1104" s="72">
        <v>42891.682453703703</v>
      </c>
      <c r="AN1104" s="69" t="s">
        <v>218</v>
      </c>
      <c r="AO1104" s="74" t="s">
        <v>12454</v>
      </c>
      <c r="AP1104" s="69" t="s">
        <v>66</v>
      </c>
    </row>
    <row r="1105" spans="1:42" x14ac:dyDescent="0.25">
      <c r="A1105" s="66" t="s">
        <v>1311</v>
      </c>
      <c r="B1105" s="83"/>
      <c r="C1105" s="83"/>
      <c r="D1105" s="84"/>
      <c r="E1105" s="104"/>
      <c r="F1105" s="81" t="s">
        <v>10502</v>
      </c>
      <c r="G1105" s="105"/>
      <c r="H1105" s="82"/>
      <c r="I1105" s="87"/>
      <c r="J1105" s="106"/>
      <c r="K1105" s="82" t="s">
        <v>14417</v>
      </c>
      <c r="L1105" s="107"/>
      <c r="M1105" s="101"/>
      <c r="N1105" s="101"/>
      <c r="O1105" s="102"/>
      <c r="P1105" s="103"/>
      <c r="Q1105" s="103"/>
      <c r="R1105" s="80"/>
      <c r="S1105" s="80"/>
      <c r="T1105" s="80"/>
      <c r="U1105" s="80"/>
      <c r="V1105" s="52"/>
      <c r="W1105" s="52"/>
      <c r="X1105" s="52"/>
      <c r="Y1105" s="52"/>
      <c r="Z1105" s="51"/>
      <c r="AA1105" s="88"/>
      <c r="AB1105" s="88"/>
      <c r="AC1105" s="89"/>
      <c r="AD1105" s="69">
        <v>211</v>
      </c>
      <c r="AE1105" s="69">
        <v>1585</v>
      </c>
      <c r="AF1105" s="69">
        <v>230840</v>
      </c>
      <c r="AG1105" s="69">
        <v>467</v>
      </c>
      <c r="AH1105" s="69"/>
      <c r="AI1105" s="69" t="s">
        <v>7229</v>
      </c>
      <c r="AJ1105" s="69" t="s">
        <v>8500</v>
      </c>
      <c r="AK1105" s="69"/>
      <c r="AL1105" s="69"/>
      <c r="AM1105" s="72">
        <v>41247.111712962964</v>
      </c>
      <c r="AN1105" s="69" t="s">
        <v>218</v>
      </c>
      <c r="AO1105" s="74" t="s">
        <v>12455</v>
      </c>
      <c r="AP1105" s="69" t="s">
        <v>66</v>
      </c>
    </row>
    <row r="1106" spans="1:42" x14ac:dyDescent="0.25">
      <c r="A1106" s="66" t="s">
        <v>1312</v>
      </c>
      <c r="B1106" s="83"/>
      <c r="C1106" s="83"/>
      <c r="D1106" s="84"/>
      <c r="E1106" s="104"/>
      <c r="F1106" s="81" t="s">
        <v>10503</v>
      </c>
      <c r="G1106" s="105"/>
      <c r="H1106" s="82"/>
      <c r="I1106" s="87"/>
      <c r="J1106" s="106"/>
      <c r="K1106" s="82" t="s">
        <v>14418</v>
      </c>
      <c r="L1106" s="107"/>
      <c r="M1106" s="101"/>
      <c r="N1106" s="101"/>
      <c r="O1106" s="102"/>
      <c r="P1106" s="103"/>
      <c r="Q1106" s="103"/>
      <c r="R1106" s="80"/>
      <c r="S1106" s="80"/>
      <c r="T1106" s="80"/>
      <c r="U1106" s="80"/>
      <c r="V1106" s="52"/>
      <c r="W1106" s="52"/>
      <c r="X1106" s="52"/>
      <c r="Y1106" s="52"/>
      <c r="Z1106" s="51"/>
      <c r="AA1106" s="88"/>
      <c r="AB1106" s="88"/>
      <c r="AC1106" s="89"/>
      <c r="AD1106" s="69">
        <v>808</v>
      </c>
      <c r="AE1106" s="69">
        <v>805</v>
      </c>
      <c r="AF1106" s="69">
        <v>13768</v>
      </c>
      <c r="AG1106" s="69">
        <v>31735</v>
      </c>
      <c r="AH1106" s="69"/>
      <c r="AI1106" s="69" t="s">
        <v>7230</v>
      </c>
      <c r="AJ1106" s="69" t="s">
        <v>8501</v>
      </c>
      <c r="AK1106" s="74" t="s">
        <v>9182</v>
      </c>
      <c r="AL1106" s="69"/>
      <c r="AM1106" s="72">
        <v>44037.213078703702</v>
      </c>
      <c r="AN1106" s="69" t="s">
        <v>218</v>
      </c>
      <c r="AO1106" s="74" t="s">
        <v>12456</v>
      </c>
      <c r="AP1106" s="69" t="s">
        <v>66</v>
      </c>
    </row>
    <row r="1107" spans="1:42" x14ac:dyDescent="0.25">
      <c r="A1107" s="66" t="s">
        <v>1313</v>
      </c>
      <c r="B1107" s="83"/>
      <c r="C1107" s="83"/>
      <c r="D1107" s="84"/>
      <c r="E1107" s="104"/>
      <c r="F1107" s="81" t="s">
        <v>10504</v>
      </c>
      <c r="G1107" s="105"/>
      <c r="H1107" s="82"/>
      <c r="I1107" s="87"/>
      <c r="J1107" s="106"/>
      <c r="K1107" s="82" t="s">
        <v>14419</v>
      </c>
      <c r="L1107" s="107"/>
      <c r="M1107" s="101"/>
      <c r="N1107" s="101"/>
      <c r="O1107" s="102"/>
      <c r="P1107" s="103"/>
      <c r="Q1107" s="103"/>
      <c r="R1107" s="80"/>
      <c r="S1107" s="80"/>
      <c r="T1107" s="80"/>
      <c r="U1107" s="80"/>
      <c r="V1107" s="52"/>
      <c r="W1107" s="52"/>
      <c r="X1107" s="52"/>
      <c r="Y1107" s="52"/>
      <c r="Z1107" s="51"/>
      <c r="AA1107" s="88"/>
      <c r="AB1107" s="88"/>
      <c r="AC1107" s="89"/>
      <c r="AD1107" s="69">
        <v>492</v>
      </c>
      <c r="AE1107" s="69">
        <v>3037</v>
      </c>
      <c r="AF1107" s="69">
        <v>65895</v>
      </c>
      <c r="AG1107" s="69">
        <v>81527</v>
      </c>
      <c r="AH1107" s="69"/>
      <c r="AI1107" s="69" t="s">
        <v>7231</v>
      </c>
      <c r="AJ1107" s="69" t="s">
        <v>8014</v>
      </c>
      <c r="AK1107" s="69"/>
      <c r="AL1107" s="69"/>
      <c r="AM1107" s="72">
        <v>41900.869849537034</v>
      </c>
      <c r="AN1107" s="69" t="s">
        <v>218</v>
      </c>
      <c r="AO1107" s="74" t="s">
        <v>12457</v>
      </c>
      <c r="AP1107" s="69" t="s">
        <v>66</v>
      </c>
    </row>
    <row r="1108" spans="1:42" x14ac:dyDescent="0.25">
      <c r="A1108" s="66" t="s">
        <v>1314</v>
      </c>
      <c r="B1108" s="83"/>
      <c r="C1108" s="83"/>
      <c r="D1108" s="84"/>
      <c r="E1108" s="104"/>
      <c r="F1108" s="81" t="s">
        <v>10505</v>
      </c>
      <c r="G1108" s="105"/>
      <c r="H1108" s="82"/>
      <c r="I1108" s="87"/>
      <c r="J1108" s="106"/>
      <c r="K1108" s="82" t="s">
        <v>14420</v>
      </c>
      <c r="L1108" s="107"/>
      <c r="M1108" s="101"/>
      <c r="N1108" s="101"/>
      <c r="O1108" s="102"/>
      <c r="P1108" s="103"/>
      <c r="Q1108" s="103"/>
      <c r="R1108" s="80"/>
      <c r="S1108" s="80"/>
      <c r="T1108" s="80"/>
      <c r="U1108" s="80"/>
      <c r="V1108" s="52"/>
      <c r="W1108" s="52"/>
      <c r="X1108" s="52"/>
      <c r="Y1108" s="52"/>
      <c r="Z1108" s="51"/>
      <c r="AA1108" s="88"/>
      <c r="AB1108" s="88"/>
      <c r="AC1108" s="89"/>
      <c r="AD1108" s="69">
        <v>1753</v>
      </c>
      <c r="AE1108" s="69">
        <v>1011</v>
      </c>
      <c r="AF1108" s="69">
        <v>17942</v>
      </c>
      <c r="AG1108" s="69">
        <v>13945</v>
      </c>
      <c r="AH1108" s="69"/>
      <c r="AI1108" s="69" t="s">
        <v>7232</v>
      </c>
      <c r="AJ1108" s="69"/>
      <c r="AK1108" s="69"/>
      <c r="AL1108" s="69"/>
      <c r="AM1108" s="72">
        <v>43355.188819444447</v>
      </c>
      <c r="AN1108" s="69" t="s">
        <v>218</v>
      </c>
      <c r="AO1108" s="74" t="s">
        <v>12458</v>
      </c>
      <c r="AP1108" s="69" t="s">
        <v>66</v>
      </c>
    </row>
    <row r="1109" spans="1:42" x14ac:dyDescent="0.25">
      <c r="A1109" s="66" t="s">
        <v>1315</v>
      </c>
      <c r="B1109" s="83"/>
      <c r="C1109" s="83"/>
      <c r="D1109" s="84"/>
      <c r="E1109" s="104"/>
      <c r="F1109" s="81" t="s">
        <v>10506</v>
      </c>
      <c r="G1109" s="105"/>
      <c r="H1109" s="82"/>
      <c r="I1109" s="87"/>
      <c r="J1109" s="106"/>
      <c r="K1109" s="82" t="s">
        <v>14421</v>
      </c>
      <c r="L1109" s="107"/>
      <c r="M1109" s="101"/>
      <c r="N1109" s="101"/>
      <c r="O1109" s="102"/>
      <c r="P1109" s="103"/>
      <c r="Q1109" s="103"/>
      <c r="R1109" s="80"/>
      <c r="S1109" s="80"/>
      <c r="T1109" s="80"/>
      <c r="U1109" s="80"/>
      <c r="V1109" s="52"/>
      <c r="W1109" s="52"/>
      <c r="X1109" s="52"/>
      <c r="Y1109" s="52"/>
      <c r="Z1109" s="51"/>
      <c r="AA1109" s="88"/>
      <c r="AB1109" s="88"/>
      <c r="AC1109" s="89"/>
      <c r="AD1109" s="69">
        <v>4796</v>
      </c>
      <c r="AE1109" s="69">
        <v>213</v>
      </c>
      <c r="AF1109" s="69">
        <v>26413</v>
      </c>
      <c r="AG1109" s="69">
        <v>1891</v>
      </c>
      <c r="AH1109" s="69"/>
      <c r="AI1109" s="69" t="s">
        <v>7233</v>
      </c>
      <c r="AJ1109" s="69"/>
      <c r="AK1109" s="69"/>
      <c r="AL1109" s="69"/>
      <c r="AM1109" s="72">
        <v>43662.656759259262</v>
      </c>
      <c r="AN1109" s="69" t="s">
        <v>218</v>
      </c>
      <c r="AO1109" s="74" t="s">
        <v>12459</v>
      </c>
      <c r="AP1109" s="69" t="s">
        <v>66</v>
      </c>
    </row>
    <row r="1110" spans="1:42" x14ac:dyDescent="0.25">
      <c r="A1110" s="66" t="s">
        <v>1316</v>
      </c>
      <c r="B1110" s="83"/>
      <c r="C1110" s="83"/>
      <c r="D1110" s="84"/>
      <c r="E1110" s="104"/>
      <c r="F1110" s="81" t="s">
        <v>10507</v>
      </c>
      <c r="G1110" s="105"/>
      <c r="H1110" s="82"/>
      <c r="I1110" s="87"/>
      <c r="J1110" s="106"/>
      <c r="K1110" s="82" t="s">
        <v>14422</v>
      </c>
      <c r="L1110" s="107"/>
      <c r="M1110" s="101"/>
      <c r="N1110" s="101"/>
      <c r="O1110" s="102"/>
      <c r="P1110" s="103"/>
      <c r="Q1110" s="103"/>
      <c r="R1110" s="80"/>
      <c r="S1110" s="80"/>
      <c r="T1110" s="80"/>
      <c r="U1110" s="80"/>
      <c r="V1110" s="52"/>
      <c r="W1110" s="52"/>
      <c r="X1110" s="52"/>
      <c r="Y1110" s="52"/>
      <c r="Z1110" s="51"/>
      <c r="AA1110" s="88"/>
      <c r="AB1110" s="88"/>
      <c r="AC1110" s="89"/>
      <c r="AD1110" s="69">
        <v>975</v>
      </c>
      <c r="AE1110" s="69">
        <v>3500</v>
      </c>
      <c r="AF1110" s="69">
        <v>30101</v>
      </c>
      <c r="AG1110" s="69">
        <v>95848</v>
      </c>
      <c r="AH1110" s="69"/>
      <c r="AI1110" s="69" t="s">
        <v>7234</v>
      </c>
      <c r="AJ1110" s="69" t="s">
        <v>8502</v>
      </c>
      <c r="AK1110" s="69"/>
      <c r="AL1110" s="69"/>
      <c r="AM1110" s="72">
        <v>41674.704004629632</v>
      </c>
      <c r="AN1110" s="69" t="s">
        <v>218</v>
      </c>
      <c r="AO1110" s="74" t="s">
        <v>12460</v>
      </c>
      <c r="AP1110" s="69" t="s">
        <v>66</v>
      </c>
    </row>
    <row r="1111" spans="1:42" x14ac:dyDescent="0.25">
      <c r="A1111" s="66" t="s">
        <v>1317</v>
      </c>
      <c r="B1111" s="83"/>
      <c r="C1111" s="83"/>
      <c r="D1111" s="84"/>
      <c r="E1111" s="104"/>
      <c r="F1111" s="81" t="s">
        <v>10508</v>
      </c>
      <c r="G1111" s="105"/>
      <c r="H1111" s="82"/>
      <c r="I1111" s="87"/>
      <c r="J1111" s="106"/>
      <c r="K1111" s="82" t="s">
        <v>14423</v>
      </c>
      <c r="L1111" s="107"/>
      <c r="M1111" s="101"/>
      <c r="N1111" s="101"/>
      <c r="O1111" s="102"/>
      <c r="P1111" s="103"/>
      <c r="Q1111" s="103"/>
      <c r="R1111" s="80"/>
      <c r="S1111" s="80"/>
      <c r="T1111" s="80"/>
      <c r="U1111" s="80"/>
      <c r="V1111" s="52"/>
      <c r="W1111" s="52"/>
      <c r="X1111" s="52"/>
      <c r="Y1111" s="52"/>
      <c r="Z1111" s="51"/>
      <c r="AA1111" s="88"/>
      <c r="AB1111" s="88"/>
      <c r="AC1111" s="89"/>
      <c r="AD1111" s="69">
        <v>448</v>
      </c>
      <c r="AE1111" s="69">
        <v>163</v>
      </c>
      <c r="AF1111" s="69">
        <v>2517</v>
      </c>
      <c r="AG1111" s="69">
        <v>27828</v>
      </c>
      <c r="AH1111" s="69"/>
      <c r="AI1111" s="69" t="s">
        <v>7235</v>
      </c>
      <c r="AJ1111" s="69">
        <v>1989</v>
      </c>
      <c r="AK1111" s="74" t="s">
        <v>9183</v>
      </c>
      <c r="AL1111" s="69"/>
      <c r="AM1111" s="72">
        <v>41821.681087962963</v>
      </c>
      <c r="AN1111" s="69" t="s">
        <v>218</v>
      </c>
      <c r="AO1111" s="74" t="s">
        <v>12461</v>
      </c>
      <c r="AP1111" s="69" t="s">
        <v>66</v>
      </c>
    </row>
    <row r="1112" spans="1:42" x14ac:dyDescent="0.25">
      <c r="A1112" s="66" t="s">
        <v>1318</v>
      </c>
      <c r="B1112" s="83"/>
      <c r="C1112" s="83"/>
      <c r="D1112" s="84"/>
      <c r="E1112" s="104"/>
      <c r="F1112" s="81" t="s">
        <v>10509</v>
      </c>
      <c r="G1112" s="105"/>
      <c r="H1112" s="82"/>
      <c r="I1112" s="87"/>
      <c r="J1112" s="106"/>
      <c r="K1112" s="82" t="s">
        <v>14424</v>
      </c>
      <c r="L1112" s="107"/>
      <c r="M1112" s="101"/>
      <c r="N1112" s="101"/>
      <c r="O1112" s="102"/>
      <c r="P1112" s="103"/>
      <c r="Q1112" s="103"/>
      <c r="R1112" s="80"/>
      <c r="S1112" s="80"/>
      <c r="T1112" s="80"/>
      <c r="U1112" s="80"/>
      <c r="V1112" s="52"/>
      <c r="W1112" s="52"/>
      <c r="X1112" s="52"/>
      <c r="Y1112" s="52"/>
      <c r="Z1112" s="51"/>
      <c r="AA1112" s="88"/>
      <c r="AB1112" s="88"/>
      <c r="AC1112" s="89"/>
      <c r="AD1112" s="69">
        <v>176</v>
      </c>
      <c r="AE1112" s="69">
        <v>121</v>
      </c>
      <c r="AF1112" s="69">
        <v>3264</v>
      </c>
      <c r="AG1112" s="69">
        <v>37561</v>
      </c>
      <c r="AH1112" s="69"/>
      <c r="AI1112" s="69" t="s">
        <v>7236</v>
      </c>
      <c r="AJ1112" s="69" t="s">
        <v>8503</v>
      </c>
      <c r="AK1112" s="69"/>
      <c r="AL1112" s="69"/>
      <c r="AM1112" s="72">
        <v>41902.869270833333</v>
      </c>
      <c r="AN1112" s="69" t="s">
        <v>218</v>
      </c>
      <c r="AO1112" s="74" t="s">
        <v>12462</v>
      </c>
      <c r="AP1112" s="69" t="s">
        <v>66</v>
      </c>
    </row>
    <row r="1113" spans="1:42" x14ac:dyDescent="0.25">
      <c r="A1113" s="66" t="s">
        <v>1319</v>
      </c>
      <c r="B1113" s="83"/>
      <c r="C1113" s="83"/>
      <c r="D1113" s="84"/>
      <c r="E1113" s="104"/>
      <c r="F1113" s="81" t="s">
        <v>10510</v>
      </c>
      <c r="G1113" s="105"/>
      <c r="H1113" s="82"/>
      <c r="I1113" s="87"/>
      <c r="J1113" s="106"/>
      <c r="K1113" s="82" t="s">
        <v>14425</v>
      </c>
      <c r="L1113" s="107"/>
      <c r="M1113" s="101"/>
      <c r="N1113" s="101"/>
      <c r="O1113" s="102"/>
      <c r="P1113" s="103"/>
      <c r="Q1113" s="103"/>
      <c r="R1113" s="80"/>
      <c r="S1113" s="80"/>
      <c r="T1113" s="80"/>
      <c r="U1113" s="80"/>
      <c r="V1113" s="52"/>
      <c r="W1113" s="52"/>
      <c r="X1113" s="52"/>
      <c r="Y1113" s="52"/>
      <c r="Z1113" s="51"/>
      <c r="AA1113" s="88"/>
      <c r="AB1113" s="88"/>
      <c r="AC1113" s="89"/>
      <c r="AD1113" s="69">
        <v>4879</v>
      </c>
      <c r="AE1113" s="69">
        <v>5121</v>
      </c>
      <c r="AF1113" s="69">
        <v>28315</v>
      </c>
      <c r="AG1113" s="69">
        <v>28528</v>
      </c>
      <c r="AH1113" s="69"/>
      <c r="AI1113" s="69" t="s">
        <v>7237</v>
      </c>
      <c r="AJ1113" s="69"/>
      <c r="AK1113" s="69"/>
      <c r="AL1113" s="69"/>
      <c r="AM1113" s="72">
        <v>43813.924351851849</v>
      </c>
      <c r="AN1113" s="69" t="s">
        <v>218</v>
      </c>
      <c r="AO1113" s="74" t="s">
        <v>12463</v>
      </c>
      <c r="AP1113" s="69" t="s">
        <v>66</v>
      </c>
    </row>
    <row r="1114" spans="1:42" x14ac:dyDescent="0.25">
      <c r="A1114" s="66" t="s">
        <v>1320</v>
      </c>
      <c r="B1114" s="83"/>
      <c r="C1114" s="83"/>
      <c r="D1114" s="84"/>
      <c r="E1114" s="104"/>
      <c r="F1114" s="81" t="s">
        <v>10511</v>
      </c>
      <c r="G1114" s="105"/>
      <c r="H1114" s="82"/>
      <c r="I1114" s="87"/>
      <c r="J1114" s="106"/>
      <c r="K1114" s="82" t="s">
        <v>14426</v>
      </c>
      <c r="L1114" s="107"/>
      <c r="M1114" s="101"/>
      <c r="N1114" s="101"/>
      <c r="O1114" s="102"/>
      <c r="P1114" s="103"/>
      <c r="Q1114" s="103"/>
      <c r="R1114" s="80"/>
      <c r="S1114" s="80"/>
      <c r="T1114" s="80"/>
      <c r="U1114" s="80"/>
      <c r="V1114" s="52"/>
      <c r="W1114" s="52"/>
      <c r="X1114" s="52"/>
      <c r="Y1114" s="52"/>
      <c r="Z1114" s="51"/>
      <c r="AA1114" s="88"/>
      <c r="AB1114" s="88"/>
      <c r="AC1114" s="89"/>
      <c r="AD1114" s="69">
        <v>810</v>
      </c>
      <c r="AE1114" s="69">
        <v>1818</v>
      </c>
      <c r="AF1114" s="69">
        <v>22865</v>
      </c>
      <c r="AG1114" s="69">
        <v>47442</v>
      </c>
      <c r="AH1114" s="69"/>
      <c r="AI1114" s="69" t="s">
        <v>7238</v>
      </c>
      <c r="AJ1114" s="69" t="s">
        <v>8024</v>
      </c>
      <c r="AK1114" s="69"/>
      <c r="AL1114" s="69"/>
      <c r="AM1114" s="72">
        <v>42932.889791666668</v>
      </c>
      <c r="AN1114" s="69" t="s">
        <v>218</v>
      </c>
      <c r="AO1114" s="74" t="s">
        <v>12464</v>
      </c>
      <c r="AP1114" s="69" t="s">
        <v>66</v>
      </c>
    </row>
    <row r="1115" spans="1:42" x14ac:dyDescent="0.25">
      <c r="A1115" s="66" t="s">
        <v>1321</v>
      </c>
      <c r="B1115" s="83"/>
      <c r="C1115" s="83"/>
      <c r="D1115" s="84"/>
      <c r="E1115" s="104"/>
      <c r="F1115" s="81" t="s">
        <v>10512</v>
      </c>
      <c r="G1115" s="105"/>
      <c r="H1115" s="82"/>
      <c r="I1115" s="87"/>
      <c r="J1115" s="106"/>
      <c r="K1115" s="82" t="s">
        <v>14427</v>
      </c>
      <c r="L1115" s="107"/>
      <c r="M1115" s="101"/>
      <c r="N1115" s="101"/>
      <c r="O1115" s="102"/>
      <c r="P1115" s="103"/>
      <c r="Q1115" s="103"/>
      <c r="R1115" s="80"/>
      <c r="S1115" s="80"/>
      <c r="T1115" s="80"/>
      <c r="U1115" s="80"/>
      <c r="V1115" s="52"/>
      <c r="W1115" s="52"/>
      <c r="X1115" s="52"/>
      <c r="Y1115" s="52"/>
      <c r="Z1115" s="51"/>
      <c r="AA1115" s="88"/>
      <c r="AB1115" s="88"/>
      <c r="AC1115" s="89"/>
      <c r="AD1115" s="69">
        <v>698</v>
      </c>
      <c r="AE1115" s="69">
        <v>2929</v>
      </c>
      <c r="AF1115" s="69">
        <v>52483</v>
      </c>
      <c r="AG1115" s="69">
        <v>40813</v>
      </c>
      <c r="AH1115" s="69"/>
      <c r="AI1115" s="69" t="s">
        <v>7239</v>
      </c>
      <c r="AJ1115" s="69" t="s">
        <v>8504</v>
      </c>
      <c r="AK1115" s="74" t="s">
        <v>9184</v>
      </c>
      <c r="AL1115" s="69"/>
      <c r="AM1115" s="72">
        <v>42795.865451388891</v>
      </c>
      <c r="AN1115" s="69" t="s">
        <v>218</v>
      </c>
      <c r="AO1115" s="74" t="s">
        <v>12465</v>
      </c>
      <c r="AP1115" s="69" t="s">
        <v>66</v>
      </c>
    </row>
    <row r="1116" spans="1:42" x14ac:dyDescent="0.25">
      <c r="A1116" s="66" t="s">
        <v>1322</v>
      </c>
      <c r="B1116" s="83"/>
      <c r="C1116" s="83"/>
      <c r="D1116" s="84"/>
      <c r="E1116" s="104"/>
      <c r="F1116" s="81" t="s">
        <v>10513</v>
      </c>
      <c r="G1116" s="105"/>
      <c r="H1116" s="82"/>
      <c r="I1116" s="87"/>
      <c r="J1116" s="106"/>
      <c r="K1116" s="82" t="s">
        <v>14428</v>
      </c>
      <c r="L1116" s="107"/>
      <c r="M1116" s="101"/>
      <c r="N1116" s="101"/>
      <c r="O1116" s="102"/>
      <c r="P1116" s="103"/>
      <c r="Q1116" s="103"/>
      <c r="R1116" s="80"/>
      <c r="S1116" s="80"/>
      <c r="T1116" s="80"/>
      <c r="U1116" s="80"/>
      <c r="V1116" s="52"/>
      <c r="W1116" s="52"/>
      <c r="X1116" s="52"/>
      <c r="Y1116" s="52"/>
      <c r="Z1116" s="51"/>
      <c r="AA1116" s="88"/>
      <c r="AB1116" s="88"/>
      <c r="AC1116" s="89"/>
      <c r="AD1116" s="69">
        <v>169</v>
      </c>
      <c r="AE1116" s="69">
        <v>1623</v>
      </c>
      <c r="AF1116" s="69">
        <v>55245</v>
      </c>
      <c r="AG1116" s="69">
        <v>2976</v>
      </c>
      <c r="AH1116" s="69"/>
      <c r="AI1116" s="69" t="s">
        <v>7240</v>
      </c>
      <c r="AJ1116" s="69"/>
      <c r="AK1116" s="74" t="s">
        <v>9185</v>
      </c>
      <c r="AL1116" s="69"/>
      <c r="AM1116" s="72">
        <v>40436.953460648147</v>
      </c>
      <c r="AN1116" s="69" t="s">
        <v>218</v>
      </c>
      <c r="AO1116" s="74" t="s">
        <v>12466</v>
      </c>
      <c r="AP1116" s="69" t="s">
        <v>66</v>
      </c>
    </row>
    <row r="1117" spans="1:42" x14ac:dyDescent="0.25">
      <c r="A1117" s="66" t="s">
        <v>1323</v>
      </c>
      <c r="B1117" s="83"/>
      <c r="C1117" s="83"/>
      <c r="D1117" s="84"/>
      <c r="E1117" s="104"/>
      <c r="F1117" s="81" t="s">
        <v>10514</v>
      </c>
      <c r="G1117" s="105"/>
      <c r="H1117" s="82"/>
      <c r="I1117" s="87"/>
      <c r="J1117" s="106"/>
      <c r="K1117" s="82" t="s">
        <v>14429</v>
      </c>
      <c r="L1117" s="107"/>
      <c r="M1117" s="101"/>
      <c r="N1117" s="101"/>
      <c r="O1117" s="102"/>
      <c r="P1117" s="103"/>
      <c r="Q1117" s="103"/>
      <c r="R1117" s="80"/>
      <c r="S1117" s="80"/>
      <c r="T1117" s="80"/>
      <c r="U1117" s="80"/>
      <c r="V1117" s="52"/>
      <c r="W1117" s="52"/>
      <c r="X1117" s="52"/>
      <c r="Y1117" s="52"/>
      <c r="Z1117" s="51"/>
      <c r="AA1117" s="88"/>
      <c r="AB1117" s="88"/>
      <c r="AC1117" s="89"/>
      <c r="AD1117" s="69">
        <v>134</v>
      </c>
      <c r="AE1117" s="69">
        <v>96</v>
      </c>
      <c r="AF1117" s="69">
        <v>4888</v>
      </c>
      <c r="AG1117" s="69">
        <v>16502</v>
      </c>
      <c r="AH1117" s="69"/>
      <c r="AI1117" s="69" t="s">
        <v>7241</v>
      </c>
      <c r="AJ1117" s="69" t="s">
        <v>8505</v>
      </c>
      <c r="AK1117" s="69"/>
      <c r="AL1117" s="69"/>
      <c r="AM1117" s="72">
        <v>42878.227581018517</v>
      </c>
      <c r="AN1117" s="69" t="s">
        <v>218</v>
      </c>
      <c r="AO1117" s="74" t="s">
        <v>12467</v>
      </c>
      <c r="AP1117" s="69" t="s">
        <v>66</v>
      </c>
    </row>
    <row r="1118" spans="1:42" x14ac:dyDescent="0.25">
      <c r="A1118" s="66" t="s">
        <v>1324</v>
      </c>
      <c r="B1118" s="83"/>
      <c r="C1118" s="83"/>
      <c r="D1118" s="84"/>
      <c r="E1118" s="104"/>
      <c r="F1118" s="81" t="s">
        <v>10515</v>
      </c>
      <c r="G1118" s="105"/>
      <c r="H1118" s="82"/>
      <c r="I1118" s="87"/>
      <c r="J1118" s="106"/>
      <c r="K1118" s="82" t="s">
        <v>14430</v>
      </c>
      <c r="L1118" s="107"/>
      <c r="M1118" s="101"/>
      <c r="N1118" s="101"/>
      <c r="O1118" s="102"/>
      <c r="P1118" s="103"/>
      <c r="Q1118" s="103"/>
      <c r="R1118" s="80"/>
      <c r="S1118" s="80"/>
      <c r="T1118" s="80"/>
      <c r="U1118" s="80"/>
      <c r="V1118" s="52"/>
      <c r="W1118" s="52"/>
      <c r="X1118" s="52"/>
      <c r="Y1118" s="52"/>
      <c r="Z1118" s="51"/>
      <c r="AA1118" s="88"/>
      <c r="AB1118" s="88"/>
      <c r="AC1118" s="89"/>
      <c r="AD1118" s="69">
        <v>40</v>
      </c>
      <c r="AE1118" s="69">
        <v>6</v>
      </c>
      <c r="AF1118" s="69">
        <v>64</v>
      </c>
      <c r="AG1118" s="69">
        <v>217</v>
      </c>
      <c r="AH1118" s="69"/>
      <c r="AI1118" s="69" t="s">
        <v>7242</v>
      </c>
      <c r="AJ1118" s="69"/>
      <c r="AK1118" s="69"/>
      <c r="AL1118" s="69"/>
      <c r="AM1118" s="72">
        <v>44441.631620370368</v>
      </c>
      <c r="AN1118" s="69" t="s">
        <v>218</v>
      </c>
      <c r="AO1118" s="74" t="s">
        <v>12468</v>
      </c>
      <c r="AP1118" s="69" t="s">
        <v>66</v>
      </c>
    </row>
    <row r="1119" spans="1:42" x14ac:dyDescent="0.25">
      <c r="A1119" s="66" t="s">
        <v>1325</v>
      </c>
      <c r="B1119" s="83"/>
      <c r="C1119" s="83"/>
      <c r="D1119" s="84"/>
      <c r="E1119" s="104"/>
      <c r="F1119" s="81" t="s">
        <v>10516</v>
      </c>
      <c r="G1119" s="105"/>
      <c r="H1119" s="82"/>
      <c r="I1119" s="87"/>
      <c r="J1119" s="106"/>
      <c r="K1119" s="82" t="s">
        <v>14431</v>
      </c>
      <c r="L1119" s="107"/>
      <c r="M1119" s="101"/>
      <c r="N1119" s="101"/>
      <c r="O1119" s="102"/>
      <c r="P1119" s="103"/>
      <c r="Q1119" s="103"/>
      <c r="R1119" s="80"/>
      <c r="S1119" s="80"/>
      <c r="T1119" s="80"/>
      <c r="U1119" s="80"/>
      <c r="V1119" s="52"/>
      <c r="W1119" s="52"/>
      <c r="X1119" s="52"/>
      <c r="Y1119" s="52"/>
      <c r="Z1119" s="51"/>
      <c r="AA1119" s="88"/>
      <c r="AB1119" s="88"/>
      <c r="AC1119" s="89"/>
      <c r="AD1119" s="69">
        <v>391</v>
      </c>
      <c r="AE1119" s="69">
        <v>94</v>
      </c>
      <c r="AF1119" s="69">
        <v>4661</v>
      </c>
      <c r="AG1119" s="69">
        <v>20935</v>
      </c>
      <c r="AH1119" s="69"/>
      <c r="AI1119" s="69" t="s">
        <v>7243</v>
      </c>
      <c r="AJ1119" s="69" t="s">
        <v>8159</v>
      </c>
      <c r="AK1119" s="69"/>
      <c r="AL1119" s="69"/>
      <c r="AM1119" s="72">
        <v>40972.802187499998</v>
      </c>
      <c r="AN1119" s="69" t="s">
        <v>218</v>
      </c>
      <c r="AO1119" s="74" t="s">
        <v>12469</v>
      </c>
      <c r="AP1119" s="69" t="s">
        <v>66</v>
      </c>
    </row>
    <row r="1120" spans="1:42" x14ac:dyDescent="0.25">
      <c r="A1120" s="66" t="s">
        <v>1326</v>
      </c>
      <c r="B1120" s="83"/>
      <c r="C1120" s="83"/>
      <c r="D1120" s="84"/>
      <c r="E1120" s="104"/>
      <c r="F1120" s="81" t="s">
        <v>10517</v>
      </c>
      <c r="G1120" s="105"/>
      <c r="H1120" s="82"/>
      <c r="I1120" s="87"/>
      <c r="J1120" s="106"/>
      <c r="K1120" s="82" t="s">
        <v>14432</v>
      </c>
      <c r="L1120" s="107"/>
      <c r="M1120" s="101"/>
      <c r="N1120" s="101"/>
      <c r="O1120" s="102"/>
      <c r="P1120" s="103"/>
      <c r="Q1120" s="103"/>
      <c r="R1120" s="80"/>
      <c r="S1120" s="80"/>
      <c r="T1120" s="80"/>
      <c r="U1120" s="80"/>
      <c r="V1120" s="52"/>
      <c r="W1120" s="52"/>
      <c r="X1120" s="52"/>
      <c r="Y1120" s="52"/>
      <c r="Z1120" s="51"/>
      <c r="AA1120" s="88"/>
      <c r="AB1120" s="88"/>
      <c r="AC1120" s="89"/>
      <c r="AD1120" s="69">
        <v>4866</v>
      </c>
      <c r="AE1120" s="69">
        <v>1891</v>
      </c>
      <c r="AF1120" s="69">
        <v>58797</v>
      </c>
      <c r="AG1120" s="69">
        <v>102770</v>
      </c>
      <c r="AH1120" s="69"/>
      <c r="AI1120" s="69" t="s">
        <v>7244</v>
      </c>
      <c r="AJ1120" s="69" t="s">
        <v>8506</v>
      </c>
      <c r="AK1120" s="69"/>
      <c r="AL1120" s="69"/>
      <c r="AM1120" s="72">
        <v>40332.231087962966</v>
      </c>
      <c r="AN1120" s="69" t="s">
        <v>218</v>
      </c>
      <c r="AO1120" s="74" t="s">
        <v>12470</v>
      </c>
      <c r="AP1120" s="69" t="s">
        <v>66</v>
      </c>
    </row>
    <row r="1121" spans="1:42" x14ac:dyDescent="0.25">
      <c r="A1121" s="66" t="s">
        <v>1327</v>
      </c>
      <c r="B1121" s="83"/>
      <c r="C1121" s="83"/>
      <c r="D1121" s="84"/>
      <c r="E1121" s="104"/>
      <c r="F1121" s="81" t="s">
        <v>10518</v>
      </c>
      <c r="G1121" s="105"/>
      <c r="H1121" s="82"/>
      <c r="I1121" s="87"/>
      <c r="J1121" s="106"/>
      <c r="K1121" s="82" t="s">
        <v>14433</v>
      </c>
      <c r="L1121" s="107"/>
      <c r="M1121" s="101"/>
      <c r="N1121" s="101"/>
      <c r="O1121" s="102"/>
      <c r="P1121" s="103"/>
      <c r="Q1121" s="103"/>
      <c r="R1121" s="80"/>
      <c r="S1121" s="80"/>
      <c r="T1121" s="80"/>
      <c r="U1121" s="80"/>
      <c r="V1121" s="52"/>
      <c r="W1121" s="52"/>
      <c r="X1121" s="52"/>
      <c r="Y1121" s="52"/>
      <c r="Z1121" s="51"/>
      <c r="AA1121" s="88"/>
      <c r="AB1121" s="88"/>
      <c r="AC1121" s="89"/>
      <c r="AD1121" s="69">
        <v>148</v>
      </c>
      <c r="AE1121" s="69">
        <v>25</v>
      </c>
      <c r="AF1121" s="69">
        <v>412</v>
      </c>
      <c r="AG1121" s="69">
        <v>9898</v>
      </c>
      <c r="AH1121" s="69"/>
      <c r="AI1121" s="69" t="s">
        <v>7245</v>
      </c>
      <c r="AJ1121" s="69"/>
      <c r="AK1121" s="69"/>
      <c r="AL1121" s="69"/>
      <c r="AM1121" s="72">
        <v>43994.998506944445</v>
      </c>
      <c r="AN1121" s="69" t="s">
        <v>218</v>
      </c>
      <c r="AO1121" s="74" t="s">
        <v>12471</v>
      </c>
      <c r="AP1121" s="69" t="s">
        <v>66</v>
      </c>
    </row>
    <row r="1122" spans="1:42" x14ac:dyDescent="0.25">
      <c r="A1122" s="66" t="s">
        <v>1328</v>
      </c>
      <c r="B1122" s="83"/>
      <c r="C1122" s="83"/>
      <c r="D1122" s="84"/>
      <c r="E1122" s="104"/>
      <c r="F1122" s="81" t="s">
        <v>10519</v>
      </c>
      <c r="G1122" s="105"/>
      <c r="H1122" s="82"/>
      <c r="I1122" s="87"/>
      <c r="J1122" s="106"/>
      <c r="K1122" s="82" t="s">
        <v>14434</v>
      </c>
      <c r="L1122" s="107"/>
      <c r="M1122" s="101"/>
      <c r="N1122" s="101"/>
      <c r="O1122" s="102"/>
      <c r="P1122" s="103"/>
      <c r="Q1122" s="103"/>
      <c r="R1122" s="80"/>
      <c r="S1122" s="80"/>
      <c r="T1122" s="80"/>
      <c r="U1122" s="80"/>
      <c r="V1122" s="52"/>
      <c r="W1122" s="52"/>
      <c r="X1122" s="52"/>
      <c r="Y1122" s="52"/>
      <c r="Z1122" s="51"/>
      <c r="AA1122" s="88"/>
      <c r="AB1122" s="88"/>
      <c r="AC1122" s="89"/>
      <c r="AD1122" s="69">
        <v>123</v>
      </c>
      <c r="AE1122" s="69">
        <v>171128</v>
      </c>
      <c r="AF1122" s="69">
        <v>84447</v>
      </c>
      <c r="AG1122" s="69">
        <v>376</v>
      </c>
      <c r="AH1122" s="69"/>
      <c r="AI1122" s="69" t="s">
        <v>7246</v>
      </c>
      <c r="AJ1122" s="69"/>
      <c r="AK1122" s="74" t="s">
        <v>9186</v>
      </c>
      <c r="AL1122" s="69"/>
      <c r="AM1122" s="72">
        <v>42188.897037037037</v>
      </c>
      <c r="AN1122" s="69" t="s">
        <v>218</v>
      </c>
      <c r="AO1122" s="74" t="s">
        <v>12472</v>
      </c>
      <c r="AP1122" s="69" t="s">
        <v>66</v>
      </c>
    </row>
    <row r="1123" spans="1:42" x14ac:dyDescent="0.25">
      <c r="A1123" s="66" t="s">
        <v>1329</v>
      </c>
      <c r="B1123" s="83"/>
      <c r="C1123" s="83"/>
      <c r="D1123" s="84"/>
      <c r="E1123" s="104"/>
      <c r="F1123" s="81" t="s">
        <v>10520</v>
      </c>
      <c r="G1123" s="105"/>
      <c r="H1123" s="82"/>
      <c r="I1123" s="87"/>
      <c r="J1123" s="106"/>
      <c r="K1123" s="82" t="s">
        <v>14435</v>
      </c>
      <c r="L1123" s="107"/>
      <c r="M1123" s="101"/>
      <c r="N1123" s="101"/>
      <c r="O1123" s="102"/>
      <c r="P1123" s="103"/>
      <c r="Q1123" s="103"/>
      <c r="R1123" s="80"/>
      <c r="S1123" s="80"/>
      <c r="T1123" s="80"/>
      <c r="U1123" s="80"/>
      <c r="V1123" s="52"/>
      <c r="W1123" s="52"/>
      <c r="X1123" s="52"/>
      <c r="Y1123" s="52"/>
      <c r="Z1123" s="51"/>
      <c r="AA1123" s="88"/>
      <c r="AB1123" s="88"/>
      <c r="AC1123" s="89"/>
      <c r="AD1123" s="69">
        <v>212</v>
      </c>
      <c r="AE1123" s="69">
        <v>200</v>
      </c>
      <c r="AF1123" s="69">
        <v>4335</v>
      </c>
      <c r="AG1123" s="69">
        <v>15691</v>
      </c>
      <c r="AH1123" s="69"/>
      <c r="AI1123" s="69" t="s">
        <v>7247</v>
      </c>
      <c r="AJ1123" s="69" t="s">
        <v>8507</v>
      </c>
      <c r="AK1123" s="69"/>
      <c r="AL1123" s="69"/>
      <c r="AM1123" s="72">
        <v>43808.114675925928</v>
      </c>
      <c r="AN1123" s="69" t="s">
        <v>218</v>
      </c>
      <c r="AO1123" s="74" t="s">
        <v>12473</v>
      </c>
      <c r="AP1123" s="69" t="s">
        <v>66</v>
      </c>
    </row>
    <row r="1124" spans="1:42" x14ac:dyDescent="0.25">
      <c r="A1124" s="66" t="s">
        <v>1330</v>
      </c>
      <c r="B1124" s="83"/>
      <c r="C1124" s="83"/>
      <c r="D1124" s="84"/>
      <c r="E1124" s="104"/>
      <c r="F1124" s="81" t="s">
        <v>10521</v>
      </c>
      <c r="G1124" s="105"/>
      <c r="H1124" s="82"/>
      <c r="I1124" s="87"/>
      <c r="J1124" s="106"/>
      <c r="K1124" s="82" t="s">
        <v>14436</v>
      </c>
      <c r="L1124" s="107"/>
      <c r="M1124" s="101"/>
      <c r="N1124" s="101"/>
      <c r="O1124" s="102"/>
      <c r="P1124" s="103"/>
      <c r="Q1124" s="103"/>
      <c r="R1124" s="80"/>
      <c r="S1124" s="80"/>
      <c r="T1124" s="80"/>
      <c r="U1124" s="80"/>
      <c r="V1124" s="52"/>
      <c r="W1124" s="52"/>
      <c r="X1124" s="52"/>
      <c r="Y1124" s="52"/>
      <c r="Z1124" s="51"/>
      <c r="AA1124" s="88"/>
      <c r="AB1124" s="88"/>
      <c r="AC1124" s="89"/>
      <c r="AD1124" s="69">
        <v>333</v>
      </c>
      <c r="AE1124" s="69">
        <v>300</v>
      </c>
      <c r="AF1124" s="69">
        <v>10047</v>
      </c>
      <c r="AG1124" s="69">
        <v>16390</v>
      </c>
      <c r="AH1124" s="69"/>
      <c r="AI1124" s="69" t="s">
        <v>7248</v>
      </c>
      <c r="AJ1124" s="69"/>
      <c r="AK1124" s="69"/>
      <c r="AL1124" s="69"/>
      <c r="AM1124" s="72">
        <v>43619.081921296296</v>
      </c>
      <c r="AN1124" s="69" t="s">
        <v>218</v>
      </c>
      <c r="AO1124" s="74" t="s">
        <v>12474</v>
      </c>
      <c r="AP1124" s="69" t="s">
        <v>66</v>
      </c>
    </row>
    <row r="1125" spans="1:42" x14ac:dyDescent="0.25">
      <c r="A1125" s="66" t="s">
        <v>1331</v>
      </c>
      <c r="B1125" s="83"/>
      <c r="C1125" s="83"/>
      <c r="D1125" s="84"/>
      <c r="E1125" s="104"/>
      <c r="F1125" s="81" t="s">
        <v>10522</v>
      </c>
      <c r="G1125" s="105"/>
      <c r="H1125" s="82"/>
      <c r="I1125" s="87"/>
      <c r="J1125" s="106"/>
      <c r="K1125" s="82" t="s">
        <v>14437</v>
      </c>
      <c r="L1125" s="107"/>
      <c r="M1125" s="101"/>
      <c r="N1125" s="101"/>
      <c r="O1125" s="102"/>
      <c r="P1125" s="103"/>
      <c r="Q1125" s="103"/>
      <c r="R1125" s="80"/>
      <c r="S1125" s="80"/>
      <c r="T1125" s="80"/>
      <c r="U1125" s="80"/>
      <c r="V1125" s="52"/>
      <c r="W1125" s="52"/>
      <c r="X1125" s="52"/>
      <c r="Y1125" s="52"/>
      <c r="Z1125" s="51"/>
      <c r="AA1125" s="88"/>
      <c r="AB1125" s="88"/>
      <c r="AC1125" s="89"/>
      <c r="AD1125" s="69">
        <v>753</v>
      </c>
      <c r="AE1125" s="69">
        <v>351</v>
      </c>
      <c r="AF1125" s="69">
        <v>48118</v>
      </c>
      <c r="AG1125" s="69">
        <v>117478</v>
      </c>
      <c r="AH1125" s="69"/>
      <c r="AI1125" s="69" t="s">
        <v>7249</v>
      </c>
      <c r="AJ1125" s="69" t="s">
        <v>8508</v>
      </c>
      <c r="AK1125" s="69"/>
      <c r="AL1125" s="69"/>
      <c r="AM1125" s="72">
        <v>42293.745254629626</v>
      </c>
      <c r="AN1125" s="69" t="s">
        <v>218</v>
      </c>
      <c r="AO1125" s="74" t="s">
        <v>12475</v>
      </c>
      <c r="AP1125" s="69" t="s">
        <v>66</v>
      </c>
    </row>
    <row r="1126" spans="1:42" x14ac:dyDescent="0.25">
      <c r="A1126" s="66" t="s">
        <v>1332</v>
      </c>
      <c r="B1126" s="83"/>
      <c r="C1126" s="83"/>
      <c r="D1126" s="84"/>
      <c r="E1126" s="104"/>
      <c r="F1126" s="81" t="s">
        <v>10523</v>
      </c>
      <c r="G1126" s="105"/>
      <c r="H1126" s="82"/>
      <c r="I1126" s="87"/>
      <c r="J1126" s="106"/>
      <c r="K1126" s="82" t="s">
        <v>14438</v>
      </c>
      <c r="L1126" s="107"/>
      <c r="M1126" s="101"/>
      <c r="N1126" s="101"/>
      <c r="O1126" s="102"/>
      <c r="P1126" s="103"/>
      <c r="Q1126" s="103"/>
      <c r="R1126" s="80"/>
      <c r="S1126" s="80"/>
      <c r="T1126" s="80"/>
      <c r="U1126" s="80"/>
      <c r="V1126" s="52"/>
      <c r="W1126" s="52"/>
      <c r="X1126" s="52"/>
      <c r="Y1126" s="52"/>
      <c r="Z1126" s="51"/>
      <c r="AA1126" s="88"/>
      <c r="AB1126" s="88"/>
      <c r="AC1126" s="89"/>
      <c r="AD1126" s="69">
        <v>1017</v>
      </c>
      <c r="AE1126" s="69">
        <v>459</v>
      </c>
      <c r="AF1126" s="69">
        <v>46842</v>
      </c>
      <c r="AG1126" s="69">
        <v>115317</v>
      </c>
      <c r="AH1126" s="69"/>
      <c r="AI1126" s="69" t="s">
        <v>7250</v>
      </c>
      <c r="AJ1126" s="69" t="s">
        <v>8003</v>
      </c>
      <c r="AK1126" s="74" t="s">
        <v>9187</v>
      </c>
      <c r="AL1126" s="69"/>
      <c r="AM1126" s="72">
        <v>43938.195694444446</v>
      </c>
      <c r="AN1126" s="69" t="s">
        <v>218</v>
      </c>
      <c r="AO1126" s="74" t="s">
        <v>12476</v>
      </c>
      <c r="AP1126" s="69" t="s">
        <v>66</v>
      </c>
    </row>
    <row r="1127" spans="1:42" x14ac:dyDescent="0.25">
      <c r="A1127" s="66" t="s">
        <v>1333</v>
      </c>
      <c r="B1127" s="83"/>
      <c r="C1127" s="83"/>
      <c r="D1127" s="84"/>
      <c r="E1127" s="104"/>
      <c r="F1127" s="81" t="s">
        <v>10524</v>
      </c>
      <c r="G1127" s="105"/>
      <c r="H1127" s="82"/>
      <c r="I1127" s="87"/>
      <c r="J1127" s="106"/>
      <c r="K1127" s="82" t="s">
        <v>14439</v>
      </c>
      <c r="L1127" s="107"/>
      <c r="M1127" s="101"/>
      <c r="N1127" s="101"/>
      <c r="O1127" s="102"/>
      <c r="P1127" s="103"/>
      <c r="Q1127" s="103"/>
      <c r="R1127" s="80"/>
      <c r="S1127" s="80"/>
      <c r="T1127" s="80"/>
      <c r="U1127" s="80"/>
      <c r="V1127" s="52"/>
      <c r="W1127" s="52"/>
      <c r="X1127" s="52"/>
      <c r="Y1127" s="52"/>
      <c r="Z1127" s="51"/>
      <c r="AA1127" s="88"/>
      <c r="AB1127" s="88"/>
      <c r="AC1127" s="89"/>
      <c r="AD1127" s="69">
        <v>311</v>
      </c>
      <c r="AE1127" s="69">
        <v>16</v>
      </c>
      <c r="AF1127" s="69">
        <v>1054</v>
      </c>
      <c r="AG1127" s="69">
        <v>18167</v>
      </c>
      <c r="AH1127" s="69"/>
      <c r="AI1127" s="69" t="s">
        <v>7251</v>
      </c>
      <c r="AJ1127" s="69" t="s">
        <v>8509</v>
      </c>
      <c r="AK1127" s="69"/>
      <c r="AL1127" s="69"/>
      <c r="AM1127" s="72">
        <v>43643.129884259259</v>
      </c>
      <c r="AN1127" s="69" t="s">
        <v>218</v>
      </c>
      <c r="AO1127" s="74" t="s">
        <v>12477</v>
      </c>
      <c r="AP1127" s="69" t="s">
        <v>66</v>
      </c>
    </row>
    <row r="1128" spans="1:42" x14ac:dyDescent="0.25">
      <c r="A1128" s="66" t="s">
        <v>1334</v>
      </c>
      <c r="B1128" s="83"/>
      <c r="C1128" s="83"/>
      <c r="D1128" s="84"/>
      <c r="E1128" s="104"/>
      <c r="F1128" s="81" t="s">
        <v>10525</v>
      </c>
      <c r="G1128" s="105"/>
      <c r="H1128" s="82"/>
      <c r="I1128" s="87"/>
      <c r="J1128" s="106"/>
      <c r="K1128" s="82" t="s">
        <v>14440</v>
      </c>
      <c r="L1128" s="107"/>
      <c r="M1128" s="101"/>
      <c r="N1128" s="101"/>
      <c r="O1128" s="102"/>
      <c r="P1128" s="103"/>
      <c r="Q1128" s="103"/>
      <c r="R1128" s="80"/>
      <c r="S1128" s="80"/>
      <c r="T1128" s="80"/>
      <c r="U1128" s="80"/>
      <c r="V1128" s="52"/>
      <c r="W1128" s="52"/>
      <c r="X1128" s="52"/>
      <c r="Y1128" s="52"/>
      <c r="Z1128" s="51"/>
      <c r="AA1128" s="88"/>
      <c r="AB1128" s="88"/>
      <c r="AC1128" s="89"/>
      <c r="AD1128" s="69">
        <v>1119</v>
      </c>
      <c r="AE1128" s="69">
        <v>1063</v>
      </c>
      <c r="AF1128" s="69">
        <v>2626</v>
      </c>
      <c r="AG1128" s="69">
        <v>30134</v>
      </c>
      <c r="AH1128" s="69"/>
      <c r="AI1128" s="69" t="s">
        <v>7252</v>
      </c>
      <c r="AJ1128" s="69" t="s">
        <v>8510</v>
      </c>
      <c r="AK1128" s="69"/>
      <c r="AL1128" s="69"/>
      <c r="AM1128" s="72">
        <v>43709.104895833334</v>
      </c>
      <c r="AN1128" s="69" t="s">
        <v>218</v>
      </c>
      <c r="AO1128" s="74" t="s">
        <v>12478</v>
      </c>
      <c r="AP1128" s="69" t="s">
        <v>66</v>
      </c>
    </row>
    <row r="1129" spans="1:42" x14ac:dyDescent="0.25">
      <c r="A1129" s="66" t="s">
        <v>1335</v>
      </c>
      <c r="B1129" s="83"/>
      <c r="C1129" s="83"/>
      <c r="D1129" s="84"/>
      <c r="E1129" s="104"/>
      <c r="F1129" s="81" t="s">
        <v>10526</v>
      </c>
      <c r="G1129" s="105"/>
      <c r="H1129" s="82"/>
      <c r="I1129" s="87"/>
      <c r="J1129" s="106"/>
      <c r="K1129" s="82" t="s">
        <v>14441</v>
      </c>
      <c r="L1129" s="107"/>
      <c r="M1129" s="101"/>
      <c r="N1129" s="101"/>
      <c r="O1129" s="102"/>
      <c r="P1129" s="103"/>
      <c r="Q1129" s="103"/>
      <c r="R1129" s="80"/>
      <c r="S1129" s="80"/>
      <c r="T1129" s="80"/>
      <c r="U1129" s="80"/>
      <c r="V1129" s="52"/>
      <c r="W1129" s="52"/>
      <c r="X1129" s="52"/>
      <c r="Y1129" s="52"/>
      <c r="Z1129" s="51"/>
      <c r="AA1129" s="88"/>
      <c r="AB1129" s="88"/>
      <c r="AC1129" s="89"/>
      <c r="AD1129" s="69">
        <v>274</v>
      </c>
      <c r="AE1129" s="69">
        <v>699</v>
      </c>
      <c r="AF1129" s="69">
        <v>34908</v>
      </c>
      <c r="AG1129" s="69">
        <v>73579</v>
      </c>
      <c r="AH1129" s="69"/>
      <c r="AI1129" s="69" t="s">
        <v>7253</v>
      </c>
      <c r="AJ1129" s="69"/>
      <c r="AK1129" s="69"/>
      <c r="AL1129" s="69"/>
      <c r="AM1129" s="72">
        <v>42669.981249999997</v>
      </c>
      <c r="AN1129" s="69" t="s">
        <v>218</v>
      </c>
      <c r="AO1129" s="74" t="s">
        <v>12479</v>
      </c>
      <c r="AP1129" s="69" t="s">
        <v>66</v>
      </c>
    </row>
    <row r="1130" spans="1:42" x14ac:dyDescent="0.25">
      <c r="A1130" s="66" t="s">
        <v>1336</v>
      </c>
      <c r="B1130" s="83"/>
      <c r="C1130" s="83"/>
      <c r="D1130" s="84"/>
      <c r="E1130" s="104"/>
      <c r="F1130" s="81" t="s">
        <v>10527</v>
      </c>
      <c r="G1130" s="105"/>
      <c r="H1130" s="82"/>
      <c r="I1130" s="87"/>
      <c r="J1130" s="106"/>
      <c r="K1130" s="82" t="s">
        <v>14442</v>
      </c>
      <c r="L1130" s="107"/>
      <c r="M1130" s="101"/>
      <c r="N1130" s="101"/>
      <c r="O1130" s="102"/>
      <c r="P1130" s="103"/>
      <c r="Q1130" s="103"/>
      <c r="R1130" s="80"/>
      <c r="S1130" s="80"/>
      <c r="T1130" s="80"/>
      <c r="U1130" s="80"/>
      <c r="V1130" s="52"/>
      <c r="W1130" s="52"/>
      <c r="X1130" s="52"/>
      <c r="Y1130" s="52"/>
      <c r="Z1130" s="51"/>
      <c r="AA1130" s="88"/>
      <c r="AB1130" s="88"/>
      <c r="AC1130" s="89"/>
      <c r="AD1130" s="69">
        <v>2101</v>
      </c>
      <c r="AE1130" s="69">
        <v>2118</v>
      </c>
      <c r="AF1130" s="69">
        <v>33428</v>
      </c>
      <c r="AG1130" s="69">
        <v>29375</v>
      </c>
      <c r="AH1130" s="69"/>
      <c r="AI1130" s="69" t="s">
        <v>7254</v>
      </c>
      <c r="AJ1130" s="69" t="s">
        <v>8177</v>
      </c>
      <c r="AK1130" s="69"/>
      <c r="AL1130" s="69"/>
      <c r="AM1130" s="72">
        <v>44220.832615740743</v>
      </c>
      <c r="AN1130" s="69" t="s">
        <v>218</v>
      </c>
      <c r="AO1130" s="74" t="s">
        <v>12480</v>
      </c>
      <c r="AP1130" s="69" t="s">
        <v>66</v>
      </c>
    </row>
    <row r="1131" spans="1:42" x14ac:dyDescent="0.25">
      <c r="A1131" s="66" t="s">
        <v>1337</v>
      </c>
      <c r="B1131" s="83"/>
      <c r="C1131" s="83"/>
      <c r="D1131" s="84"/>
      <c r="E1131" s="104"/>
      <c r="F1131" s="81" t="s">
        <v>10528</v>
      </c>
      <c r="G1131" s="105"/>
      <c r="H1131" s="82"/>
      <c r="I1131" s="87"/>
      <c r="J1131" s="106"/>
      <c r="K1131" s="82" t="s">
        <v>14443</v>
      </c>
      <c r="L1131" s="107"/>
      <c r="M1131" s="101"/>
      <c r="N1131" s="101"/>
      <c r="O1131" s="102"/>
      <c r="P1131" s="103"/>
      <c r="Q1131" s="103"/>
      <c r="R1131" s="80"/>
      <c r="S1131" s="80"/>
      <c r="T1131" s="80"/>
      <c r="U1131" s="80"/>
      <c r="V1131" s="52"/>
      <c r="W1131" s="52"/>
      <c r="X1131" s="52"/>
      <c r="Y1131" s="52"/>
      <c r="Z1131" s="51"/>
      <c r="AA1131" s="88"/>
      <c r="AB1131" s="88"/>
      <c r="AC1131" s="89"/>
      <c r="AD1131" s="69">
        <v>40</v>
      </c>
      <c r="AE1131" s="69">
        <v>49</v>
      </c>
      <c r="AF1131" s="69">
        <v>8458</v>
      </c>
      <c r="AG1131" s="69">
        <v>522</v>
      </c>
      <c r="AH1131" s="69"/>
      <c r="AI1131" s="69"/>
      <c r="AJ1131" s="69"/>
      <c r="AK1131" s="69"/>
      <c r="AL1131" s="69"/>
      <c r="AM1131" s="72">
        <v>42836.726817129631</v>
      </c>
      <c r="AN1131" s="69" t="s">
        <v>218</v>
      </c>
      <c r="AO1131" s="74" t="s">
        <v>12481</v>
      </c>
      <c r="AP1131" s="69" t="s">
        <v>66</v>
      </c>
    </row>
    <row r="1132" spans="1:42" x14ac:dyDescent="0.25">
      <c r="A1132" s="66" t="s">
        <v>1338</v>
      </c>
      <c r="B1132" s="83"/>
      <c r="C1132" s="83"/>
      <c r="D1132" s="84"/>
      <c r="E1132" s="104"/>
      <c r="F1132" s="81" t="s">
        <v>10529</v>
      </c>
      <c r="G1132" s="105"/>
      <c r="H1132" s="82"/>
      <c r="I1132" s="87"/>
      <c r="J1132" s="106"/>
      <c r="K1132" s="82" t="s">
        <v>14444</v>
      </c>
      <c r="L1132" s="107"/>
      <c r="M1132" s="101"/>
      <c r="N1132" s="101"/>
      <c r="O1132" s="102"/>
      <c r="P1132" s="103"/>
      <c r="Q1132" s="103"/>
      <c r="R1132" s="80"/>
      <c r="S1132" s="80"/>
      <c r="T1132" s="80"/>
      <c r="U1132" s="80"/>
      <c r="V1132" s="52"/>
      <c r="W1132" s="52"/>
      <c r="X1132" s="52"/>
      <c r="Y1132" s="52"/>
      <c r="Z1132" s="51"/>
      <c r="AA1132" s="88"/>
      <c r="AB1132" s="88"/>
      <c r="AC1132" s="89"/>
      <c r="AD1132" s="69">
        <v>541</v>
      </c>
      <c r="AE1132" s="69">
        <v>19</v>
      </c>
      <c r="AF1132" s="69">
        <v>1048</v>
      </c>
      <c r="AG1132" s="69">
        <v>504</v>
      </c>
      <c r="AH1132" s="69"/>
      <c r="AI1132" s="69" t="s">
        <v>7255</v>
      </c>
      <c r="AJ1132" s="69"/>
      <c r="AK1132" s="69"/>
      <c r="AL1132" s="69"/>
      <c r="AM1132" s="72">
        <v>43692.444745370369</v>
      </c>
      <c r="AN1132" s="69" t="s">
        <v>218</v>
      </c>
      <c r="AO1132" s="74" t="s">
        <v>12482</v>
      </c>
      <c r="AP1132" s="69" t="s">
        <v>66</v>
      </c>
    </row>
    <row r="1133" spans="1:42" x14ac:dyDescent="0.25">
      <c r="A1133" s="66" t="s">
        <v>1339</v>
      </c>
      <c r="B1133" s="83"/>
      <c r="C1133" s="83"/>
      <c r="D1133" s="84"/>
      <c r="E1133" s="104"/>
      <c r="F1133" s="81" t="s">
        <v>10530</v>
      </c>
      <c r="G1133" s="105"/>
      <c r="H1133" s="82"/>
      <c r="I1133" s="87"/>
      <c r="J1133" s="106"/>
      <c r="K1133" s="82" t="s">
        <v>14445</v>
      </c>
      <c r="L1133" s="107"/>
      <c r="M1133" s="101"/>
      <c r="N1133" s="101"/>
      <c r="O1133" s="102"/>
      <c r="P1133" s="103"/>
      <c r="Q1133" s="103"/>
      <c r="R1133" s="80"/>
      <c r="S1133" s="80"/>
      <c r="T1133" s="80"/>
      <c r="U1133" s="80"/>
      <c r="V1133" s="52"/>
      <c r="W1133" s="52"/>
      <c r="X1133" s="52"/>
      <c r="Y1133" s="52"/>
      <c r="Z1133" s="51"/>
      <c r="AA1133" s="88"/>
      <c r="AB1133" s="88"/>
      <c r="AC1133" s="89"/>
      <c r="AD1133" s="69">
        <v>5776</v>
      </c>
      <c r="AE1133" s="69">
        <v>5765</v>
      </c>
      <c r="AF1133" s="69">
        <v>16269</v>
      </c>
      <c r="AG1133" s="69">
        <v>107139</v>
      </c>
      <c r="AH1133" s="69"/>
      <c r="AI1133" s="69" t="s">
        <v>7256</v>
      </c>
      <c r="AJ1133" s="69" t="s">
        <v>8511</v>
      </c>
      <c r="AK1133" s="69"/>
      <c r="AL1133" s="69"/>
      <c r="AM1133" s="72">
        <v>42764.758715277778</v>
      </c>
      <c r="AN1133" s="69" t="s">
        <v>218</v>
      </c>
      <c r="AO1133" s="74" t="s">
        <v>12483</v>
      </c>
      <c r="AP1133" s="69" t="s">
        <v>66</v>
      </c>
    </row>
    <row r="1134" spans="1:42" x14ac:dyDescent="0.25">
      <c r="A1134" s="66" t="s">
        <v>1340</v>
      </c>
      <c r="B1134" s="83"/>
      <c r="C1134" s="83"/>
      <c r="D1134" s="84"/>
      <c r="E1134" s="104"/>
      <c r="F1134" s="81" t="s">
        <v>10531</v>
      </c>
      <c r="G1134" s="105"/>
      <c r="H1134" s="82"/>
      <c r="I1134" s="87"/>
      <c r="J1134" s="106"/>
      <c r="K1134" s="82" t="s">
        <v>14446</v>
      </c>
      <c r="L1134" s="107"/>
      <c r="M1134" s="101"/>
      <c r="N1134" s="101"/>
      <c r="O1134" s="102"/>
      <c r="P1134" s="103"/>
      <c r="Q1134" s="103"/>
      <c r="R1134" s="80"/>
      <c r="S1134" s="80"/>
      <c r="T1134" s="80"/>
      <c r="U1134" s="80"/>
      <c r="V1134" s="52"/>
      <c r="W1134" s="52"/>
      <c r="X1134" s="52"/>
      <c r="Y1134" s="52"/>
      <c r="Z1134" s="51"/>
      <c r="AA1134" s="88"/>
      <c r="AB1134" s="88"/>
      <c r="AC1134" s="89"/>
      <c r="AD1134" s="69">
        <v>218</v>
      </c>
      <c r="AE1134" s="69">
        <v>28</v>
      </c>
      <c r="AF1134" s="69">
        <v>1237</v>
      </c>
      <c r="AG1134" s="69">
        <v>54914</v>
      </c>
      <c r="AH1134" s="69"/>
      <c r="AI1134" s="69"/>
      <c r="AJ1134" s="69"/>
      <c r="AK1134" s="69"/>
      <c r="AL1134" s="69"/>
      <c r="AM1134" s="72">
        <v>43045.787256944444</v>
      </c>
      <c r="AN1134" s="69" t="s">
        <v>218</v>
      </c>
      <c r="AO1134" s="74" t="s">
        <v>12484</v>
      </c>
      <c r="AP1134" s="69" t="s">
        <v>66</v>
      </c>
    </row>
    <row r="1135" spans="1:42" x14ac:dyDescent="0.25">
      <c r="A1135" s="66" t="s">
        <v>1341</v>
      </c>
      <c r="B1135" s="83"/>
      <c r="C1135" s="83"/>
      <c r="D1135" s="84"/>
      <c r="E1135" s="104"/>
      <c r="F1135" s="81" t="s">
        <v>10532</v>
      </c>
      <c r="G1135" s="105"/>
      <c r="H1135" s="82"/>
      <c r="I1135" s="87"/>
      <c r="J1135" s="106"/>
      <c r="K1135" s="82" t="s">
        <v>14447</v>
      </c>
      <c r="L1135" s="107"/>
      <c r="M1135" s="101"/>
      <c r="N1135" s="101"/>
      <c r="O1135" s="102"/>
      <c r="P1135" s="103"/>
      <c r="Q1135" s="103"/>
      <c r="R1135" s="80"/>
      <c r="S1135" s="80"/>
      <c r="T1135" s="80"/>
      <c r="U1135" s="80"/>
      <c r="V1135" s="52"/>
      <c r="W1135" s="52"/>
      <c r="X1135" s="52"/>
      <c r="Y1135" s="52"/>
      <c r="Z1135" s="51"/>
      <c r="AA1135" s="88"/>
      <c r="AB1135" s="88"/>
      <c r="AC1135" s="89"/>
      <c r="AD1135" s="69">
        <v>663</v>
      </c>
      <c r="AE1135" s="69">
        <v>326</v>
      </c>
      <c r="AF1135" s="69">
        <v>13798</v>
      </c>
      <c r="AG1135" s="69">
        <v>8183</v>
      </c>
      <c r="AH1135" s="69"/>
      <c r="AI1135" s="69" t="s">
        <v>7257</v>
      </c>
      <c r="AJ1135" s="69"/>
      <c r="AK1135" s="69"/>
      <c r="AL1135" s="69"/>
      <c r="AM1135" s="72">
        <v>44015.095405092594</v>
      </c>
      <c r="AN1135" s="69" t="s">
        <v>218</v>
      </c>
      <c r="AO1135" s="74" t="s">
        <v>12485</v>
      </c>
      <c r="AP1135" s="69" t="s">
        <v>66</v>
      </c>
    </row>
    <row r="1136" spans="1:42" x14ac:dyDescent="0.25">
      <c r="A1136" s="66" t="s">
        <v>1342</v>
      </c>
      <c r="B1136" s="83"/>
      <c r="C1136" s="83"/>
      <c r="D1136" s="84"/>
      <c r="E1136" s="104"/>
      <c r="F1136" s="81" t="s">
        <v>10533</v>
      </c>
      <c r="G1136" s="105"/>
      <c r="H1136" s="82"/>
      <c r="I1136" s="87"/>
      <c r="J1136" s="106"/>
      <c r="K1136" s="82" t="s">
        <v>14448</v>
      </c>
      <c r="L1136" s="107"/>
      <c r="M1136" s="101"/>
      <c r="N1136" s="101"/>
      <c r="O1136" s="102"/>
      <c r="P1136" s="103"/>
      <c r="Q1136" s="103"/>
      <c r="R1136" s="80"/>
      <c r="S1136" s="80"/>
      <c r="T1136" s="80"/>
      <c r="U1136" s="80"/>
      <c r="V1136" s="52"/>
      <c r="W1136" s="52"/>
      <c r="X1136" s="52"/>
      <c r="Y1136" s="52"/>
      <c r="Z1136" s="51"/>
      <c r="AA1136" s="88"/>
      <c r="AB1136" s="88"/>
      <c r="AC1136" s="89"/>
      <c r="AD1136" s="69">
        <v>304</v>
      </c>
      <c r="AE1136" s="69">
        <v>731</v>
      </c>
      <c r="AF1136" s="69">
        <v>50500</v>
      </c>
      <c r="AG1136" s="69">
        <v>22049</v>
      </c>
      <c r="AH1136" s="69"/>
      <c r="AI1136" s="69" t="s">
        <v>7258</v>
      </c>
      <c r="AJ1136" s="69" t="s">
        <v>8512</v>
      </c>
      <c r="AK1136" s="74" t="s">
        <v>9188</v>
      </c>
      <c r="AL1136" s="69"/>
      <c r="AM1136" s="72">
        <v>41546.911296296297</v>
      </c>
      <c r="AN1136" s="69" t="s">
        <v>218</v>
      </c>
      <c r="AO1136" s="74" t="s">
        <v>12486</v>
      </c>
      <c r="AP1136" s="69" t="s">
        <v>66</v>
      </c>
    </row>
    <row r="1137" spans="1:42" x14ac:dyDescent="0.25">
      <c r="A1137" s="66" t="s">
        <v>1343</v>
      </c>
      <c r="B1137" s="83"/>
      <c r="C1137" s="83"/>
      <c r="D1137" s="84"/>
      <c r="E1137" s="104"/>
      <c r="F1137" s="81" t="s">
        <v>10534</v>
      </c>
      <c r="G1137" s="105"/>
      <c r="H1137" s="82"/>
      <c r="I1137" s="87"/>
      <c r="J1137" s="106"/>
      <c r="K1137" s="82" t="s">
        <v>14449</v>
      </c>
      <c r="L1137" s="107"/>
      <c r="M1137" s="101"/>
      <c r="N1137" s="101"/>
      <c r="O1137" s="102"/>
      <c r="P1137" s="103"/>
      <c r="Q1137" s="103"/>
      <c r="R1137" s="80"/>
      <c r="S1137" s="80"/>
      <c r="T1137" s="80"/>
      <c r="U1137" s="80"/>
      <c r="V1137" s="52"/>
      <c r="W1137" s="52"/>
      <c r="X1137" s="52"/>
      <c r="Y1137" s="52"/>
      <c r="Z1137" s="51"/>
      <c r="AA1137" s="88"/>
      <c r="AB1137" s="88"/>
      <c r="AC1137" s="89"/>
      <c r="AD1137" s="69">
        <v>564</v>
      </c>
      <c r="AE1137" s="69">
        <v>437</v>
      </c>
      <c r="AF1137" s="69">
        <v>11385</v>
      </c>
      <c r="AG1137" s="69">
        <v>3140</v>
      </c>
      <c r="AH1137" s="69"/>
      <c r="AI1137" s="69" t="s">
        <v>7259</v>
      </c>
      <c r="AJ1137" s="69" t="s">
        <v>8513</v>
      </c>
      <c r="AK1137" s="69"/>
      <c r="AL1137" s="69"/>
      <c r="AM1137" s="72">
        <v>42770.237071759257</v>
      </c>
      <c r="AN1137" s="69" t="s">
        <v>218</v>
      </c>
      <c r="AO1137" s="74" t="s">
        <v>12487</v>
      </c>
      <c r="AP1137" s="69" t="s">
        <v>66</v>
      </c>
    </row>
    <row r="1138" spans="1:42" x14ac:dyDescent="0.25">
      <c r="A1138" s="66" t="s">
        <v>1344</v>
      </c>
      <c r="B1138" s="83"/>
      <c r="C1138" s="83"/>
      <c r="D1138" s="84"/>
      <c r="E1138" s="104"/>
      <c r="F1138" s="81" t="s">
        <v>10535</v>
      </c>
      <c r="G1138" s="105"/>
      <c r="H1138" s="82"/>
      <c r="I1138" s="87"/>
      <c r="J1138" s="106"/>
      <c r="K1138" s="82" t="s">
        <v>14450</v>
      </c>
      <c r="L1138" s="107"/>
      <c r="M1138" s="101"/>
      <c r="N1138" s="101"/>
      <c r="O1138" s="102"/>
      <c r="P1138" s="103"/>
      <c r="Q1138" s="103"/>
      <c r="R1138" s="80"/>
      <c r="S1138" s="80"/>
      <c r="T1138" s="80"/>
      <c r="U1138" s="80"/>
      <c r="V1138" s="52"/>
      <c r="W1138" s="52"/>
      <c r="X1138" s="52"/>
      <c r="Y1138" s="52"/>
      <c r="Z1138" s="51"/>
      <c r="AA1138" s="88"/>
      <c r="AB1138" s="88"/>
      <c r="AC1138" s="89"/>
      <c r="AD1138" s="69">
        <v>123</v>
      </c>
      <c r="AE1138" s="69">
        <v>8</v>
      </c>
      <c r="AF1138" s="69">
        <v>769</v>
      </c>
      <c r="AG1138" s="69">
        <v>1731</v>
      </c>
      <c r="AH1138" s="69"/>
      <c r="AI1138" s="69" t="s">
        <v>7260</v>
      </c>
      <c r="AJ1138" s="69"/>
      <c r="AK1138" s="69"/>
      <c r="AL1138" s="69"/>
      <c r="AM1138" s="72">
        <v>44306.612395833334</v>
      </c>
      <c r="AN1138" s="69" t="s">
        <v>218</v>
      </c>
      <c r="AO1138" s="74" t="s">
        <v>12488</v>
      </c>
      <c r="AP1138" s="69" t="s">
        <v>66</v>
      </c>
    </row>
    <row r="1139" spans="1:42" x14ac:dyDescent="0.25">
      <c r="A1139" s="66" t="s">
        <v>1345</v>
      </c>
      <c r="B1139" s="83"/>
      <c r="C1139" s="83"/>
      <c r="D1139" s="84"/>
      <c r="E1139" s="104"/>
      <c r="F1139" s="81" t="s">
        <v>10536</v>
      </c>
      <c r="G1139" s="105"/>
      <c r="H1139" s="82"/>
      <c r="I1139" s="87"/>
      <c r="J1139" s="106"/>
      <c r="K1139" s="82" t="s">
        <v>14451</v>
      </c>
      <c r="L1139" s="107"/>
      <c r="M1139" s="101"/>
      <c r="N1139" s="101"/>
      <c r="O1139" s="102"/>
      <c r="P1139" s="103"/>
      <c r="Q1139" s="103"/>
      <c r="R1139" s="80"/>
      <c r="S1139" s="80"/>
      <c r="T1139" s="80"/>
      <c r="U1139" s="80"/>
      <c r="V1139" s="52"/>
      <c r="W1139" s="52"/>
      <c r="X1139" s="52"/>
      <c r="Y1139" s="52"/>
      <c r="Z1139" s="51"/>
      <c r="AA1139" s="88"/>
      <c r="AB1139" s="88"/>
      <c r="AC1139" s="89"/>
      <c r="AD1139" s="69">
        <v>382</v>
      </c>
      <c r="AE1139" s="69">
        <v>497</v>
      </c>
      <c r="AF1139" s="69">
        <v>76281</v>
      </c>
      <c r="AG1139" s="69">
        <v>72597</v>
      </c>
      <c r="AH1139" s="69"/>
      <c r="AI1139" s="69" t="s">
        <v>7261</v>
      </c>
      <c r="AJ1139" s="69"/>
      <c r="AK1139" s="69"/>
      <c r="AL1139" s="69"/>
      <c r="AM1139" s="72">
        <v>43679.76667824074</v>
      </c>
      <c r="AN1139" s="69" t="s">
        <v>218</v>
      </c>
      <c r="AO1139" s="74" t="s">
        <v>12489</v>
      </c>
      <c r="AP1139" s="69" t="s">
        <v>66</v>
      </c>
    </row>
    <row r="1140" spans="1:42" x14ac:dyDescent="0.25">
      <c r="A1140" s="66" t="s">
        <v>1346</v>
      </c>
      <c r="B1140" s="83"/>
      <c r="C1140" s="83"/>
      <c r="D1140" s="84"/>
      <c r="E1140" s="104"/>
      <c r="F1140" s="81" t="s">
        <v>10537</v>
      </c>
      <c r="G1140" s="105"/>
      <c r="H1140" s="82"/>
      <c r="I1140" s="87"/>
      <c r="J1140" s="106"/>
      <c r="K1140" s="82" t="s">
        <v>14452</v>
      </c>
      <c r="L1140" s="107"/>
      <c r="M1140" s="101"/>
      <c r="N1140" s="101"/>
      <c r="O1140" s="102"/>
      <c r="P1140" s="103"/>
      <c r="Q1140" s="103"/>
      <c r="R1140" s="80"/>
      <c r="S1140" s="80"/>
      <c r="T1140" s="80"/>
      <c r="U1140" s="80"/>
      <c r="V1140" s="52"/>
      <c r="W1140" s="52"/>
      <c r="X1140" s="52"/>
      <c r="Y1140" s="52"/>
      <c r="Z1140" s="51"/>
      <c r="AA1140" s="88"/>
      <c r="AB1140" s="88"/>
      <c r="AC1140" s="89"/>
      <c r="AD1140" s="69">
        <v>235</v>
      </c>
      <c r="AE1140" s="69">
        <v>732</v>
      </c>
      <c r="AF1140" s="69">
        <v>64827</v>
      </c>
      <c r="AG1140" s="69">
        <v>15745</v>
      </c>
      <c r="AH1140" s="69"/>
      <c r="AI1140" s="69" t="s">
        <v>7262</v>
      </c>
      <c r="AJ1140" s="69" t="s">
        <v>7999</v>
      </c>
      <c r="AK1140" s="69"/>
      <c r="AL1140" s="69"/>
      <c r="AM1140" s="72">
        <v>42693.967118055552</v>
      </c>
      <c r="AN1140" s="69" t="s">
        <v>218</v>
      </c>
      <c r="AO1140" s="74" t="s">
        <v>12490</v>
      </c>
      <c r="AP1140" s="69" t="s">
        <v>66</v>
      </c>
    </row>
    <row r="1141" spans="1:42" x14ac:dyDescent="0.25">
      <c r="A1141" s="66" t="s">
        <v>1347</v>
      </c>
      <c r="B1141" s="83"/>
      <c r="C1141" s="83"/>
      <c r="D1141" s="84"/>
      <c r="E1141" s="104"/>
      <c r="F1141" s="81" t="s">
        <v>10538</v>
      </c>
      <c r="G1141" s="105"/>
      <c r="H1141" s="82"/>
      <c r="I1141" s="87"/>
      <c r="J1141" s="106"/>
      <c r="K1141" s="82" t="s">
        <v>14453</v>
      </c>
      <c r="L1141" s="107"/>
      <c r="M1141" s="101"/>
      <c r="N1141" s="101"/>
      <c r="O1141" s="102"/>
      <c r="P1141" s="103"/>
      <c r="Q1141" s="103"/>
      <c r="R1141" s="80"/>
      <c r="S1141" s="80"/>
      <c r="T1141" s="80"/>
      <c r="U1141" s="80"/>
      <c r="V1141" s="52"/>
      <c r="W1141" s="52"/>
      <c r="X1141" s="52"/>
      <c r="Y1141" s="52"/>
      <c r="Z1141" s="51"/>
      <c r="AA1141" s="88"/>
      <c r="AB1141" s="88"/>
      <c r="AC1141" s="89"/>
      <c r="AD1141" s="69">
        <v>225</v>
      </c>
      <c r="AE1141" s="69">
        <v>242</v>
      </c>
      <c r="AF1141" s="69">
        <v>10104</v>
      </c>
      <c r="AG1141" s="69">
        <v>8248</v>
      </c>
      <c r="AH1141" s="69"/>
      <c r="AI1141" s="69" t="s">
        <v>7263</v>
      </c>
      <c r="AJ1141" s="69" t="s">
        <v>8514</v>
      </c>
      <c r="AK1141" s="74" t="s">
        <v>9189</v>
      </c>
      <c r="AL1141" s="69"/>
      <c r="AM1141" s="72">
        <v>42899.140740740739</v>
      </c>
      <c r="AN1141" s="69" t="s">
        <v>218</v>
      </c>
      <c r="AO1141" s="74" t="s">
        <v>12491</v>
      </c>
      <c r="AP1141" s="69" t="s">
        <v>66</v>
      </c>
    </row>
    <row r="1142" spans="1:42" x14ac:dyDescent="0.25">
      <c r="A1142" s="66" t="s">
        <v>1348</v>
      </c>
      <c r="B1142" s="83"/>
      <c r="C1142" s="83"/>
      <c r="D1142" s="84"/>
      <c r="E1142" s="104"/>
      <c r="F1142" s="81" t="s">
        <v>10539</v>
      </c>
      <c r="G1142" s="105"/>
      <c r="H1142" s="82"/>
      <c r="I1142" s="87"/>
      <c r="J1142" s="106"/>
      <c r="K1142" s="82" t="s">
        <v>14454</v>
      </c>
      <c r="L1142" s="107"/>
      <c r="M1142" s="101"/>
      <c r="N1142" s="101"/>
      <c r="O1142" s="102"/>
      <c r="P1142" s="103"/>
      <c r="Q1142" s="103"/>
      <c r="R1142" s="80"/>
      <c r="S1142" s="80"/>
      <c r="T1142" s="80"/>
      <c r="U1142" s="80"/>
      <c r="V1142" s="52"/>
      <c r="W1142" s="52"/>
      <c r="X1142" s="52"/>
      <c r="Y1142" s="52"/>
      <c r="Z1142" s="51"/>
      <c r="AA1142" s="88"/>
      <c r="AB1142" s="88"/>
      <c r="AC1142" s="89"/>
      <c r="AD1142" s="69">
        <v>4075</v>
      </c>
      <c r="AE1142" s="69">
        <v>1436</v>
      </c>
      <c r="AF1142" s="69">
        <v>244399</v>
      </c>
      <c r="AG1142" s="69">
        <v>375488</v>
      </c>
      <c r="AH1142" s="69"/>
      <c r="AI1142" s="69" t="s">
        <v>7264</v>
      </c>
      <c r="AJ1142" s="69" t="s">
        <v>8515</v>
      </c>
      <c r="AK1142" s="74" t="s">
        <v>9190</v>
      </c>
      <c r="AL1142" s="69"/>
      <c r="AM1142" s="72">
        <v>42085.160891203705</v>
      </c>
      <c r="AN1142" s="69" t="s">
        <v>218</v>
      </c>
      <c r="AO1142" s="74" t="s">
        <v>12492</v>
      </c>
      <c r="AP1142" s="69" t="s">
        <v>66</v>
      </c>
    </row>
    <row r="1143" spans="1:42" x14ac:dyDescent="0.25">
      <c r="A1143" s="66" t="s">
        <v>1349</v>
      </c>
      <c r="B1143" s="83"/>
      <c r="C1143" s="83"/>
      <c r="D1143" s="84"/>
      <c r="E1143" s="104"/>
      <c r="F1143" s="81" t="s">
        <v>10540</v>
      </c>
      <c r="G1143" s="105"/>
      <c r="H1143" s="82"/>
      <c r="I1143" s="87"/>
      <c r="J1143" s="106"/>
      <c r="K1143" s="82" t="s">
        <v>14455</v>
      </c>
      <c r="L1143" s="107"/>
      <c r="M1143" s="101"/>
      <c r="N1143" s="101"/>
      <c r="O1143" s="102"/>
      <c r="P1143" s="103"/>
      <c r="Q1143" s="103"/>
      <c r="R1143" s="80"/>
      <c r="S1143" s="80"/>
      <c r="T1143" s="80"/>
      <c r="U1143" s="80"/>
      <c r="V1143" s="52"/>
      <c r="W1143" s="52"/>
      <c r="X1143" s="52"/>
      <c r="Y1143" s="52"/>
      <c r="Z1143" s="51"/>
      <c r="AA1143" s="88"/>
      <c r="AB1143" s="88"/>
      <c r="AC1143" s="89"/>
      <c r="AD1143" s="69">
        <v>150</v>
      </c>
      <c r="AE1143" s="69">
        <v>40</v>
      </c>
      <c r="AF1143" s="69">
        <v>1052</v>
      </c>
      <c r="AG1143" s="69">
        <v>10039</v>
      </c>
      <c r="AH1143" s="69"/>
      <c r="AI1143" s="69"/>
      <c r="AJ1143" s="69"/>
      <c r="AK1143" s="69"/>
      <c r="AL1143" s="69"/>
      <c r="AM1143" s="72">
        <v>44401.978425925925</v>
      </c>
      <c r="AN1143" s="69" t="s">
        <v>218</v>
      </c>
      <c r="AO1143" s="74" t="s">
        <v>12493</v>
      </c>
      <c r="AP1143" s="69" t="s">
        <v>66</v>
      </c>
    </row>
    <row r="1144" spans="1:42" x14ac:dyDescent="0.25">
      <c r="A1144" s="66" t="s">
        <v>1350</v>
      </c>
      <c r="B1144" s="83"/>
      <c r="C1144" s="83"/>
      <c r="D1144" s="84"/>
      <c r="E1144" s="104"/>
      <c r="F1144" s="81" t="s">
        <v>10541</v>
      </c>
      <c r="G1144" s="105"/>
      <c r="H1144" s="82"/>
      <c r="I1144" s="87"/>
      <c r="J1144" s="106"/>
      <c r="K1144" s="82" t="s">
        <v>14456</v>
      </c>
      <c r="L1144" s="107"/>
      <c r="M1144" s="101"/>
      <c r="N1144" s="101"/>
      <c r="O1144" s="102"/>
      <c r="P1144" s="103"/>
      <c r="Q1144" s="103"/>
      <c r="R1144" s="80"/>
      <c r="S1144" s="80"/>
      <c r="T1144" s="80"/>
      <c r="U1144" s="80"/>
      <c r="V1144" s="52"/>
      <c r="W1144" s="52"/>
      <c r="X1144" s="52"/>
      <c r="Y1144" s="52"/>
      <c r="Z1144" s="51"/>
      <c r="AA1144" s="88"/>
      <c r="AB1144" s="88"/>
      <c r="AC1144" s="89"/>
      <c r="AD1144" s="69">
        <v>3141</v>
      </c>
      <c r="AE1144" s="69">
        <v>204</v>
      </c>
      <c r="AF1144" s="69">
        <v>35055</v>
      </c>
      <c r="AG1144" s="69">
        <v>885</v>
      </c>
      <c r="AH1144" s="69"/>
      <c r="AI1144" s="69" t="s">
        <v>7265</v>
      </c>
      <c r="AJ1144" s="69"/>
      <c r="AK1144" s="69"/>
      <c r="AL1144" s="69"/>
      <c r="AM1144" s="72">
        <v>43376.310416666667</v>
      </c>
      <c r="AN1144" s="69" t="s">
        <v>218</v>
      </c>
      <c r="AO1144" s="74" t="s">
        <v>12494</v>
      </c>
      <c r="AP1144" s="69" t="s">
        <v>66</v>
      </c>
    </row>
    <row r="1145" spans="1:42" x14ac:dyDescent="0.25">
      <c r="A1145" s="66" t="s">
        <v>1351</v>
      </c>
      <c r="B1145" s="83"/>
      <c r="C1145" s="83"/>
      <c r="D1145" s="84"/>
      <c r="E1145" s="104"/>
      <c r="F1145" s="81" t="s">
        <v>10542</v>
      </c>
      <c r="G1145" s="105"/>
      <c r="H1145" s="82"/>
      <c r="I1145" s="87"/>
      <c r="J1145" s="106"/>
      <c r="K1145" s="82" t="s">
        <v>14457</v>
      </c>
      <c r="L1145" s="107"/>
      <c r="M1145" s="101"/>
      <c r="N1145" s="101"/>
      <c r="O1145" s="102"/>
      <c r="P1145" s="103"/>
      <c r="Q1145" s="103"/>
      <c r="R1145" s="80"/>
      <c r="S1145" s="80"/>
      <c r="T1145" s="80"/>
      <c r="U1145" s="80"/>
      <c r="V1145" s="52"/>
      <c r="W1145" s="52"/>
      <c r="X1145" s="52"/>
      <c r="Y1145" s="52"/>
      <c r="Z1145" s="51"/>
      <c r="AA1145" s="88"/>
      <c r="AB1145" s="88"/>
      <c r="AC1145" s="89"/>
      <c r="AD1145" s="69">
        <v>669</v>
      </c>
      <c r="AE1145" s="69">
        <v>5</v>
      </c>
      <c r="AF1145" s="69">
        <v>2383</v>
      </c>
      <c r="AG1145" s="69">
        <v>233</v>
      </c>
      <c r="AH1145" s="69"/>
      <c r="AI1145" s="69"/>
      <c r="AJ1145" s="69"/>
      <c r="AK1145" s="69"/>
      <c r="AL1145" s="69"/>
      <c r="AM1145" s="72">
        <v>44392.304745370369</v>
      </c>
      <c r="AN1145" s="69" t="s">
        <v>218</v>
      </c>
      <c r="AO1145" s="74" t="s">
        <v>12495</v>
      </c>
      <c r="AP1145" s="69" t="s">
        <v>66</v>
      </c>
    </row>
    <row r="1146" spans="1:42" x14ac:dyDescent="0.25">
      <c r="A1146" s="66" t="s">
        <v>1352</v>
      </c>
      <c r="B1146" s="83"/>
      <c r="C1146" s="83"/>
      <c r="D1146" s="84"/>
      <c r="E1146" s="104"/>
      <c r="F1146" s="81" t="s">
        <v>10543</v>
      </c>
      <c r="G1146" s="105"/>
      <c r="H1146" s="82"/>
      <c r="I1146" s="87"/>
      <c r="J1146" s="106"/>
      <c r="K1146" s="82" t="s">
        <v>14458</v>
      </c>
      <c r="L1146" s="107"/>
      <c r="M1146" s="101"/>
      <c r="N1146" s="101"/>
      <c r="O1146" s="102"/>
      <c r="P1146" s="103"/>
      <c r="Q1146" s="103"/>
      <c r="R1146" s="80"/>
      <c r="S1146" s="80"/>
      <c r="T1146" s="80"/>
      <c r="U1146" s="80"/>
      <c r="V1146" s="52"/>
      <c r="W1146" s="52"/>
      <c r="X1146" s="52"/>
      <c r="Y1146" s="52"/>
      <c r="Z1146" s="51"/>
      <c r="AA1146" s="88"/>
      <c r="AB1146" s="88"/>
      <c r="AC1146" s="89"/>
      <c r="AD1146" s="69">
        <v>854</v>
      </c>
      <c r="AE1146" s="69">
        <v>892</v>
      </c>
      <c r="AF1146" s="69">
        <v>5265</v>
      </c>
      <c r="AG1146" s="69">
        <v>20523</v>
      </c>
      <c r="AH1146" s="69"/>
      <c r="AI1146" s="69" t="s">
        <v>7266</v>
      </c>
      <c r="AJ1146" s="69" t="s">
        <v>8516</v>
      </c>
      <c r="AK1146" s="69"/>
      <c r="AL1146" s="69"/>
      <c r="AM1146" s="72">
        <v>43865.874097222222</v>
      </c>
      <c r="AN1146" s="69" t="s">
        <v>218</v>
      </c>
      <c r="AO1146" s="74" t="s">
        <v>12496</v>
      </c>
      <c r="AP1146" s="69" t="s">
        <v>66</v>
      </c>
    </row>
    <row r="1147" spans="1:42" x14ac:dyDescent="0.25">
      <c r="A1147" s="66" t="s">
        <v>1353</v>
      </c>
      <c r="B1147" s="83"/>
      <c r="C1147" s="83"/>
      <c r="D1147" s="84"/>
      <c r="E1147" s="104"/>
      <c r="F1147" s="81" t="s">
        <v>10544</v>
      </c>
      <c r="G1147" s="105"/>
      <c r="H1147" s="82"/>
      <c r="I1147" s="87"/>
      <c r="J1147" s="106"/>
      <c r="K1147" s="82" t="s">
        <v>14459</v>
      </c>
      <c r="L1147" s="107"/>
      <c r="M1147" s="101"/>
      <c r="N1147" s="101"/>
      <c r="O1147" s="102"/>
      <c r="P1147" s="103"/>
      <c r="Q1147" s="103"/>
      <c r="R1147" s="80"/>
      <c r="S1147" s="80"/>
      <c r="T1147" s="80"/>
      <c r="U1147" s="80"/>
      <c r="V1147" s="52"/>
      <c r="W1147" s="52"/>
      <c r="X1147" s="52"/>
      <c r="Y1147" s="52"/>
      <c r="Z1147" s="51"/>
      <c r="AA1147" s="88"/>
      <c r="AB1147" s="88"/>
      <c r="AC1147" s="89"/>
      <c r="AD1147" s="69">
        <v>151</v>
      </c>
      <c r="AE1147" s="69">
        <v>103</v>
      </c>
      <c r="AF1147" s="69">
        <v>13706</v>
      </c>
      <c r="AG1147" s="69">
        <v>37511</v>
      </c>
      <c r="AH1147" s="69"/>
      <c r="AI1147" s="69" t="s">
        <v>7267</v>
      </c>
      <c r="AJ1147" s="69"/>
      <c r="AK1147" s="69"/>
      <c r="AL1147" s="69"/>
      <c r="AM1147" s="72">
        <v>43942.00980324074</v>
      </c>
      <c r="AN1147" s="69" t="s">
        <v>218</v>
      </c>
      <c r="AO1147" s="74" t="s">
        <v>12497</v>
      </c>
      <c r="AP1147" s="69" t="s">
        <v>66</v>
      </c>
    </row>
    <row r="1148" spans="1:42" x14ac:dyDescent="0.25">
      <c r="A1148" s="66" t="s">
        <v>1354</v>
      </c>
      <c r="B1148" s="83"/>
      <c r="C1148" s="83"/>
      <c r="D1148" s="84"/>
      <c r="E1148" s="104"/>
      <c r="F1148" s="81" t="s">
        <v>10545</v>
      </c>
      <c r="G1148" s="105"/>
      <c r="H1148" s="82"/>
      <c r="I1148" s="87"/>
      <c r="J1148" s="106"/>
      <c r="K1148" s="82" t="s">
        <v>14460</v>
      </c>
      <c r="L1148" s="107"/>
      <c r="M1148" s="101"/>
      <c r="N1148" s="101"/>
      <c r="O1148" s="102"/>
      <c r="P1148" s="103"/>
      <c r="Q1148" s="103"/>
      <c r="R1148" s="80"/>
      <c r="S1148" s="80"/>
      <c r="T1148" s="80"/>
      <c r="U1148" s="80"/>
      <c r="V1148" s="52"/>
      <c r="W1148" s="52"/>
      <c r="X1148" s="52"/>
      <c r="Y1148" s="52"/>
      <c r="Z1148" s="51"/>
      <c r="AA1148" s="88"/>
      <c r="AB1148" s="88"/>
      <c r="AC1148" s="89"/>
      <c r="AD1148" s="69">
        <v>500</v>
      </c>
      <c r="AE1148" s="69">
        <v>209</v>
      </c>
      <c r="AF1148" s="69">
        <v>29285</v>
      </c>
      <c r="AG1148" s="69">
        <v>5848</v>
      </c>
      <c r="AH1148" s="69"/>
      <c r="AI1148" s="69" t="s">
        <v>7268</v>
      </c>
      <c r="AJ1148" s="69" t="s">
        <v>8517</v>
      </c>
      <c r="AK1148" s="74" t="s">
        <v>9191</v>
      </c>
      <c r="AL1148" s="69"/>
      <c r="AM1148" s="72">
        <v>42504.42728009259</v>
      </c>
      <c r="AN1148" s="69" t="s">
        <v>218</v>
      </c>
      <c r="AO1148" s="74" t="s">
        <v>12498</v>
      </c>
      <c r="AP1148" s="69" t="s">
        <v>66</v>
      </c>
    </row>
    <row r="1149" spans="1:42" x14ac:dyDescent="0.25">
      <c r="A1149" s="66" t="s">
        <v>1355</v>
      </c>
      <c r="B1149" s="83"/>
      <c r="C1149" s="83"/>
      <c r="D1149" s="84"/>
      <c r="E1149" s="104"/>
      <c r="F1149" s="81" t="s">
        <v>10546</v>
      </c>
      <c r="G1149" s="105"/>
      <c r="H1149" s="82"/>
      <c r="I1149" s="87"/>
      <c r="J1149" s="106"/>
      <c r="K1149" s="82" t="s">
        <v>14461</v>
      </c>
      <c r="L1149" s="107"/>
      <c r="M1149" s="101"/>
      <c r="N1149" s="101"/>
      <c r="O1149" s="102"/>
      <c r="P1149" s="103"/>
      <c r="Q1149" s="103"/>
      <c r="R1149" s="80"/>
      <c r="S1149" s="80"/>
      <c r="T1149" s="80"/>
      <c r="U1149" s="80"/>
      <c r="V1149" s="52"/>
      <c r="W1149" s="52"/>
      <c r="X1149" s="52"/>
      <c r="Y1149" s="52"/>
      <c r="Z1149" s="51"/>
      <c r="AA1149" s="88"/>
      <c r="AB1149" s="88"/>
      <c r="AC1149" s="89"/>
      <c r="AD1149" s="69">
        <v>1120</v>
      </c>
      <c r="AE1149" s="69">
        <v>154</v>
      </c>
      <c r="AF1149" s="69">
        <v>82533</v>
      </c>
      <c r="AG1149" s="69">
        <v>93383</v>
      </c>
      <c r="AH1149" s="69"/>
      <c r="AI1149" s="69"/>
      <c r="AJ1149" s="69" t="s">
        <v>8508</v>
      </c>
      <c r="AK1149" s="69"/>
      <c r="AL1149" s="69"/>
      <c r="AM1149" s="72">
        <v>43434.771770833337</v>
      </c>
      <c r="AN1149" s="69" t="s">
        <v>218</v>
      </c>
      <c r="AO1149" s="74" t="s">
        <v>12499</v>
      </c>
      <c r="AP1149" s="69" t="s">
        <v>66</v>
      </c>
    </row>
    <row r="1150" spans="1:42" x14ac:dyDescent="0.25">
      <c r="A1150" s="66" t="s">
        <v>1356</v>
      </c>
      <c r="B1150" s="83"/>
      <c r="C1150" s="83"/>
      <c r="D1150" s="84"/>
      <c r="E1150" s="104"/>
      <c r="F1150" s="81" t="s">
        <v>10547</v>
      </c>
      <c r="G1150" s="105"/>
      <c r="H1150" s="82"/>
      <c r="I1150" s="87"/>
      <c r="J1150" s="106"/>
      <c r="K1150" s="82" t="s">
        <v>14462</v>
      </c>
      <c r="L1150" s="107"/>
      <c r="M1150" s="101"/>
      <c r="N1150" s="101"/>
      <c r="O1150" s="102"/>
      <c r="P1150" s="103"/>
      <c r="Q1150" s="103"/>
      <c r="R1150" s="80"/>
      <c r="S1150" s="80"/>
      <c r="T1150" s="80"/>
      <c r="U1150" s="80"/>
      <c r="V1150" s="52"/>
      <c r="W1150" s="52"/>
      <c r="X1150" s="52"/>
      <c r="Y1150" s="52"/>
      <c r="Z1150" s="51"/>
      <c r="AA1150" s="88"/>
      <c r="AB1150" s="88"/>
      <c r="AC1150" s="89"/>
      <c r="AD1150" s="69">
        <v>398</v>
      </c>
      <c r="AE1150" s="69">
        <v>1234</v>
      </c>
      <c r="AF1150" s="69">
        <v>120151</v>
      </c>
      <c r="AG1150" s="69">
        <v>43313</v>
      </c>
      <c r="AH1150" s="69"/>
      <c r="AI1150" s="69" t="s">
        <v>7269</v>
      </c>
      <c r="AJ1150" s="69" t="s">
        <v>8518</v>
      </c>
      <c r="AK1150" s="69"/>
      <c r="AL1150" s="69"/>
      <c r="AM1150" s="72">
        <v>41607.634571759256</v>
      </c>
      <c r="AN1150" s="69" t="s">
        <v>218</v>
      </c>
      <c r="AO1150" s="74" t="s">
        <v>12500</v>
      </c>
      <c r="AP1150" s="69" t="s">
        <v>66</v>
      </c>
    </row>
    <row r="1151" spans="1:42" x14ac:dyDescent="0.25">
      <c r="A1151" s="66" t="s">
        <v>1357</v>
      </c>
      <c r="B1151" s="83"/>
      <c r="C1151" s="83"/>
      <c r="D1151" s="84"/>
      <c r="E1151" s="104"/>
      <c r="F1151" s="81" t="s">
        <v>10548</v>
      </c>
      <c r="G1151" s="105"/>
      <c r="H1151" s="82"/>
      <c r="I1151" s="87"/>
      <c r="J1151" s="106"/>
      <c r="K1151" s="82" t="s">
        <v>14463</v>
      </c>
      <c r="L1151" s="107"/>
      <c r="M1151" s="101"/>
      <c r="N1151" s="101"/>
      <c r="O1151" s="102"/>
      <c r="P1151" s="103"/>
      <c r="Q1151" s="103"/>
      <c r="R1151" s="80"/>
      <c r="S1151" s="80"/>
      <c r="T1151" s="80"/>
      <c r="U1151" s="80"/>
      <c r="V1151" s="52"/>
      <c r="W1151" s="52"/>
      <c r="X1151" s="52"/>
      <c r="Y1151" s="52"/>
      <c r="Z1151" s="51"/>
      <c r="AA1151" s="88"/>
      <c r="AB1151" s="88"/>
      <c r="AC1151" s="89"/>
      <c r="AD1151" s="69">
        <v>1446</v>
      </c>
      <c r="AE1151" s="69">
        <v>1019</v>
      </c>
      <c r="AF1151" s="69">
        <v>16757</v>
      </c>
      <c r="AG1151" s="69">
        <v>27909</v>
      </c>
      <c r="AH1151" s="69"/>
      <c r="AI1151" s="69" t="s">
        <v>7270</v>
      </c>
      <c r="AJ1151" s="69" t="s">
        <v>8519</v>
      </c>
      <c r="AK1151" s="74" t="s">
        <v>9192</v>
      </c>
      <c r="AL1151" s="69"/>
      <c r="AM1151" s="72">
        <v>44183.724351851852</v>
      </c>
      <c r="AN1151" s="69" t="s">
        <v>218</v>
      </c>
      <c r="AO1151" s="74" t="s">
        <v>12501</v>
      </c>
      <c r="AP1151" s="69" t="s">
        <v>66</v>
      </c>
    </row>
    <row r="1152" spans="1:42" x14ac:dyDescent="0.25">
      <c r="A1152" s="66" t="s">
        <v>1358</v>
      </c>
      <c r="B1152" s="83"/>
      <c r="C1152" s="83"/>
      <c r="D1152" s="84"/>
      <c r="E1152" s="104"/>
      <c r="F1152" s="81" t="s">
        <v>10549</v>
      </c>
      <c r="G1152" s="105"/>
      <c r="H1152" s="82"/>
      <c r="I1152" s="87"/>
      <c r="J1152" s="106"/>
      <c r="K1152" s="82" t="s">
        <v>14464</v>
      </c>
      <c r="L1152" s="107"/>
      <c r="M1152" s="101"/>
      <c r="N1152" s="101"/>
      <c r="O1152" s="102"/>
      <c r="P1152" s="103"/>
      <c r="Q1152" s="103"/>
      <c r="R1152" s="80"/>
      <c r="S1152" s="80"/>
      <c r="T1152" s="80"/>
      <c r="U1152" s="80"/>
      <c r="V1152" s="52"/>
      <c r="W1152" s="52"/>
      <c r="X1152" s="52"/>
      <c r="Y1152" s="52"/>
      <c r="Z1152" s="51"/>
      <c r="AA1152" s="88"/>
      <c r="AB1152" s="88"/>
      <c r="AC1152" s="89"/>
      <c r="AD1152" s="69">
        <v>268</v>
      </c>
      <c r="AE1152" s="69">
        <v>78</v>
      </c>
      <c r="AF1152" s="69">
        <v>3041</v>
      </c>
      <c r="AG1152" s="69">
        <v>27701</v>
      </c>
      <c r="AH1152" s="69"/>
      <c r="AI1152" s="69" t="s">
        <v>7271</v>
      </c>
      <c r="AJ1152" s="69" t="s">
        <v>8520</v>
      </c>
      <c r="AK1152" s="69"/>
      <c r="AL1152" s="69"/>
      <c r="AM1152" s="72">
        <v>41816.588564814818</v>
      </c>
      <c r="AN1152" s="69" t="s">
        <v>218</v>
      </c>
      <c r="AO1152" s="74" t="s">
        <v>12502</v>
      </c>
      <c r="AP1152" s="69" t="s">
        <v>66</v>
      </c>
    </row>
    <row r="1153" spans="1:42" x14ac:dyDescent="0.25">
      <c r="A1153" s="66" t="s">
        <v>1359</v>
      </c>
      <c r="B1153" s="83"/>
      <c r="C1153" s="83"/>
      <c r="D1153" s="84"/>
      <c r="E1153" s="104"/>
      <c r="F1153" s="81" t="s">
        <v>10550</v>
      </c>
      <c r="G1153" s="105"/>
      <c r="H1153" s="82"/>
      <c r="I1153" s="87"/>
      <c r="J1153" s="106"/>
      <c r="K1153" s="82" t="s">
        <v>14465</v>
      </c>
      <c r="L1153" s="107"/>
      <c r="M1153" s="101"/>
      <c r="N1153" s="101"/>
      <c r="O1153" s="102"/>
      <c r="P1153" s="103"/>
      <c r="Q1153" s="103"/>
      <c r="R1153" s="80"/>
      <c r="S1153" s="80"/>
      <c r="T1153" s="80"/>
      <c r="U1153" s="80"/>
      <c r="V1153" s="52"/>
      <c r="W1153" s="52"/>
      <c r="X1153" s="52"/>
      <c r="Y1153" s="52"/>
      <c r="Z1153" s="51"/>
      <c r="AA1153" s="88"/>
      <c r="AB1153" s="88"/>
      <c r="AC1153" s="89"/>
      <c r="AD1153" s="69">
        <v>3991</v>
      </c>
      <c r="AE1153" s="69">
        <v>6756</v>
      </c>
      <c r="AF1153" s="69">
        <v>96615</v>
      </c>
      <c r="AG1153" s="69">
        <v>93847</v>
      </c>
      <c r="AH1153" s="69"/>
      <c r="AI1153" s="69" t="s">
        <v>7272</v>
      </c>
      <c r="AJ1153" s="69" t="s">
        <v>8521</v>
      </c>
      <c r="AK1153" s="69"/>
      <c r="AL1153" s="69"/>
      <c r="AM1153" s="72">
        <v>42753.562418981484</v>
      </c>
      <c r="AN1153" s="69" t="s">
        <v>218</v>
      </c>
      <c r="AO1153" s="74" t="s">
        <v>12503</v>
      </c>
      <c r="AP1153" s="69" t="s">
        <v>66</v>
      </c>
    </row>
    <row r="1154" spans="1:42" x14ac:dyDescent="0.25">
      <c r="A1154" s="66" t="s">
        <v>1360</v>
      </c>
      <c r="B1154" s="83"/>
      <c r="C1154" s="83"/>
      <c r="D1154" s="84"/>
      <c r="E1154" s="104"/>
      <c r="F1154" s="81" t="s">
        <v>10551</v>
      </c>
      <c r="G1154" s="105"/>
      <c r="H1154" s="82"/>
      <c r="I1154" s="87"/>
      <c r="J1154" s="106"/>
      <c r="K1154" s="82" t="s">
        <v>14466</v>
      </c>
      <c r="L1154" s="107"/>
      <c r="M1154" s="101"/>
      <c r="N1154" s="101"/>
      <c r="O1154" s="102"/>
      <c r="P1154" s="103"/>
      <c r="Q1154" s="103"/>
      <c r="R1154" s="80"/>
      <c r="S1154" s="80"/>
      <c r="T1154" s="80"/>
      <c r="U1154" s="80"/>
      <c r="V1154" s="52"/>
      <c r="W1154" s="52"/>
      <c r="X1154" s="52"/>
      <c r="Y1154" s="52"/>
      <c r="Z1154" s="51"/>
      <c r="AA1154" s="88"/>
      <c r="AB1154" s="88"/>
      <c r="AC1154" s="89"/>
      <c r="AD1154" s="69">
        <v>2108</v>
      </c>
      <c r="AE1154" s="69">
        <v>2116</v>
      </c>
      <c r="AF1154" s="69">
        <v>10485</v>
      </c>
      <c r="AG1154" s="69">
        <v>7697</v>
      </c>
      <c r="AH1154" s="69"/>
      <c r="AI1154" s="69" t="s">
        <v>7273</v>
      </c>
      <c r="AJ1154" s="69" t="s">
        <v>8522</v>
      </c>
      <c r="AK1154" s="69"/>
      <c r="AL1154" s="69"/>
      <c r="AM1154" s="72">
        <v>43801.430578703701</v>
      </c>
      <c r="AN1154" s="69" t="s">
        <v>218</v>
      </c>
      <c r="AO1154" s="74" t="s">
        <v>12504</v>
      </c>
      <c r="AP1154" s="69" t="s">
        <v>66</v>
      </c>
    </row>
    <row r="1155" spans="1:42" x14ac:dyDescent="0.25">
      <c r="A1155" s="66" t="s">
        <v>1361</v>
      </c>
      <c r="B1155" s="83"/>
      <c r="C1155" s="83"/>
      <c r="D1155" s="84"/>
      <c r="E1155" s="104"/>
      <c r="F1155" s="81" t="s">
        <v>10552</v>
      </c>
      <c r="G1155" s="105"/>
      <c r="H1155" s="82"/>
      <c r="I1155" s="87"/>
      <c r="J1155" s="106"/>
      <c r="K1155" s="82" t="s">
        <v>14467</v>
      </c>
      <c r="L1155" s="107"/>
      <c r="M1155" s="101"/>
      <c r="N1155" s="101"/>
      <c r="O1155" s="102"/>
      <c r="P1155" s="103"/>
      <c r="Q1155" s="103"/>
      <c r="R1155" s="80"/>
      <c r="S1155" s="80"/>
      <c r="T1155" s="80"/>
      <c r="U1155" s="80"/>
      <c r="V1155" s="52"/>
      <c r="W1155" s="52"/>
      <c r="X1155" s="52"/>
      <c r="Y1155" s="52"/>
      <c r="Z1155" s="51"/>
      <c r="AA1155" s="88"/>
      <c r="AB1155" s="88"/>
      <c r="AC1155" s="89"/>
      <c r="AD1155" s="69">
        <v>21</v>
      </c>
      <c r="AE1155" s="69">
        <v>463</v>
      </c>
      <c r="AF1155" s="69">
        <v>47493</v>
      </c>
      <c r="AG1155" s="69">
        <v>13933</v>
      </c>
      <c r="AH1155" s="69"/>
      <c r="AI1155" s="69" t="s">
        <v>7091</v>
      </c>
      <c r="AJ1155" s="69"/>
      <c r="AK1155" s="69"/>
      <c r="AL1155" s="69"/>
      <c r="AM1155" s="72">
        <v>42161.749641203707</v>
      </c>
      <c r="AN1155" s="69" t="s">
        <v>218</v>
      </c>
      <c r="AO1155" s="74" t="s">
        <v>12505</v>
      </c>
      <c r="AP1155" s="69" t="s">
        <v>66</v>
      </c>
    </row>
    <row r="1156" spans="1:42" x14ac:dyDescent="0.25">
      <c r="A1156" s="66" t="s">
        <v>1362</v>
      </c>
      <c r="B1156" s="83"/>
      <c r="C1156" s="83"/>
      <c r="D1156" s="84"/>
      <c r="E1156" s="104"/>
      <c r="F1156" s="81" t="s">
        <v>10553</v>
      </c>
      <c r="G1156" s="105"/>
      <c r="H1156" s="82"/>
      <c r="I1156" s="87"/>
      <c r="J1156" s="106"/>
      <c r="K1156" s="82" t="s">
        <v>14468</v>
      </c>
      <c r="L1156" s="107"/>
      <c r="M1156" s="101"/>
      <c r="N1156" s="101"/>
      <c r="O1156" s="102"/>
      <c r="P1156" s="103"/>
      <c r="Q1156" s="103"/>
      <c r="R1156" s="80"/>
      <c r="S1156" s="80"/>
      <c r="T1156" s="80"/>
      <c r="U1156" s="80"/>
      <c r="V1156" s="52"/>
      <c r="W1156" s="52"/>
      <c r="X1156" s="52"/>
      <c r="Y1156" s="52"/>
      <c r="Z1156" s="51"/>
      <c r="AA1156" s="88"/>
      <c r="AB1156" s="88"/>
      <c r="AC1156" s="89"/>
      <c r="AD1156" s="69">
        <v>2467</v>
      </c>
      <c r="AE1156" s="69">
        <v>2081</v>
      </c>
      <c r="AF1156" s="69">
        <v>109578</v>
      </c>
      <c r="AG1156" s="69">
        <v>64072</v>
      </c>
      <c r="AH1156" s="69"/>
      <c r="AI1156" s="69" t="s">
        <v>7274</v>
      </c>
      <c r="AJ1156" s="69" t="s">
        <v>7999</v>
      </c>
      <c r="AK1156" s="69"/>
      <c r="AL1156" s="69"/>
      <c r="AM1156" s="72">
        <v>40819.019259259258</v>
      </c>
      <c r="AN1156" s="69" t="s">
        <v>218</v>
      </c>
      <c r="AO1156" s="74" t="s">
        <v>12506</v>
      </c>
      <c r="AP1156" s="69" t="s">
        <v>66</v>
      </c>
    </row>
    <row r="1157" spans="1:42" x14ac:dyDescent="0.25">
      <c r="A1157" s="66" t="s">
        <v>1363</v>
      </c>
      <c r="B1157" s="83"/>
      <c r="C1157" s="83"/>
      <c r="D1157" s="84"/>
      <c r="E1157" s="104"/>
      <c r="F1157" s="81" t="s">
        <v>10554</v>
      </c>
      <c r="G1157" s="105"/>
      <c r="H1157" s="82"/>
      <c r="I1157" s="87"/>
      <c r="J1157" s="106"/>
      <c r="K1157" s="82" t="s">
        <v>14469</v>
      </c>
      <c r="L1157" s="107"/>
      <c r="M1157" s="101"/>
      <c r="N1157" s="101"/>
      <c r="O1157" s="102"/>
      <c r="P1157" s="103"/>
      <c r="Q1157" s="103"/>
      <c r="R1157" s="80"/>
      <c r="S1157" s="80"/>
      <c r="T1157" s="80"/>
      <c r="U1157" s="80"/>
      <c r="V1157" s="52"/>
      <c r="W1157" s="52"/>
      <c r="X1157" s="52"/>
      <c r="Y1157" s="52"/>
      <c r="Z1157" s="51"/>
      <c r="AA1157" s="88"/>
      <c r="AB1157" s="88"/>
      <c r="AC1157" s="89"/>
      <c r="AD1157" s="69">
        <v>143</v>
      </c>
      <c r="AE1157" s="69">
        <v>236</v>
      </c>
      <c r="AF1157" s="69">
        <v>146424</v>
      </c>
      <c r="AG1157" s="69">
        <v>31090</v>
      </c>
      <c r="AH1157" s="69"/>
      <c r="AI1157" s="69" t="s">
        <v>7275</v>
      </c>
      <c r="AJ1157" s="69" t="s">
        <v>8149</v>
      </c>
      <c r="AK1157" s="69"/>
      <c r="AL1157" s="69"/>
      <c r="AM1157" s="72">
        <v>43084.826423611114</v>
      </c>
      <c r="AN1157" s="69" t="s">
        <v>218</v>
      </c>
      <c r="AO1157" s="74" t="s">
        <v>12507</v>
      </c>
      <c r="AP1157" s="69" t="s">
        <v>66</v>
      </c>
    </row>
    <row r="1158" spans="1:42" x14ac:dyDescent="0.25">
      <c r="A1158" s="66" t="s">
        <v>1364</v>
      </c>
      <c r="B1158" s="83"/>
      <c r="C1158" s="83"/>
      <c r="D1158" s="84"/>
      <c r="E1158" s="104"/>
      <c r="F1158" s="81" t="s">
        <v>10555</v>
      </c>
      <c r="G1158" s="105"/>
      <c r="H1158" s="82"/>
      <c r="I1158" s="87"/>
      <c r="J1158" s="106"/>
      <c r="K1158" s="82" t="s">
        <v>14470</v>
      </c>
      <c r="L1158" s="107"/>
      <c r="M1158" s="101"/>
      <c r="N1158" s="101"/>
      <c r="O1158" s="102"/>
      <c r="P1158" s="103"/>
      <c r="Q1158" s="103"/>
      <c r="R1158" s="80"/>
      <c r="S1158" s="80"/>
      <c r="T1158" s="80"/>
      <c r="U1158" s="80"/>
      <c r="V1158" s="52"/>
      <c r="W1158" s="52"/>
      <c r="X1158" s="52"/>
      <c r="Y1158" s="52"/>
      <c r="Z1158" s="51"/>
      <c r="AA1158" s="88"/>
      <c r="AB1158" s="88"/>
      <c r="AC1158" s="89"/>
      <c r="AD1158" s="69">
        <v>1178</v>
      </c>
      <c r="AE1158" s="69">
        <v>28</v>
      </c>
      <c r="AF1158" s="69">
        <v>20936</v>
      </c>
      <c r="AG1158" s="69">
        <v>678</v>
      </c>
      <c r="AH1158" s="69"/>
      <c r="AI1158" s="69" t="s">
        <v>7276</v>
      </c>
      <c r="AJ1158" s="69"/>
      <c r="AK1158" s="69"/>
      <c r="AL1158" s="69"/>
      <c r="AM1158" s="72">
        <v>42932.607812499999</v>
      </c>
      <c r="AN1158" s="69" t="s">
        <v>218</v>
      </c>
      <c r="AO1158" s="74" t="s">
        <v>12508</v>
      </c>
      <c r="AP1158" s="69" t="s">
        <v>66</v>
      </c>
    </row>
    <row r="1159" spans="1:42" x14ac:dyDescent="0.25">
      <c r="A1159" s="66" t="s">
        <v>1365</v>
      </c>
      <c r="B1159" s="83"/>
      <c r="C1159" s="83"/>
      <c r="D1159" s="84"/>
      <c r="E1159" s="104"/>
      <c r="F1159" s="81" t="s">
        <v>10556</v>
      </c>
      <c r="G1159" s="105"/>
      <c r="H1159" s="82"/>
      <c r="I1159" s="87"/>
      <c r="J1159" s="106"/>
      <c r="K1159" s="82" t="s">
        <v>14471</v>
      </c>
      <c r="L1159" s="107"/>
      <c r="M1159" s="101"/>
      <c r="N1159" s="101"/>
      <c r="O1159" s="102"/>
      <c r="P1159" s="103"/>
      <c r="Q1159" s="103"/>
      <c r="R1159" s="80"/>
      <c r="S1159" s="80"/>
      <c r="T1159" s="80"/>
      <c r="U1159" s="80"/>
      <c r="V1159" s="52"/>
      <c r="W1159" s="52"/>
      <c r="X1159" s="52"/>
      <c r="Y1159" s="52"/>
      <c r="Z1159" s="51"/>
      <c r="AA1159" s="88"/>
      <c r="AB1159" s="88"/>
      <c r="AC1159" s="89"/>
      <c r="AD1159" s="69">
        <v>683</v>
      </c>
      <c r="AE1159" s="69">
        <v>830</v>
      </c>
      <c r="AF1159" s="69">
        <v>18088</v>
      </c>
      <c r="AG1159" s="69">
        <v>18104</v>
      </c>
      <c r="AH1159" s="69"/>
      <c r="AI1159" s="69"/>
      <c r="AJ1159" s="69" t="s">
        <v>8523</v>
      </c>
      <c r="AK1159" s="69"/>
      <c r="AL1159" s="69"/>
      <c r="AM1159" s="72">
        <v>43813.548298611109</v>
      </c>
      <c r="AN1159" s="69" t="s">
        <v>218</v>
      </c>
      <c r="AO1159" s="74" t="s">
        <v>12509</v>
      </c>
      <c r="AP1159" s="69" t="s">
        <v>66</v>
      </c>
    </row>
    <row r="1160" spans="1:42" x14ac:dyDescent="0.25">
      <c r="A1160" s="66" t="s">
        <v>1366</v>
      </c>
      <c r="B1160" s="83"/>
      <c r="C1160" s="83"/>
      <c r="D1160" s="84"/>
      <c r="E1160" s="104"/>
      <c r="F1160" s="81" t="s">
        <v>10557</v>
      </c>
      <c r="G1160" s="105"/>
      <c r="H1160" s="82"/>
      <c r="I1160" s="87"/>
      <c r="J1160" s="106"/>
      <c r="K1160" s="82" t="s">
        <v>14472</v>
      </c>
      <c r="L1160" s="107"/>
      <c r="M1160" s="101"/>
      <c r="N1160" s="101"/>
      <c r="O1160" s="102"/>
      <c r="P1160" s="103"/>
      <c r="Q1160" s="103"/>
      <c r="R1160" s="80"/>
      <c r="S1160" s="80"/>
      <c r="T1160" s="80"/>
      <c r="U1160" s="80"/>
      <c r="V1160" s="52"/>
      <c r="W1160" s="52"/>
      <c r="X1160" s="52"/>
      <c r="Y1160" s="52"/>
      <c r="Z1160" s="51"/>
      <c r="AA1160" s="88"/>
      <c r="AB1160" s="88"/>
      <c r="AC1160" s="89"/>
      <c r="AD1160" s="69">
        <v>228</v>
      </c>
      <c r="AE1160" s="69">
        <v>352</v>
      </c>
      <c r="AF1160" s="69">
        <v>32663</v>
      </c>
      <c r="AG1160" s="69">
        <v>59416</v>
      </c>
      <c r="AH1160" s="69"/>
      <c r="AI1160" s="69" t="s">
        <v>7277</v>
      </c>
      <c r="AJ1160" s="69" t="s">
        <v>8524</v>
      </c>
      <c r="AK1160" s="74" t="s">
        <v>9193</v>
      </c>
      <c r="AL1160" s="69"/>
      <c r="AM1160" s="72">
        <v>42031.1796875</v>
      </c>
      <c r="AN1160" s="69" t="s">
        <v>218</v>
      </c>
      <c r="AO1160" s="74" t="s">
        <v>12510</v>
      </c>
      <c r="AP1160" s="69" t="s">
        <v>66</v>
      </c>
    </row>
    <row r="1161" spans="1:42" x14ac:dyDescent="0.25">
      <c r="A1161" s="66" t="s">
        <v>1367</v>
      </c>
      <c r="B1161" s="83"/>
      <c r="C1161" s="83"/>
      <c r="D1161" s="84"/>
      <c r="E1161" s="104"/>
      <c r="F1161" s="81" t="s">
        <v>10558</v>
      </c>
      <c r="G1161" s="105"/>
      <c r="H1161" s="82"/>
      <c r="I1161" s="87"/>
      <c r="J1161" s="106"/>
      <c r="K1161" s="82" t="s">
        <v>14473</v>
      </c>
      <c r="L1161" s="107"/>
      <c r="M1161" s="101"/>
      <c r="N1161" s="101"/>
      <c r="O1161" s="102"/>
      <c r="P1161" s="103"/>
      <c r="Q1161" s="103"/>
      <c r="R1161" s="80"/>
      <c r="S1161" s="80"/>
      <c r="T1161" s="80"/>
      <c r="U1161" s="80"/>
      <c r="V1161" s="52"/>
      <c r="W1161" s="52"/>
      <c r="X1161" s="52"/>
      <c r="Y1161" s="52"/>
      <c r="Z1161" s="51"/>
      <c r="AA1161" s="88"/>
      <c r="AB1161" s="88"/>
      <c r="AC1161" s="89"/>
      <c r="AD1161" s="69">
        <v>598</v>
      </c>
      <c r="AE1161" s="69">
        <v>1046</v>
      </c>
      <c r="AF1161" s="69">
        <v>15543</v>
      </c>
      <c r="AG1161" s="69">
        <v>17673</v>
      </c>
      <c r="AH1161" s="69"/>
      <c r="AI1161" s="69" t="s">
        <v>7278</v>
      </c>
      <c r="AJ1161" s="69" t="s">
        <v>8525</v>
      </c>
      <c r="AK1161" s="74" t="s">
        <v>9194</v>
      </c>
      <c r="AL1161" s="69"/>
      <c r="AM1161" s="72">
        <v>42703.989675925928</v>
      </c>
      <c r="AN1161" s="69" t="s">
        <v>218</v>
      </c>
      <c r="AO1161" s="74" t="s">
        <v>12511</v>
      </c>
      <c r="AP1161" s="69" t="s">
        <v>66</v>
      </c>
    </row>
    <row r="1162" spans="1:42" x14ac:dyDescent="0.25">
      <c r="A1162" s="66" t="s">
        <v>1368</v>
      </c>
      <c r="B1162" s="83"/>
      <c r="C1162" s="83"/>
      <c r="D1162" s="84"/>
      <c r="E1162" s="104"/>
      <c r="F1162" s="81" t="s">
        <v>10559</v>
      </c>
      <c r="G1162" s="105"/>
      <c r="H1162" s="82"/>
      <c r="I1162" s="87"/>
      <c r="J1162" s="106"/>
      <c r="K1162" s="82" t="s">
        <v>14474</v>
      </c>
      <c r="L1162" s="107"/>
      <c r="M1162" s="101"/>
      <c r="N1162" s="101"/>
      <c r="O1162" s="102"/>
      <c r="P1162" s="103"/>
      <c r="Q1162" s="103"/>
      <c r="R1162" s="80"/>
      <c r="S1162" s="80"/>
      <c r="T1162" s="80"/>
      <c r="U1162" s="80"/>
      <c r="V1162" s="52"/>
      <c r="W1162" s="52"/>
      <c r="X1162" s="52"/>
      <c r="Y1162" s="52"/>
      <c r="Z1162" s="51"/>
      <c r="AA1162" s="88"/>
      <c r="AB1162" s="88"/>
      <c r="AC1162" s="89"/>
      <c r="AD1162" s="69">
        <v>945</v>
      </c>
      <c r="AE1162" s="69">
        <v>774</v>
      </c>
      <c r="AF1162" s="69">
        <v>27367</v>
      </c>
      <c r="AG1162" s="69">
        <v>82176</v>
      </c>
      <c r="AH1162" s="69"/>
      <c r="AI1162" s="69" t="s">
        <v>7279</v>
      </c>
      <c r="AJ1162" s="69" t="s">
        <v>8305</v>
      </c>
      <c r="AK1162" s="69"/>
      <c r="AL1162" s="69"/>
      <c r="AM1162" s="72">
        <v>40906.886655092596</v>
      </c>
      <c r="AN1162" s="69" t="s">
        <v>218</v>
      </c>
      <c r="AO1162" s="74" t="s">
        <v>12512</v>
      </c>
      <c r="AP1162" s="69" t="s">
        <v>66</v>
      </c>
    </row>
    <row r="1163" spans="1:42" x14ac:dyDescent="0.25">
      <c r="A1163" s="66" t="s">
        <v>1369</v>
      </c>
      <c r="B1163" s="83"/>
      <c r="C1163" s="83"/>
      <c r="D1163" s="84"/>
      <c r="E1163" s="104"/>
      <c r="F1163" s="81" t="s">
        <v>10560</v>
      </c>
      <c r="G1163" s="105"/>
      <c r="H1163" s="82"/>
      <c r="I1163" s="87"/>
      <c r="J1163" s="106"/>
      <c r="K1163" s="82" t="s">
        <v>14475</v>
      </c>
      <c r="L1163" s="107"/>
      <c r="M1163" s="101"/>
      <c r="N1163" s="101"/>
      <c r="O1163" s="102"/>
      <c r="P1163" s="103"/>
      <c r="Q1163" s="103"/>
      <c r="R1163" s="80"/>
      <c r="S1163" s="80"/>
      <c r="T1163" s="80"/>
      <c r="U1163" s="80"/>
      <c r="V1163" s="52"/>
      <c r="W1163" s="52"/>
      <c r="X1163" s="52"/>
      <c r="Y1163" s="52"/>
      <c r="Z1163" s="51"/>
      <c r="AA1163" s="88"/>
      <c r="AB1163" s="88"/>
      <c r="AC1163" s="89"/>
      <c r="AD1163" s="69">
        <v>256</v>
      </c>
      <c r="AE1163" s="69">
        <v>432</v>
      </c>
      <c r="AF1163" s="69">
        <v>182452</v>
      </c>
      <c r="AG1163" s="69">
        <v>332054</v>
      </c>
      <c r="AH1163" s="69"/>
      <c r="AI1163" s="69" t="s">
        <v>7280</v>
      </c>
      <c r="AJ1163" s="69" t="s">
        <v>8526</v>
      </c>
      <c r="AK1163" s="74" t="s">
        <v>9195</v>
      </c>
      <c r="AL1163" s="69"/>
      <c r="AM1163" s="72">
        <v>41722.993252314816</v>
      </c>
      <c r="AN1163" s="69" t="s">
        <v>218</v>
      </c>
      <c r="AO1163" s="74" t="s">
        <v>12513</v>
      </c>
      <c r="AP1163" s="69" t="s">
        <v>66</v>
      </c>
    </row>
    <row r="1164" spans="1:42" x14ac:dyDescent="0.25">
      <c r="A1164" s="66" t="s">
        <v>1370</v>
      </c>
      <c r="B1164" s="83"/>
      <c r="C1164" s="83"/>
      <c r="D1164" s="84"/>
      <c r="E1164" s="104"/>
      <c r="F1164" s="81" t="s">
        <v>10561</v>
      </c>
      <c r="G1164" s="105"/>
      <c r="H1164" s="82"/>
      <c r="I1164" s="87"/>
      <c r="J1164" s="106"/>
      <c r="K1164" s="82" t="s">
        <v>14476</v>
      </c>
      <c r="L1164" s="107"/>
      <c r="M1164" s="101"/>
      <c r="N1164" s="101"/>
      <c r="O1164" s="102"/>
      <c r="P1164" s="103"/>
      <c r="Q1164" s="103"/>
      <c r="R1164" s="80"/>
      <c r="S1164" s="80"/>
      <c r="T1164" s="80"/>
      <c r="U1164" s="80"/>
      <c r="V1164" s="52"/>
      <c r="W1164" s="52"/>
      <c r="X1164" s="52"/>
      <c r="Y1164" s="52"/>
      <c r="Z1164" s="51"/>
      <c r="AA1164" s="88"/>
      <c r="AB1164" s="88"/>
      <c r="AC1164" s="89"/>
      <c r="AD1164" s="69">
        <v>69</v>
      </c>
      <c r="AE1164" s="69">
        <v>401</v>
      </c>
      <c r="AF1164" s="69">
        <v>8195</v>
      </c>
      <c r="AG1164" s="69">
        <v>1443</v>
      </c>
      <c r="AH1164" s="69"/>
      <c r="AI1164" s="69" t="s">
        <v>7281</v>
      </c>
      <c r="AJ1164" s="69"/>
      <c r="AK1164" s="74" t="s">
        <v>9196</v>
      </c>
      <c r="AL1164" s="69"/>
      <c r="AM1164" s="72">
        <v>42293.638310185182</v>
      </c>
      <c r="AN1164" s="69" t="s">
        <v>218</v>
      </c>
      <c r="AO1164" s="74" t="s">
        <v>12514</v>
      </c>
      <c r="AP1164" s="69" t="s">
        <v>66</v>
      </c>
    </row>
    <row r="1165" spans="1:42" x14ac:dyDescent="0.25">
      <c r="A1165" s="66" t="s">
        <v>1371</v>
      </c>
      <c r="B1165" s="83"/>
      <c r="C1165" s="83"/>
      <c r="D1165" s="84"/>
      <c r="E1165" s="104"/>
      <c r="F1165" s="81" t="s">
        <v>10562</v>
      </c>
      <c r="G1165" s="105"/>
      <c r="H1165" s="82"/>
      <c r="I1165" s="87"/>
      <c r="J1165" s="106"/>
      <c r="K1165" s="82" t="s">
        <v>14477</v>
      </c>
      <c r="L1165" s="107"/>
      <c r="M1165" s="101"/>
      <c r="N1165" s="101"/>
      <c r="O1165" s="102"/>
      <c r="P1165" s="103"/>
      <c r="Q1165" s="103"/>
      <c r="R1165" s="80"/>
      <c r="S1165" s="80"/>
      <c r="T1165" s="80"/>
      <c r="U1165" s="80"/>
      <c r="V1165" s="52"/>
      <c r="W1165" s="52"/>
      <c r="X1165" s="52"/>
      <c r="Y1165" s="52"/>
      <c r="Z1165" s="51"/>
      <c r="AA1165" s="88"/>
      <c r="AB1165" s="88"/>
      <c r="AC1165" s="89"/>
      <c r="AD1165" s="69">
        <v>1034</v>
      </c>
      <c r="AE1165" s="69">
        <v>1132</v>
      </c>
      <c r="AF1165" s="69">
        <v>2690</v>
      </c>
      <c r="AG1165" s="69">
        <v>11609</v>
      </c>
      <c r="AH1165" s="69"/>
      <c r="AI1165" s="69" t="s">
        <v>7282</v>
      </c>
      <c r="AJ1165" s="69" t="s">
        <v>8527</v>
      </c>
      <c r="AK1165" s="74" t="s">
        <v>9197</v>
      </c>
      <c r="AL1165" s="69"/>
      <c r="AM1165" s="72">
        <v>44271.693888888891</v>
      </c>
      <c r="AN1165" s="69" t="s">
        <v>218</v>
      </c>
      <c r="AO1165" s="74" t="s">
        <v>12515</v>
      </c>
      <c r="AP1165" s="69" t="s">
        <v>66</v>
      </c>
    </row>
    <row r="1166" spans="1:42" x14ac:dyDescent="0.25">
      <c r="A1166" s="66" t="s">
        <v>1372</v>
      </c>
      <c r="B1166" s="83"/>
      <c r="C1166" s="83"/>
      <c r="D1166" s="84"/>
      <c r="E1166" s="104"/>
      <c r="F1166" s="81" t="s">
        <v>10563</v>
      </c>
      <c r="G1166" s="105"/>
      <c r="H1166" s="82"/>
      <c r="I1166" s="87"/>
      <c r="J1166" s="106"/>
      <c r="K1166" s="82" t="s">
        <v>14478</v>
      </c>
      <c r="L1166" s="107"/>
      <c r="M1166" s="101"/>
      <c r="N1166" s="101"/>
      <c r="O1166" s="102"/>
      <c r="P1166" s="103"/>
      <c r="Q1166" s="103"/>
      <c r="R1166" s="80"/>
      <c r="S1166" s="80"/>
      <c r="T1166" s="80"/>
      <c r="U1166" s="80"/>
      <c r="V1166" s="52"/>
      <c r="W1166" s="52"/>
      <c r="X1166" s="52"/>
      <c r="Y1166" s="52"/>
      <c r="Z1166" s="51"/>
      <c r="AA1166" s="88"/>
      <c r="AB1166" s="88"/>
      <c r="AC1166" s="89"/>
      <c r="AD1166" s="69">
        <v>328</v>
      </c>
      <c r="AE1166" s="69">
        <v>312</v>
      </c>
      <c r="AF1166" s="69">
        <v>6598</v>
      </c>
      <c r="AG1166" s="69">
        <v>22168</v>
      </c>
      <c r="AH1166" s="69"/>
      <c r="AI1166" s="69" t="s">
        <v>7283</v>
      </c>
      <c r="AJ1166" s="69" t="s">
        <v>8014</v>
      </c>
      <c r="AK1166" s="69"/>
      <c r="AL1166" s="69"/>
      <c r="AM1166" s="72">
        <v>42319.674097222225</v>
      </c>
      <c r="AN1166" s="69" t="s">
        <v>218</v>
      </c>
      <c r="AO1166" s="74" t="s">
        <v>12516</v>
      </c>
      <c r="AP1166" s="69" t="s">
        <v>66</v>
      </c>
    </row>
    <row r="1167" spans="1:42" x14ac:dyDescent="0.25">
      <c r="A1167" s="66" t="s">
        <v>1373</v>
      </c>
      <c r="B1167" s="83"/>
      <c r="C1167" s="83"/>
      <c r="D1167" s="84"/>
      <c r="E1167" s="104"/>
      <c r="F1167" s="81" t="s">
        <v>10564</v>
      </c>
      <c r="G1167" s="105"/>
      <c r="H1167" s="82"/>
      <c r="I1167" s="87"/>
      <c r="J1167" s="106"/>
      <c r="K1167" s="82" t="s">
        <v>14479</v>
      </c>
      <c r="L1167" s="107"/>
      <c r="M1167" s="101"/>
      <c r="N1167" s="101"/>
      <c r="O1167" s="102"/>
      <c r="P1167" s="103"/>
      <c r="Q1167" s="103"/>
      <c r="R1167" s="80"/>
      <c r="S1167" s="80"/>
      <c r="T1167" s="80"/>
      <c r="U1167" s="80"/>
      <c r="V1167" s="52"/>
      <c r="W1167" s="52"/>
      <c r="X1167" s="52"/>
      <c r="Y1167" s="52"/>
      <c r="Z1167" s="51"/>
      <c r="AA1167" s="88"/>
      <c r="AB1167" s="88"/>
      <c r="AC1167" s="89"/>
      <c r="AD1167" s="69">
        <v>1803</v>
      </c>
      <c r="AE1167" s="69">
        <v>2605</v>
      </c>
      <c r="AF1167" s="69">
        <v>68429</v>
      </c>
      <c r="AG1167" s="69">
        <v>243581</v>
      </c>
      <c r="AH1167" s="69"/>
      <c r="AI1167" s="69" t="s">
        <v>7284</v>
      </c>
      <c r="AJ1167" s="69" t="s">
        <v>8528</v>
      </c>
      <c r="AK1167" s="74" t="s">
        <v>9198</v>
      </c>
      <c r="AL1167" s="69"/>
      <c r="AM1167" s="72">
        <v>43137.927523148152</v>
      </c>
      <c r="AN1167" s="69" t="s">
        <v>218</v>
      </c>
      <c r="AO1167" s="74" t="s">
        <v>12517</v>
      </c>
      <c r="AP1167" s="69" t="s">
        <v>66</v>
      </c>
    </row>
    <row r="1168" spans="1:42" x14ac:dyDescent="0.25">
      <c r="A1168" s="66" t="s">
        <v>1374</v>
      </c>
      <c r="B1168" s="83"/>
      <c r="C1168" s="83"/>
      <c r="D1168" s="84"/>
      <c r="E1168" s="104"/>
      <c r="F1168" s="81" t="s">
        <v>10565</v>
      </c>
      <c r="G1168" s="105"/>
      <c r="H1168" s="82"/>
      <c r="I1168" s="87"/>
      <c r="J1168" s="106"/>
      <c r="K1168" s="82" t="s">
        <v>14480</v>
      </c>
      <c r="L1168" s="107"/>
      <c r="M1168" s="101"/>
      <c r="N1168" s="101"/>
      <c r="O1168" s="102"/>
      <c r="P1168" s="103"/>
      <c r="Q1168" s="103"/>
      <c r="R1168" s="80"/>
      <c r="S1168" s="80"/>
      <c r="T1168" s="80"/>
      <c r="U1168" s="80"/>
      <c r="V1168" s="52"/>
      <c r="W1168" s="52"/>
      <c r="X1168" s="52"/>
      <c r="Y1168" s="52"/>
      <c r="Z1168" s="51"/>
      <c r="AA1168" s="88"/>
      <c r="AB1168" s="88"/>
      <c r="AC1168" s="89"/>
      <c r="AD1168" s="69">
        <v>723</v>
      </c>
      <c r="AE1168" s="69">
        <v>618</v>
      </c>
      <c r="AF1168" s="69">
        <v>9903</v>
      </c>
      <c r="AG1168" s="69">
        <v>134445</v>
      </c>
      <c r="AH1168" s="69"/>
      <c r="AI1168" s="69" t="s">
        <v>7285</v>
      </c>
      <c r="AJ1168" s="69" t="s">
        <v>8529</v>
      </c>
      <c r="AK1168" s="69"/>
      <c r="AL1168" s="69"/>
      <c r="AM1168" s="72">
        <v>43929.031076388892</v>
      </c>
      <c r="AN1168" s="69" t="s">
        <v>218</v>
      </c>
      <c r="AO1168" s="74" t="s">
        <v>12518</v>
      </c>
      <c r="AP1168" s="69" t="s">
        <v>66</v>
      </c>
    </row>
    <row r="1169" spans="1:42" x14ac:dyDescent="0.25">
      <c r="A1169" s="66" t="s">
        <v>1375</v>
      </c>
      <c r="B1169" s="83"/>
      <c r="C1169" s="83"/>
      <c r="D1169" s="84"/>
      <c r="E1169" s="104"/>
      <c r="F1169" s="81" t="s">
        <v>10566</v>
      </c>
      <c r="G1169" s="105"/>
      <c r="H1169" s="82"/>
      <c r="I1169" s="87"/>
      <c r="J1169" s="106"/>
      <c r="K1169" s="82" t="s">
        <v>14481</v>
      </c>
      <c r="L1169" s="107"/>
      <c r="M1169" s="101"/>
      <c r="N1169" s="101"/>
      <c r="O1169" s="102"/>
      <c r="P1169" s="103"/>
      <c r="Q1169" s="103"/>
      <c r="R1169" s="80"/>
      <c r="S1169" s="80"/>
      <c r="T1169" s="80"/>
      <c r="U1169" s="80"/>
      <c r="V1169" s="52"/>
      <c r="W1169" s="52"/>
      <c r="X1169" s="52"/>
      <c r="Y1169" s="52"/>
      <c r="Z1169" s="51"/>
      <c r="AA1169" s="88"/>
      <c r="AB1169" s="88"/>
      <c r="AC1169" s="89"/>
      <c r="AD1169" s="69">
        <v>1265</v>
      </c>
      <c r="AE1169" s="69">
        <v>490</v>
      </c>
      <c r="AF1169" s="69">
        <v>73955</v>
      </c>
      <c r="AG1169" s="69">
        <v>61435</v>
      </c>
      <c r="AH1169" s="69"/>
      <c r="AI1169" s="69" t="s">
        <v>7286</v>
      </c>
      <c r="AJ1169" s="69"/>
      <c r="AK1169" s="69"/>
      <c r="AL1169" s="69"/>
      <c r="AM1169" s="72">
        <v>42915.993472222224</v>
      </c>
      <c r="AN1169" s="69" t="s">
        <v>218</v>
      </c>
      <c r="AO1169" s="74" t="s">
        <v>12519</v>
      </c>
      <c r="AP1169" s="69" t="s">
        <v>66</v>
      </c>
    </row>
    <row r="1170" spans="1:42" x14ac:dyDescent="0.25">
      <c r="A1170" s="66" t="s">
        <v>1376</v>
      </c>
      <c r="B1170" s="83"/>
      <c r="C1170" s="83"/>
      <c r="D1170" s="84"/>
      <c r="E1170" s="104"/>
      <c r="F1170" s="81" t="s">
        <v>10567</v>
      </c>
      <c r="G1170" s="105"/>
      <c r="H1170" s="82"/>
      <c r="I1170" s="87"/>
      <c r="J1170" s="106"/>
      <c r="K1170" s="82" t="s">
        <v>14482</v>
      </c>
      <c r="L1170" s="107"/>
      <c r="M1170" s="101"/>
      <c r="N1170" s="101"/>
      <c r="O1170" s="102"/>
      <c r="P1170" s="103"/>
      <c r="Q1170" s="103"/>
      <c r="R1170" s="80"/>
      <c r="S1170" s="80"/>
      <c r="T1170" s="80"/>
      <c r="U1170" s="80"/>
      <c r="V1170" s="52"/>
      <c r="W1170" s="52"/>
      <c r="X1170" s="52"/>
      <c r="Y1170" s="52"/>
      <c r="Z1170" s="51"/>
      <c r="AA1170" s="88"/>
      <c r="AB1170" s="88"/>
      <c r="AC1170" s="89"/>
      <c r="AD1170" s="69">
        <v>162</v>
      </c>
      <c r="AE1170" s="69">
        <v>34</v>
      </c>
      <c r="AF1170" s="69">
        <v>975</v>
      </c>
      <c r="AG1170" s="69">
        <v>2442</v>
      </c>
      <c r="AH1170" s="69"/>
      <c r="AI1170" s="69" t="s">
        <v>7287</v>
      </c>
      <c r="AJ1170" s="69"/>
      <c r="AK1170" s="69"/>
      <c r="AL1170" s="69"/>
      <c r="AM1170" s="72">
        <v>44189.502685185187</v>
      </c>
      <c r="AN1170" s="69" t="s">
        <v>218</v>
      </c>
      <c r="AO1170" s="74" t="s">
        <v>12520</v>
      </c>
      <c r="AP1170" s="69" t="s">
        <v>66</v>
      </c>
    </row>
    <row r="1171" spans="1:42" x14ac:dyDescent="0.25">
      <c r="A1171" s="66" t="s">
        <v>1377</v>
      </c>
      <c r="B1171" s="83"/>
      <c r="C1171" s="83"/>
      <c r="D1171" s="84"/>
      <c r="E1171" s="104"/>
      <c r="F1171" s="81" t="s">
        <v>10568</v>
      </c>
      <c r="G1171" s="105"/>
      <c r="H1171" s="82"/>
      <c r="I1171" s="87"/>
      <c r="J1171" s="106"/>
      <c r="K1171" s="82" t="s">
        <v>14483</v>
      </c>
      <c r="L1171" s="107"/>
      <c r="M1171" s="101"/>
      <c r="N1171" s="101"/>
      <c r="O1171" s="102"/>
      <c r="P1171" s="103"/>
      <c r="Q1171" s="103"/>
      <c r="R1171" s="80"/>
      <c r="S1171" s="80"/>
      <c r="T1171" s="80"/>
      <c r="U1171" s="80"/>
      <c r="V1171" s="52"/>
      <c r="W1171" s="52"/>
      <c r="X1171" s="52"/>
      <c r="Y1171" s="52"/>
      <c r="Z1171" s="51"/>
      <c r="AA1171" s="88"/>
      <c r="AB1171" s="88"/>
      <c r="AC1171" s="89"/>
      <c r="AD1171" s="69">
        <v>766</v>
      </c>
      <c r="AE1171" s="69">
        <v>513</v>
      </c>
      <c r="AF1171" s="69">
        <v>46605</v>
      </c>
      <c r="AG1171" s="69">
        <v>57920</v>
      </c>
      <c r="AH1171" s="69"/>
      <c r="AI1171" s="69" t="s">
        <v>7116</v>
      </c>
      <c r="AJ1171" s="69" t="s">
        <v>8530</v>
      </c>
      <c r="AK1171" s="69"/>
      <c r="AL1171" s="69"/>
      <c r="AM1171" s="72">
        <v>40278.882476851853</v>
      </c>
      <c r="AN1171" s="69" t="s">
        <v>218</v>
      </c>
      <c r="AO1171" s="74" t="s">
        <v>12521</v>
      </c>
      <c r="AP1171" s="69" t="s">
        <v>66</v>
      </c>
    </row>
    <row r="1172" spans="1:42" x14ac:dyDescent="0.25">
      <c r="A1172" s="66" t="s">
        <v>1378</v>
      </c>
      <c r="B1172" s="83"/>
      <c r="C1172" s="83"/>
      <c r="D1172" s="84"/>
      <c r="E1172" s="104"/>
      <c r="F1172" s="81" t="s">
        <v>10569</v>
      </c>
      <c r="G1172" s="105"/>
      <c r="H1172" s="82"/>
      <c r="I1172" s="87"/>
      <c r="J1172" s="106"/>
      <c r="K1172" s="82" t="s">
        <v>14484</v>
      </c>
      <c r="L1172" s="107"/>
      <c r="M1172" s="101"/>
      <c r="N1172" s="101"/>
      <c r="O1172" s="102"/>
      <c r="P1172" s="103"/>
      <c r="Q1172" s="103"/>
      <c r="R1172" s="80"/>
      <c r="S1172" s="80"/>
      <c r="T1172" s="80"/>
      <c r="U1172" s="80"/>
      <c r="V1172" s="52"/>
      <c r="W1172" s="52"/>
      <c r="X1172" s="52"/>
      <c r="Y1172" s="52"/>
      <c r="Z1172" s="51"/>
      <c r="AA1172" s="88"/>
      <c r="AB1172" s="88"/>
      <c r="AC1172" s="89"/>
      <c r="AD1172" s="69">
        <v>6053</v>
      </c>
      <c r="AE1172" s="69">
        <v>5909</v>
      </c>
      <c r="AF1172" s="69">
        <v>41103</v>
      </c>
      <c r="AG1172" s="69">
        <v>253037</v>
      </c>
      <c r="AH1172" s="69"/>
      <c r="AI1172" s="69"/>
      <c r="AJ1172" s="69" t="s">
        <v>8131</v>
      </c>
      <c r="AK1172" s="69"/>
      <c r="AL1172" s="69"/>
      <c r="AM1172" s="72">
        <v>43356.771180555559</v>
      </c>
      <c r="AN1172" s="69" t="s">
        <v>218</v>
      </c>
      <c r="AO1172" s="74" t="s">
        <v>12522</v>
      </c>
      <c r="AP1172" s="69" t="s">
        <v>66</v>
      </c>
    </row>
    <row r="1173" spans="1:42" x14ac:dyDescent="0.25">
      <c r="A1173" s="66" t="s">
        <v>1379</v>
      </c>
      <c r="B1173" s="83"/>
      <c r="C1173" s="83"/>
      <c r="D1173" s="84"/>
      <c r="E1173" s="104"/>
      <c r="F1173" s="81" t="s">
        <v>10570</v>
      </c>
      <c r="G1173" s="105"/>
      <c r="H1173" s="82"/>
      <c r="I1173" s="87"/>
      <c r="J1173" s="106"/>
      <c r="K1173" s="82" t="s">
        <v>14485</v>
      </c>
      <c r="L1173" s="107"/>
      <c r="M1173" s="101"/>
      <c r="N1173" s="101"/>
      <c r="O1173" s="102"/>
      <c r="P1173" s="103"/>
      <c r="Q1173" s="103"/>
      <c r="R1173" s="80"/>
      <c r="S1173" s="80"/>
      <c r="T1173" s="80"/>
      <c r="U1173" s="80"/>
      <c r="V1173" s="52"/>
      <c r="W1173" s="52"/>
      <c r="X1173" s="52"/>
      <c r="Y1173" s="52"/>
      <c r="Z1173" s="51"/>
      <c r="AA1173" s="88"/>
      <c r="AB1173" s="88"/>
      <c r="AC1173" s="89"/>
      <c r="AD1173" s="69">
        <v>811</v>
      </c>
      <c r="AE1173" s="69">
        <v>492</v>
      </c>
      <c r="AF1173" s="69">
        <v>140783</v>
      </c>
      <c r="AG1173" s="69">
        <v>201106</v>
      </c>
      <c r="AH1173" s="69"/>
      <c r="AI1173" s="69" t="s">
        <v>7288</v>
      </c>
      <c r="AJ1173" s="69" t="s">
        <v>8531</v>
      </c>
      <c r="AK1173" s="74" t="s">
        <v>9199</v>
      </c>
      <c r="AL1173" s="69"/>
      <c r="AM1173" s="72">
        <v>40340.164884259262</v>
      </c>
      <c r="AN1173" s="69" t="s">
        <v>218</v>
      </c>
      <c r="AO1173" s="74" t="s">
        <v>12523</v>
      </c>
      <c r="AP1173" s="69" t="s">
        <v>66</v>
      </c>
    </row>
    <row r="1174" spans="1:42" x14ac:dyDescent="0.25">
      <c r="A1174" s="66" t="s">
        <v>1380</v>
      </c>
      <c r="B1174" s="83"/>
      <c r="C1174" s="83"/>
      <c r="D1174" s="84"/>
      <c r="E1174" s="104"/>
      <c r="F1174" s="81" t="s">
        <v>10571</v>
      </c>
      <c r="G1174" s="105"/>
      <c r="H1174" s="82"/>
      <c r="I1174" s="87"/>
      <c r="J1174" s="106"/>
      <c r="K1174" s="82" t="s">
        <v>14486</v>
      </c>
      <c r="L1174" s="107"/>
      <c r="M1174" s="101"/>
      <c r="N1174" s="101"/>
      <c r="O1174" s="102"/>
      <c r="P1174" s="103"/>
      <c r="Q1174" s="103"/>
      <c r="R1174" s="80"/>
      <c r="S1174" s="80"/>
      <c r="T1174" s="80"/>
      <c r="U1174" s="80"/>
      <c r="V1174" s="52"/>
      <c r="W1174" s="52"/>
      <c r="X1174" s="52"/>
      <c r="Y1174" s="52"/>
      <c r="Z1174" s="51"/>
      <c r="AA1174" s="88"/>
      <c r="AB1174" s="88"/>
      <c r="AC1174" s="89"/>
      <c r="AD1174" s="69">
        <v>1577</v>
      </c>
      <c r="AE1174" s="69">
        <v>2454</v>
      </c>
      <c r="AF1174" s="69">
        <v>63897</v>
      </c>
      <c r="AG1174" s="69">
        <v>61977</v>
      </c>
      <c r="AH1174" s="69"/>
      <c r="AI1174" s="69" t="s">
        <v>7289</v>
      </c>
      <c r="AJ1174" s="69" t="s">
        <v>8532</v>
      </c>
      <c r="AK1174" s="74" t="s">
        <v>9200</v>
      </c>
      <c r="AL1174" s="69"/>
      <c r="AM1174" s="72">
        <v>41501.589988425927</v>
      </c>
      <c r="AN1174" s="69" t="s">
        <v>218</v>
      </c>
      <c r="AO1174" s="74" t="s">
        <v>12524</v>
      </c>
      <c r="AP1174" s="69" t="s">
        <v>66</v>
      </c>
    </row>
    <row r="1175" spans="1:42" x14ac:dyDescent="0.25">
      <c r="A1175" s="66" t="s">
        <v>1381</v>
      </c>
      <c r="B1175" s="83"/>
      <c r="C1175" s="83"/>
      <c r="D1175" s="84"/>
      <c r="E1175" s="104"/>
      <c r="F1175" s="81" t="s">
        <v>10572</v>
      </c>
      <c r="G1175" s="105"/>
      <c r="H1175" s="82"/>
      <c r="I1175" s="87"/>
      <c r="J1175" s="106"/>
      <c r="K1175" s="82" t="s">
        <v>14487</v>
      </c>
      <c r="L1175" s="107"/>
      <c r="M1175" s="101"/>
      <c r="N1175" s="101"/>
      <c r="O1175" s="102"/>
      <c r="P1175" s="103"/>
      <c r="Q1175" s="103"/>
      <c r="R1175" s="80"/>
      <c r="S1175" s="80"/>
      <c r="T1175" s="80"/>
      <c r="U1175" s="80"/>
      <c r="V1175" s="52"/>
      <c r="W1175" s="52"/>
      <c r="X1175" s="52"/>
      <c r="Y1175" s="52"/>
      <c r="Z1175" s="51"/>
      <c r="AA1175" s="88"/>
      <c r="AB1175" s="88"/>
      <c r="AC1175" s="89"/>
      <c r="AD1175" s="69">
        <v>1406</v>
      </c>
      <c r="AE1175" s="69">
        <v>507</v>
      </c>
      <c r="AF1175" s="69">
        <v>14486</v>
      </c>
      <c r="AG1175" s="69">
        <v>10964</v>
      </c>
      <c r="AH1175" s="69"/>
      <c r="AI1175" s="69" t="s">
        <v>7290</v>
      </c>
      <c r="AJ1175" s="69"/>
      <c r="AK1175" s="69"/>
      <c r="AL1175" s="69"/>
      <c r="AM1175" s="72">
        <v>43705.974814814814</v>
      </c>
      <c r="AN1175" s="69" t="s">
        <v>218</v>
      </c>
      <c r="AO1175" s="74" t="s">
        <v>12525</v>
      </c>
      <c r="AP1175" s="69" t="s">
        <v>66</v>
      </c>
    </row>
    <row r="1176" spans="1:42" x14ac:dyDescent="0.25">
      <c r="A1176" s="66" t="s">
        <v>1382</v>
      </c>
      <c r="B1176" s="83"/>
      <c r="C1176" s="83"/>
      <c r="D1176" s="84"/>
      <c r="E1176" s="104"/>
      <c r="F1176" s="81" t="s">
        <v>10573</v>
      </c>
      <c r="G1176" s="105"/>
      <c r="H1176" s="82"/>
      <c r="I1176" s="87"/>
      <c r="J1176" s="106"/>
      <c r="K1176" s="82" t="s">
        <v>14488</v>
      </c>
      <c r="L1176" s="107"/>
      <c r="M1176" s="101"/>
      <c r="N1176" s="101"/>
      <c r="O1176" s="102"/>
      <c r="P1176" s="103"/>
      <c r="Q1176" s="103"/>
      <c r="R1176" s="80"/>
      <c r="S1176" s="80"/>
      <c r="T1176" s="80"/>
      <c r="U1176" s="80"/>
      <c r="V1176" s="52"/>
      <c r="W1176" s="52"/>
      <c r="X1176" s="52"/>
      <c r="Y1176" s="52"/>
      <c r="Z1176" s="51"/>
      <c r="AA1176" s="88"/>
      <c r="AB1176" s="88"/>
      <c r="AC1176" s="89"/>
      <c r="AD1176" s="69">
        <v>964</v>
      </c>
      <c r="AE1176" s="69">
        <v>2012</v>
      </c>
      <c r="AF1176" s="69">
        <v>96600</v>
      </c>
      <c r="AG1176" s="69">
        <v>92836</v>
      </c>
      <c r="AH1176" s="69"/>
      <c r="AI1176" s="69"/>
      <c r="AJ1176" s="69"/>
      <c r="AK1176" s="69"/>
      <c r="AL1176" s="69"/>
      <c r="AM1176" s="72">
        <v>41323.318761574075</v>
      </c>
      <c r="AN1176" s="69" t="s">
        <v>218</v>
      </c>
      <c r="AO1176" s="74" t="s">
        <v>12526</v>
      </c>
      <c r="AP1176" s="69" t="s">
        <v>66</v>
      </c>
    </row>
    <row r="1177" spans="1:42" x14ac:dyDescent="0.25">
      <c r="A1177" s="66" t="s">
        <v>1383</v>
      </c>
      <c r="B1177" s="83"/>
      <c r="C1177" s="83"/>
      <c r="D1177" s="84"/>
      <c r="E1177" s="104"/>
      <c r="F1177" s="81" t="s">
        <v>10574</v>
      </c>
      <c r="G1177" s="105"/>
      <c r="H1177" s="82"/>
      <c r="I1177" s="87"/>
      <c r="J1177" s="106"/>
      <c r="K1177" s="82" t="s">
        <v>14489</v>
      </c>
      <c r="L1177" s="107"/>
      <c r="M1177" s="101"/>
      <c r="N1177" s="101"/>
      <c r="O1177" s="102"/>
      <c r="P1177" s="103"/>
      <c r="Q1177" s="103"/>
      <c r="R1177" s="80"/>
      <c r="S1177" s="80"/>
      <c r="T1177" s="80"/>
      <c r="U1177" s="80"/>
      <c r="V1177" s="52"/>
      <c r="W1177" s="52"/>
      <c r="X1177" s="52"/>
      <c r="Y1177" s="52"/>
      <c r="Z1177" s="51"/>
      <c r="AA1177" s="88"/>
      <c r="AB1177" s="88"/>
      <c r="AC1177" s="89"/>
      <c r="AD1177" s="69">
        <v>54</v>
      </c>
      <c r="AE1177" s="69">
        <v>7</v>
      </c>
      <c r="AF1177" s="69">
        <v>253</v>
      </c>
      <c r="AG1177" s="69">
        <v>594</v>
      </c>
      <c r="AH1177" s="69"/>
      <c r="AI1177" s="69"/>
      <c r="AJ1177" s="69" t="s">
        <v>8533</v>
      </c>
      <c r="AK1177" s="69"/>
      <c r="AL1177" s="69"/>
      <c r="AM1177" s="72">
        <v>42489.063252314816</v>
      </c>
      <c r="AN1177" s="69" t="s">
        <v>218</v>
      </c>
      <c r="AO1177" s="74" t="s">
        <v>12527</v>
      </c>
      <c r="AP1177" s="69" t="s">
        <v>66</v>
      </c>
    </row>
    <row r="1178" spans="1:42" x14ac:dyDescent="0.25">
      <c r="A1178" s="66" t="s">
        <v>1384</v>
      </c>
      <c r="B1178" s="83"/>
      <c r="C1178" s="83"/>
      <c r="D1178" s="84"/>
      <c r="E1178" s="104"/>
      <c r="F1178" s="81" t="s">
        <v>10575</v>
      </c>
      <c r="G1178" s="105"/>
      <c r="H1178" s="82"/>
      <c r="I1178" s="87"/>
      <c r="J1178" s="106"/>
      <c r="K1178" s="82" t="s">
        <v>14490</v>
      </c>
      <c r="L1178" s="107"/>
      <c r="M1178" s="101"/>
      <c r="N1178" s="101"/>
      <c r="O1178" s="102"/>
      <c r="P1178" s="103"/>
      <c r="Q1178" s="103"/>
      <c r="R1178" s="80"/>
      <c r="S1178" s="80"/>
      <c r="T1178" s="80"/>
      <c r="U1178" s="80"/>
      <c r="V1178" s="52"/>
      <c r="W1178" s="52"/>
      <c r="X1178" s="52"/>
      <c r="Y1178" s="52"/>
      <c r="Z1178" s="51"/>
      <c r="AA1178" s="88"/>
      <c r="AB1178" s="88"/>
      <c r="AC1178" s="89"/>
      <c r="AD1178" s="69">
        <v>526</v>
      </c>
      <c r="AE1178" s="69">
        <v>1406</v>
      </c>
      <c r="AF1178" s="69">
        <v>88881</v>
      </c>
      <c r="AG1178" s="69">
        <v>88208</v>
      </c>
      <c r="AH1178" s="69"/>
      <c r="AI1178" s="69" t="s">
        <v>7291</v>
      </c>
      <c r="AJ1178" s="69" t="s">
        <v>8534</v>
      </c>
      <c r="AK1178" s="69"/>
      <c r="AL1178" s="69"/>
      <c r="AM1178" s="72">
        <v>40860.116261574076</v>
      </c>
      <c r="AN1178" s="69" t="s">
        <v>218</v>
      </c>
      <c r="AO1178" s="74" t="s">
        <v>12528</v>
      </c>
      <c r="AP1178" s="69" t="s">
        <v>66</v>
      </c>
    </row>
    <row r="1179" spans="1:42" x14ac:dyDescent="0.25">
      <c r="A1179" s="66" t="s">
        <v>1385</v>
      </c>
      <c r="B1179" s="83"/>
      <c r="C1179" s="83"/>
      <c r="D1179" s="84"/>
      <c r="E1179" s="104"/>
      <c r="F1179" s="81" t="s">
        <v>10576</v>
      </c>
      <c r="G1179" s="105"/>
      <c r="H1179" s="82"/>
      <c r="I1179" s="87"/>
      <c r="J1179" s="106"/>
      <c r="K1179" s="82" t="s">
        <v>14491</v>
      </c>
      <c r="L1179" s="107"/>
      <c r="M1179" s="101"/>
      <c r="N1179" s="101"/>
      <c r="O1179" s="102"/>
      <c r="P1179" s="103"/>
      <c r="Q1179" s="103"/>
      <c r="R1179" s="80"/>
      <c r="S1179" s="80"/>
      <c r="T1179" s="80"/>
      <c r="U1179" s="80"/>
      <c r="V1179" s="52"/>
      <c r="W1179" s="52"/>
      <c r="X1179" s="52"/>
      <c r="Y1179" s="52"/>
      <c r="Z1179" s="51"/>
      <c r="AA1179" s="88"/>
      <c r="AB1179" s="88"/>
      <c r="AC1179" s="89"/>
      <c r="AD1179" s="69">
        <v>1043</v>
      </c>
      <c r="AE1179" s="69">
        <v>978</v>
      </c>
      <c r="AF1179" s="69">
        <v>40717</v>
      </c>
      <c r="AG1179" s="69">
        <v>121092</v>
      </c>
      <c r="AH1179" s="69"/>
      <c r="AI1179" s="69" t="s">
        <v>7292</v>
      </c>
      <c r="AJ1179" s="69" t="s">
        <v>8535</v>
      </c>
      <c r="AK1179" s="69"/>
      <c r="AL1179" s="69"/>
      <c r="AM1179" s="72">
        <v>41103.717673611114</v>
      </c>
      <c r="AN1179" s="69" t="s">
        <v>218</v>
      </c>
      <c r="AO1179" s="74" t="s">
        <v>12529</v>
      </c>
      <c r="AP1179" s="69" t="s">
        <v>66</v>
      </c>
    </row>
    <row r="1180" spans="1:42" x14ac:dyDescent="0.25">
      <c r="A1180" s="66" t="s">
        <v>1386</v>
      </c>
      <c r="B1180" s="83"/>
      <c r="C1180" s="83"/>
      <c r="D1180" s="84"/>
      <c r="E1180" s="104"/>
      <c r="F1180" s="81" t="s">
        <v>10577</v>
      </c>
      <c r="G1180" s="105"/>
      <c r="H1180" s="82"/>
      <c r="I1180" s="87"/>
      <c r="J1180" s="106"/>
      <c r="K1180" s="82" t="s">
        <v>14492</v>
      </c>
      <c r="L1180" s="107"/>
      <c r="M1180" s="101"/>
      <c r="N1180" s="101"/>
      <c r="O1180" s="102"/>
      <c r="P1180" s="103"/>
      <c r="Q1180" s="103"/>
      <c r="R1180" s="80"/>
      <c r="S1180" s="80"/>
      <c r="T1180" s="80"/>
      <c r="U1180" s="80"/>
      <c r="V1180" s="52"/>
      <c r="W1180" s="52"/>
      <c r="X1180" s="52"/>
      <c r="Y1180" s="52"/>
      <c r="Z1180" s="51"/>
      <c r="AA1180" s="88"/>
      <c r="AB1180" s="88"/>
      <c r="AC1180" s="89"/>
      <c r="AD1180" s="69">
        <v>116</v>
      </c>
      <c r="AE1180" s="69">
        <v>79</v>
      </c>
      <c r="AF1180" s="69">
        <v>3498</v>
      </c>
      <c r="AG1180" s="69">
        <v>3951</v>
      </c>
      <c r="AH1180" s="69"/>
      <c r="AI1180" s="69" t="s">
        <v>7293</v>
      </c>
      <c r="AJ1180" s="69" t="s">
        <v>8536</v>
      </c>
      <c r="AK1180" s="74" t="s">
        <v>9201</v>
      </c>
      <c r="AL1180" s="69"/>
      <c r="AM1180" s="72">
        <v>44112.197847222225</v>
      </c>
      <c r="AN1180" s="69" t="s">
        <v>218</v>
      </c>
      <c r="AO1180" s="74" t="s">
        <v>12530</v>
      </c>
      <c r="AP1180" s="69" t="s">
        <v>66</v>
      </c>
    </row>
    <row r="1181" spans="1:42" x14ac:dyDescent="0.25">
      <c r="A1181" s="66" t="s">
        <v>1387</v>
      </c>
      <c r="B1181" s="83"/>
      <c r="C1181" s="83"/>
      <c r="D1181" s="84"/>
      <c r="E1181" s="104"/>
      <c r="F1181" s="81" t="s">
        <v>10578</v>
      </c>
      <c r="G1181" s="105"/>
      <c r="H1181" s="82"/>
      <c r="I1181" s="87"/>
      <c r="J1181" s="106"/>
      <c r="K1181" s="82" t="s">
        <v>14493</v>
      </c>
      <c r="L1181" s="107"/>
      <c r="M1181" s="101"/>
      <c r="N1181" s="101"/>
      <c r="O1181" s="102"/>
      <c r="P1181" s="103"/>
      <c r="Q1181" s="103"/>
      <c r="R1181" s="80"/>
      <c r="S1181" s="80"/>
      <c r="T1181" s="80"/>
      <c r="U1181" s="80"/>
      <c r="V1181" s="52"/>
      <c r="W1181" s="52"/>
      <c r="X1181" s="52"/>
      <c r="Y1181" s="52"/>
      <c r="Z1181" s="51"/>
      <c r="AA1181" s="88"/>
      <c r="AB1181" s="88"/>
      <c r="AC1181" s="89"/>
      <c r="AD1181" s="69">
        <v>408</v>
      </c>
      <c r="AE1181" s="69">
        <v>253</v>
      </c>
      <c r="AF1181" s="69">
        <v>906</v>
      </c>
      <c r="AG1181" s="69">
        <v>1209</v>
      </c>
      <c r="AH1181" s="69"/>
      <c r="AI1181" s="69" t="s">
        <v>7294</v>
      </c>
      <c r="AJ1181" s="69" t="s">
        <v>8537</v>
      </c>
      <c r="AK1181" s="69"/>
      <c r="AL1181" s="69"/>
      <c r="AM1181" s="72">
        <v>44350.553587962961</v>
      </c>
      <c r="AN1181" s="69" t="s">
        <v>218</v>
      </c>
      <c r="AO1181" s="74" t="s">
        <v>12531</v>
      </c>
      <c r="AP1181" s="69" t="s">
        <v>66</v>
      </c>
    </row>
    <row r="1182" spans="1:42" x14ac:dyDescent="0.25">
      <c r="A1182" s="66" t="s">
        <v>1388</v>
      </c>
      <c r="B1182" s="83"/>
      <c r="C1182" s="83"/>
      <c r="D1182" s="84"/>
      <c r="E1182" s="104"/>
      <c r="F1182" s="81" t="s">
        <v>10579</v>
      </c>
      <c r="G1182" s="105"/>
      <c r="H1182" s="82"/>
      <c r="I1182" s="87"/>
      <c r="J1182" s="106"/>
      <c r="K1182" s="82" t="s">
        <v>14494</v>
      </c>
      <c r="L1182" s="107"/>
      <c r="M1182" s="101"/>
      <c r="N1182" s="101"/>
      <c r="O1182" s="102"/>
      <c r="P1182" s="103"/>
      <c r="Q1182" s="103"/>
      <c r="R1182" s="80"/>
      <c r="S1182" s="80"/>
      <c r="T1182" s="80"/>
      <c r="U1182" s="80"/>
      <c r="V1182" s="52"/>
      <c r="W1182" s="52"/>
      <c r="X1182" s="52"/>
      <c r="Y1182" s="52"/>
      <c r="Z1182" s="51"/>
      <c r="AA1182" s="88"/>
      <c r="AB1182" s="88"/>
      <c r="AC1182" s="89"/>
      <c r="AD1182" s="69">
        <v>32</v>
      </c>
      <c r="AE1182" s="69">
        <v>99</v>
      </c>
      <c r="AF1182" s="69">
        <v>24934</v>
      </c>
      <c r="AG1182" s="69">
        <v>14729</v>
      </c>
      <c r="AH1182" s="69"/>
      <c r="AI1182" s="69" t="s">
        <v>7295</v>
      </c>
      <c r="AJ1182" s="69"/>
      <c r="AK1182" s="69"/>
      <c r="AL1182" s="69"/>
      <c r="AM1182" s="72">
        <v>43126.017743055556</v>
      </c>
      <c r="AN1182" s="69" t="s">
        <v>218</v>
      </c>
      <c r="AO1182" s="74" t="s">
        <v>12532</v>
      </c>
      <c r="AP1182" s="69" t="s">
        <v>66</v>
      </c>
    </row>
    <row r="1183" spans="1:42" x14ac:dyDescent="0.25">
      <c r="A1183" s="66" t="s">
        <v>1389</v>
      </c>
      <c r="B1183" s="83"/>
      <c r="C1183" s="83"/>
      <c r="D1183" s="84"/>
      <c r="E1183" s="104"/>
      <c r="F1183" s="81" t="s">
        <v>10580</v>
      </c>
      <c r="G1183" s="105"/>
      <c r="H1183" s="82"/>
      <c r="I1183" s="87"/>
      <c r="J1183" s="106"/>
      <c r="K1183" s="82" t="s">
        <v>14495</v>
      </c>
      <c r="L1183" s="107"/>
      <c r="M1183" s="101"/>
      <c r="N1183" s="101"/>
      <c r="O1183" s="102"/>
      <c r="P1183" s="103"/>
      <c r="Q1183" s="103"/>
      <c r="R1183" s="80"/>
      <c r="S1183" s="80"/>
      <c r="T1183" s="80"/>
      <c r="U1183" s="80"/>
      <c r="V1183" s="52"/>
      <c r="W1183" s="52"/>
      <c r="X1183" s="52"/>
      <c r="Y1183" s="52"/>
      <c r="Z1183" s="51"/>
      <c r="AA1183" s="88"/>
      <c r="AB1183" s="88"/>
      <c r="AC1183" s="89"/>
      <c r="AD1183" s="69">
        <v>93</v>
      </c>
      <c r="AE1183" s="69">
        <v>49</v>
      </c>
      <c r="AF1183" s="69">
        <v>15177</v>
      </c>
      <c r="AG1183" s="69">
        <v>80295</v>
      </c>
      <c r="AH1183" s="69"/>
      <c r="AI1183" s="69" t="s">
        <v>7296</v>
      </c>
      <c r="AJ1183" s="69"/>
      <c r="AK1183" s="69"/>
      <c r="AL1183" s="69"/>
      <c r="AM1183" s="72">
        <v>43939.389733796299</v>
      </c>
      <c r="AN1183" s="69" t="s">
        <v>218</v>
      </c>
      <c r="AO1183" s="74" t="s">
        <v>12533</v>
      </c>
      <c r="AP1183" s="69" t="s">
        <v>66</v>
      </c>
    </row>
    <row r="1184" spans="1:42" x14ac:dyDescent="0.25">
      <c r="A1184" s="66" t="s">
        <v>1390</v>
      </c>
      <c r="B1184" s="83"/>
      <c r="C1184" s="83"/>
      <c r="D1184" s="84"/>
      <c r="E1184" s="104"/>
      <c r="F1184" s="81" t="s">
        <v>10581</v>
      </c>
      <c r="G1184" s="105"/>
      <c r="H1184" s="82"/>
      <c r="I1184" s="87"/>
      <c r="J1184" s="106"/>
      <c r="K1184" s="82" t="s">
        <v>14496</v>
      </c>
      <c r="L1184" s="107"/>
      <c r="M1184" s="101"/>
      <c r="N1184" s="101"/>
      <c r="O1184" s="102"/>
      <c r="P1184" s="103"/>
      <c r="Q1184" s="103"/>
      <c r="R1184" s="80"/>
      <c r="S1184" s="80"/>
      <c r="T1184" s="80"/>
      <c r="U1184" s="80"/>
      <c r="V1184" s="52"/>
      <c r="W1184" s="52"/>
      <c r="X1184" s="52"/>
      <c r="Y1184" s="52"/>
      <c r="Z1184" s="51"/>
      <c r="AA1184" s="88"/>
      <c r="AB1184" s="88"/>
      <c r="AC1184" s="89"/>
      <c r="AD1184" s="69">
        <v>483</v>
      </c>
      <c r="AE1184" s="69">
        <v>592</v>
      </c>
      <c r="AF1184" s="69">
        <v>18207</v>
      </c>
      <c r="AG1184" s="69">
        <v>20969</v>
      </c>
      <c r="AH1184" s="69"/>
      <c r="AI1184" s="69" t="s">
        <v>7297</v>
      </c>
      <c r="AJ1184" s="69" t="s">
        <v>8538</v>
      </c>
      <c r="AK1184" s="69"/>
      <c r="AL1184" s="69"/>
      <c r="AM1184" s="72">
        <v>42915.76871527778</v>
      </c>
      <c r="AN1184" s="69" t="s">
        <v>218</v>
      </c>
      <c r="AO1184" s="74" t="s">
        <v>12534</v>
      </c>
      <c r="AP1184" s="69" t="s">
        <v>66</v>
      </c>
    </row>
    <row r="1185" spans="1:42" x14ac:dyDescent="0.25">
      <c r="A1185" s="66" t="s">
        <v>1391</v>
      </c>
      <c r="B1185" s="83"/>
      <c r="C1185" s="83"/>
      <c r="D1185" s="84"/>
      <c r="E1185" s="104"/>
      <c r="F1185" s="81" t="s">
        <v>10582</v>
      </c>
      <c r="G1185" s="105"/>
      <c r="H1185" s="82"/>
      <c r="I1185" s="87"/>
      <c r="J1185" s="106"/>
      <c r="K1185" s="82" t="s">
        <v>14497</v>
      </c>
      <c r="L1185" s="107"/>
      <c r="M1185" s="101"/>
      <c r="N1185" s="101"/>
      <c r="O1185" s="102"/>
      <c r="P1185" s="103"/>
      <c r="Q1185" s="103"/>
      <c r="R1185" s="80"/>
      <c r="S1185" s="80"/>
      <c r="T1185" s="80"/>
      <c r="U1185" s="80"/>
      <c r="V1185" s="52"/>
      <c r="W1185" s="52"/>
      <c r="X1185" s="52"/>
      <c r="Y1185" s="52"/>
      <c r="Z1185" s="51"/>
      <c r="AA1185" s="88"/>
      <c r="AB1185" s="88"/>
      <c r="AC1185" s="89"/>
      <c r="AD1185" s="69">
        <v>162</v>
      </c>
      <c r="AE1185" s="69">
        <v>19</v>
      </c>
      <c r="AF1185" s="69">
        <v>406</v>
      </c>
      <c r="AG1185" s="69">
        <v>119</v>
      </c>
      <c r="AH1185" s="69"/>
      <c r="AI1185" s="69" t="s">
        <v>7298</v>
      </c>
      <c r="AJ1185" s="69"/>
      <c r="AK1185" s="69"/>
      <c r="AL1185" s="69"/>
      <c r="AM1185" s="72">
        <v>44392.193935185183</v>
      </c>
      <c r="AN1185" s="69" t="s">
        <v>218</v>
      </c>
      <c r="AO1185" s="74" t="s">
        <v>12535</v>
      </c>
      <c r="AP1185" s="69" t="s">
        <v>66</v>
      </c>
    </row>
    <row r="1186" spans="1:42" x14ac:dyDescent="0.25">
      <c r="A1186" s="66" t="s">
        <v>1392</v>
      </c>
      <c r="B1186" s="83"/>
      <c r="C1186" s="83"/>
      <c r="D1186" s="84"/>
      <c r="E1186" s="104"/>
      <c r="F1186" s="81" t="s">
        <v>10583</v>
      </c>
      <c r="G1186" s="105"/>
      <c r="H1186" s="82"/>
      <c r="I1186" s="87"/>
      <c r="J1186" s="106"/>
      <c r="K1186" s="82" t="s">
        <v>14498</v>
      </c>
      <c r="L1186" s="107"/>
      <c r="M1186" s="101"/>
      <c r="N1186" s="101"/>
      <c r="O1186" s="102"/>
      <c r="P1186" s="103"/>
      <c r="Q1186" s="103"/>
      <c r="R1186" s="80"/>
      <c r="S1186" s="80"/>
      <c r="T1186" s="80"/>
      <c r="U1186" s="80"/>
      <c r="V1186" s="52"/>
      <c r="W1186" s="52"/>
      <c r="X1186" s="52"/>
      <c r="Y1186" s="52"/>
      <c r="Z1186" s="51"/>
      <c r="AA1186" s="88"/>
      <c r="AB1186" s="88"/>
      <c r="AC1186" s="89"/>
      <c r="AD1186" s="69">
        <v>2016</v>
      </c>
      <c r="AE1186" s="69">
        <v>1229</v>
      </c>
      <c r="AF1186" s="69">
        <v>53471</v>
      </c>
      <c r="AG1186" s="69">
        <v>136214</v>
      </c>
      <c r="AH1186" s="69"/>
      <c r="AI1186" s="69" t="s">
        <v>7299</v>
      </c>
      <c r="AJ1186" s="69" t="s">
        <v>8539</v>
      </c>
      <c r="AK1186" s="74" t="s">
        <v>9202</v>
      </c>
      <c r="AL1186" s="69"/>
      <c r="AM1186" s="72">
        <v>40868.971446759257</v>
      </c>
      <c r="AN1186" s="69" t="s">
        <v>218</v>
      </c>
      <c r="AO1186" s="74" t="s">
        <v>12536</v>
      </c>
      <c r="AP1186" s="69" t="s">
        <v>66</v>
      </c>
    </row>
    <row r="1187" spans="1:42" x14ac:dyDescent="0.25">
      <c r="A1187" s="66" t="s">
        <v>1393</v>
      </c>
      <c r="B1187" s="83"/>
      <c r="C1187" s="83"/>
      <c r="D1187" s="84"/>
      <c r="E1187" s="104"/>
      <c r="F1187" s="81" t="s">
        <v>10584</v>
      </c>
      <c r="G1187" s="105"/>
      <c r="H1187" s="82"/>
      <c r="I1187" s="87"/>
      <c r="J1187" s="106"/>
      <c r="K1187" s="82" t="s">
        <v>14499</v>
      </c>
      <c r="L1187" s="107"/>
      <c r="M1187" s="101"/>
      <c r="N1187" s="101"/>
      <c r="O1187" s="102"/>
      <c r="P1187" s="103"/>
      <c r="Q1187" s="103"/>
      <c r="R1187" s="80"/>
      <c r="S1187" s="80"/>
      <c r="T1187" s="80"/>
      <c r="U1187" s="80"/>
      <c r="V1187" s="52"/>
      <c r="W1187" s="52"/>
      <c r="X1187" s="52"/>
      <c r="Y1187" s="52"/>
      <c r="Z1187" s="51"/>
      <c r="AA1187" s="88"/>
      <c r="AB1187" s="88"/>
      <c r="AC1187" s="89"/>
      <c r="AD1187" s="69">
        <v>2240</v>
      </c>
      <c r="AE1187" s="69">
        <v>103</v>
      </c>
      <c r="AF1187" s="69">
        <v>16780</v>
      </c>
      <c r="AG1187" s="69">
        <v>960</v>
      </c>
      <c r="AH1187" s="69"/>
      <c r="AI1187" s="69" t="s">
        <v>7300</v>
      </c>
      <c r="AJ1187" s="69"/>
      <c r="AK1187" s="69"/>
      <c r="AL1187" s="69"/>
      <c r="AM1187" s="72">
        <v>44333.229120370372</v>
      </c>
      <c r="AN1187" s="69" t="s">
        <v>218</v>
      </c>
      <c r="AO1187" s="74" t="s">
        <v>12537</v>
      </c>
      <c r="AP1187" s="69" t="s">
        <v>66</v>
      </c>
    </row>
    <row r="1188" spans="1:42" x14ac:dyDescent="0.25">
      <c r="A1188" s="66" t="s">
        <v>1394</v>
      </c>
      <c r="B1188" s="83"/>
      <c r="C1188" s="83"/>
      <c r="D1188" s="84"/>
      <c r="E1188" s="104"/>
      <c r="F1188" s="81" t="s">
        <v>10585</v>
      </c>
      <c r="G1188" s="105"/>
      <c r="H1188" s="82"/>
      <c r="I1188" s="87"/>
      <c r="J1188" s="106"/>
      <c r="K1188" s="82" t="s">
        <v>14500</v>
      </c>
      <c r="L1188" s="107"/>
      <c r="M1188" s="101"/>
      <c r="N1188" s="101"/>
      <c r="O1188" s="102"/>
      <c r="P1188" s="103"/>
      <c r="Q1188" s="103"/>
      <c r="R1188" s="80"/>
      <c r="S1188" s="80"/>
      <c r="T1188" s="80"/>
      <c r="U1188" s="80"/>
      <c r="V1188" s="52"/>
      <c r="W1188" s="52"/>
      <c r="X1188" s="52"/>
      <c r="Y1188" s="52"/>
      <c r="Z1188" s="51"/>
      <c r="AA1188" s="88"/>
      <c r="AB1188" s="88"/>
      <c r="AC1188" s="89"/>
      <c r="AD1188" s="69">
        <v>384</v>
      </c>
      <c r="AE1188" s="69">
        <v>223</v>
      </c>
      <c r="AF1188" s="69">
        <v>7093</v>
      </c>
      <c r="AG1188" s="69">
        <v>15403</v>
      </c>
      <c r="AH1188" s="69"/>
      <c r="AI1188" s="69" t="s">
        <v>7301</v>
      </c>
      <c r="AJ1188" s="69"/>
      <c r="AK1188" s="69"/>
      <c r="AL1188" s="69"/>
      <c r="AM1188" s="72">
        <v>43684.781875000001</v>
      </c>
      <c r="AN1188" s="69" t="s">
        <v>218</v>
      </c>
      <c r="AO1188" s="74" t="s">
        <v>12538</v>
      </c>
      <c r="AP1188" s="69" t="s">
        <v>66</v>
      </c>
    </row>
    <row r="1189" spans="1:42" x14ac:dyDescent="0.25">
      <c r="A1189" s="66" t="s">
        <v>1395</v>
      </c>
      <c r="B1189" s="83"/>
      <c r="C1189" s="83"/>
      <c r="D1189" s="84"/>
      <c r="E1189" s="104"/>
      <c r="F1189" s="81" t="s">
        <v>10586</v>
      </c>
      <c r="G1189" s="105"/>
      <c r="H1189" s="82"/>
      <c r="I1189" s="87"/>
      <c r="J1189" s="106"/>
      <c r="K1189" s="82" t="s">
        <v>14501</v>
      </c>
      <c r="L1189" s="107"/>
      <c r="M1189" s="101"/>
      <c r="N1189" s="101"/>
      <c r="O1189" s="102"/>
      <c r="P1189" s="103"/>
      <c r="Q1189" s="103"/>
      <c r="R1189" s="80"/>
      <c r="S1189" s="80"/>
      <c r="T1189" s="80"/>
      <c r="U1189" s="80"/>
      <c r="V1189" s="52"/>
      <c r="W1189" s="52"/>
      <c r="X1189" s="52"/>
      <c r="Y1189" s="52"/>
      <c r="Z1189" s="51"/>
      <c r="AA1189" s="88"/>
      <c r="AB1189" s="88"/>
      <c r="AC1189" s="89"/>
      <c r="AD1189" s="69">
        <v>228</v>
      </c>
      <c r="AE1189" s="69">
        <v>248</v>
      </c>
      <c r="AF1189" s="69">
        <v>204</v>
      </c>
      <c r="AG1189" s="69">
        <v>181</v>
      </c>
      <c r="AH1189" s="69"/>
      <c r="AI1189" s="69" t="s">
        <v>7302</v>
      </c>
      <c r="AJ1189" s="69" t="s">
        <v>8540</v>
      </c>
      <c r="AK1189" s="69"/>
      <c r="AL1189" s="69"/>
      <c r="AM1189" s="72">
        <v>43801.689062500001</v>
      </c>
      <c r="AN1189" s="69" t="s">
        <v>218</v>
      </c>
      <c r="AO1189" s="74" t="s">
        <v>12539</v>
      </c>
      <c r="AP1189" s="69" t="s">
        <v>66</v>
      </c>
    </row>
    <row r="1190" spans="1:42" x14ac:dyDescent="0.25">
      <c r="A1190" s="66" t="s">
        <v>1396</v>
      </c>
      <c r="B1190" s="83"/>
      <c r="C1190" s="83"/>
      <c r="D1190" s="84"/>
      <c r="E1190" s="104"/>
      <c r="F1190" s="81" t="s">
        <v>10587</v>
      </c>
      <c r="G1190" s="105"/>
      <c r="H1190" s="82"/>
      <c r="I1190" s="87"/>
      <c r="J1190" s="106"/>
      <c r="K1190" s="82" t="s">
        <v>14502</v>
      </c>
      <c r="L1190" s="107"/>
      <c r="M1190" s="101"/>
      <c r="N1190" s="101"/>
      <c r="O1190" s="102"/>
      <c r="P1190" s="103"/>
      <c r="Q1190" s="103"/>
      <c r="R1190" s="80"/>
      <c r="S1190" s="80"/>
      <c r="T1190" s="80"/>
      <c r="U1190" s="80"/>
      <c r="V1190" s="52"/>
      <c r="W1190" s="52"/>
      <c r="X1190" s="52"/>
      <c r="Y1190" s="52"/>
      <c r="Z1190" s="51"/>
      <c r="AA1190" s="88"/>
      <c r="AB1190" s="88"/>
      <c r="AC1190" s="89"/>
      <c r="AD1190" s="69">
        <v>24</v>
      </c>
      <c r="AE1190" s="69">
        <v>10</v>
      </c>
      <c r="AF1190" s="69">
        <v>487</v>
      </c>
      <c r="AG1190" s="69">
        <v>116</v>
      </c>
      <c r="AH1190" s="69"/>
      <c r="AI1190" s="69" t="s">
        <v>7303</v>
      </c>
      <c r="AJ1190" s="69" t="s">
        <v>8541</v>
      </c>
      <c r="AK1190" s="69"/>
      <c r="AL1190" s="69"/>
      <c r="AM1190" s="72">
        <v>44392.840439814812</v>
      </c>
      <c r="AN1190" s="69" t="s">
        <v>218</v>
      </c>
      <c r="AO1190" s="74" t="s">
        <v>12540</v>
      </c>
      <c r="AP1190" s="69" t="s">
        <v>66</v>
      </c>
    </row>
    <row r="1191" spans="1:42" x14ac:dyDescent="0.25">
      <c r="A1191" s="66" t="s">
        <v>1397</v>
      </c>
      <c r="B1191" s="83"/>
      <c r="C1191" s="83"/>
      <c r="D1191" s="84"/>
      <c r="E1191" s="104"/>
      <c r="F1191" s="81" t="s">
        <v>10588</v>
      </c>
      <c r="G1191" s="105"/>
      <c r="H1191" s="82"/>
      <c r="I1191" s="87"/>
      <c r="J1191" s="106"/>
      <c r="K1191" s="82" t="s">
        <v>14503</v>
      </c>
      <c r="L1191" s="107"/>
      <c r="M1191" s="101"/>
      <c r="N1191" s="101"/>
      <c r="O1191" s="102"/>
      <c r="P1191" s="103"/>
      <c r="Q1191" s="103"/>
      <c r="R1191" s="80"/>
      <c r="S1191" s="80"/>
      <c r="T1191" s="80"/>
      <c r="U1191" s="80"/>
      <c r="V1191" s="52"/>
      <c r="W1191" s="52"/>
      <c r="X1191" s="52"/>
      <c r="Y1191" s="52"/>
      <c r="Z1191" s="51"/>
      <c r="AA1191" s="88"/>
      <c r="AB1191" s="88"/>
      <c r="AC1191" s="89"/>
      <c r="AD1191" s="69">
        <v>366</v>
      </c>
      <c r="AE1191" s="69">
        <v>439</v>
      </c>
      <c r="AF1191" s="69">
        <v>11906</v>
      </c>
      <c r="AG1191" s="69">
        <v>13041</v>
      </c>
      <c r="AH1191" s="69"/>
      <c r="AI1191" s="69" t="s">
        <v>7304</v>
      </c>
      <c r="AJ1191" s="69"/>
      <c r="AK1191" s="69"/>
      <c r="AL1191" s="69"/>
      <c r="AM1191" s="72">
        <v>41792.894571759258</v>
      </c>
      <c r="AN1191" s="69" t="s">
        <v>218</v>
      </c>
      <c r="AO1191" s="74" t="s">
        <v>12541</v>
      </c>
      <c r="AP1191" s="69" t="s">
        <v>66</v>
      </c>
    </row>
    <row r="1192" spans="1:42" x14ac:dyDescent="0.25">
      <c r="A1192" s="66" t="s">
        <v>1398</v>
      </c>
      <c r="B1192" s="83"/>
      <c r="C1192" s="83"/>
      <c r="D1192" s="84"/>
      <c r="E1192" s="104"/>
      <c r="F1192" s="81" t="s">
        <v>10589</v>
      </c>
      <c r="G1192" s="105"/>
      <c r="H1192" s="82"/>
      <c r="I1192" s="87"/>
      <c r="J1192" s="106"/>
      <c r="K1192" s="82" t="s">
        <v>14504</v>
      </c>
      <c r="L1192" s="107"/>
      <c r="M1192" s="101"/>
      <c r="N1192" s="101"/>
      <c r="O1192" s="102"/>
      <c r="P1192" s="103"/>
      <c r="Q1192" s="103"/>
      <c r="R1192" s="80"/>
      <c r="S1192" s="80"/>
      <c r="T1192" s="80"/>
      <c r="U1192" s="80"/>
      <c r="V1192" s="52"/>
      <c r="W1192" s="52"/>
      <c r="X1192" s="52"/>
      <c r="Y1192" s="52"/>
      <c r="Z1192" s="51"/>
      <c r="AA1192" s="88"/>
      <c r="AB1192" s="88"/>
      <c r="AC1192" s="89"/>
      <c r="AD1192" s="69">
        <v>799</v>
      </c>
      <c r="AE1192" s="69">
        <v>251</v>
      </c>
      <c r="AF1192" s="69">
        <v>42980</v>
      </c>
      <c r="AG1192" s="69">
        <v>37409</v>
      </c>
      <c r="AH1192" s="69"/>
      <c r="AI1192" s="69" t="s">
        <v>7305</v>
      </c>
      <c r="AJ1192" s="69" t="s">
        <v>8145</v>
      </c>
      <c r="AK1192" s="74" t="s">
        <v>9203</v>
      </c>
      <c r="AL1192" s="69"/>
      <c r="AM1192" s="72">
        <v>41755.853900462964</v>
      </c>
      <c r="AN1192" s="69" t="s">
        <v>218</v>
      </c>
      <c r="AO1192" s="74" t="s">
        <v>12542</v>
      </c>
      <c r="AP1192" s="69" t="s">
        <v>66</v>
      </c>
    </row>
    <row r="1193" spans="1:42" x14ac:dyDescent="0.25">
      <c r="A1193" s="66" t="s">
        <v>1399</v>
      </c>
      <c r="B1193" s="83"/>
      <c r="C1193" s="83"/>
      <c r="D1193" s="84"/>
      <c r="E1193" s="104"/>
      <c r="F1193" s="81" t="s">
        <v>10590</v>
      </c>
      <c r="G1193" s="105"/>
      <c r="H1193" s="82"/>
      <c r="I1193" s="87"/>
      <c r="J1193" s="106"/>
      <c r="K1193" s="82" t="s">
        <v>14505</v>
      </c>
      <c r="L1193" s="107"/>
      <c r="M1193" s="101"/>
      <c r="N1193" s="101"/>
      <c r="O1193" s="102"/>
      <c r="P1193" s="103"/>
      <c r="Q1193" s="103"/>
      <c r="R1193" s="80"/>
      <c r="S1193" s="80"/>
      <c r="T1193" s="80"/>
      <c r="U1193" s="80"/>
      <c r="V1193" s="52"/>
      <c r="W1193" s="52"/>
      <c r="X1193" s="52"/>
      <c r="Y1193" s="52"/>
      <c r="Z1193" s="51"/>
      <c r="AA1193" s="88"/>
      <c r="AB1193" s="88"/>
      <c r="AC1193" s="89"/>
      <c r="AD1193" s="69">
        <v>2960</v>
      </c>
      <c r="AE1193" s="69">
        <v>171</v>
      </c>
      <c r="AF1193" s="69">
        <v>29721</v>
      </c>
      <c r="AG1193" s="69">
        <v>643</v>
      </c>
      <c r="AH1193" s="69"/>
      <c r="AI1193" s="69" t="s">
        <v>7306</v>
      </c>
      <c r="AJ1193" s="69"/>
      <c r="AK1193" s="69"/>
      <c r="AL1193" s="69"/>
      <c r="AM1193" s="72">
        <v>43632.573148148149</v>
      </c>
      <c r="AN1193" s="69" t="s">
        <v>218</v>
      </c>
      <c r="AO1193" s="74" t="s">
        <v>12543</v>
      </c>
      <c r="AP1193" s="69" t="s">
        <v>66</v>
      </c>
    </row>
    <row r="1194" spans="1:42" x14ac:dyDescent="0.25">
      <c r="A1194" s="66" t="s">
        <v>1400</v>
      </c>
      <c r="B1194" s="83"/>
      <c r="C1194" s="83"/>
      <c r="D1194" s="84"/>
      <c r="E1194" s="104"/>
      <c r="F1194" s="81" t="s">
        <v>10591</v>
      </c>
      <c r="G1194" s="105"/>
      <c r="H1194" s="82"/>
      <c r="I1194" s="87"/>
      <c r="J1194" s="106"/>
      <c r="K1194" s="82" t="s">
        <v>14506</v>
      </c>
      <c r="L1194" s="107"/>
      <c r="M1194" s="101"/>
      <c r="N1194" s="101"/>
      <c r="O1194" s="102"/>
      <c r="P1194" s="103"/>
      <c r="Q1194" s="103"/>
      <c r="R1194" s="80"/>
      <c r="S1194" s="80"/>
      <c r="T1194" s="80"/>
      <c r="U1194" s="80"/>
      <c r="V1194" s="52"/>
      <c r="W1194" s="52"/>
      <c r="X1194" s="52"/>
      <c r="Y1194" s="52"/>
      <c r="Z1194" s="51"/>
      <c r="AA1194" s="88"/>
      <c r="AB1194" s="88"/>
      <c r="AC1194" s="89"/>
      <c r="AD1194" s="69">
        <v>703</v>
      </c>
      <c r="AE1194" s="69">
        <v>705</v>
      </c>
      <c r="AF1194" s="69">
        <v>11061</v>
      </c>
      <c r="AG1194" s="69">
        <v>15144</v>
      </c>
      <c r="AH1194" s="69"/>
      <c r="AI1194" s="69" t="s">
        <v>7307</v>
      </c>
      <c r="AJ1194" s="69" t="s">
        <v>8542</v>
      </c>
      <c r="AK1194" s="74" t="s">
        <v>9204</v>
      </c>
      <c r="AL1194" s="69"/>
      <c r="AM1194" s="72">
        <v>42430.698344907411</v>
      </c>
      <c r="AN1194" s="69" t="s">
        <v>218</v>
      </c>
      <c r="AO1194" s="74" t="s">
        <v>12544</v>
      </c>
      <c r="AP1194" s="69" t="s">
        <v>66</v>
      </c>
    </row>
    <row r="1195" spans="1:42" x14ac:dyDescent="0.25">
      <c r="A1195" s="66" t="s">
        <v>1401</v>
      </c>
      <c r="B1195" s="83"/>
      <c r="C1195" s="83"/>
      <c r="D1195" s="84"/>
      <c r="E1195" s="104"/>
      <c r="F1195" s="81" t="s">
        <v>10592</v>
      </c>
      <c r="G1195" s="105"/>
      <c r="H1195" s="82"/>
      <c r="I1195" s="87"/>
      <c r="J1195" s="106"/>
      <c r="K1195" s="82" t="s">
        <v>14507</v>
      </c>
      <c r="L1195" s="107"/>
      <c r="M1195" s="101"/>
      <c r="N1195" s="101"/>
      <c r="O1195" s="102"/>
      <c r="P1195" s="103"/>
      <c r="Q1195" s="103"/>
      <c r="R1195" s="80"/>
      <c r="S1195" s="80"/>
      <c r="T1195" s="80"/>
      <c r="U1195" s="80"/>
      <c r="V1195" s="52"/>
      <c r="W1195" s="52"/>
      <c r="X1195" s="52"/>
      <c r="Y1195" s="52"/>
      <c r="Z1195" s="51"/>
      <c r="AA1195" s="88"/>
      <c r="AB1195" s="88"/>
      <c r="AC1195" s="89"/>
      <c r="AD1195" s="69">
        <v>2858</v>
      </c>
      <c r="AE1195" s="69">
        <v>4208</v>
      </c>
      <c r="AF1195" s="69">
        <v>4900</v>
      </c>
      <c r="AG1195" s="69">
        <v>26730</v>
      </c>
      <c r="AH1195" s="69"/>
      <c r="AI1195" s="69" t="s">
        <v>7308</v>
      </c>
      <c r="AJ1195" s="69"/>
      <c r="AK1195" s="74" t="s">
        <v>9205</v>
      </c>
      <c r="AL1195" s="69"/>
      <c r="AM1195" s="72">
        <v>43664.81013888889</v>
      </c>
      <c r="AN1195" s="69" t="s">
        <v>218</v>
      </c>
      <c r="AO1195" s="74" t="s">
        <v>12545</v>
      </c>
      <c r="AP1195" s="69" t="s">
        <v>66</v>
      </c>
    </row>
    <row r="1196" spans="1:42" x14ac:dyDescent="0.25">
      <c r="A1196" s="66" t="s">
        <v>1402</v>
      </c>
      <c r="B1196" s="83"/>
      <c r="C1196" s="83"/>
      <c r="D1196" s="84"/>
      <c r="E1196" s="104"/>
      <c r="F1196" s="81" t="s">
        <v>10593</v>
      </c>
      <c r="G1196" s="105"/>
      <c r="H1196" s="82"/>
      <c r="I1196" s="87"/>
      <c r="J1196" s="106"/>
      <c r="K1196" s="82" t="s">
        <v>14508</v>
      </c>
      <c r="L1196" s="107"/>
      <c r="M1196" s="101"/>
      <c r="N1196" s="101"/>
      <c r="O1196" s="102"/>
      <c r="P1196" s="103"/>
      <c r="Q1196" s="103"/>
      <c r="R1196" s="80"/>
      <c r="S1196" s="80"/>
      <c r="T1196" s="80"/>
      <c r="U1196" s="80"/>
      <c r="V1196" s="52"/>
      <c r="W1196" s="52"/>
      <c r="X1196" s="52"/>
      <c r="Y1196" s="52"/>
      <c r="Z1196" s="51"/>
      <c r="AA1196" s="88"/>
      <c r="AB1196" s="88"/>
      <c r="AC1196" s="89"/>
      <c r="AD1196" s="69">
        <v>96</v>
      </c>
      <c r="AE1196" s="69">
        <v>219</v>
      </c>
      <c r="AF1196" s="69">
        <v>15634</v>
      </c>
      <c r="AG1196" s="69">
        <v>14509</v>
      </c>
      <c r="AH1196" s="69"/>
      <c r="AI1196" s="69" t="s">
        <v>7309</v>
      </c>
      <c r="AJ1196" s="69" t="s">
        <v>8543</v>
      </c>
      <c r="AK1196" s="69"/>
      <c r="AL1196" s="69"/>
      <c r="AM1196" s="72">
        <v>42104.881620370368</v>
      </c>
      <c r="AN1196" s="69" t="s">
        <v>218</v>
      </c>
      <c r="AO1196" s="74" t="s">
        <v>12546</v>
      </c>
      <c r="AP1196" s="69" t="s">
        <v>66</v>
      </c>
    </row>
    <row r="1197" spans="1:42" x14ac:dyDescent="0.25">
      <c r="A1197" s="66" t="s">
        <v>1403</v>
      </c>
      <c r="B1197" s="83"/>
      <c r="C1197" s="83"/>
      <c r="D1197" s="84"/>
      <c r="E1197" s="104"/>
      <c r="F1197" s="81" t="s">
        <v>10594</v>
      </c>
      <c r="G1197" s="105"/>
      <c r="H1197" s="82"/>
      <c r="I1197" s="87"/>
      <c r="J1197" s="106"/>
      <c r="K1197" s="82" t="s">
        <v>14509</v>
      </c>
      <c r="L1197" s="107"/>
      <c r="M1197" s="101"/>
      <c r="N1197" s="101"/>
      <c r="O1197" s="102"/>
      <c r="P1197" s="103"/>
      <c r="Q1197" s="103"/>
      <c r="R1197" s="80"/>
      <c r="S1197" s="80"/>
      <c r="T1197" s="80"/>
      <c r="U1197" s="80"/>
      <c r="V1197" s="52"/>
      <c r="W1197" s="52"/>
      <c r="X1197" s="52"/>
      <c r="Y1197" s="52"/>
      <c r="Z1197" s="51"/>
      <c r="AA1197" s="88"/>
      <c r="AB1197" s="88"/>
      <c r="AC1197" s="89"/>
      <c r="AD1197" s="69">
        <v>7</v>
      </c>
      <c r="AE1197" s="69">
        <v>156</v>
      </c>
      <c r="AF1197" s="69">
        <v>16</v>
      </c>
      <c r="AG1197" s="69">
        <v>10</v>
      </c>
      <c r="AH1197" s="69"/>
      <c r="AI1197" s="69" t="s">
        <v>7310</v>
      </c>
      <c r="AJ1197" s="69" t="s">
        <v>8544</v>
      </c>
      <c r="AK1197" s="74" t="s">
        <v>9206</v>
      </c>
      <c r="AL1197" s="69"/>
      <c r="AM1197" s="72">
        <v>44424.428541666668</v>
      </c>
      <c r="AN1197" s="69" t="s">
        <v>218</v>
      </c>
      <c r="AO1197" s="74" t="s">
        <v>12547</v>
      </c>
      <c r="AP1197" s="69" t="s">
        <v>66</v>
      </c>
    </row>
    <row r="1198" spans="1:42" x14ac:dyDescent="0.25">
      <c r="A1198" s="66" t="s">
        <v>1404</v>
      </c>
      <c r="B1198" s="83"/>
      <c r="C1198" s="83"/>
      <c r="D1198" s="84"/>
      <c r="E1198" s="104"/>
      <c r="F1198" s="81" t="s">
        <v>10595</v>
      </c>
      <c r="G1198" s="105"/>
      <c r="H1198" s="82"/>
      <c r="I1198" s="87"/>
      <c r="J1198" s="106"/>
      <c r="K1198" s="82" t="s">
        <v>14510</v>
      </c>
      <c r="L1198" s="107"/>
      <c r="M1198" s="101"/>
      <c r="N1198" s="101"/>
      <c r="O1198" s="102"/>
      <c r="P1198" s="103"/>
      <c r="Q1198" s="103"/>
      <c r="R1198" s="80"/>
      <c r="S1198" s="80"/>
      <c r="T1198" s="80"/>
      <c r="U1198" s="80"/>
      <c r="V1198" s="52"/>
      <c r="W1198" s="52"/>
      <c r="X1198" s="52"/>
      <c r="Y1198" s="52"/>
      <c r="Z1198" s="51"/>
      <c r="AA1198" s="88"/>
      <c r="AB1198" s="88"/>
      <c r="AC1198" s="89"/>
      <c r="AD1198" s="69">
        <v>81</v>
      </c>
      <c r="AE1198" s="69">
        <v>1</v>
      </c>
      <c r="AF1198" s="69">
        <v>108</v>
      </c>
      <c r="AG1198" s="69">
        <v>358</v>
      </c>
      <c r="AH1198" s="69"/>
      <c r="AI1198" s="69" t="s">
        <v>7311</v>
      </c>
      <c r="AJ1198" s="69"/>
      <c r="AK1198" s="69"/>
      <c r="AL1198" s="69"/>
      <c r="AM1198" s="72">
        <v>44280.036562499998</v>
      </c>
      <c r="AN1198" s="69" t="s">
        <v>218</v>
      </c>
      <c r="AO1198" s="74" t="s">
        <v>12548</v>
      </c>
      <c r="AP1198" s="69" t="s">
        <v>66</v>
      </c>
    </row>
    <row r="1199" spans="1:42" x14ac:dyDescent="0.25">
      <c r="A1199" s="66" t="s">
        <v>1405</v>
      </c>
      <c r="B1199" s="83"/>
      <c r="C1199" s="83"/>
      <c r="D1199" s="84"/>
      <c r="E1199" s="104"/>
      <c r="F1199" s="81" t="s">
        <v>10596</v>
      </c>
      <c r="G1199" s="105"/>
      <c r="H1199" s="82"/>
      <c r="I1199" s="87"/>
      <c r="J1199" s="106"/>
      <c r="K1199" s="82" t="s">
        <v>14511</v>
      </c>
      <c r="L1199" s="107"/>
      <c r="M1199" s="101"/>
      <c r="N1199" s="101"/>
      <c r="O1199" s="102"/>
      <c r="P1199" s="103"/>
      <c r="Q1199" s="103"/>
      <c r="R1199" s="80"/>
      <c r="S1199" s="80"/>
      <c r="T1199" s="80"/>
      <c r="U1199" s="80"/>
      <c r="V1199" s="52"/>
      <c r="W1199" s="52"/>
      <c r="X1199" s="52"/>
      <c r="Y1199" s="52"/>
      <c r="Z1199" s="51"/>
      <c r="AA1199" s="88"/>
      <c r="AB1199" s="88"/>
      <c r="AC1199" s="89"/>
      <c r="AD1199" s="69">
        <v>4438</v>
      </c>
      <c r="AE1199" s="69">
        <v>4515</v>
      </c>
      <c r="AF1199" s="69">
        <v>8481</v>
      </c>
      <c r="AG1199" s="69">
        <v>25100</v>
      </c>
      <c r="AH1199" s="69"/>
      <c r="AI1199" s="69" t="s">
        <v>7312</v>
      </c>
      <c r="AJ1199" s="69" t="s">
        <v>8545</v>
      </c>
      <c r="AK1199" s="74" t="s">
        <v>9207</v>
      </c>
      <c r="AL1199" s="69"/>
      <c r="AM1199" s="72">
        <v>43245.219456018516</v>
      </c>
      <c r="AN1199" s="69" t="s">
        <v>218</v>
      </c>
      <c r="AO1199" s="74" t="s">
        <v>12549</v>
      </c>
      <c r="AP1199" s="69" t="s">
        <v>66</v>
      </c>
    </row>
    <row r="1200" spans="1:42" x14ac:dyDescent="0.25">
      <c r="A1200" s="66" t="s">
        <v>1406</v>
      </c>
      <c r="B1200" s="83"/>
      <c r="C1200" s="83"/>
      <c r="D1200" s="84"/>
      <c r="E1200" s="104"/>
      <c r="F1200" s="81" t="s">
        <v>10597</v>
      </c>
      <c r="G1200" s="105"/>
      <c r="H1200" s="82"/>
      <c r="I1200" s="87"/>
      <c r="J1200" s="106"/>
      <c r="K1200" s="82" t="s">
        <v>14512</v>
      </c>
      <c r="L1200" s="107"/>
      <c r="M1200" s="101"/>
      <c r="N1200" s="101"/>
      <c r="O1200" s="102"/>
      <c r="P1200" s="103"/>
      <c r="Q1200" s="103"/>
      <c r="R1200" s="80"/>
      <c r="S1200" s="80"/>
      <c r="T1200" s="80"/>
      <c r="U1200" s="80"/>
      <c r="V1200" s="52"/>
      <c r="W1200" s="52"/>
      <c r="X1200" s="52"/>
      <c r="Y1200" s="52"/>
      <c r="Z1200" s="51"/>
      <c r="AA1200" s="88"/>
      <c r="AB1200" s="88"/>
      <c r="AC1200" s="89"/>
      <c r="AD1200" s="69">
        <v>1319</v>
      </c>
      <c r="AE1200" s="69">
        <v>393</v>
      </c>
      <c r="AF1200" s="69">
        <v>48345</v>
      </c>
      <c r="AG1200" s="69">
        <v>33196</v>
      </c>
      <c r="AH1200" s="69"/>
      <c r="AI1200" s="69" t="s">
        <v>7313</v>
      </c>
      <c r="AJ1200" s="69" t="s">
        <v>8546</v>
      </c>
      <c r="AK1200" s="74" t="s">
        <v>9208</v>
      </c>
      <c r="AL1200" s="69"/>
      <c r="AM1200" s="72">
        <v>42322.136979166666</v>
      </c>
      <c r="AN1200" s="69" t="s">
        <v>218</v>
      </c>
      <c r="AO1200" s="74" t="s">
        <v>12550</v>
      </c>
      <c r="AP1200" s="69" t="s">
        <v>66</v>
      </c>
    </row>
    <row r="1201" spans="1:42" x14ac:dyDescent="0.25">
      <c r="A1201" s="66" t="s">
        <v>1407</v>
      </c>
      <c r="B1201" s="83"/>
      <c r="C1201" s="83"/>
      <c r="D1201" s="84"/>
      <c r="E1201" s="104"/>
      <c r="F1201" s="81" t="s">
        <v>10598</v>
      </c>
      <c r="G1201" s="105"/>
      <c r="H1201" s="82"/>
      <c r="I1201" s="87"/>
      <c r="J1201" s="106"/>
      <c r="K1201" s="82" t="s">
        <v>14513</v>
      </c>
      <c r="L1201" s="107"/>
      <c r="M1201" s="101"/>
      <c r="N1201" s="101"/>
      <c r="O1201" s="102"/>
      <c r="P1201" s="103"/>
      <c r="Q1201" s="103"/>
      <c r="R1201" s="80"/>
      <c r="S1201" s="80"/>
      <c r="T1201" s="80"/>
      <c r="U1201" s="80"/>
      <c r="V1201" s="52"/>
      <c r="W1201" s="52"/>
      <c r="X1201" s="52"/>
      <c r="Y1201" s="52"/>
      <c r="Z1201" s="51"/>
      <c r="AA1201" s="88"/>
      <c r="AB1201" s="88"/>
      <c r="AC1201" s="89"/>
      <c r="AD1201" s="69">
        <v>3539</v>
      </c>
      <c r="AE1201" s="69">
        <v>12120</v>
      </c>
      <c r="AF1201" s="69">
        <v>106193</v>
      </c>
      <c r="AG1201" s="69">
        <v>57925</v>
      </c>
      <c r="AH1201" s="69"/>
      <c r="AI1201" s="69" t="s">
        <v>7314</v>
      </c>
      <c r="AJ1201" s="69" t="s">
        <v>8547</v>
      </c>
      <c r="AK1201" s="69"/>
      <c r="AL1201" s="69"/>
      <c r="AM1201" s="72">
        <v>41018.848391203705</v>
      </c>
      <c r="AN1201" s="69" t="s">
        <v>218</v>
      </c>
      <c r="AO1201" s="74" t="s">
        <v>12551</v>
      </c>
      <c r="AP1201" s="69" t="s">
        <v>66</v>
      </c>
    </row>
    <row r="1202" spans="1:42" x14ac:dyDescent="0.25">
      <c r="A1202" s="66" t="s">
        <v>1408</v>
      </c>
      <c r="B1202" s="83"/>
      <c r="C1202" s="83"/>
      <c r="D1202" s="84"/>
      <c r="E1202" s="104"/>
      <c r="F1202" s="81" t="s">
        <v>10599</v>
      </c>
      <c r="G1202" s="105"/>
      <c r="H1202" s="82"/>
      <c r="I1202" s="87"/>
      <c r="J1202" s="106"/>
      <c r="K1202" s="82" t="s">
        <v>14514</v>
      </c>
      <c r="L1202" s="107"/>
      <c r="M1202" s="101"/>
      <c r="N1202" s="101"/>
      <c r="O1202" s="102"/>
      <c r="P1202" s="103"/>
      <c r="Q1202" s="103"/>
      <c r="R1202" s="80"/>
      <c r="S1202" s="80"/>
      <c r="T1202" s="80"/>
      <c r="U1202" s="80"/>
      <c r="V1202" s="52"/>
      <c r="W1202" s="52"/>
      <c r="X1202" s="52"/>
      <c r="Y1202" s="52"/>
      <c r="Z1202" s="51"/>
      <c r="AA1202" s="88"/>
      <c r="AB1202" s="88"/>
      <c r="AC1202" s="89"/>
      <c r="AD1202" s="69">
        <v>277</v>
      </c>
      <c r="AE1202" s="69">
        <v>216</v>
      </c>
      <c r="AF1202" s="69">
        <v>18954</v>
      </c>
      <c r="AG1202" s="69">
        <v>65224</v>
      </c>
      <c r="AH1202" s="69"/>
      <c r="AI1202" s="69" t="s">
        <v>7315</v>
      </c>
      <c r="AJ1202" s="69"/>
      <c r="AK1202" s="69"/>
      <c r="AL1202" s="69"/>
      <c r="AM1202" s="72">
        <v>44080.205405092594</v>
      </c>
      <c r="AN1202" s="69" t="s">
        <v>218</v>
      </c>
      <c r="AO1202" s="74" t="s">
        <v>12552</v>
      </c>
      <c r="AP1202" s="69" t="s">
        <v>66</v>
      </c>
    </row>
    <row r="1203" spans="1:42" x14ac:dyDescent="0.25">
      <c r="A1203" s="66" t="s">
        <v>1409</v>
      </c>
      <c r="B1203" s="83"/>
      <c r="C1203" s="83"/>
      <c r="D1203" s="84"/>
      <c r="E1203" s="104"/>
      <c r="F1203" s="81" t="s">
        <v>10600</v>
      </c>
      <c r="G1203" s="105"/>
      <c r="H1203" s="82"/>
      <c r="I1203" s="87"/>
      <c r="J1203" s="106"/>
      <c r="K1203" s="82" t="s">
        <v>14515</v>
      </c>
      <c r="L1203" s="107"/>
      <c r="M1203" s="101"/>
      <c r="N1203" s="101"/>
      <c r="O1203" s="102"/>
      <c r="P1203" s="103"/>
      <c r="Q1203" s="103"/>
      <c r="R1203" s="80"/>
      <c r="S1203" s="80"/>
      <c r="T1203" s="80"/>
      <c r="U1203" s="80"/>
      <c r="V1203" s="52"/>
      <c r="W1203" s="52"/>
      <c r="X1203" s="52"/>
      <c r="Y1203" s="52"/>
      <c r="Z1203" s="51"/>
      <c r="AA1203" s="88"/>
      <c r="AB1203" s="88"/>
      <c r="AC1203" s="89"/>
      <c r="AD1203" s="69">
        <v>1230</v>
      </c>
      <c r="AE1203" s="69">
        <v>960</v>
      </c>
      <c r="AF1203" s="69">
        <v>162875</v>
      </c>
      <c r="AG1203" s="69">
        <v>13278</v>
      </c>
      <c r="AH1203" s="69"/>
      <c r="AI1203" s="69" t="s">
        <v>7316</v>
      </c>
      <c r="AJ1203" s="69" t="s">
        <v>8092</v>
      </c>
      <c r="AK1203" s="69"/>
      <c r="AL1203" s="69"/>
      <c r="AM1203" s="72">
        <v>42246.913680555554</v>
      </c>
      <c r="AN1203" s="69" t="s">
        <v>218</v>
      </c>
      <c r="AO1203" s="74" t="s">
        <v>12553</v>
      </c>
      <c r="AP1203" s="69" t="s">
        <v>66</v>
      </c>
    </row>
    <row r="1204" spans="1:42" x14ac:dyDescent="0.25">
      <c r="A1204" s="66" t="s">
        <v>1410</v>
      </c>
      <c r="B1204" s="83"/>
      <c r="C1204" s="83"/>
      <c r="D1204" s="84"/>
      <c r="E1204" s="104"/>
      <c r="F1204" s="81" t="s">
        <v>10601</v>
      </c>
      <c r="G1204" s="105"/>
      <c r="H1204" s="82"/>
      <c r="I1204" s="87"/>
      <c r="J1204" s="106"/>
      <c r="K1204" s="82" t="s">
        <v>14516</v>
      </c>
      <c r="L1204" s="107"/>
      <c r="M1204" s="101"/>
      <c r="N1204" s="101"/>
      <c r="O1204" s="102"/>
      <c r="P1204" s="103"/>
      <c r="Q1204" s="103"/>
      <c r="R1204" s="80"/>
      <c r="S1204" s="80"/>
      <c r="T1204" s="80"/>
      <c r="U1204" s="80"/>
      <c r="V1204" s="52"/>
      <c r="W1204" s="52"/>
      <c r="X1204" s="52"/>
      <c r="Y1204" s="52"/>
      <c r="Z1204" s="51"/>
      <c r="AA1204" s="88"/>
      <c r="AB1204" s="88"/>
      <c r="AC1204" s="89"/>
      <c r="AD1204" s="69">
        <v>101</v>
      </c>
      <c r="AE1204" s="69">
        <v>16</v>
      </c>
      <c r="AF1204" s="69">
        <v>312</v>
      </c>
      <c r="AG1204" s="69">
        <v>530</v>
      </c>
      <c r="AH1204" s="69"/>
      <c r="AI1204" s="69" t="s">
        <v>7317</v>
      </c>
      <c r="AJ1204" s="69"/>
      <c r="AK1204" s="69"/>
      <c r="AL1204" s="69"/>
      <c r="AM1204" s="72">
        <v>44387.706782407404</v>
      </c>
      <c r="AN1204" s="69" t="s">
        <v>218</v>
      </c>
      <c r="AO1204" s="74" t="s">
        <v>12554</v>
      </c>
      <c r="AP1204" s="69" t="s">
        <v>66</v>
      </c>
    </row>
    <row r="1205" spans="1:42" x14ac:dyDescent="0.25">
      <c r="A1205" s="66" t="s">
        <v>1411</v>
      </c>
      <c r="B1205" s="83"/>
      <c r="C1205" s="83"/>
      <c r="D1205" s="84"/>
      <c r="E1205" s="104"/>
      <c r="F1205" s="81" t="s">
        <v>10602</v>
      </c>
      <c r="G1205" s="105"/>
      <c r="H1205" s="82"/>
      <c r="I1205" s="87"/>
      <c r="J1205" s="106"/>
      <c r="K1205" s="82" t="s">
        <v>14517</v>
      </c>
      <c r="L1205" s="107"/>
      <c r="M1205" s="101"/>
      <c r="N1205" s="101"/>
      <c r="O1205" s="102"/>
      <c r="P1205" s="103"/>
      <c r="Q1205" s="103"/>
      <c r="R1205" s="80"/>
      <c r="S1205" s="80"/>
      <c r="T1205" s="80"/>
      <c r="U1205" s="80"/>
      <c r="V1205" s="52"/>
      <c r="W1205" s="52"/>
      <c r="X1205" s="52"/>
      <c r="Y1205" s="52"/>
      <c r="Z1205" s="51"/>
      <c r="AA1205" s="88"/>
      <c r="AB1205" s="88"/>
      <c r="AC1205" s="89"/>
      <c r="AD1205" s="69">
        <v>127</v>
      </c>
      <c r="AE1205" s="69">
        <v>139</v>
      </c>
      <c r="AF1205" s="69">
        <v>7830</v>
      </c>
      <c r="AG1205" s="69">
        <v>2833</v>
      </c>
      <c r="AH1205" s="69"/>
      <c r="AI1205" s="69"/>
      <c r="AJ1205" s="69"/>
      <c r="AK1205" s="69"/>
      <c r="AL1205" s="69"/>
      <c r="AM1205" s="72">
        <v>40152.093275462961</v>
      </c>
      <c r="AN1205" s="69" t="s">
        <v>218</v>
      </c>
      <c r="AO1205" s="74" t="s">
        <v>12555</v>
      </c>
      <c r="AP1205" s="69" t="s">
        <v>66</v>
      </c>
    </row>
    <row r="1206" spans="1:42" x14ac:dyDescent="0.25">
      <c r="A1206" s="66" t="s">
        <v>1412</v>
      </c>
      <c r="B1206" s="83"/>
      <c r="C1206" s="83"/>
      <c r="D1206" s="84"/>
      <c r="E1206" s="104"/>
      <c r="F1206" s="81" t="s">
        <v>10603</v>
      </c>
      <c r="G1206" s="105"/>
      <c r="H1206" s="82"/>
      <c r="I1206" s="87"/>
      <c r="J1206" s="106"/>
      <c r="K1206" s="82" t="s">
        <v>14518</v>
      </c>
      <c r="L1206" s="107"/>
      <c r="M1206" s="101"/>
      <c r="N1206" s="101"/>
      <c r="O1206" s="102"/>
      <c r="P1206" s="103"/>
      <c r="Q1206" s="103"/>
      <c r="R1206" s="80"/>
      <c r="S1206" s="80"/>
      <c r="T1206" s="80"/>
      <c r="U1206" s="80"/>
      <c r="V1206" s="52"/>
      <c r="W1206" s="52"/>
      <c r="X1206" s="52"/>
      <c r="Y1206" s="52"/>
      <c r="Z1206" s="51"/>
      <c r="AA1206" s="88"/>
      <c r="AB1206" s="88"/>
      <c r="AC1206" s="89"/>
      <c r="AD1206" s="69">
        <v>559</v>
      </c>
      <c r="AE1206" s="69">
        <v>30</v>
      </c>
      <c r="AF1206" s="69">
        <v>3565</v>
      </c>
      <c r="AG1206" s="69">
        <v>6153</v>
      </c>
      <c r="AH1206" s="69"/>
      <c r="AI1206" s="69" t="s">
        <v>7318</v>
      </c>
      <c r="AJ1206" s="69" t="s">
        <v>8548</v>
      </c>
      <c r="AK1206" s="69"/>
      <c r="AL1206" s="69"/>
      <c r="AM1206" s="72">
        <v>43484.145069444443</v>
      </c>
      <c r="AN1206" s="69" t="s">
        <v>218</v>
      </c>
      <c r="AO1206" s="74" t="s">
        <v>12556</v>
      </c>
      <c r="AP1206" s="69" t="s">
        <v>66</v>
      </c>
    </row>
    <row r="1207" spans="1:42" x14ac:dyDescent="0.25">
      <c r="A1207" s="66" t="s">
        <v>1413</v>
      </c>
      <c r="B1207" s="83"/>
      <c r="C1207" s="83"/>
      <c r="D1207" s="84"/>
      <c r="E1207" s="104"/>
      <c r="F1207" s="81" t="s">
        <v>10604</v>
      </c>
      <c r="G1207" s="105"/>
      <c r="H1207" s="82"/>
      <c r="I1207" s="87"/>
      <c r="J1207" s="106"/>
      <c r="K1207" s="82" t="s">
        <v>14519</v>
      </c>
      <c r="L1207" s="107"/>
      <c r="M1207" s="101"/>
      <c r="N1207" s="101"/>
      <c r="O1207" s="102"/>
      <c r="P1207" s="103"/>
      <c r="Q1207" s="103"/>
      <c r="R1207" s="80"/>
      <c r="S1207" s="80"/>
      <c r="T1207" s="80"/>
      <c r="U1207" s="80"/>
      <c r="V1207" s="52"/>
      <c r="W1207" s="52"/>
      <c r="X1207" s="52"/>
      <c r="Y1207" s="52"/>
      <c r="Z1207" s="51"/>
      <c r="AA1207" s="88"/>
      <c r="AB1207" s="88"/>
      <c r="AC1207" s="89"/>
      <c r="AD1207" s="69">
        <v>3607</v>
      </c>
      <c r="AE1207" s="69">
        <v>3610</v>
      </c>
      <c r="AF1207" s="69">
        <v>16014</v>
      </c>
      <c r="AG1207" s="69">
        <v>15039</v>
      </c>
      <c r="AH1207" s="69"/>
      <c r="AI1207" s="69" t="s">
        <v>7319</v>
      </c>
      <c r="AJ1207" s="69" t="s">
        <v>8549</v>
      </c>
      <c r="AK1207" s="74" t="s">
        <v>9209</v>
      </c>
      <c r="AL1207" s="69"/>
      <c r="AM1207" s="72">
        <v>43983.785624999997</v>
      </c>
      <c r="AN1207" s="69" t="s">
        <v>218</v>
      </c>
      <c r="AO1207" s="74" t="s">
        <v>12557</v>
      </c>
      <c r="AP1207" s="69" t="s">
        <v>66</v>
      </c>
    </row>
    <row r="1208" spans="1:42" x14ac:dyDescent="0.25">
      <c r="A1208" s="66" t="s">
        <v>1414</v>
      </c>
      <c r="B1208" s="83"/>
      <c r="C1208" s="83"/>
      <c r="D1208" s="84"/>
      <c r="E1208" s="104"/>
      <c r="F1208" s="81" t="s">
        <v>10605</v>
      </c>
      <c r="G1208" s="105"/>
      <c r="H1208" s="82"/>
      <c r="I1208" s="87"/>
      <c r="J1208" s="106"/>
      <c r="K1208" s="82" t="s">
        <v>14520</v>
      </c>
      <c r="L1208" s="107"/>
      <c r="M1208" s="101"/>
      <c r="N1208" s="101"/>
      <c r="O1208" s="102"/>
      <c r="P1208" s="103"/>
      <c r="Q1208" s="103"/>
      <c r="R1208" s="80"/>
      <c r="S1208" s="80"/>
      <c r="T1208" s="80"/>
      <c r="U1208" s="80"/>
      <c r="V1208" s="52"/>
      <c r="W1208" s="52"/>
      <c r="X1208" s="52"/>
      <c r="Y1208" s="52"/>
      <c r="Z1208" s="51"/>
      <c r="AA1208" s="88"/>
      <c r="AB1208" s="88"/>
      <c r="AC1208" s="89"/>
      <c r="AD1208" s="69">
        <v>1186</v>
      </c>
      <c r="AE1208" s="69">
        <v>1660</v>
      </c>
      <c r="AF1208" s="69">
        <v>136845</v>
      </c>
      <c r="AG1208" s="69">
        <v>238769</v>
      </c>
      <c r="AH1208" s="69"/>
      <c r="AI1208" s="69" t="s">
        <v>7320</v>
      </c>
      <c r="AJ1208" s="69" t="s">
        <v>8550</v>
      </c>
      <c r="AK1208" s="74" t="s">
        <v>9210</v>
      </c>
      <c r="AL1208" s="69"/>
      <c r="AM1208" s="72">
        <v>42741.208321759259</v>
      </c>
      <c r="AN1208" s="69" t="s">
        <v>218</v>
      </c>
      <c r="AO1208" s="74" t="s">
        <v>12558</v>
      </c>
      <c r="AP1208" s="69" t="s">
        <v>66</v>
      </c>
    </row>
    <row r="1209" spans="1:42" x14ac:dyDescent="0.25">
      <c r="A1209" s="66" t="s">
        <v>1415</v>
      </c>
      <c r="B1209" s="83"/>
      <c r="C1209" s="83"/>
      <c r="D1209" s="84"/>
      <c r="E1209" s="104"/>
      <c r="F1209" s="81" t="s">
        <v>10606</v>
      </c>
      <c r="G1209" s="105"/>
      <c r="H1209" s="82"/>
      <c r="I1209" s="87"/>
      <c r="J1209" s="106"/>
      <c r="K1209" s="82" t="s">
        <v>14521</v>
      </c>
      <c r="L1209" s="107"/>
      <c r="M1209" s="101"/>
      <c r="N1209" s="101"/>
      <c r="O1209" s="102"/>
      <c r="P1209" s="103"/>
      <c r="Q1209" s="103"/>
      <c r="R1209" s="80"/>
      <c r="S1209" s="80"/>
      <c r="T1209" s="80"/>
      <c r="U1209" s="80"/>
      <c r="V1209" s="52"/>
      <c r="W1209" s="52"/>
      <c r="X1209" s="52"/>
      <c r="Y1209" s="52"/>
      <c r="Z1209" s="51"/>
      <c r="AA1209" s="88"/>
      <c r="AB1209" s="88"/>
      <c r="AC1209" s="89"/>
      <c r="AD1209" s="69">
        <v>236</v>
      </c>
      <c r="AE1209" s="69">
        <v>240</v>
      </c>
      <c r="AF1209" s="69">
        <v>43723</v>
      </c>
      <c r="AG1209" s="69">
        <v>128451</v>
      </c>
      <c r="AH1209" s="69"/>
      <c r="AI1209" s="69" t="s">
        <v>7321</v>
      </c>
      <c r="AJ1209" s="69" t="s">
        <v>8551</v>
      </c>
      <c r="AK1209" s="69"/>
      <c r="AL1209" s="69"/>
      <c r="AM1209" s="72">
        <v>42314.681516203702</v>
      </c>
      <c r="AN1209" s="69" t="s">
        <v>218</v>
      </c>
      <c r="AO1209" s="74" t="s">
        <v>12559</v>
      </c>
      <c r="AP1209" s="69" t="s">
        <v>66</v>
      </c>
    </row>
    <row r="1210" spans="1:42" x14ac:dyDescent="0.25">
      <c r="A1210" s="66" t="s">
        <v>1416</v>
      </c>
      <c r="B1210" s="83"/>
      <c r="C1210" s="83"/>
      <c r="D1210" s="84"/>
      <c r="E1210" s="104"/>
      <c r="F1210" s="81" t="s">
        <v>10607</v>
      </c>
      <c r="G1210" s="105"/>
      <c r="H1210" s="82"/>
      <c r="I1210" s="87"/>
      <c r="J1210" s="106"/>
      <c r="K1210" s="82" t="s">
        <v>14522</v>
      </c>
      <c r="L1210" s="107"/>
      <c r="M1210" s="101"/>
      <c r="N1210" s="101"/>
      <c r="O1210" s="102"/>
      <c r="P1210" s="103"/>
      <c r="Q1210" s="103"/>
      <c r="R1210" s="80"/>
      <c r="S1210" s="80"/>
      <c r="T1210" s="80"/>
      <c r="U1210" s="80"/>
      <c r="V1210" s="52"/>
      <c r="W1210" s="52"/>
      <c r="X1210" s="52"/>
      <c r="Y1210" s="52"/>
      <c r="Z1210" s="51"/>
      <c r="AA1210" s="88"/>
      <c r="AB1210" s="88"/>
      <c r="AC1210" s="89"/>
      <c r="AD1210" s="69">
        <v>701</v>
      </c>
      <c r="AE1210" s="69">
        <v>444</v>
      </c>
      <c r="AF1210" s="69">
        <v>6046</v>
      </c>
      <c r="AG1210" s="69">
        <v>14489</v>
      </c>
      <c r="AH1210" s="69"/>
      <c r="AI1210" s="69" t="s">
        <v>7322</v>
      </c>
      <c r="AJ1210" s="69" t="s">
        <v>8205</v>
      </c>
      <c r="AK1210" s="69"/>
      <c r="AL1210" s="69"/>
      <c r="AM1210" s="72">
        <v>44284.413657407407</v>
      </c>
      <c r="AN1210" s="69" t="s">
        <v>218</v>
      </c>
      <c r="AO1210" s="74" t="s">
        <v>12560</v>
      </c>
      <c r="AP1210" s="69" t="s">
        <v>66</v>
      </c>
    </row>
    <row r="1211" spans="1:42" x14ac:dyDescent="0.25">
      <c r="A1211" s="66" t="s">
        <v>1417</v>
      </c>
      <c r="B1211" s="83"/>
      <c r="C1211" s="83"/>
      <c r="D1211" s="84"/>
      <c r="E1211" s="104"/>
      <c r="F1211" s="81" t="s">
        <v>10608</v>
      </c>
      <c r="G1211" s="105"/>
      <c r="H1211" s="82"/>
      <c r="I1211" s="87"/>
      <c r="J1211" s="106"/>
      <c r="K1211" s="82" t="s">
        <v>14523</v>
      </c>
      <c r="L1211" s="107"/>
      <c r="M1211" s="101"/>
      <c r="N1211" s="101"/>
      <c r="O1211" s="102"/>
      <c r="P1211" s="103"/>
      <c r="Q1211" s="103"/>
      <c r="R1211" s="80"/>
      <c r="S1211" s="80"/>
      <c r="T1211" s="80"/>
      <c r="U1211" s="80"/>
      <c r="V1211" s="52"/>
      <c r="W1211" s="52"/>
      <c r="X1211" s="52"/>
      <c r="Y1211" s="52"/>
      <c r="Z1211" s="51"/>
      <c r="AA1211" s="88"/>
      <c r="AB1211" s="88"/>
      <c r="AC1211" s="89"/>
      <c r="AD1211" s="69">
        <v>1373</v>
      </c>
      <c r="AE1211" s="69">
        <v>1512</v>
      </c>
      <c r="AF1211" s="69">
        <v>41565</v>
      </c>
      <c r="AG1211" s="69">
        <v>108758</v>
      </c>
      <c r="AH1211" s="69"/>
      <c r="AI1211" s="69" t="s">
        <v>7323</v>
      </c>
      <c r="AJ1211" s="69"/>
      <c r="AK1211" s="69"/>
      <c r="AL1211" s="69"/>
      <c r="AM1211" s="72">
        <v>43015.731736111113</v>
      </c>
      <c r="AN1211" s="69" t="s">
        <v>218</v>
      </c>
      <c r="AO1211" s="74" t="s">
        <v>12561</v>
      </c>
      <c r="AP1211" s="69" t="s">
        <v>66</v>
      </c>
    </row>
    <row r="1212" spans="1:42" x14ac:dyDescent="0.25">
      <c r="A1212" s="66" t="s">
        <v>1418</v>
      </c>
      <c r="B1212" s="83"/>
      <c r="C1212" s="83"/>
      <c r="D1212" s="84"/>
      <c r="E1212" s="104"/>
      <c r="F1212" s="81" t="s">
        <v>10609</v>
      </c>
      <c r="G1212" s="105"/>
      <c r="H1212" s="82"/>
      <c r="I1212" s="87"/>
      <c r="J1212" s="106"/>
      <c r="K1212" s="82" t="s">
        <v>14524</v>
      </c>
      <c r="L1212" s="107"/>
      <c r="M1212" s="101"/>
      <c r="N1212" s="101"/>
      <c r="O1212" s="102"/>
      <c r="P1212" s="103"/>
      <c r="Q1212" s="103"/>
      <c r="R1212" s="80"/>
      <c r="S1212" s="80"/>
      <c r="T1212" s="80"/>
      <c r="U1212" s="80"/>
      <c r="V1212" s="52"/>
      <c r="W1212" s="52"/>
      <c r="X1212" s="52"/>
      <c r="Y1212" s="52"/>
      <c r="Z1212" s="51"/>
      <c r="AA1212" s="88"/>
      <c r="AB1212" s="88"/>
      <c r="AC1212" s="89"/>
      <c r="AD1212" s="69">
        <v>67</v>
      </c>
      <c r="AE1212" s="69">
        <v>33</v>
      </c>
      <c r="AF1212" s="69">
        <v>356</v>
      </c>
      <c r="AG1212" s="69">
        <v>25356</v>
      </c>
      <c r="AH1212" s="69"/>
      <c r="AI1212" s="69"/>
      <c r="AJ1212" s="69"/>
      <c r="AK1212" s="69"/>
      <c r="AL1212" s="69"/>
      <c r="AM1212" s="72">
        <v>43948.036874999998</v>
      </c>
      <c r="AN1212" s="69" t="s">
        <v>218</v>
      </c>
      <c r="AO1212" s="74" t="s">
        <v>12562</v>
      </c>
      <c r="AP1212" s="69" t="s">
        <v>66</v>
      </c>
    </row>
    <row r="1213" spans="1:42" x14ac:dyDescent="0.25">
      <c r="A1213" s="66" t="s">
        <v>1419</v>
      </c>
      <c r="B1213" s="83"/>
      <c r="C1213" s="83"/>
      <c r="D1213" s="84"/>
      <c r="E1213" s="104"/>
      <c r="F1213" s="81" t="s">
        <v>10610</v>
      </c>
      <c r="G1213" s="105"/>
      <c r="H1213" s="82"/>
      <c r="I1213" s="87"/>
      <c r="J1213" s="106"/>
      <c r="K1213" s="82" t="s">
        <v>14525</v>
      </c>
      <c r="L1213" s="107"/>
      <c r="M1213" s="101"/>
      <c r="N1213" s="101"/>
      <c r="O1213" s="102"/>
      <c r="P1213" s="103"/>
      <c r="Q1213" s="103"/>
      <c r="R1213" s="80"/>
      <c r="S1213" s="80"/>
      <c r="T1213" s="80"/>
      <c r="U1213" s="80"/>
      <c r="V1213" s="52"/>
      <c r="W1213" s="52"/>
      <c r="X1213" s="52"/>
      <c r="Y1213" s="52"/>
      <c r="Z1213" s="51"/>
      <c r="AA1213" s="88"/>
      <c r="AB1213" s="88"/>
      <c r="AC1213" s="89"/>
      <c r="AD1213" s="69">
        <v>411</v>
      </c>
      <c r="AE1213" s="69">
        <v>89</v>
      </c>
      <c r="AF1213" s="69">
        <v>9100</v>
      </c>
      <c r="AG1213" s="69">
        <v>20843</v>
      </c>
      <c r="AH1213" s="69"/>
      <c r="AI1213" s="69" t="s">
        <v>7324</v>
      </c>
      <c r="AJ1213" s="69" t="s">
        <v>8552</v>
      </c>
      <c r="AK1213" s="69"/>
      <c r="AL1213" s="69"/>
      <c r="AM1213" s="72">
        <v>42502.688773148147</v>
      </c>
      <c r="AN1213" s="69" t="s">
        <v>218</v>
      </c>
      <c r="AO1213" s="74" t="s">
        <v>12563</v>
      </c>
      <c r="AP1213" s="69" t="s">
        <v>66</v>
      </c>
    </row>
    <row r="1214" spans="1:42" x14ac:dyDescent="0.25">
      <c r="A1214" s="66" t="s">
        <v>1420</v>
      </c>
      <c r="B1214" s="83"/>
      <c r="C1214" s="83"/>
      <c r="D1214" s="84"/>
      <c r="E1214" s="104"/>
      <c r="F1214" s="81" t="s">
        <v>10611</v>
      </c>
      <c r="G1214" s="105"/>
      <c r="H1214" s="82"/>
      <c r="I1214" s="87"/>
      <c r="J1214" s="106"/>
      <c r="K1214" s="82" t="s">
        <v>14526</v>
      </c>
      <c r="L1214" s="107"/>
      <c r="M1214" s="101"/>
      <c r="N1214" s="101"/>
      <c r="O1214" s="102"/>
      <c r="P1214" s="103"/>
      <c r="Q1214" s="103"/>
      <c r="R1214" s="80"/>
      <c r="S1214" s="80"/>
      <c r="T1214" s="80"/>
      <c r="U1214" s="80"/>
      <c r="V1214" s="52"/>
      <c r="W1214" s="52"/>
      <c r="X1214" s="52"/>
      <c r="Y1214" s="52"/>
      <c r="Z1214" s="51"/>
      <c r="AA1214" s="88"/>
      <c r="AB1214" s="88"/>
      <c r="AC1214" s="89"/>
      <c r="AD1214" s="69">
        <v>29</v>
      </c>
      <c r="AE1214" s="69">
        <v>29</v>
      </c>
      <c r="AF1214" s="69">
        <v>32994</v>
      </c>
      <c r="AG1214" s="69">
        <v>41765</v>
      </c>
      <c r="AH1214" s="69"/>
      <c r="AI1214" s="69" t="s">
        <v>7325</v>
      </c>
      <c r="AJ1214" s="69" t="s">
        <v>8553</v>
      </c>
      <c r="AK1214" s="69"/>
      <c r="AL1214" s="69"/>
      <c r="AM1214" s="72">
        <v>43904.931840277779</v>
      </c>
      <c r="AN1214" s="69" t="s">
        <v>218</v>
      </c>
      <c r="AO1214" s="74" t="s">
        <v>12564</v>
      </c>
      <c r="AP1214" s="69" t="s">
        <v>66</v>
      </c>
    </row>
    <row r="1215" spans="1:42" x14ac:dyDescent="0.25">
      <c r="A1215" s="66" t="s">
        <v>1421</v>
      </c>
      <c r="B1215" s="83"/>
      <c r="C1215" s="83"/>
      <c r="D1215" s="84"/>
      <c r="E1215" s="104"/>
      <c r="F1215" s="81" t="s">
        <v>10612</v>
      </c>
      <c r="G1215" s="105"/>
      <c r="H1215" s="82"/>
      <c r="I1215" s="87"/>
      <c r="J1215" s="106"/>
      <c r="K1215" s="82" t="s">
        <v>14527</v>
      </c>
      <c r="L1215" s="107"/>
      <c r="M1215" s="101"/>
      <c r="N1215" s="101"/>
      <c r="O1215" s="102"/>
      <c r="P1215" s="103"/>
      <c r="Q1215" s="103"/>
      <c r="R1215" s="80"/>
      <c r="S1215" s="80"/>
      <c r="T1215" s="80"/>
      <c r="U1215" s="80"/>
      <c r="V1215" s="52"/>
      <c r="W1215" s="52"/>
      <c r="X1215" s="52"/>
      <c r="Y1215" s="52"/>
      <c r="Z1215" s="51"/>
      <c r="AA1215" s="88"/>
      <c r="AB1215" s="88"/>
      <c r="AC1215" s="89"/>
      <c r="AD1215" s="69">
        <v>447</v>
      </c>
      <c r="AE1215" s="69">
        <v>266</v>
      </c>
      <c r="AF1215" s="69">
        <v>14043</v>
      </c>
      <c r="AG1215" s="69">
        <v>17216</v>
      </c>
      <c r="AH1215" s="69"/>
      <c r="AI1215" s="69" t="s">
        <v>7326</v>
      </c>
      <c r="AJ1215" s="69"/>
      <c r="AK1215" s="69"/>
      <c r="AL1215" s="69"/>
      <c r="AM1215" s="72">
        <v>44296.609629629631</v>
      </c>
      <c r="AN1215" s="69" t="s">
        <v>218</v>
      </c>
      <c r="AO1215" s="74" t="s">
        <v>12565</v>
      </c>
      <c r="AP1215" s="69" t="s">
        <v>66</v>
      </c>
    </row>
    <row r="1216" spans="1:42" x14ac:dyDescent="0.25">
      <c r="A1216" s="66" t="s">
        <v>1422</v>
      </c>
      <c r="B1216" s="83"/>
      <c r="C1216" s="83"/>
      <c r="D1216" s="84"/>
      <c r="E1216" s="104"/>
      <c r="F1216" s="81" t="s">
        <v>10613</v>
      </c>
      <c r="G1216" s="105"/>
      <c r="H1216" s="82"/>
      <c r="I1216" s="87"/>
      <c r="J1216" s="106"/>
      <c r="K1216" s="82" t="s">
        <v>14528</v>
      </c>
      <c r="L1216" s="107"/>
      <c r="M1216" s="101"/>
      <c r="N1216" s="101"/>
      <c r="O1216" s="102"/>
      <c r="P1216" s="103"/>
      <c r="Q1216" s="103"/>
      <c r="R1216" s="80"/>
      <c r="S1216" s="80"/>
      <c r="T1216" s="80"/>
      <c r="U1216" s="80"/>
      <c r="V1216" s="52"/>
      <c r="W1216" s="52"/>
      <c r="X1216" s="52"/>
      <c r="Y1216" s="52"/>
      <c r="Z1216" s="51"/>
      <c r="AA1216" s="88"/>
      <c r="AB1216" s="88"/>
      <c r="AC1216" s="89"/>
      <c r="AD1216" s="69">
        <v>286</v>
      </c>
      <c r="AE1216" s="69">
        <v>199</v>
      </c>
      <c r="AF1216" s="69">
        <v>9804</v>
      </c>
      <c r="AG1216" s="69">
        <v>26139</v>
      </c>
      <c r="AH1216" s="69"/>
      <c r="AI1216" s="69" t="s">
        <v>7327</v>
      </c>
      <c r="AJ1216" s="69" t="s">
        <v>8526</v>
      </c>
      <c r="AK1216" s="69"/>
      <c r="AL1216" s="69"/>
      <c r="AM1216" s="72">
        <v>40330.826192129629</v>
      </c>
      <c r="AN1216" s="69" t="s">
        <v>218</v>
      </c>
      <c r="AO1216" s="74" t="s">
        <v>12566</v>
      </c>
      <c r="AP1216" s="69" t="s">
        <v>66</v>
      </c>
    </row>
    <row r="1217" spans="1:42" x14ac:dyDescent="0.25">
      <c r="A1217" s="66" t="s">
        <v>1423</v>
      </c>
      <c r="B1217" s="83"/>
      <c r="C1217" s="83"/>
      <c r="D1217" s="84"/>
      <c r="E1217" s="104"/>
      <c r="F1217" s="81" t="s">
        <v>10614</v>
      </c>
      <c r="G1217" s="105"/>
      <c r="H1217" s="82"/>
      <c r="I1217" s="87"/>
      <c r="J1217" s="106"/>
      <c r="K1217" s="82" t="s">
        <v>14529</v>
      </c>
      <c r="L1217" s="107"/>
      <c r="M1217" s="101"/>
      <c r="N1217" s="101"/>
      <c r="O1217" s="102"/>
      <c r="P1217" s="103"/>
      <c r="Q1217" s="103"/>
      <c r="R1217" s="80"/>
      <c r="S1217" s="80"/>
      <c r="T1217" s="80"/>
      <c r="U1217" s="80"/>
      <c r="V1217" s="52"/>
      <c r="W1217" s="52"/>
      <c r="X1217" s="52"/>
      <c r="Y1217" s="52"/>
      <c r="Z1217" s="51"/>
      <c r="AA1217" s="88"/>
      <c r="AB1217" s="88"/>
      <c r="AC1217" s="89"/>
      <c r="AD1217" s="69">
        <v>295</v>
      </c>
      <c r="AE1217" s="69">
        <v>336</v>
      </c>
      <c r="AF1217" s="69">
        <v>6217</v>
      </c>
      <c r="AG1217" s="69">
        <v>5813</v>
      </c>
      <c r="AH1217" s="69"/>
      <c r="AI1217" s="69" t="s">
        <v>7328</v>
      </c>
      <c r="AJ1217" s="69"/>
      <c r="AK1217" s="69"/>
      <c r="AL1217" s="69"/>
      <c r="AM1217" s="72">
        <v>43569.54005787037</v>
      </c>
      <c r="AN1217" s="69" t="s">
        <v>218</v>
      </c>
      <c r="AO1217" s="74" t="s">
        <v>12567</v>
      </c>
      <c r="AP1217" s="69" t="s">
        <v>66</v>
      </c>
    </row>
    <row r="1218" spans="1:42" x14ac:dyDescent="0.25">
      <c r="A1218" s="66" t="s">
        <v>1424</v>
      </c>
      <c r="B1218" s="83"/>
      <c r="C1218" s="83"/>
      <c r="D1218" s="84"/>
      <c r="E1218" s="104"/>
      <c r="F1218" s="81" t="s">
        <v>10615</v>
      </c>
      <c r="G1218" s="105"/>
      <c r="H1218" s="82"/>
      <c r="I1218" s="87"/>
      <c r="J1218" s="106"/>
      <c r="K1218" s="82" t="s">
        <v>14530</v>
      </c>
      <c r="L1218" s="107"/>
      <c r="M1218" s="101"/>
      <c r="N1218" s="101"/>
      <c r="O1218" s="102"/>
      <c r="P1218" s="103"/>
      <c r="Q1218" s="103"/>
      <c r="R1218" s="80"/>
      <c r="S1218" s="80"/>
      <c r="T1218" s="80"/>
      <c r="U1218" s="80"/>
      <c r="V1218" s="52"/>
      <c r="W1218" s="52"/>
      <c r="X1218" s="52"/>
      <c r="Y1218" s="52"/>
      <c r="Z1218" s="51"/>
      <c r="AA1218" s="88"/>
      <c r="AB1218" s="88"/>
      <c r="AC1218" s="89"/>
      <c r="AD1218" s="69">
        <v>748</v>
      </c>
      <c r="AE1218" s="69">
        <v>512</v>
      </c>
      <c r="AF1218" s="69">
        <v>3477</v>
      </c>
      <c r="AG1218" s="69">
        <v>11540</v>
      </c>
      <c r="AH1218" s="69"/>
      <c r="AI1218" s="69" t="s">
        <v>7329</v>
      </c>
      <c r="AJ1218" s="69"/>
      <c r="AK1218" s="69"/>
      <c r="AL1218" s="69"/>
      <c r="AM1218" s="72">
        <v>44047.745625000003</v>
      </c>
      <c r="AN1218" s="69" t="s">
        <v>218</v>
      </c>
      <c r="AO1218" s="74" t="s">
        <v>12568</v>
      </c>
      <c r="AP1218" s="69" t="s">
        <v>66</v>
      </c>
    </row>
    <row r="1219" spans="1:42" x14ac:dyDescent="0.25">
      <c r="A1219" s="66" t="s">
        <v>1425</v>
      </c>
      <c r="B1219" s="83"/>
      <c r="C1219" s="83"/>
      <c r="D1219" s="84"/>
      <c r="E1219" s="104"/>
      <c r="F1219" s="81" t="s">
        <v>10616</v>
      </c>
      <c r="G1219" s="105"/>
      <c r="H1219" s="82"/>
      <c r="I1219" s="87"/>
      <c r="J1219" s="106"/>
      <c r="K1219" s="82" t="s">
        <v>14531</v>
      </c>
      <c r="L1219" s="107"/>
      <c r="M1219" s="101"/>
      <c r="N1219" s="101"/>
      <c r="O1219" s="102"/>
      <c r="P1219" s="103"/>
      <c r="Q1219" s="103"/>
      <c r="R1219" s="80"/>
      <c r="S1219" s="80"/>
      <c r="T1219" s="80"/>
      <c r="U1219" s="80"/>
      <c r="V1219" s="52"/>
      <c r="W1219" s="52"/>
      <c r="X1219" s="52"/>
      <c r="Y1219" s="52"/>
      <c r="Z1219" s="51"/>
      <c r="AA1219" s="88"/>
      <c r="AB1219" s="88"/>
      <c r="AC1219" s="89"/>
      <c r="AD1219" s="69">
        <v>242</v>
      </c>
      <c r="AE1219" s="69">
        <v>69</v>
      </c>
      <c r="AF1219" s="69">
        <v>8839</v>
      </c>
      <c r="AG1219" s="69">
        <v>24279</v>
      </c>
      <c r="AH1219" s="69"/>
      <c r="AI1219" s="69" t="s">
        <v>7330</v>
      </c>
      <c r="AJ1219" s="69"/>
      <c r="AK1219" s="69"/>
      <c r="AL1219" s="69"/>
      <c r="AM1219" s="72">
        <v>43255.139421296299</v>
      </c>
      <c r="AN1219" s="69" t="s">
        <v>218</v>
      </c>
      <c r="AO1219" s="74" t="s">
        <v>12569</v>
      </c>
      <c r="AP1219" s="69" t="s">
        <v>66</v>
      </c>
    </row>
    <row r="1220" spans="1:42" x14ac:dyDescent="0.25">
      <c r="A1220" s="66" t="s">
        <v>1426</v>
      </c>
      <c r="B1220" s="83"/>
      <c r="C1220" s="83"/>
      <c r="D1220" s="84"/>
      <c r="E1220" s="104"/>
      <c r="F1220" s="81" t="s">
        <v>10617</v>
      </c>
      <c r="G1220" s="105"/>
      <c r="H1220" s="82"/>
      <c r="I1220" s="87"/>
      <c r="J1220" s="106"/>
      <c r="K1220" s="82" t="s">
        <v>14532</v>
      </c>
      <c r="L1220" s="107"/>
      <c r="M1220" s="101"/>
      <c r="N1220" s="101"/>
      <c r="O1220" s="102"/>
      <c r="P1220" s="103"/>
      <c r="Q1220" s="103"/>
      <c r="R1220" s="80"/>
      <c r="S1220" s="80"/>
      <c r="T1220" s="80"/>
      <c r="U1220" s="80"/>
      <c r="V1220" s="52"/>
      <c r="W1220" s="52"/>
      <c r="X1220" s="52"/>
      <c r="Y1220" s="52"/>
      <c r="Z1220" s="51"/>
      <c r="AA1220" s="88"/>
      <c r="AB1220" s="88"/>
      <c r="AC1220" s="89"/>
      <c r="AD1220" s="69">
        <v>698</v>
      </c>
      <c r="AE1220" s="69">
        <v>2104</v>
      </c>
      <c r="AF1220" s="69">
        <v>26628</v>
      </c>
      <c r="AG1220" s="69">
        <v>9130</v>
      </c>
      <c r="AH1220" s="69"/>
      <c r="AI1220" s="69" t="s">
        <v>7331</v>
      </c>
      <c r="AJ1220" s="69" t="s">
        <v>8554</v>
      </c>
      <c r="AK1220" s="74" t="s">
        <v>9211</v>
      </c>
      <c r="AL1220" s="69"/>
      <c r="AM1220" s="72">
        <v>42740.010162037041</v>
      </c>
      <c r="AN1220" s="69" t="s">
        <v>218</v>
      </c>
      <c r="AO1220" s="74" t="s">
        <v>12570</v>
      </c>
      <c r="AP1220" s="69" t="s">
        <v>66</v>
      </c>
    </row>
    <row r="1221" spans="1:42" x14ac:dyDescent="0.25">
      <c r="A1221" s="66" t="s">
        <v>1427</v>
      </c>
      <c r="B1221" s="83"/>
      <c r="C1221" s="83"/>
      <c r="D1221" s="84"/>
      <c r="E1221" s="104"/>
      <c r="F1221" s="81" t="s">
        <v>10618</v>
      </c>
      <c r="G1221" s="105"/>
      <c r="H1221" s="82"/>
      <c r="I1221" s="87"/>
      <c r="J1221" s="106"/>
      <c r="K1221" s="82" t="s">
        <v>14533</v>
      </c>
      <c r="L1221" s="107"/>
      <c r="M1221" s="101"/>
      <c r="N1221" s="101"/>
      <c r="O1221" s="102"/>
      <c r="P1221" s="103"/>
      <c r="Q1221" s="103"/>
      <c r="R1221" s="80"/>
      <c r="S1221" s="80"/>
      <c r="T1221" s="80"/>
      <c r="U1221" s="80"/>
      <c r="V1221" s="52"/>
      <c r="W1221" s="52"/>
      <c r="X1221" s="52"/>
      <c r="Y1221" s="52"/>
      <c r="Z1221" s="51"/>
      <c r="AA1221" s="88"/>
      <c r="AB1221" s="88"/>
      <c r="AC1221" s="89"/>
      <c r="AD1221" s="69">
        <v>606</v>
      </c>
      <c r="AE1221" s="69">
        <v>10912</v>
      </c>
      <c r="AF1221" s="69">
        <v>9575</v>
      </c>
      <c r="AG1221" s="69">
        <v>149</v>
      </c>
      <c r="AH1221" s="69"/>
      <c r="AI1221" s="69" t="s">
        <v>7332</v>
      </c>
      <c r="AJ1221" s="69" t="s">
        <v>8555</v>
      </c>
      <c r="AK1221" s="69"/>
      <c r="AL1221" s="69"/>
      <c r="AM1221" s="72">
        <v>42471.772824074076</v>
      </c>
      <c r="AN1221" s="69" t="s">
        <v>218</v>
      </c>
      <c r="AO1221" s="74" t="s">
        <v>12571</v>
      </c>
      <c r="AP1221" s="69" t="s">
        <v>66</v>
      </c>
    </row>
    <row r="1222" spans="1:42" x14ac:dyDescent="0.25">
      <c r="A1222" s="66" t="s">
        <v>1428</v>
      </c>
      <c r="B1222" s="83"/>
      <c r="C1222" s="83"/>
      <c r="D1222" s="84"/>
      <c r="E1222" s="104"/>
      <c r="F1222" s="81" t="s">
        <v>10619</v>
      </c>
      <c r="G1222" s="105"/>
      <c r="H1222" s="82"/>
      <c r="I1222" s="87"/>
      <c r="J1222" s="106"/>
      <c r="K1222" s="82" t="s">
        <v>14534</v>
      </c>
      <c r="L1222" s="107"/>
      <c r="M1222" s="101"/>
      <c r="N1222" s="101"/>
      <c r="O1222" s="102"/>
      <c r="P1222" s="103"/>
      <c r="Q1222" s="103"/>
      <c r="R1222" s="80"/>
      <c r="S1222" s="80"/>
      <c r="T1222" s="80"/>
      <c r="U1222" s="80"/>
      <c r="V1222" s="52"/>
      <c r="W1222" s="52"/>
      <c r="X1222" s="52"/>
      <c r="Y1222" s="52"/>
      <c r="Z1222" s="51"/>
      <c r="AA1222" s="88"/>
      <c r="AB1222" s="88"/>
      <c r="AC1222" s="89"/>
      <c r="AD1222" s="69">
        <v>405</v>
      </c>
      <c r="AE1222" s="69">
        <v>184</v>
      </c>
      <c r="AF1222" s="69">
        <v>8461</v>
      </c>
      <c r="AG1222" s="69">
        <v>10127</v>
      </c>
      <c r="AH1222" s="69"/>
      <c r="AI1222" s="69"/>
      <c r="AJ1222" s="69" t="s">
        <v>8556</v>
      </c>
      <c r="AK1222" s="69"/>
      <c r="AL1222" s="69"/>
      <c r="AM1222" s="72">
        <v>44107.995439814818</v>
      </c>
      <c r="AN1222" s="69" t="s">
        <v>218</v>
      </c>
      <c r="AO1222" s="74" t="s">
        <v>12572</v>
      </c>
      <c r="AP1222" s="69" t="s">
        <v>66</v>
      </c>
    </row>
    <row r="1223" spans="1:42" x14ac:dyDescent="0.25">
      <c r="A1223" s="66" t="s">
        <v>1429</v>
      </c>
      <c r="B1223" s="83"/>
      <c r="C1223" s="83"/>
      <c r="D1223" s="84"/>
      <c r="E1223" s="104"/>
      <c r="F1223" s="81" t="s">
        <v>10620</v>
      </c>
      <c r="G1223" s="105"/>
      <c r="H1223" s="82"/>
      <c r="I1223" s="87"/>
      <c r="J1223" s="106"/>
      <c r="K1223" s="82" t="s">
        <v>14535</v>
      </c>
      <c r="L1223" s="107"/>
      <c r="M1223" s="101"/>
      <c r="N1223" s="101"/>
      <c r="O1223" s="102"/>
      <c r="P1223" s="103"/>
      <c r="Q1223" s="103"/>
      <c r="R1223" s="80"/>
      <c r="S1223" s="80"/>
      <c r="T1223" s="80"/>
      <c r="U1223" s="80"/>
      <c r="V1223" s="52"/>
      <c r="W1223" s="52"/>
      <c r="X1223" s="52"/>
      <c r="Y1223" s="52"/>
      <c r="Z1223" s="51"/>
      <c r="AA1223" s="88"/>
      <c r="AB1223" s="88"/>
      <c r="AC1223" s="89"/>
      <c r="AD1223" s="69">
        <v>336</v>
      </c>
      <c r="AE1223" s="69">
        <v>154</v>
      </c>
      <c r="AF1223" s="69">
        <v>520</v>
      </c>
      <c r="AG1223" s="69">
        <v>1224</v>
      </c>
      <c r="AH1223" s="69"/>
      <c r="AI1223" s="69"/>
      <c r="AJ1223" s="69"/>
      <c r="AK1223" s="69"/>
      <c r="AL1223" s="69"/>
      <c r="AM1223" s="72">
        <v>40023.931354166663</v>
      </c>
      <c r="AN1223" s="69" t="s">
        <v>218</v>
      </c>
      <c r="AO1223" s="74" t="s">
        <v>12573</v>
      </c>
      <c r="AP1223" s="69" t="s">
        <v>66</v>
      </c>
    </row>
    <row r="1224" spans="1:42" x14ac:dyDescent="0.25">
      <c r="A1224" s="66" t="s">
        <v>1430</v>
      </c>
      <c r="B1224" s="83"/>
      <c r="C1224" s="83"/>
      <c r="D1224" s="84"/>
      <c r="E1224" s="104"/>
      <c r="F1224" s="81" t="s">
        <v>10621</v>
      </c>
      <c r="G1224" s="105"/>
      <c r="H1224" s="82"/>
      <c r="I1224" s="87"/>
      <c r="J1224" s="106"/>
      <c r="K1224" s="82" t="s">
        <v>14536</v>
      </c>
      <c r="L1224" s="107"/>
      <c r="M1224" s="101"/>
      <c r="N1224" s="101"/>
      <c r="O1224" s="102"/>
      <c r="P1224" s="103"/>
      <c r="Q1224" s="103"/>
      <c r="R1224" s="80"/>
      <c r="S1224" s="80"/>
      <c r="T1224" s="80"/>
      <c r="U1224" s="80"/>
      <c r="V1224" s="52"/>
      <c r="W1224" s="52"/>
      <c r="X1224" s="52"/>
      <c r="Y1224" s="52"/>
      <c r="Z1224" s="51"/>
      <c r="AA1224" s="88"/>
      <c r="AB1224" s="88"/>
      <c r="AC1224" s="89"/>
      <c r="AD1224" s="69">
        <v>1220</v>
      </c>
      <c r="AE1224" s="69">
        <v>1254</v>
      </c>
      <c r="AF1224" s="69">
        <v>18901</v>
      </c>
      <c r="AG1224" s="69">
        <v>41847</v>
      </c>
      <c r="AH1224" s="69"/>
      <c r="AI1224" s="69" t="s">
        <v>7333</v>
      </c>
      <c r="AJ1224" s="69" t="s">
        <v>8557</v>
      </c>
      <c r="AK1224" s="74" t="s">
        <v>9212</v>
      </c>
      <c r="AL1224" s="69"/>
      <c r="AM1224" s="72">
        <v>44141.081400462965</v>
      </c>
      <c r="AN1224" s="69" t="s">
        <v>218</v>
      </c>
      <c r="AO1224" s="74" t="s">
        <v>12574</v>
      </c>
      <c r="AP1224" s="69" t="s">
        <v>66</v>
      </c>
    </row>
    <row r="1225" spans="1:42" x14ac:dyDescent="0.25">
      <c r="A1225" s="66" t="s">
        <v>1431</v>
      </c>
      <c r="B1225" s="83"/>
      <c r="C1225" s="83"/>
      <c r="D1225" s="84"/>
      <c r="E1225" s="104"/>
      <c r="F1225" s="81" t="s">
        <v>10622</v>
      </c>
      <c r="G1225" s="105"/>
      <c r="H1225" s="82"/>
      <c r="I1225" s="87"/>
      <c r="J1225" s="106"/>
      <c r="K1225" s="82" t="s">
        <v>14537</v>
      </c>
      <c r="L1225" s="107"/>
      <c r="M1225" s="101"/>
      <c r="N1225" s="101"/>
      <c r="O1225" s="102"/>
      <c r="P1225" s="103"/>
      <c r="Q1225" s="103"/>
      <c r="R1225" s="80"/>
      <c r="S1225" s="80"/>
      <c r="T1225" s="80"/>
      <c r="U1225" s="80"/>
      <c r="V1225" s="52"/>
      <c r="W1225" s="52"/>
      <c r="X1225" s="52"/>
      <c r="Y1225" s="52"/>
      <c r="Z1225" s="51"/>
      <c r="AA1225" s="88"/>
      <c r="AB1225" s="88"/>
      <c r="AC1225" s="89"/>
      <c r="AD1225" s="69">
        <v>2456</v>
      </c>
      <c r="AE1225" s="69">
        <v>2344</v>
      </c>
      <c r="AF1225" s="69">
        <v>43476</v>
      </c>
      <c r="AG1225" s="69">
        <v>87177</v>
      </c>
      <c r="AH1225" s="69"/>
      <c r="AI1225" s="69" t="s">
        <v>7334</v>
      </c>
      <c r="AJ1225" s="69"/>
      <c r="AK1225" s="69"/>
      <c r="AL1225" s="69"/>
      <c r="AM1225" s="72">
        <v>42961.799062500002</v>
      </c>
      <c r="AN1225" s="69" t="s">
        <v>218</v>
      </c>
      <c r="AO1225" s="74" t="s">
        <v>12575</v>
      </c>
      <c r="AP1225" s="69" t="s">
        <v>66</v>
      </c>
    </row>
    <row r="1226" spans="1:42" x14ac:dyDescent="0.25">
      <c r="A1226" s="66" t="s">
        <v>1432</v>
      </c>
      <c r="B1226" s="83"/>
      <c r="C1226" s="83"/>
      <c r="D1226" s="84"/>
      <c r="E1226" s="104"/>
      <c r="F1226" s="81" t="s">
        <v>10623</v>
      </c>
      <c r="G1226" s="105"/>
      <c r="H1226" s="82"/>
      <c r="I1226" s="87"/>
      <c r="J1226" s="106"/>
      <c r="K1226" s="82" t="s">
        <v>14538</v>
      </c>
      <c r="L1226" s="107"/>
      <c r="M1226" s="101"/>
      <c r="N1226" s="101"/>
      <c r="O1226" s="102"/>
      <c r="P1226" s="103"/>
      <c r="Q1226" s="103"/>
      <c r="R1226" s="80"/>
      <c r="S1226" s="80"/>
      <c r="T1226" s="80"/>
      <c r="U1226" s="80"/>
      <c r="V1226" s="52"/>
      <c r="W1226" s="52"/>
      <c r="X1226" s="52"/>
      <c r="Y1226" s="52"/>
      <c r="Z1226" s="51"/>
      <c r="AA1226" s="88"/>
      <c r="AB1226" s="88"/>
      <c r="AC1226" s="89"/>
      <c r="AD1226" s="69">
        <v>1637</v>
      </c>
      <c r="AE1226" s="69">
        <v>2153</v>
      </c>
      <c r="AF1226" s="69">
        <v>10711</v>
      </c>
      <c r="AG1226" s="69">
        <v>49935</v>
      </c>
      <c r="AH1226" s="69"/>
      <c r="AI1226" s="69" t="s">
        <v>7335</v>
      </c>
      <c r="AJ1226" s="69" t="s">
        <v>8558</v>
      </c>
      <c r="AK1226" s="69"/>
      <c r="AL1226" s="69"/>
      <c r="AM1226" s="72">
        <v>43346.120729166665</v>
      </c>
      <c r="AN1226" s="69" t="s">
        <v>218</v>
      </c>
      <c r="AO1226" s="74" t="s">
        <v>12576</v>
      </c>
      <c r="AP1226" s="69" t="s">
        <v>66</v>
      </c>
    </row>
    <row r="1227" spans="1:42" x14ac:dyDescent="0.25">
      <c r="A1227" s="66" t="s">
        <v>1433</v>
      </c>
      <c r="B1227" s="83"/>
      <c r="C1227" s="83"/>
      <c r="D1227" s="84"/>
      <c r="E1227" s="104"/>
      <c r="F1227" s="81" t="s">
        <v>10624</v>
      </c>
      <c r="G1227" s="105"/>
      <c r="H1227" s="82"/>
      <c r="I1227" s="87"/>
      <c r="J1227" s="106"/>
      <c r="K1227" s="82" t="s">
        <v>14539</v>
      </c>
      <c r="L1227" s="107"/>
      <c r="M1227" s="101"/>
      <c r="N1227" s="101"/>
      <c r="O1227" s="102"/>
      <c r="P1227" s="103"/>
      <c r="Q1227" s="103"/>
      <c r="R1227" s="80"/>
      <c r="S1227" s="80"/>
      <c r="T1227" s="80"/>
      <c r="U1227" s="80"/>
      <c r="V1227" s="52"/>
      <c r="W1227" s="52"/>
      <c r="X1227" s="52"/>
      <c r="Y1227" s="52"/>
      <c r="Z1227" s="51"/>
      <c r="AA1227" s="88"/>
      <c r="AB1227" s="88"/>
      <c r="AC1227" s="89"/>
      <c r="AD1227" s="69">
        <v>3505</v>
      </c>
      <c r="AE1227" s="69">
        <v>8817</v>
      </c>
      <c r="AF1227" s="69">
        <v>47665</v>
      </c>
      <c r="AG1227" s="69">
        <v>70506</v>
      </c>
      <c r="AH1227" s="69"/>
      <c r="AI1227" s="69" t="s">
        <v>7336</v>
      </c>
      <c r="AJ1227" s="69" t="s">
        <v>8202</v>
      </c>
      <c r="AK1227" s="74" t="s">
        <v>9213</v>
      </c>
      <c r="AL1227" s="69"/>
      <c r="AM1227" s="72">
        <v>42394.924074074072</v>
      </c>
      <c r="AN1227" s="69" t="s">
        <v>218</v>
      </c>
      <c r="AO1227" s="74" t="s">
        <v>12577</v>
      </c>
      <c r="AP1227" s="69" t="s">
        <v>66</v>
      </c>
    </row>
    <row r="1228" spans="1:42" x14ac:dyDescent="0.25">
      <c r="A1228" s="66" t="s">
        <v>1434</v>
      </c>
      <c r="B1228" s="83"/>
      <c r="C1228" s="83"/>
      <c r="D1228" s="84"/>
      <c r="E1228" s="104"/>
      <c r="F1228" s="81" t="s">
        <v>10625</v>
      </c>
      <c r="G1228" s="105"/>
      <c r="H1228" s="82"/>
      <c r="I1228" s="87"/>
      <c r="J1228" s="106"/>
      <c r="K1228" s="82" t="s">
        <v>14540</v>
      </c>
      <c r="L1228" s="107"/>
      <c r="M1228" s="101"/>
      <c r="N1228" s="101"/>
      <c r="O1228" s="102"/>
      <c r="P1228" s="103"/>
      <c r="Q1228" s="103"/>
      <c r="R1228" s="80"/>
      <c r="S1228" s="80"/>
      <c r="T1228" s="80"/>
      <c r="U1228" s="80"/>
      <c r="V1228" s="52"/>
      <c r="W1228" s="52"/>
      <c r="X1228" s="52"/>
      <c r="Y1228" s="52"/>
      <c r="Z1228" s="51"/>
      <c r="AA1228" s="88"/>
      <c r="AB1228" s="88"/>
      <c r="AC1228" s="89"/>
      <c r="AD1228" s="69">
        <v>202</v>
      </c>
      <c r="AE1228" s="69">
        <v>523</v>
      </c>
      <c r="AF1228" s="69">
        <v>83461</v>
      </c>
      <c r="AG1228" s="69">
        <v>96821</v>
      </c>
      <c r="AH1228" s="69"/>
      <c r="AI1228" s="69" t="s">
        <v>7337</v>
      </c>
      <c r="AJ1228" s="69" t="s">
        <v>8559</v>
      </c>
      <c r="AK1228" s="74" t="s">
        <v>9214</v>
      </c>
      <c r="AL1228" s="69"/>
      <c r="AM1228" s="72">
        <v>42038.601620370369</v>
      </c>
      <c r="AN1228" s="69" t="s">
        <v>218</v>
      </c>
      <c r="AO1228" s="74" t="s">
        <v>12578</v>
      </c>
      <c r="AP1228" s="69" t="s">
        <v>66</v>
      </c>
    </row>
    <row r="1229" spans="1:42" x14ac:dyDescent="0.25">
      <c r="A1229" s="66" t="s">
        <v>1435</v>
      </c>
      <c r="B1229" s="83"/>
      <c r="C1229" s="83"/>
      <c r="D1229" s="84"/>
      <c r="E1229" s="104"/>
      <c r="F1229" s="81" t="s">
        <v>10626</v>
      </c>
      <c r="G1229" s="105"/>
      <c r="H1229" s="82"/>
      <c r="I1229" s="87"/>
      <c r="J1229" s="106"/>
      <c r="K1229" s="82" t="s">
        <v>14541</v>
      </c>
      <c r="L1229" s="107"/>
      <c r="M1229" s="101"/>
      <c r="N1229" s="101"/>
      <c r="O1229" s="102"/>
      <c r="P1229" s="103"/>
      <c r="Q1229" s="103"/>
      <c r="R1229" s="80"/>
      <c r="S1229" s="80"/>
      <c r="T1229" s="80"/>
      <c r="U1229" s="80"/>
      <c r="V1229" s="52"/>
      <c r="W1229" s="52"/>
      <c r="X1229" s="52"/>
      <c r="Y1229" s="52"/>
      <c r="Z1229" s="51"/>
      <c r="AA1229" s="88"/>
      <c r="AB1229" s="88"/>
      <c r="AC1229" s="89"/>
      <c r="AD1229" s="69">
        <v>519</v>
      </c>
      <c r="AE1229" s="69">
        <v>127</v>
      </c>
      <c r="AF1229" s="69">
        <v>15448</v>
      </c>
      <c r="AG1229" s="69">
        <v>6129</v>
      </c>
      <c r="AH1229" s="69"/>
      <c r="AI1229" s="69" t="s">
        <v>7338</v>
      </c>
      <c r="AJ1229" s="69"/>
      <c r="AK1229" s="69"/>
      <c r="AL1229" s="69"/>
      <c r="AM1229" s="72">
        <v>42394.3203125</v>
      </c>
      <c r="AN1229" s="69" t="s">
        <v>218</v>
      </c>
      <c r="AO1229" s="74" t="s">
        <v>12579</v>
      </c>
      <c r="AP1229" s="69" t="s">
        <v>66</v>
      </c>
    </row>
    <row r="1230" spans="1:42" x14ac:dyDescent="0.25">
      <c r="A1230" s="66" t="s">
        <v>1436</v>
      </c>
      <c r="B1230" s="83"/>
      <c r="C1230" s="83"/>
      <c r="D1230" s="84"/>
      <c r="E1230" s="104"/>
      <c r="F1230" s="81" t="s">
        <v>10627</v>
      </c>
      <c r="G1230" s="105"/>
      <c r="H1230" s="82"/>
      <c r="I1230" s="87"/>
      <c r="J1230" s="106"/>
      <c r="K1230" s="82" t="s">
        <v>14542</v>
      </c>
      <c r="L1230" s="107"/>
      <c r="M1230" s="101"/>
      <c r="N1230" s="101"/>
      <c r="O1230" s="102"/>
      <c r="P1230" s="103"/>
      <c r="Q1230" s="103"/>
      <c r="R1230" s="80"/>
      <c r="S1230" s="80"/>
      <c r="T1230" s="80"/>
      <c r="U1230" s="80"/>
      <c r="V1230" s="52"/>
      <c r="W1230" s="52"/>
      <c r="X1230" s="52"/>
      <c r="Y1230" s="52"/>
      <c r="Z1230" s="51"/>
      <c r="AA1230" s="88"/>
      <c r="AB1230" s="88"/>
      <c r="AC1230" s="89"/>
      <c r="AD1230" s="69">
        <v>654</v>
      </c>
      <c r="AE1230" s="69">
        <v>592</v>
      </c>
      <c r="AF1230" s="69">
        <v>7812</v>
      </c>
      <c r="AG1230" s="69">
        <v>7209</v>
      </c>
      <c r="AH1230" s="69"/>
      <c r="AI1230" s="69" t="s">
        <v>7339</v>
      </c>
      <c r="AJ1230" s="69"/>
      <c r="AK1230" s="74" t="s">
        <v>9215</v>
      </c>
      <c r="AL1230" s="69"/>
      <c r="AM1230" s="72">
        <v>44376.039513888885</v>
      </c>
      <c r="AN1230" s="69" t="s">
        <v>218</v>
      </c>
      <c r="AO1230" s="74" t="s">
        <v>12580</v>
      </c>
      <c r="AP1230" s="69" t="s">
        <v>66</v>
      </c>
    </row>
    <row r="1231" spans="1:42" x14ac:dyDescent="0.25">
      <c r="A1231" s="66" t="s">
        <v>1437</v>
      </c>
      <c r="B1231" s="83"/>
      <c r="C1231" s="83"/>
      <c r="D1231" s="84"/>
      <c r="E1231" s="104"/>
      <c r="F1231" s="81" t="s">
        <v>10628</v>
      </c>
      <c r="G1231" s="105"/>
      <c r="H1231" s="82"/>
      <c r="I1231" s="87"/>
      <c r="J1231" s="106"/>
      <c r="K1231" s="82" t="s">
        <v>14543</v>
      </c>
      <c r="L1231" s="107"/>
      <c r="M1231" s="101"/>
      <c r="N1231" s="101"/>
      <c r="O1231" s="102"/>
      <c r="P1231" s="103"/>
      <c r="Q1231" s="103"/>
      <c r="R1231" s="80"/>
      <c r="S1231" s="80"/>
      <c r="T1231" s="80"/>
      <c r="U1231" s="80"/>
      <c r="V1231" s="52"/>
      <c r="W1231" s="52"/>
      <c r="X1231" s="52"/>
      <c r="Y1231" s="52"/>
      <c r="Z1231" s="51"/>
      <c r="AA1231" s="88"/>
      <c r="AB1231" s="88"/>
      <c r="AC1231" s="89"/>
      <c r="AD1231" s="69">
        <v>206</v>
      </c>
      <c r="AE1231" s="69">
        <v>342</v>
      </c>
      <c r="AF1231" s="69">
        <v>4138</v>
      </c>
      <c r="AG1231" s="69">
        <v>81574</v>
      </c>
      <c r="AH1231" s="69"/>
      <c r="AI1231" s="69" t="s">
        <v>7340</v>
      </c>
      <c r="AJ1231" s="69" t="s">
        <v>8219</v>
      </c>
      <c r="AK1231" s="69"/>
      <c r="AL1231" s="69"/>
      <c r="AM1231" s="72">
        <v>40432.85664351852</v>
      </c>
      <c r="AN1231" s="69" t="s">
        <v>218</v>
      </c>
      <c r="AO1231" s="74" t="s">
        <v>12581</v>
      </c>
      <c r="AP1231" s="69" t="s">
        <v>66</v>
      </c>
    </row>
    <row r="1232" spans="1:42" x14ac:dyDescent="0.25">
      <c r="A1232" s="66" t="s">
        <v>1438</v>
      </c>
      <c r="B1232" s="83"/>
      <c r="C1232" s="83"/>
      <c r="D1232" s="84"/>
      <c r="E1232" s="104"/>
      <c r="F1232" s="81" t="s">
        <v>10629</v>
      </c>
      <c r="G1232" s="105"/>
      <c r="H1232" s="82"/>
      <c r="I1232" s="87"/>
      <c r="J1232" s="106"/>
      <c r="K1232" s="82" t="s">
        <v>14544</v>
      </c>
      <c r="L1232" s="107"/>
      <c r="M1232" s="101"/>
      <c r="N1232" s="101"/>
      <c r="O1232" s="102"/>
      <c r="P1232" s="103"/>
      <c r="Q1232" s="103"/>
      <c r="R1232" s="80"/>
      <c r="S1232" s="80"/>
      <c r="T1232" s="80"/>
      <c r="U1232" s="80"/>
      <c r="V1232" s="52"/>
      <c r="W1232" s="52"/>
      <c r="X1232" s="52"/>
      <c r="Y1232" s="52"/>
      <c r="Z1232" s="51"/>
      <c r="AA1232" s="88"/>
      <c r="AB1232" s="88"/>
      <c r="AC1232" s="89"/>
      <c r="AD1232" s="69">
        <v>81</v>
      </c>
      <c r="AE1232" s="69">
        <v>299</v>
      </c>
      <c r="AF1232" s="69">
        <v>8864</v>
      </c>
      <c r="AG1232" s="69">
        <v>13584</v>
      </c>
      <c r="AH1232" s="69"/>
      <c r="AI1232" s="69" t="s">
        <v>7341</v>
      </c>
      <c r="AJ1232" s="69" t="s">
        <v>8157</v>
      </c>
      <c r="AK1232" s="74" t="s">
        <v>9216</v>
      </c>
      <c r="AL1232" s="69"/>
      <c r="AM1232" s="72">
        <v>44065.95517361111</v>
      </c>
      <c r="AN1232" s="69" t="s">
        <v>218</v>
      </c>
      <c r="AO1232" s="74" t="s">
        <v>12582</v>
      </c>
      <c r="AP1232" s="69" t="s">
        <v>66</v>
      </c>
    </row>
    <row r="1233" spans="1:42" x14ac:dyDescent="0.25">
      <c r="A1233" s="66" t="s">
        <v>1439</v>
      </c>
      <c r="B1233" s="83"/>
      <c r="C1233" s="83"/>
      <c r="D1233" s="84"/>
      <c r="E1233" s="104"/>
      <c r="F1233" s="81" t="s">
        <v>10630</v>
      </c>
      <c r="G1233" s="105"/>
      <c r="H1233" s="82"/>
      <c r="I1233" s="87"/>
      <c r="J1233" s="106"/>
      <c r="K1233" s="82" t="s">
        <v>14545</v>
      </c>
      <c r="L1233" s="107"/>
      <c r="M1233" s="101"/>
      <c r="N1233" s="101"/>
      <c r="O1233" s="102"/>
      <c r="P1233" s="103"/>
      <c r="Q1233" s="103"/>
      <c r="R1233" s="80"/>
      <c r="S1233" s="80"/>
      <c r="T1233" s="80"/>
      <c r="U1233" s="80"/>
      <c r="V1233" s="52"/>
      <c r="W1233" s="52"/>
      <c r="X1233" s="52"/>
      <c r="Y1233" s="52"/>
      <c r="Z1233" s="51"/>
      <c r="AA1233" s="88"/>
      <c r="AB1233" s="88"/>
      <c r="AC1233" s="89"/>
      <c r="AD1233" s="69">
        <v>4750</v>
      </c>
      <c r="AE1233" s="69">
        <v>4757</v>
      </c>
      <c r="AF1233" s="69">
        <v>59858</v>
      </c>
      <c r="AG1233" s="69">
        <v>59952</v>
      </c>
      <c r="AH1233" s="69"/>
      <c r="AI1233" s="69" t="s">
        <v>7342</v>
      </c>
      <c r="AJ1233" s="69" t="s">
        <v>8560</v>
      </c>
      <c r="AK1233" s="74" t="s">
        <v>9217</v>
      </c>
      <c r="AL1233" s="69"/>
      <c r="AM1233" s="72">
        <v>43897.752488425926</v>
      </c>
      <c r="AN1233" s="69" t="s">
        <v>218</v>
      </c>
      <c r="AO1233" s="74" t="s">
        <v>12583</v>
      </c>
      <c r="AP1233" s="69" t="s">
        <v>66</v>
      </c>
    </row>
    <row r="1234" spans="1:42" x14ac:dyDescent="0.25">
      <c r="A1234" s="66" t="s">
        <v>1440</v>
      </c>
      <c r="B1234" s="83"/>
      <c r="C1234" s="83"/>
      <c r="D1234" s="84"/>
      <c r="E1234" s="104"/>
      <c r="F1234" s="81" t="s">
        <v>10631</v>
      </c>
      <c r="G1234" s="105"/>
      <c r="H1234" s="82"/>
      <c r="I1234" s="87"/>
      <c r="J1234" s="106"/>
      <c r="K1234" s="82" t="s">
        <v>14546</v>
      </c>
      <c r="L1234" s="107"/>
      <c r="M1234" s="101"/>
      <c r="N1234" s="101"/>
      <c r="O1234" s="102"/>
      <c r="P1234" s="103"/>
      <c r="Q1234" s="103"/>
      <c r="R1234" s="80"/>
      <c r="S1234" s="80"/>
      <c r="T1234" s="80"/>
      <c r="U1234" s="80"/>
      <c r="V1234" s="52"/>
      <c r="W1234" s="52"/>
      <c r="X1234" s="52"/>
      <c r="Y1234" s="52"/>
      <c r="Z1234" s="51"/>
      <c r="AA1234" s="88"/>
      <c r="AB1234" s="88"/>
      <c r="AC1234" s="89"/>
      <c r="AD1234" s="69">
        <v>612</v>
      </c>
      <c r="AE1234" s="69">
        <v>632</v>
      </c>
      <c r="AF1234" s="69">
        <v>22965</v>
      </c>
      <c r="AG1234" s="69">
        <v>24156</v>
      </c>
      <c r="AH1234" s="69"/>
      <c r="AI1234" s="69" t="s">
        <v>7343</v>
      </c>
      <c r="AJ1234" s="69" t="s">
        <v>8561</v>
      </c>
      <c r="AK1234" s="69"/>
      <c r="AL1234" s="69"/>
      <c r="AM1234" s="72">
        <v>44232.220590277779</v>
      </c>
      <c r="AN1234" s="69" t="s">
        <v>218</v>
      </c>
      <c r="AO1234" s="74" t="s">
        <v>12584</v>
      </c>
      <c r="AP1234" s="69" t="s">
        <v>66</v>
      </c>
    </row>
    <row r="1235" spans="1:42" x14ac:dyDescent="0.25">
      <c r="A1235" s="66" t="s">
        <v>1441</v>
      </c>
      <c r="B1235" s="83"/>
      <c r="C1235" s="83"/>
      <c r="D1235" s="84"/>
      <c r="E1235" s="104"/>
      <c r="F1235" s="81" t="s">
        <v>10632</v>
      </c>
      <c r="G1235" s="105"/>
      <c r="H1235" s="82"/>
      <c r="I1235" s="87"/>
      <c r="J1235" s="106"/>
      <c r="K1235" s="82" t="s">
        <v>14547</v>
      </c>
      <c r="L1235" s="107"/>
      <c r="M1235" s="101"/>
      <c r="N1235" s="101"/>
      <c r="O1235" s="102"/>
      <c r="P1235" s="103"/>
      <c r="Q1235" s="103"/>
      <c r="R1235" s="80"/>
      <c r="S1235" s="80"/>
      <c r="T1235" s="80"/>
      <c r="U1235" s="80"/>
      <c r="V1235" s="52"/>
      <c r="W1235" s="52"/>
      <c r="X1235" s="52"/>
      <c r="Y1235" s="52"/>
      <c r="Z1235" s="51"/>
      <c r="AA1235" s="88"/>
      <c r="AB1235" s="88"/>
      <c r="AC1235" s="89"/>
      <c r="AD1235" s="69">
        <v>11964</v>
      </c>
      <c r="AE1235" s="69">
        <v>13152</v>
      </c>
      <c r="AF1235" s="69">
        <v>4998</v>
      </c>
      <c r="AG1235" s="69">
        <v>5087</v>
      </c>
      <c r="AH1235" s="69"/>
      <c r="AI1235" s="69" t="s">
        <v>7344</v>
      </c>
      <c r="AJ1235" s="69" t="s">
        <v>8562</v>
      </c>
      <c r="AK1235" s="74" t="s">
        <v>9218</v>
      </c>
      <c r="AL1235" s="69"/>
      <c r="AM1235" s="72">
        <v>42317.587581018517</v>
      </c>
      <c r="AN1235" s="69" t="s">
        <v>218</v>
      </c>
      <c r="AO1235" s="74" t="s">
        <v>12585</v>
      </c>
      <c r="AP1235" s="69" t="s">
        <v>66</v>
      </c>
    </row>
    <row r="1236" spans="1:42" x14ac:dyDescent="0.25">
      <c r="A1236" s="66" t="s">
        <v>1442</v>
      </c>
      <c r="B1236" s="83"/>
      <c r="C1236" s="83"/>
      <c r="D1236" s="84"/>
      <c r="E1236" s="104"/>
      <c r="F1236" s="81" t="s">
        <v>10633</v>
      </c>
      <c r="G1236" s="105"/>
      <c r="H1236" s="82"/>
      <c r="I1236" s="87"/>
      <c r="J1236" s="106"/>
      <c r="K1236" s="82" t="s">
        <v>14548</v>
      </c>
      <c r="L1236" s="107"/>
      <c r="M1236" s="101"/>
      <c r="N1236" s="101"/>
      <c r="O1236" s="102"/>
      <c r="P1236" s="103"/>
      <c r="Q1236" s="103"/>
      <c r="R1236" s="80"/>
      <c r="S1236" s="80"/>
      <c r="T1236" s="80"/>
      <c r="U1236" s="80"/>
      <c r="V1236" s="52"/>
      <c r="W1236" s="52"/>
      <c r="X1236" s="52"/>
      <c r="Y1236" s="52"/>
      <c r="Z1236" s="51"/>
      <c r="AA1236" s="88"/>
      <c r="AB1236" s="88"/>
      <c r="AC1236" s="89"/>
      <c r="AD1236" s="69">
        <v>1030</v>
      </c>
      <c r="AE1236" s="69">
        <v>1131</v>
      </c>
      <c r="AF1236" s="69">
        <v>314752</v>
      </c>
      <c r="AG1236" s="69">
        <v>356666</v>
      </c>
      <c r="AH1236" s="69"/>
      <c r="AI1236" s="69" t="s">
        <v>7345</v>
      </c>
      <c r="AJ1236" s="69" t="s">
        <v>8084</v>
      </c>
      <c r="AK1236" s="69"/>
      <c r="AL1236" s="69"/>
      <c r="AM1236" s="72">
        <v>43337.615833333337</v>
      </c>
      <c r="AN1236" s="69" t="s">
        <v>218</v>
      </c>
      <c r="AO1236" s="74" t="s">
        <v>12586</v>
      </c>
      <c r="AP1236" s="69" t="s">
        <v>66</v>
      </c>
    </row>
    <row r="1237" spans="1:42" x14ac:dyDescent="0.25">
      <c r="A1237" s="66" t="s">
        <v>1443</v>
      </c>
      <c r="B1237" s="83"/>
      <c r="C1237" s="83"/>
      <c r="D1237" s="84"/>
      <c r="E1237" s="104"/>
      <c r="F1237" s="81" t="s">
        <v>10634</v>
      </c>
      <c r="G1237" s="105"/>
      <c r="H1237" s="82"/>
      <c r="I1237" s="87"/>
      <c r="J1237" s="106"/>
      <c r="K1237" s="82" t="s">
        <v>14549</v>
      </c>
      <c r="L1237" s="107"/>
      <c r="M1237" s="101"/>
      <c r="N1237" s="101"/>
      <c r="O1237" s="102"/>
      <c r="P1237" s="103"/>
      <c r="Q1237" s="103"/>
      <c r="R1237" s="80"/>
      <c r="S1237" s="80"/>
      <c r="T1237" s="80"/>
      <c r="U1237" s="80"/>
      <c r="V1237" s="52"/>
      <c r="W1237" s="52"/>
      <c r="X1237" s="52"/>
      <c r="Y1237" s="52"/>
      <c r="Z1237" s="51"/>
      <c r="AA1237" s="88"/>
      <c r="AB1237" s="88"/>
      <c r="AC1237" s="89"/>
      <c r="AD1237" s="69">
        <v>159</v>
      </c>
      <c r="AE1237" s="69">
        <v>465</v>
      </c>
      <c r="AF1237" s="69">
        <v>237134</v>
      </c>
      <c r="AG1237" s="69">
        <v>205469</v>
      </c>
      <c r="AH1237" s="69"/>
      <c r="AI1237" s="69" t="s">
        <v>7346</v>
      </c>
      <c r="AJ1237" s="69" t="s">
        <v>8563</v>
      </c>
      <c r="AK1237" s="69"/>
      <c r="AL1237" s="69"/>
      <c r="AM1237" s="72">
        <v>40771.705972222226</v>
      </c>
      <c r="AN1237" s="69" t="s">
        <v>218</v>
      </c>
      <c r="AO1237" s="74" t="s">
        <v>12587</v>
      </c>
      <c r="AP1237" s="69" t="s">
        <v>66</v>
      </c>
    </row>
    <row r="1238" spans="1:42" x14ac:dyDescent="0.25">
      <c r="A1238" s="66" t="s">
        <v>1444</v>
      </c>
      <c r="B1238" s="83"/>
      <c r="C1238" s="83"/>
      <c r="D1238" s="84"/>
      <c r="E1238" s="104"/>
      <c r="F1238" s="81" t="s">
        <v>10635</v>
      </c>
      <c r="G1238" s="105"/>
      <c r="H1238" s="82"/>
      <c r="I1238" s="87"/>
      <c r="J1238" s="106"/>
      <c r="K1238" s="82" t="s">
        <v>14550</v>
      </c>
      <c r="L1238" s="107"/>
      <c r="M1238" s="101"/>
      <c r="N1238" s="101"/>
      <c r="O1238" s="102"/>
      <c r="P1238" s="103"/>
      <c r="Q1238" s="103"/>
      <c r="R1238" s="80"/>
      <c r="S1238" s="80"/>
      <c r="T1238" s="80"/>
      <c r="U1238" s="80"/>
      <c r="V1238" s="52"/>
      <c r="W1238" s="52"/>
      <c r="X1238" s="52"/>
      <c r="Y1238" s="52"/>
      <c r="Z1238" s="51"/>
      <c r="AA1238" s="88"/>
      <c r="AB1238" s="88"/>
      <c r="AC1238" s="89"/>
      <c r="AD1238" s="69">
        <v>621</v>
      </c>
      <c r="AE1238" s="69">
        <v>360</v>
      </c>
      <c r="AF1238" s="69">
        <v>17937</v>
      </c>
      <c r="AG1238" s="69">
        <v>131376</v>
      </c>
      <c r="AH1238" s="69"/>
      <c r="AI1238" s="69" t="s">
        <v>6548</v>
      </c>
      <c r="AJ1238" s="69"/>
      <c r="AK1238" s="74" t="s">
        <v>9219</v>
      </c>
      <c r="AL1238" s="69"/>
      <c r="AM1238" s="72">
        <v>43205.13890046296</v>
      </c>
      <c r="AN1238" s="69" t="s">
        <v>218</v>
      </c>
      <c r="AO1238" s="74" t="s">
        <v>12588</v>
      </c>
      <c r="AP1238" s="69" t="s">
        <v>66</v>
      </c>
    </row>
    <row r="1239" spans="1:42" x14ac:dyDescent="0.25">
      <c r="A1239" s="66" t="s">
        <v>1445</v>
      </c>
      <c r="B1239" s="83"/>
      <c r="C1239" s="83"/>
      <c r="D1239" s="84"/>
      <c r="E1239" s="104"/>
      <c r="F1239" s="81" t="s">
        <v>10636</v>
      </c>
      <c r="G1239" s="105"/>
      <c r="H1239" s="82"/>
      <c r="I1239" s="87"/>
      <c r="J1239" s="106"/>
      <c r="K1239" s="82" t="s">
        <v>14551</v>
      </c>
      <c r="L1239" s="107"/>
      <c r="M1239" s="101"/>
      <c r="N1239" s="101"/>
      <c r="O1239" s="102"/>
      <c r="P1239" s="103"/>
      <c r="Q1239" s="103"/>
      <c r="R1239" s="80"/>
      <c r="S1239" s="80"/>
      <c r="T1239" s="80"/>
      <c r="U1239" s="80"/>
      <c r="V1239" s="52"/>
      <c r="W1239" s="52"/>
      <c r="X1239" s="52"/>
      <c r="Y1239" s="52"/>
      <c r="Z1239" s="51"/>
      <c r="AA1239" s="88"/>
      <c r="AB1239" s="88"/>
      <c r="AC1239" s="89"/>
      <c r="AD1239" s="69">
        <v>2221</v>
      </c>
      <c r="AE1239" s="69">
        <v>2394</v>
      </c>
      <c r="AF1239" s="69">
        <v>426637</v>
      </c>
      <c r="AG1239" s="69">
        <v>306569</v>
      </c>
      <c r="AH1239" s="69"/>
      <c r="AI1239" s="69" t="s">
        <v>7347</v>
      </c>
      <c r="AJ1239" s="69"/>
      <c r="AK1239" s="69"/>
      <c r="AL1239" s="69"/>
      <c r="AM1239" s="72">
        <v>42282.404976851853</v>
      </c>
      <c r="AN1239" s="69" t="s">
        <v>218</v>
      </c>
      <c r="AO1239" s="74" t="s">
        <v>12589</v>
      </c>
      <c r="AP1239" s="69" t="s">
        <v>66</v>
      </c>
    </row>
    <row r="1240" spans="1:42" x14ac:dyDescent="0.25">
      <c r="A1240" s="66" t="s">
        <v>1446</v>
      </c>
      <c r="B1240" s="83"/>
      <c r="C1240" s="83"/>
      <c r="D1240" s="84"/>
      <c r="E1240" s="104"/>
      <c r="F1240" s="81" t="s">
        <v>10637</v>
      </c>
      <c r="G1240" s="105"/>
      <c r="H1240" s="82"/>
      <c r="I1240" s="87"/>
      <c r="J1240" s="106"/>
      <c r="K1240" s="82" t="s">
        <v>14552</v>
      </c>
      <c r="L1240" s="107"/>
      <c r="M1240" s="101"/>
      <c r="N1240" s="101"/>
      <c r="O1240" s="102"/>
      <c r="P1240" s="103"/>
      <c r="Q1240" s="103"/>
      <c r="R1240" s="80"/>
      <c r="S1240" s="80"/>
      <c r="T1240" s="80"/>
      <c r="U1240" s="80"/>
      <c r="V1240" s="52"/>
      <c r="W1240" s="52"/>
      <c r="X1240" s="52"/>
      <c r="Y1240" s="52"/>
      <c r="Z1240" s="51"/>
      <c r="AA1240" s="88"/>
      <c r="AB1240" s="88"/>
      <c r="AC1240" s="89"/>
      <c r="AD1240" s="69">
        <v>1517</v>
      </c>
      <c r="AE1240" s="69">
        <v>250</v>
      </c>
      <c r="AF1240" s="69">
        <v>8935</v>
      </c>
      <c r="AG1240" s="69">
        <v>19688</v>
      </c>
      <c r="AH1240" s="69"/>
      <c r="AI1240" s="69" t="s">
        <v>7348</v>
      </c>
      <c r="AJ1240" s="69" t="s">
        <v>8564</v>
      </c>
      <c r="AK1240" s="69"/>
      <c r="AL1240" s="69"/>
      <c r="AM1240" s="72">
        <v>44255.879710648151</v>
      </c>
      <c r="AN1240" s="69" t="s">
        <v>218</v>
      </c>
      <c r="AO1240" s="74" t="s">
        <v>12590</v>
      </c>
      <c r="AP1240" s="69" t="s">
        <v>66</v>
      </c>
    </row>
    <row r="1241" spans="1:42" x14ac:dyDescent="0.25">
      <c r="A1241" s="66" t="s">
        <v>1447</v>
      </c>
      <c r="B1241" s="83"/>
      <c r="C1241" s="83"/>
      <c r="D1241" s="84"/>
      <c r="E1241" s="104"/>
      <c r="F1241" s="81" t="s">
        <v>10638</v>
      </c>
      <c r="G1241" s="105"/>
      <c r="H1241" s="82"/>
      <c r="I1241" s="87"/>
      <c r="J1241" s="106"/>
      <c r="K1241" s="82" t="s">
        <v>14553</v>
      </c>
      <c r="L1241" s="107"/>
      <c r="M1241" s="101"/>
      <c r="N1241" s="101"/>
      <c r="O1241" s="102"/>
      <c r="P1241" s="103"/>
      <c r="Q1241" s="103"/>
      <c r="R1241" s="80"/>
      <c r="S1241" s="80"/>
      <c r="T1241" s="80"/>
      <c r="U1241" s="80"/>
      <c r="V1241" s="52"/>
      <c r="W1241" s="52"/>
      <c r="X1241" s="52"/>
      <c r="Y1241" s="52"/>
      <c r="Z1241" s="51"/>
      <c r="AA1241" s="88"/>
      <c r="AB1241" s="88"/>
      <c r="AC1241" s="89"/>
      <c r="AD1241" s="69">
        <v>99</v>
      </c>
      <c r="AE1241" s="69">
        <v>13</v>
      </c>
      <c r="AF1241" s="69">
        <v>6977</v>
      </c>
      <c r="AG1241" s="69">
        <v>11224</v>
      </c>
      <c r="AH1241" s="69"/>
      <c r="AI1241" s="69" t="s">
        <v>7349</v>
      </c>
      <c r="AJ1241" s="69" t="s">
        <v>8565</v>
      </c>
      <c r="AK1241" s="69"/>
      <c r="AL1241" s="69"/>
      <c r="AM1241" s="72">
        <v>43098.780462962961</v>
      </c>
      <c r="AN1241" s="69" t="s">
        <v>218</v>
      </c>
      <c r="AO1241" s="74" t="s">
        <v>12591</v>
      </c>
      <c r="AP1241" s="69" t="s">
        <v>66</v>
      </c>
    </row>
    <row r="1242" spans="1:42" x14ac:dyDescent="0.25">
      <c r="A1242" s="66" t="s">
        <v>1448</v>
      </c>
      <c r="B1242" s="83"/>
      <c r="C1242" s="83"/>
      <c r="D1242" s="84"/>
      <c r="E1242" s="104"/>
      <c r="F1242" s="81" t="s">
        <v>10639</v>
      </c>
      <c r="G1242" s="105"/>
      <c r="H1242" s="82"/>
      <c r="I1242" s="87"/>
      <c r="J1242" s="106"/>
      <c r="K1242" s="82" t="s">
        <v>14554</v>
      </c>
      <c r="L1242" s="107"/>
      <c r="M1242" s="101"/>
      <c r="N1242" s="101"/>
      <c r="O1242" s="102"/>
      <c r="P1242" s="103"/>
      <c r="Q1242" s="103"/>
      <c r="R1242" s="80"/>
      <c r="S1242" s="80"/>
      <c r="T1242" s="80"/>
      <c r="U1242" s="80"/>
      <c r="V1242" s="52"/>
      <c r="W1242" s="52"/>
      <c r="X1242" s="52"/>
      <c r="Y1242" s="52"/>
      <c r="Z1242" s="51"/>
      <c r="AA1242" s="88"/>
      <c r="AB1242" s="88"/>
      <c r="AC1242" s="89"/>
      <c r="AD1242" s="69">
        <v>481</v>
      </c>
      <c r="AE1242" s="69">
        <v>538</v>
      </c>
      <c r="AF1242" s="69">
        <v>13755</v>
      </c>
      <c r="AG1242" s="69">
        <v>14043</v>
      </c>
      <c r="AH1242" s="69"/>
      <c r="AI1242" s="69" t="s">
        <v>7350</v>
      </c>
      <c r="AJ1242" s="69" t="s">
        <v>6950</v>
      </c>
      <c r="AK1242" s="74" t="s">
        <v>9220</v>
      </c>
      <c r="AL1242" s="69"/>
      <c r="AM1242" s="72">
        <v>44211.015115740738</v>
      </c>
      <c r="AN1242" s="69" t="s">
        <v>218</v>
      </c>
      <c r="AO1242" s="74" t="s">
        <v>12592</v>
      </c>
      <c r="AP1242" s="69" t="s">
        <v>66</v>
      </c>
    </row>
    <row r="1243" spans="1:42" x14ac:dyDescent="0.25">
      <c r="A1243" s="66" t="s">
        <v>1449</v>
      </c>
      <c r="B1243" s="83"/>
      <c r="C1243" s="83"/>
      <c r="D1243" s="84"/>
      <c r="E1243" s="104"/>
      <c r="F1243" s="81" t="s">
        <v>10640</v>
      </c>
      <c r="G1243" s="105"/>
      <c r="H1243" s="82"/>
      <c r="I1243" s="87"/>
      <c r="J1243" s="106"/>
      <c r="K1243" s="82" t="s">
        <v>14555</v>
      </c>
      <c r="L1243" s="107"/>
      <c r="M1243" s="101"/>
      <c r="N1243" s="101"/>
      <c r="O1243" s="102"/>
      <c r="P1243" s="103"/>
      <c r="Q1243" s="103"/>
      <c r="R1243" s="80"/>
      <c r="S1243" s="80"/>
      <c r="T1243" s="80"/>
      <c r="U1243" s="80"/>
      <c r="V1243" s="52"/>
      <c r="W1243" s="52"/>
      <c r="X1243" s="52"/>
      <c r="Y1243" s="52"/>
      <c r="Z1243" s="51"/>
      <c r="AA1243" s="88"/>
      <c r="AB1243" s="88"/>
      <c r="AC1243" s="89"/>
      <c r="AD1243" s="69">
        <v>395</v>
      </c>
      <c r="AE1243" s="69">
        <v>177</v>
      </c>
      <c r="AF1243" s="69">
        <v>45885</v>
      </c>
      <c r="AG1243" s="69">
        <v>30885</v>
      </c>
      <c r="AH1243" s="69"/>
      <c r="AI1243" s="69" t="s">
        <v>7351</v>
      </c>
      <c r="AJ1243" s="69"/>
      <c r="AK1243" s="69"/>
      <c r="AL1243" s="69"/>
      <c r="AM1243" s="72">
        <v>43669.83152777778</v>
      </c>
      <c r="AN1243" s="69" t="s">
        <v>218</v>
      </c>
      <c r="AO1243" s="74" t="s">
        <v>12593</v>
      </c>
      <c r="AP1243" s="69" t="s">
        <v>66</v>
      </c>
    </row>
    <row r="1244" spans="1:42" x14ac:dyDescent="0.25">
      <c r="A1244" s="66" t="s">
        <v>1450</v>
      </c>
      <c r="B1244" s="83"/>
      <c r="C1244" s="83"/>
      <c r="D1244" s="84"/>
      <c r="E1244" s="104"/>
      <c r="F1244" s="81" t="s">
        <v>10641</v>
      </c>
      <c r="G1244" s="105"/>
      <c r="H1244" s="82"/>
      <c r="I1244" s="87"/>
      <c r="J1244" s="106"/>
      <c r="K1244" s="82" t="s">
        <v>14556</v>
      </c>
      <c r="L1244" s="107"/>
      <c r="M1244" s="101"/>
      <c r="N1244" s="101"/>
      <c r="O1244" s="102"/>
      <c r="P1244" s="103"/>
      <c r="Q1244" s="103"/>
      <c r="R1244" s="80"/>
      <c r="S1244" s="80"/>
      <c r="T1244" s="80"/>
      <c r="U1244" s="80"/>
      <c r="V1244" s="52"/>
      <c r="W1244" s="52"/>
      <c r="X1244" s="52"/>
      <c r="Y1244" s="52"/>
      <c r="Z1244" s="51"/>
      <c r="AA1244" s="88"/>
      <c r="AB1244" s="88"/>
      <c r="AC1244" s="89"/>
      <c r="AD1244" s="69">
        <v>2306</v>
      </c>
      <c r="AE1244" s="69">
        <v>1657</v>
      </c>
      <c r="AF1244" s="69">
        <v>88053</v>
      </c>
      <c r="AG1244" s="69">
        <v>108820</v>
      </c>
      <c r="AH1244" s="69"/>
      <c r="AI1244" s="69"/>
      <c r="AJ1244" s="69"/>
      <c r="AK1244" s="69"/>
      <c r="AL1244" s="69"/>
      <c r="AM1244" s="72">
        <v>41920.21125</v>
      </c>
      <c r="AN1244" s="69" t="s">
        <v>218</v>
      </c>
      <c r="AO1244" s="74" t="s">
        <v>12594</v>
      </c>
      <c r="AP1244" s="69" t="s">
        <v>66</v>
      </c>
    </row>
    <row r="1245" spans="1:42" x14ac:dyDescent="0.25">
      <c r="A1245" s="66" t="s">
        <v>1451</v>
      </c>
      <c r="B1245" s="83"/>
      <c r="C1245" s="83"/>
      <c r="D1245" s="84"/>
      <c r="E1245" s="104"/>
      <c r="F1245" s="81" t="s">
        <v>10642</v>
      </c>
      <c r="G1245" s="105"/>
      <c r="H1245" s="82"/>
      <c r="I1245" s="87"/>
      <c r="J1245" s="106"/>
      <c r="K1245" s="82" t="s">
        <v>14557</v>
      </c>
      <c r="L1245" s="107"/>
      <c r="M1245" s="101"/>
      <c r="N1245" s="101"/>
      <c r="O1245" s="102"/>
      <c r="P1245" s="103"/>
      <c r="Q1245" s="103"/>
      <c r="R1245" s="80"/>
      <c r="S1245" s="80"/>
      <c r="T1245" s="80"/>
      <c r="U1245" s="80"/>
      <c r="V1245" s="52"/>
      <c r="W1245" s="52"/>
      <c r="X1245" s="52"/>
      <c r="Y1245" s="52"/>
      <c r="Z1245" s="51"/>
      <c r="AA1245" s="88"/>
      <c r="AB1245" s="88"/>
      <c r="AC1245" s="89"/>
      <c r="AD1245" s="69">
        <v>279</v>
      </c>
      <c r="AE1245" s="69">
        <v>33</v>
      </c>
      <c r="AF1245" s="69">
        <v>780</v>
      </c>
      <c r="AG1245" s="69">
        <v>192</v>
      </c>
      <c r="AH1245" s="69"/>
      <c r="AI1245" s="69" t="s">
        <v>7352</v>
      </c>
      <c r="AJ1245" s="69" t="s">
        <v>8566</v>
      </c>
      <c r="AK1245" s="74" t="s">
        <v>9221</v>
      </c>
      <c r="AL1245" s="69"/>
      <c r="AM1245" s="72">
        <v>44320.620787037034</v>
      </c>
      <c r="AN1245" s="69" t="s">
        <v>218</v>
      </c>
      <c r="AO1245" s="74" t="s">
        <v>12595</v>
      </c>
      <c r="AP1245" s="69" t="s">
        <v>66</v>
      </c>
    </row>
    <row r="1246" spans="1:42" x14ac:dyDescent="0.25">
      <c r="A1246" s="66" t="s">
        <v>1452</v>
      </c>
      <c r="B1246" s="83"/>
      <c r="C1246" s="83"/>
      <c r="D1246" s="84"/>
      <c r="E1246" s="104"/>
      <c r="F1246" s="81" t="s">
        <v>10643</v>
      </c>
      <c r="G1246" s="105"/>
      <c r="H1246" s="82"/>
      <c r="I1246" s="87"/>
      <c r="J1246" s="106"/>
      <c r="K1246" s="82" t="s">
        <v>14558</v>
      </c>
      <c r="L1246" s="107"/>
      <c r="M1246" s="101"/>
      <c r="N1246" s="101"/>
      <c r="O1246" s="102"/>
      <c r="P1246" s="103"/>
      <c r="Q1246" s="103"/>
      <c r="R1246" s="80"/>
      <c r="S1246" s="80"/>
      <c r="T1246" s="80"/>
      <c r="U1246" s="80"/>
      <c r="V1246" s="52"/>
      <c r="W1246" s="52"/>
      <c r="X1246" s="52"/>
      <c r="Y1246" s="52"/>
      <c r="Z1246" s="51"/>
      <c r="AA1246" s="88"/>
      <c r="AB1246" s="88"/>
      <c r="AC1246" s="89"/>
      <c r="AD1246" s="69">
        <v>597</v>
      </c>
      <c r="AE1246" s="69">
        <v>1951</v>
      </c>
      <c r="AF1246" s="69">
        <v>147559</v>
      </c>
      <c r="AG1246" s="69">
        <v>5739</v>
      </c>
      <c r="AH1246" s="69"/>
      <c r="AI1246" s="69"/>
      <c r="AJ1246" s="69" t="s">
        <v>7132</v>
      </c>
      <c r="AK1246" s="69"/>
      <c r="AL1246" s="69"/>
      <c r="AM1246" s="72">
        <v>42131.903622685182</v>
      </c>
      <c r="AN1246" s="69" t="s">
        <v>218</v>
      </c>
      <c r="AO1246" s="74" t="s">
        <v>12596</v>
      </c>
      <c r="AP1246" s="69" t="s">
        <v>66</v>
      </c>
    </row>
    <row r="1247" spans="1:42" x14ac:dyDescent="0.25">
      <c r="A1247" s="66" t="s">
        <v>1453</v>
      </c>
      <c r="B1247" s="83"/>
      <c r="C1247" s="83"/>
      <c r="D1247" s="84"/>
      <c r="E1247" s="104"/>
      <c r="F1247" s="81" t="s">
        <v>10644</v>
      </c>
      <c r="G1247" s="105"/>
      <c r="H1247" s="82"/>
      <c r="I1247" s="87"/>
      <c r="J1247" s="106"/>
      <c r="K1247" s="82" t="s">
        <v>14559</v>
      </c>
      <c r="L1247" s="107"/>
      <c r="M1247" s="101"/>
      <c r="N1247" s="101"/>
      <c r="O1247" s="102"/>
      <c r="P1247" s="103"/>
      <c r="Q1247" s="103"/>
      <c r="R1247" s="80"/>
      <c r="S1247" s="80"/>
      <c r="T1247" s="80"/>
      <c r="U1247" s="80"/>
      <c r="V1247" s="52"/>
      <c r="W1247" s="52"/>
      <c r="X1247" s="52"/>
      <c r="Y1247" s="52"/>
      <c r="Z1247" s="51"/>
      <c r="AA1247" s="88"/>
      <c r="AB1247" s="88"/>
      <c r="AC1247" s="89"/>
      <c r="AD1247" s="69">
        <v>63</v>
      </c>
      <c r="AE1247" s="69">
        <v>4</v>
      </c>
      <c r="AF1247" s="69">
        <v>31</v>
      </c>
      <c r="AG1247" s="69">
        <v>13</v>
      </c>
      <c r="AH1247" s="69"/>
      <c r="AI1247" s="69" t="s">
        <v>7353</v>
      </c>
      <c r="AJ1247" s="69"/>
      <c r="AK1247" s="69"/>
      <c r="AL1247" s="69"/>
      <c r="AM1247" s="72">
        <v>44436.902557870373</v>
      </c>
      <c r="AN1247" s="69" t="s">
        <v>218</v>
      </c>
      <c r="AO1247" s="74" t="s">
        <v>12597</v>
      </c>
      <c r="AP1247" s="69" t="s">
        <v>66</v>
      </c>
    </row>
    <row r="1248" spans="1:42" x14ac:dyDescent="0.25">
      <c r="A1248" s="66" t="s">
        <v>1454</v>
      </c>
      <c r="B1248" s="83"/>
      <c r="C1248" s="83"/>
      <c r="D1248" s="84"/>
      <c r="E1248" s="104"/>
      <c r="F1248" s="81" t="s">
        <v>10645</v>
      </c>
      <c r="G1248" s="105"/>
      <c r="H1248" s="82"/>
      <c r="I1248" s="87"/>
      <c r="J1248" s="106"/>
      <c r="K1248" s="82" t="s">
        <v>14560</v>
      </c>
      <c r="L1248" s="107"/>
      <c r="M1248" s="101"/>
      <c r="N1248" s="101"/>
      <c r="O1248" s="102"/>
      <c r="P1248" s="103"/>
      <c r="Q1248" s="103"/>
      <c r="R1248" s="80"/>
      <c r="S1248" s="80"/>
      <c r="T1248" s="80"/>
      <c r="U1248" s="80"/>
      <c r="V1248" s="52"/>
      <c r="W1248" s="52"/>
      <c r="X1248" s="52"/>
      <c r="Y1248" s="52"/>
      <c r="Z1248" s="51"/>
      <c r="AA1248" s="88"/>
      <c r="AB1248" s="88"/>
      <c r="AC1248" s="89"/>
      <c r="AD1248" s="69">
        <v>1401</v>
      </c>
      <c r="AE1248" s="69">
        <v>702</v>
      </c>
      <c r="AF1248" s="69">
        <v>8883</v>
      </c>
      <c r="AG1248" s="69">
        <v>30988</v>
      </c>
      <c r="AH1248" s="69"/>
      <c r="AI1248" s="69" t="s">
        <v>7354</v>
      </c>
      <c r="AJ1248" s="69" t="s">
        <v>8567</v>
      </c>
      <c r="AK1248" s="69"/>
      <c r="AL1248" s="69"/>
      <c r="AM1248" s="72">
        <v>44378.561249999999</v>
      </c>
      <c r="AN1248" s="69" t="s">
        <v>218</v>
      </c>
      <c r="AO1248" s="74" t="s">
        <v>12598</v>
      </c>
      <c r="AP1248" s="69" t="s">
        <v>66</v>
      </c>
    </row>
    <row r="1249" spans="1:42" x14ac:dyDescent="0.25">
      <c r="A1249" s="66" t="s">
        <v>1455</v>
      </c>
      <c r="B1249" s="83"/>
      <c r="C1249" s="83"/>
      <c r="D1249" s="84"/>
      <c r="E1249" s="104"/>
      <c r="F1249" s="81" t="s">
        <v>10646</v>
      </c>
      <c r="G1249" s="105"/>
      <c r="H1249" s="82"/>
      <c r="I1249" s="87"/>
      <c r="J1249" s="106"/>
      <c r="K1249" s="82" t="s">
        <v>14561</v>
      </c>
      <c r="L1249" s="107"/>
      <c r="M1249" s="101"/>
      <c r="N1249" s="101"/>
      <c r="O1249" s="102"/>
      <c r="P1249" s="103"/>
      <c r="Q1249" s="103"/>
      <c r="R1249" s="80"/>
      <c r="S1249" s="80"/>
      <c r="T1249" s="80"/>
      <c r="U1249" s="80"/>
      <c r="V1249" s="52"/>
      <c r="W1249" s="52"/>
      <c r="X1249" s="52"/>
      <c r="Y1249" s="52"/>
      <c r="Z1249" s="51"/>
      <c r="AA1249" s="88"/>
      <c r="AB1249" s="88"/>
      <c r="AC1249" s="89"/>
      <c r="AD1249" s="69">
        <v>84</v>
      </c>
      <c r="AE1249" s="69">
        <v>54</v>
      </c>
      <c r="AF1249" s="69">
        <v>2040</v>
      </c>
      <c r="AG1249" s="69">
        <v>195</v>
      </c>
      <c r="AH1249" s="69"/>
      <c r="AI1249" s="69" t="s">
        <v>7355</v>
      </c>
      <c r="AJ1249" s="69" t="s">
        <v>8568</v>
      </c>
      <c r="AK1249" s="69"/>
      <c r="AL1249" s="69"/>
      <c r="AM1249" s="72">
        <v>44399.67832175926</v>
      </c>
      <c r="AN1249" s="69" t="s">
        <v>218</v>
      </c>
      <c r="AO1249" s="74" t="s">
        <v>12599</v>
      </c>
      <c r="AP1249" s="69" t="s">
        <v>66</v>
      </c>
    </row>
    <row r="1250" spans="1:42" x14ac:dyDescent="0.25">
      <c r="A1250" s="66" t="s">
        <v>1456</v>
      </c>
      <c r="B1250" s="83"/>
      <c r="C1250" s="83"/>
      <c r="D1250" s="84"/>
      <c r="E1250" s="104"/>
      <c r="F1250" s="81" t="s">
        <v>10647</v>
      </c>
      <c r="G1250" s="105"/>
      <c r="H1250" s="82"/>
      <c r="I1250" s="87"/>
      <c r="J1250" s="106"/>
      <c r="K1250" s="82" t="s">
        <v>14562</v>
      </c>
      <c r="L1250" s="107"/>
      <c r="M1250" s="101"/>
      <c r="N1250" s="101"/>
      <c r="O1250" s="102"/>
      <c r="P1250" s="103"/>
      <c r="Q1250" s="103"/>
      <c r="R1250" s="80"/>
      <c r="S1250" s="80"/>
      <c r="T1250" s="80"/>
      <c r="U1250" s="80"/>
      <c r="V1250" s="52"/>
      <c r="W1250" s="52"/>
      <c r="X1250" s="52"/>
      <c r="Y1250" s="52"/>
      <c r="Z1250" s="51"/>
      <c r="AA1250" s="88"/>
      <c r="AB1250" s="88"/>
      <c r="AC1250" s="89"/>
      <c r="AD1250" s="69">
        <v>226</v>
      </c>
      <c r="AE1250" s="69">
        <v>729</v>
      </c>
      <c r="AF1250" s="69">
        <v>70123</v>
      </c>
      <c r="AG1250" s="69">
        <v>45380</v>
      </c>
      <c r="AH1250" s="69"/>
      <c r="AI1250" s="69" t="s">
        <v>7356</v>
      </c>
      <c r="AJ1250" s="69"/>
      <c r="AK1250" s="69"/>
      <c r="AL1250" s="69"/>
      <c r="AM1250" s="72">
        <v>42295.678287037037</v>
      </c>
      <c r="AN1250" s="69" t="s">
        <v>218</v>
      </c>
      <c r="AO1250" s="74" t="s">
        <v>12600</v>
      </c>
      <c r="AP1250" s="69" t="s">
        <v>66</v>
      </c>
    </row>
    <row r="1251" spans="1:42" x14ac:dyDescent="0.25">
      <c r="A1251" s="66" t="s">
        <v>1457</v>
      </c>
      <c r="B1251" s="83"/>
      <c r="C1251" s="83"/>
      <c r="D1251" s="84"/>
      <c r="E1251" s="104"/>
      <c r="F1251" s="81" t="s">
        <v>10648</v>
      </c>
      <c r="G1251" s="105"/>
      <c r="H1251" s="82"/>
      <c r="I1251" s="87"/>
      <c r="J1251" s="106"/>
      <c r="K1251" s="82" t="s">
        <v>14563</v>
      </c>
      <c r="L1251" s="107"/>
      <c r="M1251" s="101"/>
      <c r="N1251" s="101"/>
      <c r="O1251" s="102"/>
      <c r="P1251" s="103"/>
      <c r="Q1251" s="103"/>
      <c r="R1251" s="80"/>
      <c r="S1251" s="80"/>
      <c r="T1251" s="80"/>
      <c r="U1251" s="80"/>
      <c r="V1251" s="52"/>
      <c r="W1251" s="52"/>
      <c r="X1251" s="52"/>
      <c r="Y1251" s="52"/>
      <c r="Z1251" s="51"/>
      <c r="AA1251" s="88"/>
      <c r="AB1251" s="88"/>
      <c r="AC1251" s="89"/>
      <c r="AD1251" s="69">
        <v>479</v>
      </c>
      <c r="AE1251" s="69">
        <v>673</v>
      </c>
      <c r="AF1251" s="69">
        <v>84374</v>
      </c>
      <c r="AG1251" s="69">
        <v>113526</v>
      </c>
      <c r="AH1251" s="69"/>
      <c r="AI1251" s="69" t="s">
        <v>7357</v>
      </c>
      <c r="AJ1251" s="69" t="s">
        <v>8569</v>
      </c>
      <c r="AK1251" s="69"/>
      <c r="AL1251" s="69"/>
      <c r="AM1251" s="72">
        <v>41786.2344212963</v>
      </c>
      <c r="AN1251" s="69" t="s">
        <v>218</v>
      </c>
      <c r="AO1251" s="74" t="s">
        <v>12601</v>
      </c>
      <c r="AP1251" s="69" t="s">
        <v>66</v>
      </c>
    </row>
    <row r="1252" spans="1:42" x14ac:dyDescent="0.25">
      <c r="A1252" s="66" t="s">
        <v>1458</v>
      </c>
      <c r="B1252" s="83"/>
      <c r="C1252" s="83"/>
      <c r="D1252" s="84"/>
      <c r="E1252" s="104"/>
      <c r="F1252" s="81" t="s">
        <v>10649</v>
      </c>
      <c r="G1252" s="105"/>
      <c r="H1252" s="82"/>
      <c r="I1252" s="87"/>
      <c r="J1252" s="106"/>
      <c r="K1252" s="82" t="s">
        <v>14564</v>
      </c>
      <c r="L1252" s="107"/>
      <c r="M1252" s="101"/>
      <c r="N1252" s="101"/>
      <c r="O1252" s="102"/>
      <c r="P1252" s="103"/>
      <c r="Q1252" s="103"/>
      <c r="R1252" s="80"/>
      <c r="S1252" s="80"/>
      <c r="T1252" s="80"/>
      <c r="U1252" s="80"/>
      <c r="V1252" s="52"/>
      <c r="W1252" s="52"/>
      <c r="X1252" s="52"/>
      <c r="Y1252" s="52"/>
      <c r="Z1252" s="51"/>
      <c r="AA1252" s="88"/>
      <c r="AB1252" s="88"/>
      <c r="AC1252" s="89"/>
      <c r="AD1252" s="69">
        <v>1563</v>
      </c>
      <c r="AE1252" s="69">
        <v>3127</v>
      </c>
      <c r="AF1252" s="69">
        <v>42484</v>
      </c>
      <c r="AG1252" s="69">
        <v>54001</v>
      </c>
      <c r="AH1252" s="69"/>
      <c r="AI1252" s="69" t="s">
        <v>7358</v>
      </c>
      <c r="AJ1252" s="69" t="s">
        <v>8570</v>
      </c>
      <c r="AK1252" s="74" t="s">
        <v>9222</v>
      </c>
      <c r="AL1252" s="69"/>
      <c r="AM1252" s="72">
        <v>43849.274918981479</v>
      </c>
      <c r="AN1252" s="69" t="s">
        <v>218</v>
      </c>
      <c r="AO1252" s="74" t="s">
        <v>12602</v>
      </c>
      <c r="AP1252" s="69" t="s">
        <v>66</v>
      </c>
    </row>
    <row r="1253" spans="1:42" x14ac:dyDescent="0.25">
      <c r="A1253" s="66" t="s">
        <v>1459</v>
      </c>
      <c r="B1253" s="83"/>
      <c r="C1253" s="83"/>
      <c r="D1253" s="84"/>
      <c r="E1253" s="104"/>
      <c r="F1253" s="81" t="s">
        <v>10650</v>
      </c>
      <c r="G1253" s="105"/>
      <c r="H1253" s="82"/>
      <c r="I1253" s="87"/>
      <c r="J1253" s="106"/>
      <c r="K1253" s="82" t="s">
        <v>14565</v>
      </c>
      <c r="L1253" s="107"/>
      <c r="M1253" s="101"/>
      <c r="N1253" s="101"/>
      <c r="O1253" s="102"/>
      <c r="P1253" s="103"/>
      <c r="Q1253" s="103"/>
      <c r="R1253" s="80"/>
      <c r="S1253" s="80"/>
      <c r="T1253" s="80"/>
      <c r="U1253" s="80"/>
      <c r="V1253" s="52"/>
      <c r="W1253" s="52"/>
      <c r="X1253" s="52"/>
      <c r="Y1253" s="52"/>
      <c r="Z1253" s="51"/>
      <c r="AA1253" s="88"/>
      <c r="AB1253" s="88"/>
      <c r="AC1253" s="89"/>
      <c r="AD1253" s="69">
        <v>1523</v>
      </c>
      <c r="AE1253" s="69">
        <v>337</v>
      </c>
      <c r="AF1253" s="69">
        <v>15841</v>
      </c>
      <c r="AG1253" s="69">
        <v>9284</v>
      </c>
      <c r="AH1253" s="69"/>
      <c r="AI1253" s="69" t="s">
        <v>7359</v>
      </c>
      <c r="AJ1253" s="69"/>
      <c r="AK1253" s="69"/>
      <c r="AL1253" s="69"/>
      <c r="AM1253" s="72">
        <v>43181.009398148148</v>
      </c>
      <c r="AN1253" s="69" t="s">
        <v>218</v>
      </c>
      <c r="AO1253" s="74" t="s">
        <v>12603</v>
      </c>
      <c r="AP1253" s="69" t="s">
        <v>66</v>
      </c>
    </row>
    <row r="1254" spans="1:42" x14ac:dyDescent="0.25">
      <c r="A1254" s="66" t="s">
        <v>1460</v>
      </c>
      <c r="B1254" s="83"/>
      <c r="C1254" s="83"/>
      <c r="D1254" s="84"/>
      <c r="E1254" s="104"/>
      <c r="F1254" s="81" t="s">
        <v>10651</v>
      </c>
      <c r="G1254" s="105"/>
      <c r="H1254" s="82"/>
      <c r="I1254" s="87"/>
      <c r="J1254" s="106"/>
      <c r="K1254" s="82" t="s">
        <v>14566</v>
      </c>
      <c r="L1254" s="107"/>
      <c r="M1254" s="101"/>
      <c r="N1254" s="101"/>
      <c r="O1254" s="102"/>
      <c r="P1254" s="103"/>
      <c r="Q1254" s="103"/>
      <c r="R1254" s="80"/>
      <c r="S1254" s="80"/>
      <c r="T1254" s="80"/>
      <c r="U1254" s="80"/>
      <c r="V1254" s="52"/>
      <c r="W1254" s="52"/>
      <c r="X1254" s="52"/>
      <c r="Y1254" s="52"/>
      <c r="Z1254" s="51"/>
      <c r="AA1254" s="88"/>
      <c r="AB1254" s="88"/>
      <c r="AC1254" s="89"/>
      <c r="AD1254" s="69">
        <v>27</v>
      </c>
      <c r="AE1254" s="69">
        <v>2</v>
      </c>
      <c r="AF1254" s="69">
        <v>1096</v>
      </c>
      <c r="AG1254" s="69">
        <v>2167</v>
      </c>
      <c r="AH1254" s="69"/>
      <c r="AI1254" s="69" t="s">
        <v>7360</v>
      </c>
      <c r="AJ1254" s="69"/>
      <c r="AK1254" s="69"/>
      <c r="AL1254" s="69"/>
      <c r="AM1254" s="72">
        <v>44365.841157407405</v>
      </c>
      <c r="AN1254" s="69" t="s">
        <v>218</v>
      </c>
      <c r="AO1254" s="74" t="s">
        <v>12604</v>
      </c>
      <c r="AP1254" s="69" t="s">
        <v>66</v>
      </c>
    </row>
    <row r="1255" spans="1:42" x14ac:dyDescent="0.25">
      <c r="A1255" s="66" t="s">
        <v>1461</v>
      </c>
      <c r="B1255" s="83"/>
      <c r="C1255" s="83"/>
      <c r="D1255" s="84"/>
      <c r="E1255" s="104"/>
      <c r="F1255" s="81" t="s">
        <v>10652</v>
      </c>
      <c r="G1255" s="105"/>
      <c r="H1255" s="82"/>
      <c r="I1255" s="87"/>
      <c r="J1255" s="106"/>
      <c r="K1255" s="82" t="s">
        <v>14567</v>
      </c>
      <c r="L1255" s="107"/>
      <c r="M1255" s="101"/>
      <c r="N1255" s="101"/>
      <c r="O1255" s="102"/>
      <c r="P1255" s="103"/>
      <c r="Q1255" s="103"/>
      <c r="R1255" s="80"/>
      <c r="S1255" s="80"/>
      <c r="T1255" s="80"/>
      <c r="U1255" s="80"/>
      <c r="V1255" s="52"/>
      <c r="W1255" s="52"/>
      <c r="X1255" s="52"/>
      <c r="Y1255" s="52"/>
      <c r="Z1255" s="51"/>
      <c r="AA1255" s="88"/>
      <c r="AB1255" s="88"/>
      <c r="AC1255" s="89"/>
      <c r="AD1255" s="69">
        <v>555</v>
      </c>
      <c r="AE1255" s="69">
        <v>460</v>
      </c>
      <c r="AF1255" s="69">
        <v>81716</v>
      </c>
      <c r="AG1255" s="69">
        <v>54367</v>
      </c>
      <c r="AH1255" s="69"/>
      <c r="AI1255" s="69"/>
      <c r="AJ1255" s="69"/>
      <c r="AK1255" s="69"/>
      <c r="AL1255" s="69"/>
      <c r="AM1255" s="72">
        <v>43019.872060185182</v>
      </c>
      <c r="AN1255" s="69" t="s">
        <v>218</v>
      </c>
      <c r="AO1255" s="74" t="s">
        <v>12605</v>
      </c>
      <c r="AP1255" s="69" t="s">
        <v>66</v>
      </c>
    </row>
    <row r="1256" spans="1:42" x14ac:dyDescent="0.25">
      <c r="A1256" s="66" t="s">
        <v>1462</v>
      </c>
      <c r="B1256" s="83"/>
      <c r="C1256" s="83"/>
      <c r="D1256" s="84"/>
      <c r="E1256" s="104"/>
      <c r="F1256" s="81" t="s">
        <v>10653</v>
      </c>
      <c r="G1256" s="105"/>
      <c r="H1256" s="82"/>
      <c r="I1256" s="87"/>
      <c r="J1256" s="106"/>
      <c r="K1256" s="82" t="s">
        <v>14568</v>
      </c>
      <c r="L1256" s="107"/>
      <c r="M1256" s="101"/>
      <c r="N1256" s="101"/>
      <c r="O1256" s="102"/>
      <c r="P1256" s="103"/>
      <c r="Q1256" s="103"/>
      <c r="R1256" s="80"/>
      <c r="S1256" s="80"/>
      <c r="T1256" s="80"/>
      <c r="U1256" s="80"/>
      <c r="V1256" s="52"/>
      <c r="W1256" s="52"/>
      <c r="X1256" s="52"/>
      <c r="Y1256" s="52"/>
      <c r="Z1256" s="51"/>
      <c r="AA1256" s="88"/>
      <c r="AB1256" s="88"/>
      <c r="AC1256" s="89"/>
      <c r="AD1256" s="69">
        <v>265</v>
      </c>
      <c r="AE1256" s="69">
        <v>914</v>
      </c>
      <c r="AF1256" s="69">
        <v>5084</v>
      </c>
      <c r="AG1256" s="69">
        <v>6026</v>
      </c>
      <c r="AH1256" s="69"/>
      <c r="AI1256" s="69" t="s">
        <v>7361</v>
      </c>
      <c r="AJ1256" s="69" t="s">
        <v>8571</v>
      </c>
      <c r="AK1256" s="69"/>
      <c r="AL1256" s="69"/>
      <c r="AM1256" s="72">
        <v>44222.748206018521</v>
      </c>
      <c r="AN1256" s="69" t="s">
        <v>218</v>
      </c>
      <c r="AO1256" s="74" t="s">
        <v>12606</v>
      </c>
      <c r="AP1256" s="69" t="s">
        <v>66</v>
      </c>
    </row>
    <row r="1257" spans="1:42" x14ac:dyDescent="0.25">
      <c r="A1257" s="66" t="s">
        <v>1463</v>
      </c>
      <c r="B1257" s="83"/>
      <c r="C1257" s="83"/>
      <c r="D1257" s="84"/>
      <c r="E1257" s="104"/>
      <c r="F1257" s="81" t="s">
        <v>10654</v>
      </c>
      <c r="G1257" s="105"/>
      <c r="H1257" s="82"/>
      <c r="I1257" s="87"/>
      <c r="J1257" s="106"/>
      <c r="K1257" s="82" t="s">
        <v>14569</v>
      </c>
      <c r="L1257" s="107"/>
      <c r="M1257" s="101"/>
      <c r="N1257" s="101"/>
      <c r="O1257" s="102"/>
      <c r="P1257" s="103"/>
      <c r="Q1257" s="103"/>
      <c r="R1257" s="80"/>
      <c r="S1257" s="80"/>
      <c r="T1257" s="80"/>
      <c r="U1257" s="80"/>
      <c r="V1257" s="52"/>
      <c r="W1257" s="52"/>
      <c r="X1257" s="52"/>
      <c r="Y1257" s="52"/>
      <c r="Z1257" s="51"/>
      <c r="AA1257" s="88"/>
      <c r="AB1257" s="88"/>
      <c r="AC1257" s="89"/>
      <c r="AD1257" s="69">
        <v>1108</v>
      </c>
      <c r="AE1257" s="69">
        <v>1201</v>
      </c>
      <c r="AF1257" s="69">
        <v>38387</v>
      </c>
      <c r="AG1257" s="69">
        <v>88058</v>
      </c>
      <c r="AH1257" s="69"/>
      <c r="AI1257" s="69" t="s">
        <v>7362</v>
      </c>
      <c r="AJ1257" s="69" t="s">
        <v>8572</v>
      </c>
      <c r="AK1257" s="69"/>
      <c r="AL1257" s="69"/>
      <c r="AM1257" s="72">
        <v>41738.606817129628</v>
      </c>
      <c r="AN1257" s="69" t="s">
        <v>218</v>
      </c>
      <c r="AO1257" s="74" t="s">
        <v>12607</v>
      </c>
      <c r="AP1257" s="69" t="s">
        <v>66</v>
      </c>
    </row>
    <row r="1258" spans="1:42" x14ac:dyDescent="0.25">
      <c r="A1258" s="66" t="s">
        <v>1464</v>
      </c>
      <c r="B1258" s="83"/>
      <c r="C1258" s="83"/>
      <c r="D1258" s="84"/>
      <c r="E1258" s="104"/>
      <c r="F1258" s="81" t="s">
        <v>10655</v>
      </c>
      <c r="G1258" s="105"/>
      <c r="H1258" s="82"/>
      <c r="I1258" s="87"/>
      <c r="J1258" s="106"/>
      <c r="K1258" s="82" t="s">
        <v>14570</v>
      </c>
      <c r="L1258" s="107"/>
      <c r="M1258" s="101"/>
      <c r="N1258" s="101"/>
      <c r="O1258" s="102"/>
      <c r="P1258" s="103"/>
      <c r="Q1258" s="103"/>
      <c r="R1258" s="80"/>
      <c r="S1258" s="80"/>
      <c r="T1258" s="80"/>
      <c r="U1258" s="80"/>
      <c r="V1258" s="52"/>
      <c r="W1258" s="52"/>
      <c r="X1258" s="52"/>
      <c r="Y1258" s="52"/>
      <c r="Z1258" s="51"/>
      <c r="AA1258" s="88"/>
      <c r="AB1258" s="88"/>
      <c r="AC1258" s="89"/>
      <c r="AD1258" s="69">
        <v>2860</v>
      </c>
      <c r="AE1258" s="69">
        <v>1682</v>
      </c>
      <c r="AF1258" s="69">
        <v>109962</v>
      </c>
      <c r="AG1258" s="69">
        <v>141909</v>
      </c>
      <c r="AH1258" s="69"/>
      <c r="AI1258" s="69" t="s">
        <v>7363</v>
      </c>
      <c r="AJ1258" s="69" t="s">
        <v>8573</v>
      </c>
      <c r="AK1258" s="69"/>
      <c r="AL1258" s="69"/>
      <c r="AM1258" s="72">
        <v>43061.990937499999</v>
      </c>
      <c r="AN1258" s="69" t="s">
        <v>218</v>
      </c>
      <c r="AO1258" s="74" t="s">
        <v>12608</v>
      </c>
      <c r="AP1258" s="69" t="s">
        <v>66</v>
      </c>
    </row>
    <row r="1259" spans="1:42" x14ac:dyDescent="0.25">
      <c r="A1259" s="66" t="s">
        <v>1465</v>
      </c>
      <c r="B1259" s="83"/>
      <c r="C1259" s="83"/>
      <c r="D1259" s="84"/>
      <c r="E1259" s="104"/>
      <c r="F1259" s="81" t="s">
        <v>10656</v>
      </c>
      <c r="G1259" s="105"/>
      <c r="H1259" s="82"/>
      <c r="I1259" s="87"/>
      <c r="J1259" s="106"/>
      <c r="K1259" s="82" t="s">
        <v>14571</v>
      </c>
      <c r="L1259" s="107"/>
      <c r="M1259" s="101"/>
      <c r="N1259" s="101"/>
      <c r="O1259" s="102"/>
      <c r="P1259" s="103"/>
      <c r="Q1259" s="103"/>
      <c r="R1259" s="80"/>
      <c r="S1259" s="80"/>
      <c r="T1259" s="80"/>
      <c r="U1259" s="80"/>
      <c r="V1259" s="52"/>
      <c r="W1259" s="52"/>
      <c r="X1259" s="52"/>
      <c r="Y1259" s="52"/>
      <c r="Z1259" s="51"/>
      <c r="AA1259" s="88"/>
      <c r="AB1259" s="88"/>
      <c r="AC1259" s="89"/>
      <c r="AD1259" s="69">
        <v>357</v>
      </c>
      <c r="AE1259" s="69">
        <v>178</v>
      </c>
      <c r="AF1259" s="69">
        <v>4781</v>
      </c>
      <c r="AG1259" s="69">
        <v>35962</v>
      </c>
      <c r="AH1259" s="69"/>
      <c r="AI1259" s="69" t="s">
        <v>7364</v>
      </c>
      <c r="AJ1259" s="69"/>
      <c r="AK1259" s="69"/>
      <c r="AL1259" s="69"/>
      <c r="AM1259" s="72">
        <v>43715.109560185185</v>
      </c>
      <c r="AN1259" s="69" t="s">
        <v>218</v>
      </c>
      <c r="AO1259" s="74" t="s">
        <v>12609</v>
      </c>
      <c r="AP1259" s="69" t="s">
        <v>66</v>
      </c>
    </row>
    <row r="1260" spans="1:42" x14ac:dyDescent="0.25">
      <c r="A1260" s="66" t="s">
        <v>1466</v>
      </c>
      <c r="B1260" s="83"/>
      <c r="C1260" s="83"/>
      <c r="D1260" s="84"/>
      <c r="E1260" s="104"/>
      <c r="F1260" s="81" t="s">
        <v>10657</v>
      </c>
      <c r="G1260" s="105"/>
      <c r="H1260" s="82"/>
      <c r="I1260" s="87"/>
      <c r="J1260" s="106"/>
      <c r="K1260" s="82" t="s">
        <v>14572</v>
      </c>
      <c r="L1260" s="107"/>
      <c r="M1260" s="101"/>
      <c r="N1260" s="101"/>
      <c r="O1260" s="102"/>
      <c r="P1260" s="103"/>
      <c r="Q1260" s="103"/>
      <c r="R1260" s="80"/>
      <c r="S1260" s="80"/>
      <c r="T1260" s="80"/>
      <c r="U1260" s="80"/>
      <c r="V1260" s="52"/>
      <c r="W1260" s="52"/>
      <c r="X1260" s="52"/>
      <c r="Y1260" s="52"/>
      <c r="Z1260" s="51"/>
      <c r="AA1260" s="88"/>
      <c r="AB1260" s="88"/>
      <c r="AC1260" s="89"/>
      <c r="AD1260" s="69">
        <v>1484</v>
      </c>
      <c r="AE1260" s="69">
        <v>1073</v>
      </c>
      <c r="AF1260" s="69">
        <v>16080</v>
      </c>
      <c r="AG1260" s="69">
        <v>2735</v>
      </c>
      <c r="AH1260" s="69"/>
      <c r="AI1260" s="69" t="s">
        <v>7365</v>
      </c>
      <c r="AJ1260" s="69" t="s">
        <v>8574</v>
      </c>
      <c r="AK1260" s="74" t="s">
        <v>9223</v>
      </c>
      <c r="AL1260" s="69"/>
      <c r="AM1260" s="72">
        <v>44350.984548611108</v>
      </c>
      <c r="AN1260" s="69" t="s">
        <v>218</v>
      </c>
      <c r="AO1260" s="74" t="s">
        <v>12610</v>
      </c>
      <c r="AP1260" s="69" t="s">
        <v>66</v>
      </c>
    </row>
    <row r="1261" spans="1:42" x14ac:dyDescent="0.25">
      <c r="A1261" s="66" t="s">
        <v>1467</v>
      </c>
      <c r="B1261" s="83"/>
      <c r="C1261" s="83"/>
      <c r="D1261" s="84"/>
      <c r="E1261" s="104"/>
      <c r="F1261" s="81" t="s">
        <v>10658</v>
      </c>
      <c r="G1261" s="105"/>
      <c r="H1261" s="82"/>
      <c r="I1261" s="87"/>
      <c r="J1261" s="106"/>
      <c r="K1261" s="82" t="s">
        <v>14573</v>
      </c>
      <c r="L1261" s="107"/>
      <c r="M1261" s="101"/>
      <c r="N1261" s="101"/>
      <c r="O1261" s="102"/>
      <c r="P1261" s="103"/>
      <c r="Q1261" s="103"/>
      <c r="R1261" s="80"/>
      <c r="S1261" s="80"/>
      <c r="T1261" s="80"/>
      <c r="U1261" s="80"/>
      <c r="V1261" s="52"/>
      <c r="W1261" s="52"/>
      <c r="X1261" s="52"/>
      <c r="Y1261" s="52"/>
      <c r="Z1261" s="51"/>
      <c r="AA1261" s="88"/>
      <c r="AB1261" s="88"/>
      <c r="AC1261" s="89"/>
      <c r="AD1261" s="69">
        <v>954</v>
      </c>
      <c r="AE1261" s="69">
        <v>1452</v>
      </c>
      <c r="AF1261" s="69">
        <v>138995</v>
      </c>
      <c r="AG1261" s="69">
        <v>269964</v>
      </c>
      <c r="AH1261" s="69"/>
      <c r="AI1261" s="69" t="s">
        <v>7366</v>
      </c>
      <c r="AJ1261" s="69"/>
      <c r="AK1261" s="69"/>
      <c r="AL1261" s="69"/>
      <c r="AM1261" s="72">
        <v>43522.801006944443</v>
      </c>
      <c r="AN1261" s="69" t="s">
        <v>218</v>
      </c>
      <c r="AO1261" s="74" t="s">
        <v>12611</v>
      </c>
      <c r="AP1261" s="69" t="s">
        <v>66</v>
      </c>
    </row>
    <row r="1262" spans="1:42" x14ac:dyDescent="0.25">
      <c r="A1262" s="66" t="s">
        <v>1468</v>
      </c>
      <c r="B1262" s="83"/>
      <c r="C1262" s="83"/>
      <c r="D1262" s="84"/>
      <c r="E1262" s="104"/>
      <c r="F1262" s="81" t="s">
        <v>10659</v>
      </c>
      <c r="G1262" s="105"/>
      <c r="H1262" s="82"/>
      <c r="I1262" s="87"/>
      <c r="J1262" s="106"/>
      <c r="K1262" s="82" t="s">
        <v>14574</v>
      </c>
      <c r="L1262" s="107"/>
      <c r="M1262" s="101"/>
      <c r="N1262" s="101"/>
      <c r="O1262" s="102"/>
      <c r="P1262" s="103"/>
      <c r="Q1262" s="103"/>
      <c r="R1262" s="80"/>
      <c r="S1262" s="80"/>
      <c r="T1262" s="80"/>
      <c r="U1262" s="80"/>
      <c r="V1262" s="52"/>
      <c r="W1262" s="52"/>
      <c r="X1262" s="52"/>
      <c r="Y1262" s="52"/>
      <c r="Z1262" s="51"/>
      <c r="AA1262" s="88"/>
      <c r="AB1262" s="88"/>
      <c r="AC1262" s="89"/>
      <c r="AD1262" s="69">
        <v>2603</v>
      </c>
      <c r="AE1262" s="69">
        <v>2863</v>
      </c>
      <c r="AF1262" s="69">
        <v>42540</v>
      </c>
      <c r="AG1262" s="69">
        <v>21262</v>
      </c>
      <c r="AH1262" s="69"/>
      <c r="AI1262" s="69" t="s">
        <v>7367</v>
      </c>
      <c r="AJ1262" s="69" t="s">
        <v>8575</v>
      </c>
      <c r="AK1262" s="74" t="s">
        <v>9224</v>
      </c>
      <c r="AL1262" s="69"/>
      <c r="AM1262" s="72">
        <v>44024.196250000001</v>
      </c>
      <c r="AN1262" s="69" t="s">
        <v>218</v>
      </c>
      <c r="AO1262" s="74" t="s">
        <v>12612</v>
      </c>
      <c r="AP1262" s="69" t="s">
        <v>66</v>
      </c>
    </row>
    <row r="1263" spans="1:42" x14ac:dyDescent="0.25">
      <c r="A1263" s="66" t="s">
        <v>1469</v>
      </c>
      <c r="B1263" s="83"/>
      <c r="C1263" s="83"/>
      <c r="D1263" s="84"/>
      <c r="E1263" s="104"/>
      <c r="F1263" s="81" t="s">
        <v>10660</v>
      </c>
      <c r="G1263" s="105"/>
      <c r="H1263" s="82"/>
      <c r="I1263" s="87"/>
      <c r="J1263" s="106"/>
      <c r="K1263" s="82" t="s">
        <v>14575</v>
      </c>
      <c r="L1263" s="107"/>
      <c r="M1263" s="101"/>
      <c r="N1263" s="101"/>
      <c r="O1263" s="102"/>
      <c r="P1263" s="103"/>
      <c r="Q1263" s="103"/>
      <c r="R1263" s="80"/>
      <c r="S1263" s="80"/>
      <c r="T1263" s="80"/>
      <c r="U1263" s="80"/>
      <c r="V1263" s="52"/>
      <c r="W1263" s="52"/>
      <c r="X1263" s="52"/>
      <c r="Y1263" s="52"/>
      <c r="Z1263" s="51"/>
      <c r="AA1263" s="88"/>
      <c r="AB1263" s="88"/>
      <c r="AC1263" s="89"/>
      <c r="AD1263" s="69">
        <v>855</v>
      </c>
      <c r="AE1263" s="69">
        <v>635</v>
      </c>
      <c r="AF1263" s="69">
        <v>11822</v>
      </c>
      <c r="AG1263" s="69">
        <v>10321</v>
      </c>
      <c r="AH1263" s="69"/>
      <c r="AI1263" s="69" t="s">
        <v>7368</v>
      </c>
      <c r="AJ1263" s="69"/>
      <c r="AK1263" s="69"/>
      <c r="AL1263" s="69"/>
      <c r="AM1263" s="72">
        <v>42144.893275462964</v>
      </c>
      <c r="AN1263" s="69" t="s">
        <v>218</v>
      </c>
      <c r="AO1263" s="74" t="s">
        <v>12613</v>
      </c>
      <c r="AP1263" s="69" t="s">
        <v>66</v>
      </c>
    </row>
    <row r="1264" spans="1:42" x14ac:dyDescent="0.25">
      <c r="A1264" s="66" t="s">
        <v>1470</v>
      </c>
      <c r="B1264" s="83"/>
      <c r="C1264" s="83"/>
      <c r="D1264" s="84"/>
      <c r="E1264" s="104"/>
      <c r="F1264" s="81" t="s">
        <v>10661</v>
      </c>
      <c r="G1264" s="105"/>
      <c r="H1264" s="82"/>
      <c r="I1264" s="87"/>
      <c r="J1264" s="106"/>
      <c r="K1264" s="82" t="s">
        <v>14576</v>
      </c>
      <c r="L1264" s="107"/>
      <c r="M1264" s="101"/>
      <c r="N1264" s="101"/>
      <c r="O1264" s="102"/>
      <c r="P1264" s="103"/>
      <c r="Q1264" s="103"/>
      <c r="R1264" s="80"/>
      <c r="S1264" s="80"/>
      <c r="T1264" s="80"/>
      <c r="U1264" s="80"/>
      <c r="V1264" s="52"/>
      <c r="W1264" s="52"/>
      <c r="X1264" s="52"/>
      <c r="Y1264" s="52"/>
      <c r="Z1264" s="51"/>
      <c r="AA1264" s="88"/>
      <c r="AB1264" s="88"/>
      <c r="AC1264" s="89"/>
      <c r="AD1264" s="69">
        <v>3277</v>
      </c>
      <c r="AE1264" s="69">
        <v>1370</v>
      </c>
      <c r="AF1264" s="69">
        <v>52208</v>
      </c>
      <c r="AG1264" s="69">
        <v>80780</v>
      </c>
      <c r="AH1264" s="69"/>
      <c r="AI1264" s="69" t="s">
        <v>7369</v>
      </c>
      <c r="AJ1264" s="69" t="s">
        <v>8084</v>
      </c>
      <c r="AK1264" s="74" t="s">
        <v>9225</v>
      </c>
      <c r="AL1264" s="69"/>
      <c r="AM1264" s="72">
        <v>43780.726898148147</v>
      </c>
      <c r="AN1264" s="69" t="s">
        <v>218</v>
      </c>
      <c r="AO1264" s="74" t="s">
        <v>12614</v>
      </c>
      <c r="AP1264" s="69" t="s">
        <v>66</v>
      </c>
    </row>
    <row r="1265" spans="1:42" x14ac:dyDescent="0.25">
      <c r="A1265" s="66" t="s">
        <v>1471</v>
      </c>
      <c r="B1265" s="83"/>
      <c r="C1265" s="83"/>
      <c r="D1265" s="84"/>
      <c r="E1265" s="104"/>
      <c r="F1265" s="81" t="s">
        <v>10662</v>
      </c>
      <c r="G1265" s="105"/>
      <c r="H1265" s="82"/>
      <c r="I1265" s="87"/>
      <c r="J1265" s="106"/>
      <c r="K1265" s="82" t="s">
        <v>14577</v>
      </c>
      <c r="L1265" s="107"/>
      <c r="M1265" s="101"/>
      <c r="N1265" s="101"/>
      <c r="O1265" s="102"/>
      <c r="P1265" s="103"/>
      <c r="Q1265" s="103"/>
      <c r="R1265" s="80"/>
      <c r="S1265" s="80"/>
      <c r="T1265" s="80"/>
      <c r="U1265" s="80"/>
      <c r="V1265" s="52"/>
      <c r="W1265" s="52"/>
      <c r="X1265" s="52"/>
      <c r="Y1265" s="52"/>
      <c r="Z1265" s="51"/>
      <c r="AA1265" s="88"/>
      <c r="AB1265" s="88"/>
      <c r="AC1265" s="89"/>
      <c r="AD1265" s="69">
        <v>88</v>
      </c>
      <c r="AE1265" s="69">
        <v>727</v>
      </c>
      <c r="AF1265" s="69">
        <v>23268</v>
      </c>
      <c r="AG1265" s="69">
        <v>15473</v>
      </c>
      <c r="AH1265" s="69"/>
      <c r="AI1265" s="69" t="s">
        <v>7370</v>
      </c>
      <c r="AJ1265" s="69" t="s">
        <v>8576</v>
      </c>
      <c r="AK1265" s="74" t="s">
        <v>9226</v>
      </c>
      <c r="AL1265" s="69"/>
      <c r="AM1265" s="72">
        <v>41121.842824074076</v>
      </c>
      <c r="AN1265" s="69" t="s">
        <v>218</v>
      </c>
      <c r="AO1265" s="74" t="s">
        <v>12615</v>
      </c>
      <c r="AP1265" s="69" t="s">
        <v>66</v>
      </c>
    </row>
    <row r="1266" spans="1:42" x14ac:dyDescent="0.25">
      <c r="A1266" s="66" t="s">
        <v>1472</v>
      </c>
      <c r="B1266" s="83"/>
      <c r="C1266" s="83"/>
      <c r="D1266" s="84"/>
      <c r="E1266" s="104"/>
      <c r="F1266" s="81" t="s">
        <v>10663</v>
      </c>
      <c r="G1266" s="105"/>
      <c r="H1266" s="82"/>
      <c r="I1266" s="87"/>
      <c r="J1266" s="106"/>
      <c r="K1266" s="82" t="s">
        <v>14578</v>
      </c>
      <c r="L1266" s="107"/>
      <c r="M1266" s="101"/>
      <c r="N1266" s="101"/>
      <c r="O1266" s="102"/>
      <c r="P1266" s="103"/>
      <c r="Q1266" s="103"/>
      <c r="R1266" s="80"/>
      <c r="S1266" s="80"/>
      <c r="T1266" s="80"/>
      <c r="U1266" s="80"/>
      <c r="V1266" s="52"/>
      <c r="W1266" s="52"/>
      <c r="X1266" s="52"/>
      <c r="Y1266" s="52"/>
      <c r="Z1266" s="51"/>
      <c r="AA1266" s="88"/>
      <c r="AB1266" s="88"/>
      <c r="AC1266" s="89"/>
      <c r="AD1266" s="69">
        <v>555</v>
      </c>
      <c r="AE1266" s="69">
        <v>620</v>
      </c>
      <c r="AF1266" s="69">
        <v>10856</v>
      </c>
      <c r="AG1266" s="69">
        <v>16142</v>
      </c>
      <c r="AH1266" s="69"/>
      <c r="AI1266" s="69" t="s">
        <v>7371</v>
      </c>
      <c r="AJ1266" s="69" t="s">
        <v>8577</v>
      </c>
      <c r="AK1266" s="69"/>
      <c r="AL1266" s="69"/>
      <c r="AM1266" s="72">
        <v>43921.632789351854</v>
      </c>
      <c r="AN1266" s="69" t="s">
        <v>218</v>
      </c>
      <c r="AO1266" s="74" t="s">
        <v>12616</v>
      </c>
      <c r="AP1266" s="69" t="s">
        <v>66</v>
      </c>
    </row>
    <row r="1267" spans="1:42" x14ac:dyDescent="0.25">
      <c r="A1267" s="66" t="s">
        <v>1473</v>
      </c>
      <c r="B1267" s="83"/>
      <c r="C1267" s="83"/>
      <c r="D1267" s="84"/>
      <c r="E1267" s="104"/>
      <c r="F1267" s="81" t="s">
        <v>10664</v>
      </c>
      <c r="G1267" s="105"/>
      <c r="H1267" s="82"/>
      <c r="I1267" s="87"/>
      <c r="J1267" s="106"/>
      <c r="K1267" s="82" t="s">
        <v>14579</v>
      </c>
      <c r="L1267" s="107"/>
      <c r="M1267" s="101"/>
      <c r="N1267" s="101"/>
      <c r="O1267" s="102"/>
      <c r="P1267" s="103"/>
      <c r="Q1267" s="103"/>
      <c r="R1267" s="80"/>
      <c r="S1267" s="80"/>
      <c r="T1267" s="80"/>
      <c r="U1267" s="80"/>
      <c r="V1267" s="52"/>
      <c r="W1267" s="52"/>
      <c r="X1267" s="52"/>
      <c r="Y1267" s="52"/>
      <c r="Z1267" s="51"/>
      <c r="AA1267" s="88"/>
      <c r="AB1267" s="88"/>
      <c r="AC1267" s="89"/>
      <c r="AD1267" s="69">
        <v>103</v>
      </c>
      <c r="AE1267" s="69">
        <v>71</v>
      </c>
      <c r="AF1267" s="69">
        <v>19474</v>
      </c>
      <c r="AG1267" s="69">
        <v>3461</v>
      </c>
      <c r="AH1267" s="69"/>
      <c r="AI1267" s="69" t="s">
        <v>7372</v>
      </c>
      <c r="AJ1267" s="69" t="s">
        <v>8578</v>
      </c>
      <c r="AK1267" s="69"/>
      <c r="AL1267" s="69"/>
      <c r="AM1267" s="72">
        <v>41654.872881944444</v>
      </c>
      <c r="AN1267" s="69" t="s">
        <v>218</v>
      </c>
      <c r="AO1267" s="74" t="s">
        <v>12617</v>
      </c>
      <c r="AP1267" s="69" t="s">
        <v>66</v>
      </c>
    </row>
    <row r="1268" spans="1:42" x14ac:dyDescent="0.25">
      <c r="A1268" s="66" t="s">
        <v>1474</v>
      </c>
      <c r="B1268" s="83"/>
      <c r="C1268" s="83"/>
      <c r="D1268" s="84"/>
      <c r="E1268" s="104"/>
      <c r="F1268" s="81" t="s">
        <v>10665</v>
      </c>
      <c r="G1268" s="105"/>
      <c r="H1268" s="82"/>
      <c r="I1268" s="87"/>
      <c r="J1268" s="106"/>
      <c r="K1268" s="82" t="s">
        <v>14580</v>
      </c>
      <c r="L1268" s="107"/>
      <c r="M1268" s="101"/>
      <c r="N1268" s="101"/>
      <c r="O1268" s="102"/>
      <c r="P1268" s="103"/>
      <c r="Q1268" s="103"/>
      <c r="R1268" s="80"/>
      <c r="S1268" s="80"/>
      <c r="T1268" s="80"/>
      <c r="U1268" s="80"/>
      <c r="V1268" s="52"/>
      <c r="W1268" s="52"/>
      <c r="X1268" s="52"/>
      <c r="Y1268" s="52"/>
      <c r="Z1268" s="51"/>
      <c r="AA1268" s="88"/>
      <c r="AB1268" s="88"/>
      <c r="AC1268" s="89"/>
      <c r="AD1268" s="69">
        <v>413</v>
      </c>
      <c r="AE1268" s="69">
        <v>411</v>
      </c>
      <c r="AF1268" s="69">
        <v>4238</v>
      </c>
      <c r="AG1268" s="69">
        <v>10255</v>
      </c>
      <c r="AH1268" s="69"/>
      <c r="AI1268" s="69" t="s">
        <v>7373</v>
      </c>
      <c r="AJ1268" s="69" t="s">
        <v>8579</v>
      </c>
      <c r="AK1268" s="74" t="s">
        <v>9227</v>
      </c>
      <c r="AL1268" s="69"/>
      <c r="AM1268" s="72">
        <v>44372.802974537037</v>
      </c>
      <c r="AN1268" s="69" t="s">
        <v>218</v>
      </c>
      <c r="AO1268" s="74" t="s">
        <v>12618</v>
      </c>
      <c r="AP1268" s="69" t="s">
        <v>66</v>
      </c>
    </row>
    <row r="1269" spans="1:42" x14ac:dyDescent="0.25">
      <c r="A1269" s="66" t="s">
        <v>1475</v>
      </c>
      <c r="B1269" s="83"/>
      <c r="C1269" s="83"/>
      <c r="D1269" s="84"/>
      <c r="E1269" s="104"/>
      <c r="F1269" s="81" t="s">
        <v>10666</v>
      </c>
      <c r="G1269" s="105"/>
      <c r="H1269" s="82"/>
      <c r="I1269" s="87"/>
      <c r="J1269" s="106"/>
      <c r="K1269" s="82" t="s">
        <v>14581</v>
      </c>
      <c r="L1269" s="107"/>
      <c r="M1269" s="101"/>
      <c r="N1269" s="101"/>
      <c r="O1269" s="102"/>
      <c r="P1269" s="103"/>
      <c r="Q1269" s="103"/>
      <c r="R1269" s="80"/>
      <c r="S1269" s="80"/>
      <c r="T1269" s="80"/>
      <c r="U1269" s="80"/>
      <c r="V1269" s="52"/>
      <c r="W1269" s="52"/>
      <c r="X1269" s="52"/>
      <c r="Y1269" s="52"/>
      <c r="Z1269" s="51"/>
      <c r="AA1269" s="88"/>
      <c r="AB1269" s="88"/>
      <c r="AC1269" s="89"/>
      <c r="AD1269" s="69">
        <v>296</v>
      </c>
      <c r="AE1269" s="69">
        <v>296</v>
      </c>
      <c r="AF1269" s="69">
        <v>8399</v>
      </c>
      <c r="AG1269" s="69">
        <v>3292</v>
      </c>
      <c r="AH1269" s="69"/>
      <c r="AI1269" s="69" t="s">
        <v>7374</v>
      </c>
      <c r="AJ1269" s="69" t="s">
        <v>8580</v>
      </c>
      <c r="AK1269" s="74" t="s">
        <v>9228</v>
      </c>
      <c r="AL1269" s="69"/>
      <c r="AM1269" s="72">
        <v>44375.48877314815</v>
      </c>
      <c r="AN1269" s="69" t="s">
        <v>218</v>
      </c>
      <c r="AO1269" s="74" t="s">
        <v>12619</v>
      </c>
      <c r="AP1269" s="69" t="s">
        <v>66</v>
      </c>
    </row>
    <row r="1270" spans="1:42" x14ac:dyDescent="0.25">
      <c r="A1270" s="66" t="s">
        <v>1476</v>
      </c>
      <c r="B1270" s="83"/>
      <c r="C1270" s="83"/>
      <c r="D1270" s="84"/>
      <c r="E1270" s="104"/>
      <c r="F1270" s="81" t="s">
        <v>10667</v>
      </c>
      <c r="G1270" s="105"/>
      <c r="H1270" s="82"/>
      <c r="I1270" s="87"/>
      <c r="J1270" s="106"/>
      <c r="K1270" s="82" t="s">
        <v>14582</v>
      </c>
      <c r="L1270" s="107"/>
      <c r="M1270" s="101"/>
      <c r="N1270" s="101"/>
      <c r="O1270" s="102"/>
      <c r="P1270" s="103"/>
      <c r="Q1270" s="103"/>
      <c r="R1270" s="80"/>
      <c r="S1270" s="80"/>
      <c r="T1270" s="80"/>
      <c r="U1270" s="80"/>
      <c r="V1270" s="52"/>
      <c r="W1270" s="52"/>
      <c r="X1270" s="52"/>
      <c r="Y1270" s="52"/>
      <c r="Z1270" s="51"/>
      <c r="AA1270" s="88"/>
      <c r="AB1270" s="88"/>
      <c r="AC1270" s="89"/>
      <c r="AD1270" s="69">
        <v>102</v>
      </c>
      <c r="AE1270" s="69">
        <v>40</v>
      </c>
      <c r="AF1270" s="69">
        <v>1912</v>
      </c>
      <c r="AG1270" s="69">
        <v>14117</v>
      </c>
      <c r="AH1270" s="69"/>
      <c r="AI1270" s="69" t="s">
        <v>7375</v>
      </c>
      <c r="AJ1270" s="69"/>
      <c r="AK1270" s="74" t="s">
        <v>9229</v>
      </c>
      <c r="AL1270" s="69"/>
      <c r="AM1270" s="72">
        <v>43362.773842592593</v>
      </c>
      <c r="AN1270" s="69" t="s">
        <v>218</v>
      </c>
      <c r="AO1270" s="74" t="s">
        <v>12620</v>
      </c>
      <c r="AP1270" s="69" t="s">
        <v>66</v>
      </c>
    </row>
    <row r="1271" spans="1:42" x14ac:dyDescent="0.25">
      <c r="A1271" s="66" t="s">
        <v>1477</v>
      </c>
      <c r="B1271" s="83"/>
      <c r="C1271" s="83"/>
      <c r="D1271" s="84"/>
      <c r="E1271" s="104"/>
      <c r="F1271" s="81" t="s">
        <v>10668</v>
      </c>
      <c r="G1271" s="105"/>
      <c r="H1271" s="82"/>
      <c r="I1271" s="87"/>
      <c r="J1271" s="106"/>
      <c r="K1271" s="82" t="s">
        <v>14583</v>
      </c>
      <c r="L1271" s="107"/>
      <c r="M1271" s="101"/>
      <c r="N1271" s="101"/>
      <c r="O1271" s="102"/>
      <c r="P1271" s="103"/>
      <c r="Q1271" s="103"/>
      <c r="R1271" s="80"/>
      <c r="S1271" s="80"/>
      <c r="T1271" s="80"/>
      <c r="U1271" s="80"/>
      <c r="V1271" s="52"/>
      <c r="W1271" s="52"/>
      <c r="X1271" s="52"/>
      <c r="Y1271" s="52"/>
      <c r="Z1271" s="51"/>
      <c r="AA1271" s="88"/>
      <c r="AB1271" s="88"/>
      <c r="AC1271" s="89"/>
      <c r="AD1271" s="69">
        <v>217</v>
      </c>
      <c r="AE1271" s="69">
        <v>152</v>
      </c>
      <c r="AF1271" s="69">
        <v>5556</v>
      </c>
      <c r="AG1271" s="69">
        <v>24216</v>
      </c>
      <c r="AH1271" s="69"/>
      <c r="AI1271" s="69" t="s">
        <v>7376</v>
      </c>
      <c r="AJ1271" s="69"/>
      <c r="AK1271" s="69"/>
      <c r="AL1271" s="69"/>
      <c r="AM1271" s="72">
        <v>43377.212951388887</v>
      </c>
      <c r="AN1271" s="69" t="s">
        <v>218</v>
      </c>
      <c r="AO1271" s="74" t="s">
        <v>12621</v>
      </c>
      <c r="AP1271" s="69" t="s">
        <v>66</v>
      </c>
    </row>
    <row r="1272" spans="1:42" x14ac:dyDescent="0.25">
      <c r="A1272" s="66" t="s">
        <v>1478</v>
      </c>
      <c r="B1272" s="83"/>
      <c r="C1272" s="83"/>
      <c r="D1272" s="84"/>
      <c r="E1272" s="104"/>
      <c r="F1272" s="81" t="s">
        <v>10669</v>
      </c>
      <c r="G1272" s="105"/>
      <c r="H1272" s="82"/>
      <c r="I1272" s="87"/>
      <c r="J1272" s="106"/>
      <c r="K1272" s="82" t="s">
        <v>14584</v>
      </c>
      <c r="L1272" s="107"/>
      <c r="M1272" s="101"/>
      <c r="N1272" s="101"/>
      <c r="O1272" s="102"/>
      <c r="P1272" s="103"/>
      <c r="Q1272" s="103"/>
      <c r="R1272" s="80"/>
      <c r="S1272" s="80"/>
      <c r="T1272" s="80"/>
      <c r="U1272" s="80"/>
      <c r="V1272" s="52"/>
      <c r="W1272" s="52"/>
      <c r="X1272" s="52"/>
      <c r="Y1272" s="52"/>
      <c r="Z1272" s="51"/>
      <c r="AA1272" s="88"/>
      <c r="AB1272" s="88"/>
      <c r="AC1272" s="89"/>
      <c r="AD1272" s="69">
        <v>44</v>
      </c>
      <c r="AE1272" s="69">
        <v>4</v>
      </c>
      <c r="AF1272" s="69">
        <v>1168</v>
      </c>
      <c r="AG1272" s="69">
        <v>3268</v>
      </c>
      <c r="AH1272" s="69"/>
      <c r="AI1272" s="69"/>
      <c r="AJ1272" s="69"/>
      <c r="AK1272" s="69"/>
      <c r="AL1272" s="69"/>
      <c r="AM1272" s="72">
        <v>44378.246180555558</v>
      </c>
      <c r="AN1272" s="69" t="s">
        <v>218</v>
      </c>
      <c r="AO1272" s="74" t="s">
        <v>12622</v>
      </c>
      <c r="AP1272" s="69" t="s">
        <v>66</v>
      </c>
    </row>
    <row r="1273" spans="1:42" x14ac:dyDescent="0.25">
      <c r="A1273" s="66" t="s">
        <v>1617</v>
      </c>
      <c r="B1273" s="83"/>
      <c r="C1273" s="83"/>
      <c r="D1273" s="84"/>
      <c r="E1273" s="104"/>
      <c r="F1273" s="81" t="s">
        <v>10670</v>
      </c>
      <c r="G1273" s="105"/>
      <c r="H1273" s="82"/>
      <c r="I1273" s="87"/>
      <c r="J1273" s="106"/>
      <c r="K1273" s="82" t="s">
        <v>14585</v>
      </c>
      <c r="L1273" s="107"/>
      <c r="M1273" s="101"/>
      <c r="N1273" s="101"/>
      <c r="O1273" s="102"/>
      <c r="P1273" s="103"/>
      <c r="Q1273" s="103"/>
      <c r="R1273" s="80"/>
      <c r="S1273" s="80"/>
      <c r="T1273" s="80"/>
      <c r="U1273" s="80"/>
      <c r="V1273" s="52"/>
      <c r="W1273" s="52"/>
      <c r="X1273" s="52"/>
      <c r="Y1273" s="52"/>
      <c r="Z1273" s="51"/>
      <c r="AA1273" s="88"/>
      <c r="AB1273" s="88"/>
      <c r="AC1273" s="89"/>
      <c r="AD1273" s="69">
        <v>26</v>
      </c>
      <c r="AE1273" s="69">
        <v>27</v>
      </c>
      <c r="AF1273" s="69">
        <v>11</v>
      </c>
      <c r="AG1273" s="69">
        <v>50</v>
      </c>
      <c r="AH1273" s="69"/>
      <c r="AI1273" s="69" t="s">
        <v>7377</v>
      </c>
      <c r="AJ1273" s="69"/>
      <c r="AK1273" s="74" t="s">
        <v>9230</v>
      </c>
      <c r="AL1273" s="69"/>
      <c r="AM1273" s="72">
        <v>44370.490312499998</v>
      </c>
      <c r="AN1273" s="69" t="s">
        <v>218</v>
      </c>
      <c r="AO1273" s="74" t="s">
        <v>12623</v>
      </c>
      <c r="AP1273" s="69" t="s">
        <v>66</v>
      </c>
    </row>
    <row r="1274" spans="1:42" x14ac:dyDescent="0.25">
      <c r="A1274" s="66" t="s">
        <v>1479</v>
      </c>
      <c r="B1274" s="83"/>
      <c r="C1274" s="83"/>
      <c r="D1274" s="84"/>
      <c r="E1274" s="104"/>
      <c r="F1274" s="81" t="s">
        <v>10671</v>
      </c>
      <c r="G1274" s="105"/>
      <c r="H1274" s="82"/>
      <c r="I1274" s="87"/>
      <c r="J1274" s="106"/>
      <c r="K1274" s="82" t="s">
        <v>14586</v>
      </c>
      <c r="L1274" s="107"/>
      <c r="M1274" s="101"/>
      <c r="N1274" s="101"/>
      <c r="O1274" s="102"/>
      <c r="P1274" s="103"/>
      <c r="Q1274" s="103"/>
      <c r="R1274" s="80"/>
      <c r="S1274" s="80"/>
      <c r="T1274" s="80"/>
      <c r="U1274" s="80"/>
      <c r="V1274" s="52"/>
      <c r="W1274" s="52"/>
      <c r="X1274" s="52"/>
      <c r="Y1274" s="52"/>
      <c r="Z1274" s="51"/>
      <c r="AA1274" s="88"/>
      <c r="AB1274" s="88"/>
      <c r="AC1274" s="89"/>
      <c r="AD1274" s="69">
        <v>25</v>
      </c>
      <c r="AE1274" s="69">
        <v>0</v>
      </c>
      <c r="AF1274" s="69">
        <v>5</v>
      </c>
      <c r="AG1274" s="69">
        <v>147</v>
      </c>
      <c r="AH1274" s="69"/>
      <c r="AI1274" s="69" t="s">
        <v>7378</v>
      </c>
      <c r="AJ1274" s="69"/>
      <c r="AK1274" s="69"/>
      <c r="AL1274" s="69"/>
      <c r="AM1274" s="72">
        <v>44434.540509259263</v>
      </c>
      <c r="AN1274" s="69" t="s">
        <v>218</v>
      </c>
      <c r="AO1274" s="74" t="s">
        <v>12624</v>
      </c>
      <c r="AP1274" s="69" t="s">
        <v>66</v>
      </c>
    </row>
    <row r="1275" spans="1:42" x14ac:dyDescent="0.25">
      <c r="A1275" s="66" t="s">
        <v>1480</v>
      </c>
      <c r="B1275" s="83"/>
      <c r="C1275" s="83"/>
      <c r="D1275" s="84"/>
      <c r="E1275" s="104"/>
      <c r="F1275" s="81" t="s">
        <v>10672</v>
      </c>
      <c r="G1275" s="105"/>
      <c r="H1275" s="82"/>
      <c r="I1275" s="87"/>
      <c r="J1275" s="106"/>
      <c r="K1275" s="82" t="s">
        <v>14587</v>
      </c>
      <c r="L1275" s="107"/>
      <c r="M1275" s="101"/>
      <c r="N1275" s="101"/>
      <c r="O1275" s="102"/>
      <c r="P1275" s="103"/>
      <c r="Q1275" s="103"/>
      <c r="R1275" s="80"/>
      <c r="S1275" s="80"/>
      <c r="T1275" s="80"/>
      <c r="U1275" s="80"/>
      <c r="V1275" s="52"/>
      <c r="W1275" s="52"/>
      <c r="X1275" s="52"/>
      <c r="Y1275" s="52"/>
      <c r="Z1275" s="51"/>
      <c r="AA1275" s="88"/>
      <c r="AB1275" s="88"/>
      <c r="AC1275" s="89"/>
      <c r="AD1275" s="69">
        <v>137</v>
      </c>
      <c r="AE1275" s="69">
        <v>150</v>
      </c>
      <c r="AF1275" s="69">
        <v>6939</v>
      </c>
      <c r="AG1275" s="69">
        <v>84588</v>
      </c>
      <c r="AH1275" s="69"/>
      <c r="AI1275" s="69" t="s">
        <v>7379</v>
      </c>
      <c r="AJ1275" s="69" t="s">
        <v>6950</v>
      </c>
      <c r="AK1275" s="69"/>
      <c r="AL1275" s="69"/>
      <c r="AM1275" s="72">
        <v>44086.690138888887</v>
      </c>
      <c r="AN1275" s="69" t="s">
        <v>218</v>
      </c>
      <c r="AO1275" s="74" t="s">
        <v>12625</v>
      </c>
      <c r="AP1275" s="69" t="s">
        <v>66</v>
      </c>
    </row>
    <row r="1276" spans="1:42" x14ac:dyDescent="0.25">
      <c r="A1276" s="66" t="s">
        <v>1481</v>
      </c>
      <c r="B1276" s="83"/>
      <c r="C1276" s="83"/>
      <c r="D1276" s="84"/>
      <c r="E1276" s="104"/>
      <c r="F1276" s="81" t="s">
        <v>10673</v>
      </c>
      <c r="G1276" s="105"/>
      <c r="H1276" s="82"/>
      <c r="I1276" s="87"/>
      <c r="J1276" s="106"/>
      <c r="K1276" s="82" t="s">
        <v>14588</v>
      </c>
      <c r="L1276" s="107"/>
      <c r="M1276" s="101"/>
      <c r="N1276" s="101"/>
      <c r="O1276" s="102"/>
      <c r="P1276" s="103"/>
      <c r="Q1276" s="103"/>
      <c r="R1276" s="80"/>
      <c r="S1276" s="80"/>
      <c r="T1276" s="80"/>
      <c r="U1276" s="80"/>
      <c r="V1276" s="52"/>
      <c r="W1276" s="52"/>
      <c r="X1276" s="52"/>
      <c r="Y1276" s="52"/>
      <c r="Z1276" s="51"/>
      <c r="AA1276" s="88"/>
      <c r="AB1276" s="88"/>
      <c r="AC1276" s="89"/>
      <c r="AD1276" s="69">
        <v>2919</v>
      </c>
      <c r="AE1276" s="69">
        <v>672</v>
      </c>
      <c r="AF1276" s="69">
        <v>46025</v>
      </c>
      <c r="AG1276" s="69">
        <v>48351</v>
      </c>
      <c r="AH1276" s="69"/>
      <c r="AI1276" s="69" t="s">
        <v>7380</v>
      </c>
      <c r="AJ1276" s="69" t="s">
        <v>8581</v>
      </c>
      <c r="AK1276" s="69"/>
      <c r="AL1276" s="69"/>
      <c r="AM1276" s="72">
        <v>43227.707453703704</v>
      </c>
      <c r="AN1276" s="69" t="s">
        <v>218</v>
      </c>
      <c r="AO1276" s="74" t="s">
        <v>12626</v>
      </c>
      <c r="AP1276" s="69" t="s">
        <v>66</v>
      </c>
    </row>
    <row r="1277" spans="1:42" x14ac:dyDescent="0.25">
      <c r="A1277" s="66" t="s">
        <v>1482</v>
      </c>
      <c r="B1277" s="83"/>
      <c r="C1277" s="83"/>
      <c r="D1277" s="84"/>
      <c r="E1277" s="104"/>
      <c r="F1277" s="81" t="s">
        <v>10674</v>
      </c>
      <c r="G1277" s="105"/>
      <c r="H1277" s="82"/>
      <c r="I1277" s="87"/>
      <c r="J1277" s="106"/>
      <c r="K1277" s="82" t="s">
        <v>14589</v>
      </c>
      <c r="L1277" s="107"/>
      <c r="M1277" s="101"/>
      <c r="N1277" s="101"/>
      <c r="O1277" s="102"/>
      <c r="P1277" s="103"/>
      <c r="Q1277" s="103"/>
      <c r="R1277" s="80"/>
      <c r="S1277" s="80"/>
      <c r="T1277" s="80"/>
      <c r="U1277" s="80"/>
      <c r="V1277" s="52"/>
      <c r="W1277" s="52"/>
      <c r="X1277" s="52"/>
      <c r="Y1277" s="52"/>
      <c r="Z1277" s="51"/>
      <c r="AA1277" s="88"/>
      <c r="AB1277" s="88"/>
      <c r="AC1277" s="89"/>
      <c r="AD1277" s="69">
        <v>1127</v>
      </c>
      <c r="AE1277" s="69">
        <v>610</v>
      </c>
      <c r="AF1277" s="69">
        <v>51834</v>
      </c>
      <c r="AG1277" s="69">
        <v>72336</v>
      </c>
      <c r="AH1277" s="69"/>
      <c r="AI1277" s="69"/>
      <c r="AJ1277" s="69" t="s">
        <v>6950</v>
      </c>
      <c r="AK1277" s="69"/>
      <c r="AL1277" s="69"/>
      <c r="AM1277" s="72">
        <v>42469.656053240738</v>
      </c>
      <c r="AN1277" s="69" t="s">
        <v>218</v>
      </c>
      <c r="AO1277" s="74" t="s">
        <v>12627</v>
      </c>
      <c r="AP1277" s="69" t="s">
        <v>66</v>
      </c>
    </row>
    <row r="1278" spans="1:42" x14ac:dyDescent="0.25">
      <c r="A1278" s="66" t="s">
        <v>1483</v>
      </c>
      <c r="B1278" s="83"/>
      <c r="C1278" s="83"/>
      <c r="D1278" s="84"/>
      <c r="E1278" s="104"/>
      <c r="F1278" s="81" t="s">
        <v>10675</v>
      </c>
      <c r="G1278" s="105"/>
      <c r="H1278" s="82"/>
      <c r="I1278" s="87"/>
      <c r="J1278" s="106"/>
      <c r="K1278" s="82" t="s">
        <v>14590</v>
      </c>
      <c r="L1278" s="107"/>
      <c r="M1278" s="101"/>
      <c r="N1278" s="101"/>
      <c r="O1278" s="102"/>
      <c r="P1278" s="103"/>
      <c r="Q1278" s="103"/>
      <c r="R1278" s="80"/>
      <c r="S1278" s="80"/>
      <c r="T1278" s="80"/>
      <c r="U1278" s="80"/>
      <c r="V1278" s="52"/>
      <c r="W1278" s="52"/>
      <c r="X1278" s="52"/>
      <c r="Y1278" s="52"/>
      <c r="Z1278" s="51"/>
      <c r="AA1278" s="88"/>
      <c r="AB1278" s="88"/>
      <c r="AC1278" s="89"/>
      <c r="AD1278" s="69">
        <v>926</v>
      </c>
      <c r="AE1278" s="69">
        <v>1432</v>
      </c>
      <c r="AF1278" s="69">
        <v>16722</v>
      </c>
      <c r="AG1278" s="69">
        <v>34740</v>
      </c>
      <c r="AH1278" s="69"/>
      <c r="AI1278" s="69"/>
      <c r="AJ1278" s="69"/>
      <c r="AK1278" s="69"/>
      <c r="AL1278" s="69"/>
      <c r="AM1278" s="72">
        <v>42846.904918981483</v>
      </c>
      <c r="AN1278" s="69" t="s">
        <v>218</v>
      </c>
      <c r="AO1278" s="74" t="s">
        <v>12628</v>
      </c>
      <c r="AP1278" s="69" t="s">
        <v>66</v>
      </c>
    </row>
    <row r="1279" spans="1:42" x14ac:dyDescent="0.25">
      <c r="A1279" s="66" t="s">
        <v>1484</v>
      </c>
      <c r="B1279" s="83"/>
      <c r="C1279" s="83"/>
      <c r="D1279" s="84"/>
      <c r="E1279" s="104"/>
      <c r="F1279" s="81" t="s">
        <v>10676</v>
      </c>
      <c r="G1279" s="105"/>
      <c r="H1279" s="82"/>
      <c r="I1279" s="87"/>
      <c r="J1279" s="106"/>
      <c r="K1279" s="82" t="s">
        <v>14591</v>
      </c>
      <c r="L1279" s="107"/>
      <c r="M1279" s="101"/>
      <c r="N1279" s="101"/>
      <c r="O1279" s="102"/>
      <c r="P1279" s="103"/>
      <c r="Q1279" s="103"/>
      <c r="R1279" s="80"/>
      <c r="S1279" s="80"/>
      <c r="T1279" s="80"/>
      <c r="U1279" s="80"/>
      <c r="V1279" s="52"/>
      <c r="W1279" s="52"/>
      <c r="X1279" s="52"/>
      <c r="Y1279" s="52"/>
      <c r="Z1279" s="51"/>
      <c r="AA1279" s="88"/>
      <c r="AB1279" s="88"/>
      <c r="AC1279" s="89"/>
      <c r="AD1279" s="69">
        <v>112</v>
      </c>
      <c r="AE1279" s="69">
        <v>186</v>
      </c>
      <c r="AF1279" s="69">
        <v>11527</v>
      </c>
      <c r="AG1279" s="69">
        <v>17544</v>
      </c>
      <c r="AH1279" s="69"/>
      <c r="AI1279" s="69" t="s">
        <v>7381</v>
      </c>
      <c r="AJ1279" s="69" t="s">
        <v>8582</v>
      </c>
      <c r="AK1279" s="74" t="s">
        <v>9231</v>
      </c>
      <c r="AL1279" s="69"/>
      <c r="AM1279" s="72">
        <v>42626.513368055559</v>
      </c>
      <c r="AN1279" s="69" t="s">
        <v>218</v>
      </c>
      <c r="AO1279" s="74" t="s">
        <v>12629</v>
      </c>
      <c r="AP1279" s="69" t="s">
        <v>66</v>
      </c>
    </row>
    <row r="1280" spans="1:42" x14ac:dyDescent="0.25">
      <c r="A1280" s="66" t="s">
        <v>1485</v>
      </c>
      <c r="B1280" s="83"/>
      <c r="C1280" s="83"/>
      <c r="D1280" s="84"/>
      <c r="E1280" s="104"/>
      <c r="F1280" s="81" t="s">
        <v>10677</v>
      </c>
      <c r="G1280" s="105"/>
      <c r="H1280" s="82"/>
      <c r="I1280" s="87"/>
      <c r="J1280" s="106"/>
      <c r="K1280" s="82" t="s">
        <v>14592</v>
      </c>
      <c r="L1280" s="107"/>
      <c r="M1280" s="101"/>
      <c r="N1280" s="101"/>
      <c r="O1280" s="102"/>
      <c r="P1280" s="103"/>
      <c r="Q1280" s="103"/>
      <c r="R1280" s="80"/>
      <c r="S1280" s="80"/>
      <c r="T1280" s="80"/>
      <c r="U1280" s="80"/>
      <c r="V1280" s="52"/>
      <c r="W1280" s="52"/>
      <c r="X1280" s="52"/>
      <c r="Y1280" s="52"/>
      <c r="Z1280" s="51"/>
      <c r="AA1280" s="88"/>
      <c r="AB1280" s="88"/>
      <c r="AC1280" s="89"/>
      <c r="AD1280" s="69">
        <v>14</v>
      </c>
      <c r="AE1280" s="69">
        <v>93</v>
      </c>
      <c r="AF1280" s="69">
        <v>14422</v>
      </c>
      <c r="AG1280" s="69">
        <v>50300</v>
      </c>
      <c r="AH1280" s="69"/>
      <c r="AI1280" s="69"/>
      <c r="AJ1280" s="69" t="s">
        <v>8583</v>
      </c>
      <c r="AK1280" s="69"/>
      <c r="AL1280" s="69"/>
      <c r="AM1280" s="72">
        <v>39915.775648148148</v>
      </c>
      <c r="AN1280" s="69" t="s">
        <v>218</v>
      </c>
      <c r="AO1280" s="74" t="s">
        <v>12630</v>
      </c>
      <c r="AP1280" s="69" t="s">
        <v>66</v>
      </c>
    </row>
    <row r="1281" spans="1:42" x14ac:dyDescent="0.25">
      <c r="A1281" s="66" t="s">
        <v>1486</v>
      </c>
      <c r="B1281" s="83"/>
      <c r="C1281" s="83"/>
      <c r="D1281" s="84"/>
      <c r="E1281" s="104"/>
      <c r="F1281" s="81" t="s">
        <v>10678</v>
      </c>
      <c r="G1281" s="105"/>
      <c r="H1281" s="82"/>
      <c r="I1281" s="87"/>
      <c r="J1281" s="106"/>
      <c r="K1281" s="82" t="s">
        <v>14593</v>
      </c>
      <c r="L1281" s="107"/>
      <c r="M1281" s="101"/>
      <c r="N1281" s="101"/>
      <c r="O1281" s="102"/>
      <c r="P1281" s="103"/>
      <c r="Q1281" s="103"/>
      <c r="R1281" s="80"/>
      <c r="S1281" s="80"/>
      <c r="T1281" s="80"/>
      <c r="U1281" s="80"/>
      <c r="V1281" s="52"/>
      <c r="W1281" s="52"/>
      <c r="X1281" s="52"/>
      <c r="Y1281" s="52"/>
      <c r="Z1281" s="51"/>
      <c r="AA1281" s="88"/>
      <c r="AB1281" s="88"/>
      <c r="AC1281" s="89"/>
      <c r="AD1281" s="69">
        <v>2235</v>
      </c>
      <c r="AE1281" s="69">
        <v>1532</v>
      </c>
      <c r="AF1281" s="69">
        <v>22876</v>
      </c>
      <c r="AG1281" s="69">
        <v>18815</v>
      </c>
      <c r="AH1281" s="69"/>
      <c r="AI1281" s="69" t="s">
        <v>7382</v>
      </c>
      <c r="AJ1281" s="69" t="s">
        <v>8584</v>
      </c>
      <c r="AK1281" s="74" t="s">
        <v>9232</v>
      </c>
      <c r="AL1281" s="69"/>
      <c r="AM1281" s="72">
        <v>44081.392141203702</v>
      </c>
      <c r="AN1281" s="69" t="s">
        <v>218</v>
      </c>
      <c r="AO1281" s="74" t="s">
        <v>12631</v>
      </c>
      <c r="AP1281" s="69" t="s">
        <v>66</v>
      </c>
    </row>
    <row r="1282" spans="1:42" x14ac:dyDescent="0.25">
      <c r="A1282" s="66" t="s">
        <v>1487</v>
      </c>
      <c r="B1282" s="83"/>
      <c r="C1282" s="83"/>
      <c r="D1282" s="84"/>
      <c r="E1282" s="104"/>
      <c r="F1282" s="81" t="s">
        <v>10679</v>
      </c>
      <c r="G1282" s="105"/>
      <c r="H1282" s="82"/>
      <c r="I1282" s="87"/>
      <c r="J1282" s="106"/>
      <c r="K1282" s="82" t="s">
        <v>14594</v>
      </c>
      <c r="L1282" s="107"/>
      <c r="M1282" s="101"/>
      <c r="N1282" s="101"/>
      <c r="O1282" s="102"/>
      <c r="P1282" s="103"/>
      <c r="Q1282" s="103"/>
      <c r="R1282" s="80"/>
      <c r="S1282" s="80"/>
      <c r="T1282" s="80"/>
      <c r="U1282" s="80"/>
      <c r="V1282" s="52"/>
      <c r="W1282" s="52"/>
      <c r="X1282" s="52"/>
      <c r="Y1282" s="52"/>
      <c r="Z1282" s="51"/>
      <c r="AA1282" s="88"/>
      <c r="AB1282" s="88"/>
      <c r="AC1282" s="89"/>
      <c r="AD1282" s="69">
        <v>986</v>
      </c>
      <c r="AE1282" s="69">
        <v>1396</v>
      </c>
      <c r="AF1282" s="69">
        <v>23290</v>
      </c>
      <c r="AG1282" s="69">
        <v>18961</v>
      </c>
      <c r="AH1282" s="69"/>
      <c r="AI1282" s="69" t="s">
        <v>7383</v>
      </c>
      <c r="AJ1282" s="69"/>
      <c r="AK1282" s="69"/>
      <c r="AL1282" s="69"/>
      <c r="AM1282" s="72">
        <v>43873.297708333332</v>
      </c>
      <c r="AN1282" s="69" t="s">
        <v>218</v>
      </c>
      <c r="AO1282" s="74" t="s">
        <v>12632</v>
      </c>
      <c r="AP1282" s="69" t="s">
        <v>66</v>
      </c>
    </row>
    <row r="1283" spans="1:42" x14ac:dyDescent="0.25">
      <c r="A1283" s="66" t="s">
        <v>1488</v>
      </c>
      <c r="B1283" s="83"/>
      <c r="C1283" s="83"/>
      <c r="D1283" s="84"/>
      <c r="E1283" s="104"/>
      <c r="F1283" s="81" t="s">
        <v>10680</v>
      </c>
      <c r="G1283" s="105"/>
      <c r="H1283" s="82"/>
      <c r="I1283" s="87"/>
      <c r="J1283" s="106"/>
      <c r="K1283" s="82" t="s">
        <v>14595</v>
      </c>
      <c r="L1283" s="107"/>
      <c r="M1283" s="101"/>
      <c r="N1283" s="101"/>
      <c r="O1283" s="102"/>
      <c r="P1283" s="103"/>
      <c r="Q1283" s="103"/>
      <c r="R1283" s="80"/>
      <c r="S1283" s="80"/>
      <c r="T1283" s="80"/>
      <c r="U1283" s="80"/>
      <c r="V1283" s="52"/>
      <c r="W1283" s="52"/>
      <c r="X1283" s="52"/>
      <c r="Y1283" s="52"/>
      <c r="Z1283" s="51"/>
      <c r="AA1283" s="88"/>
      <c r="AB1283" s="88"/>
      <c r="AC1283" s="89"/>
      <c r="AD1283" s="69">
        <v>894</v>
      </c>
      <c r="AE1283" s="69">
        <v>2753</v>
      </c>
      <c r="AF1283" s="69">
        <v>265063</v>
      </c>
      <c r="AG1283" s="69">
        <v>110553</v>
      </c>
      <c r="AH1283" s="69"/>
      <c r="AI1283" s="69" t="s">
        <v>7384</v>
      </c>
      <c r="AJ1283" s="69" t="s">
        <v>7705</v>
      </c>
      <c r="AK1283" s="69"/>
      <c r="AL1283" s="69"/>
      <c r="AM1283" s="72">
        <v>40878.886643518519</v>
      </c>
      <c r="AN1283" s="69" t="s">
        <v>218</v>
      </c>
      <c r="AO1283" s="74" t="s">
        <v>12633</v>
      </c>
      <c r="AP1283" s="69" t="s">
        <v>66</v>
      </c>
    </row>
    <row r="1284" spans="1:42" x14ac:dyDescent="0.25">
      <c r="A1284" s="66" t="s">
        <v>1489</v>
      </c>
      <c r="B1284" s="83"/>
      <c r="C1284" s="83"/>
      <c r="D1284" s="84"/>
      <c r="E1284" s="104"/>
      <c r="F1284" s="81" t="s">
        <v>10681</v>
      </c>
      <c r="G1284" s="105"/>
      <c r="H1284" s="82"/>
      <c r="I1284" s="87"/>
      <c r="J1284" s="106"/>
      <c r="K1284" s="82" t="s">
        <v>14596</v>
      </c>
      <c r="L1284" s="107"/>
      <c r="M1284" s="101"/>
      <c r="N1284" s="101"/>
      <c r="O1284" s="102"/>
      <c r="P1284" s="103"/>
      <c r="Q1284" s="103"/>
      <c r="R1284" s="80"/>
      <c r="S1284" s="80"/>
      <c r="T1284" s="80"/>
      <c r="U1284" s="80"/>
      <c r="V1284" s="52"/>
      <c r="W1284" s="52"/>
      <c r="X1284" s="52"/>
      <c r="Y1284" s="52"/>
      <c r="Z1284" s="51"/>
      <c r="AA1284" s="88"/>
      <c r="AB1284" s="88"/>
      <c r="AC1284" s="89"/>
      <c r="AD1284" s="69">
        <v>117</v>
      </c>
      <c r="AE1284" s="69">
        <v>172</v>
      </c>
      <c r="AF1284" s="69">
        <v>5304</v>
      </c>
      <c r="AG1284" s="69">
        <v>146897</v>
      </c>
      <c r="AH1284" s="69"/>
      <c r="AI1284" s="69" t="s">
        <v>7385</v>
      </c>
      <c r="AJ1284" s="69"/>
      <c r="AK1284" s="69"/>
      <c r="AL1284" s="69"/>
      <c r="AM1284" s="72">
        <v>40507.143645833334</v>
      </c>
      <c r="AN1284" s="69" t="s">
        <v>218</v>
      </c>
      <c r="AO1284" s="74" t="s">
        <v>12634</v>
      </c>
      <c r="AP1284" s="69" t="s">
        <v>66</v>
      </c>
    </row>
    <row r="1285" spans="1:42" x14ac:dyDescent="0.25">
      <c r="A1285" s="66" t="s">
        <v>1490</v>
      </c>
      <c r="B1285" s="83"/>
      <c r="C1285" s="83"/>
      <c r="D1285" s="84"/>
      <c r="E1285" s="104"/>
      <c r="F1285" s="81" t="s">
        <v>10682</v>
      </c>
      <c r="G1285" s="105"/>
      <c r="H1285" s="82"/>
      <c r="I1285" s="87"/>
      <c r="J1285" s="106"/>
      <c r="K1285" s="82" t="s">
        <v>14597</v>
      </c>
      <c r="L1285" s="107"/>
      <c r="M1285" s="101"/>
      <c r="N1285" s="101"/>
      <c r="O1285" s="102"/>
      <c r="P1285" s="103"/>
      <c r="Q1285" s="103"/>
      <c r="R1285" s="80"/>
      <c r="S1285" s="80"/>
      <c r="T1285" s="80"/>
      <c r="U1285" s="80"/>
      <c r="V1285" s="52"/>
      <c r="W1285" s="52"/>
      <c r="X1285" s="52"/>
      <c r="Y1285" s="52"/>
      <c r="Z1285" s="51"/>
      <c r="AA1285" s="88"/>
      <c r="AB1285" s="88"/>
      <c r="AC1285" s="89"/>
      <c r="AD1285" s="69">
        <v>592</v>
      </c>
      <c r="AE1285" s="69">
        <v>1801</v>
      </c>
      <c r="AF1285" s="69">
        <v>71894</v>
      </c>
      <c r="AG1285" s="69">
        <v>11800</v>
      </c>
      <c r="AH1285" s="69"/>
      <c r="AI1285" s="69" t="s">
        <v>7386</v>
      </c>
      <c r="AJ1285" s="69"/>
      <c r="AK1285" s="69"/>
      <c r="AL1285" s="69"/>
      <c r="AM1285" s="72">
        <v>41209.723657407405</v>
      </c>
      <c r="AN1285" s="69" t="s">
        <v>218</v>
      </c>
      <c r="AO1285" s="74" t="s">
        <v>12635</v>
      </c>
      <c r="AP1285" s="69" t="s">
        <v>66</v>
      </c>
    </row>
    <row r="1286" spans="1:42" x14ac:dyDescent="0.25">
      <c r="A1286" s="66" t="s">
        <v>1491</v>
      </c>
      <c r="B1286" s="83"/>
      <c r="C1286" s="83"/>
      <c r="D1286" s="84"/>
      <c r="E1286" s="104"/>
      <c r="F1286" s="81" t="s">
        <v>10683</v>
      </c>
      <c r="G1286" s="105"/>
      <c r="H1286" s="82"/>
      <c r="I1286" s="87"/>
      <c r="J1286" s="106"/>
      <c r="K1286" s="82" t="s">
        <v>14598</v>
      </c>
      <c r="L1286" s="107"/>
      <c r="M1286" s="101"/>
      <c r="N1286" s="101"/>
      <c r="O1286" s="102"/>
      <c r="P1286" s="103"/>
      <c r="Q1286" s="103"/>
      <c r="R1286" s="80"/>
      <c r="S1286" s="80"/>
      <c r="T1286" s="80"/>
      <c r="U1286" s="80"/>
      <c r="V1286" s="52"/>
      <c r="W1286" s="52"/>
      <c r="X1286" s="52"/>
      <c r="Y1286" s="52"/>
      <c r="Z1286" s="51"/>
      <c r="AA1286" s="88"/>
      <c r="AB1286" s="88"/>
      <c r="AC1286" s="89"/>
      <c r="AD1286" s="69">
        <v>502</v>
      </c>
      <c r="AE1286" s="69">
        <v>288</v>
      </c>
      <c r="AF1286" s="69">
        <v>2935</v>
      </c>
      <c r="AG1286" s="69">
        <v>16097</v>
      </c>
      <c r="AH1286" s="69"/>
      <c r="AI1286" s="69" t="s">
        <v>7387</v>
      </c>
      <c r="AJ1286" s="69" t="s">
        <v>8585</v>
      </c>
      <c r="AK1286" s="69"/>
      <c r="AL1286" s="69"/>
      <c r="AM1286" s="72">
        <v>43620.07366898148</v>
      </c>
      <c r="AN1286" s="69" t="s">
        <v>218</v>
      </c>
      <c r="AO1286" s="74" t="s">
        <v>12636</v>
      </c>
      <c r="AP1286" s="69" t="s">
        <v>66</v>
      </c>
    </row>
    <row r="1287" spans="1:42" x14ac:dyDescent="0.25">
      <c r="A1287" s="66" t="s">
        <v>1492</v>
      </c>
      <c r="B1287" s="83"/>
      <c r="C1287" s="83"/>
      <c r="D1287" s="84"/>
      <c r="E1287" s="104"/>
      <c r="F1287" s="81" t="s">
        <v>10684</v>
      </c>
      <c r="G1287" s="105"/>
      <c r="H1287" s="82"/>
      <c r="I1287" s="87"/>
      <c r="J1287" s="106"/>
      <c r="K1287" s="82" t="s">
        <v>14599</v>
      </c>
      <c r="L1287" s="107"/>
      <c r="M1287" s="101"/>
      <c r="N1287" s="101"/>
      <c r="O1287" s="102"/>
      <c r="P1287" s="103"/>
      <c r="Q1287" s="103"/>
      <c r="R1287" s="80"/>
      <c r="S1287" s="80"/>
      <c r="T1287" s="80"/>
      <c r="U1287" s="80"/>
      <c r="V1287" s="52"/>
      <c r="W1287" s="52"/>
      <c r="X1287" s="52"/>
      <c r="Y1287" s="52"/>
      <c r="Z1287" s="51"/>
      <c r="AA1287" s="88"/>
      <c r="AB1287" s="88"/>
      <c r="AC1287" s="89"/>
      <c r="AD1287" s="69">
        <v>821</v>
      </c>
      <c r="AE1287" s="69">
        <v>341</v>
      </c>
      <c r="AF1287" s="69">
        <v>26354</v>
      </c>
      <c r="AG1287" s="69">
        <v>39916</v>
      </c>
      <c r="AH1287" s="69"/>
      <c r="AI1287" s="69" t="s">
        <v>7388</v>
      </c>
      <c r="AJ1287" s="69" t="s">
        <v>8586</v>
      </c>
      <c r="AK1287" s="69"/>
      <c r="AL1287" s="69"/>
      <c r="AM1287" s="72">
        <v>42194.646226851852</v>
      </c>
      <c r="AN1287" s="69" t="s">
        <v>218</v>
      </c>
      <c r="AO1287" s="74" t="s">
        <v>12637</v>
      </c>
      <c r="AP1287" s="69" t="s">
        <v>66</v>
      </c>
    </row>
    <row r="1288" spans="1:42" x14ac:dyDescent="0.25">
      <c r="A1288" s="66" t="s">
        <v>1493</v>
      </c>
      <c r="B1288" s="83"/>
      <c r="C1288" s="83"/>
      <c r="D1288" s="84"/>
      <c r="E1288" s="104"/>
      <c r="F1288" s="81" t="s">
        <v>10685</v>
      </c>
      <c r="G1288" s="105"/>
      <c r="H1288" s="82"/>
      <c r="I1288" s="87"/>
      <c r="J1288" s="106"/>
      <c r="K1288" s="82" t="s">
        <v>14600</v>
      </c>
      <c r="L1288" s="107"/>
      <c r="M1288" s="101"/>
      <c r="N1288" s="101"/>
      <c r="O1288" s="102"/>
      <c r="P1288" s="103"/>
      <c r="Q1288" s="103"/>
      <c r="R1288" s="80"/>
      <c r="S1288" s="80"/>
      <c r="T1288" s="80"/>
      <c r="U1288" s="80"/>
      <c r="V1288" s="52"/>
      <c r="W1288" s="52"/>
      <c r="X1288" s="52"/>
      <c r="Y1288" s="52"/>
      <c r="Z1288" s="51"/>
      <c r="AA1288" s="88"/>
      <c r="AB1288" s="88"/>
      <c r="AC1288" s="89"/>
      <c r="AD1288" s="69">
        <v>11</v>
      </c>
      <c r="AE1288" s="69">
        <v>71</v>
      </c>
      <c r="AF1288" s="69">
        <v>4722</v>
      </c>
      <c r="AG1288" s="69">
        <v>1181</v>
      </c>
      <c r="AH1288" s="69"/>
      <c r="AI1288" s="69"/>
      <c r="AJ1288" s="69" t="s">
        <v>8587</v>
      </c>
      <c r="AK1288" s="69"/>
      <c r="AL1288" s="69"/>
      <c r="AM1288" s="72">
        <v>41699.041990740741</v>
      </c>
      <c r="AN1288" s="69" t="s">
        <v>218</v>
      </c>
      <c r="AO1288" s="74" t="s">
        <v>12638</v>
      </c>
      <c r="AP1288" s="69" t="s">
        <v>66</v>
      </c>
    </row>
    <row r="1289" spans="1:42" x14ac:dyDescent="0.25">
      <c r="A1289" s="66" t="s">
        <v>1494</v>
      </c>
      <c r="B1289" s="83"/>
      <c r="C1289" s="83"/>
      <c r="D1289" s="84"/>
      <c r="E1289" s="104"/>
      <c r="F1289" s="81" t="s">
        <v>10686</v>
      </c>
      <c r="G1289" s="105"/>
      <c r="H1289" s="82"/>
      <c r="I1289" s="87"/>
      <c r="J1289" s="106"/>
      <c r="K1289" s="82" t="s">
        <v>14601</v>
      </c>
      <c r="L1289" s="107"/>
      <c r="M1289" s="101"/>
      <c r="N1289" s="101"/>
      <c r="O1289" s="102"/>
      <c r="P1289" s="103"/>
      <c r="Q1289" s="103"/>
      <c r="R1289" s="80"/>
      <c r="S1289" s="80"/>
      <c r="T1289" s="80"/>
      <c r="U1289" s="80"/>
      <c r="V1289" s="52"/>
      <c r="W1289" s="52"/>
      <c r="X1289" s="52"/>
      <c r="Y1289" s="52"/>
      <c r="Z1289" s="51"/>
      <c r="AA1289" s="88"/>
      <c r="AB1289" s="88"/>
      <c r="AC1289" s="89"/>
      <c r="AD1289" s="69">
        <v>1359</v>
      </c>
      <c r="AE1289" s="69">
        <v>1931</v>
      </c>
      <c r="AF1289" s="69">
        <v>105879</v>
      </c>
      <c r="AG1289" s="69">
        <v>843</v>
      </c>
      <c r="AH1289" s="69"/>
      <c r="AI1289" s="69" t="s">
        <v>7389</v>
      </c>
      <c r="AJ1289" s="69" t="s">
        <v>8205</v>
      </c>
      <c r="AK1289" s="69"/>
      <c r="AL1289" s="69"/>
      <c r="AM1289" s="72">
        <v>40845.792928240742</v>
      </c>
      <c r="AN1289" s="69" t="s">
        <v>218</v>
      </c>
      <c r="AO1289" s="74" t="s">
        <v>12639</v>
      </c>
      <c r="AP1289" s="69" t="s">
        <v>66</v>
      </c>
    </row>
    <row r="1290" spans="1:42" x14ac:dyDescent="0.25">
      <c r="A1290" s="66" t="s">
        <v>1495</v>
      </c>
      <c r="B1290" s="83"/>
      <c r="C1290" s="83"/>
      <c r="D1290" s="84"/>
      <c r="E1290" s="104"/>
      <c r="F1290" s="81" t="s">
        <v>10687</v>
      </c>
      <c r="G1290" s="105"/>
      <c r="H1290" s="82"/>
      <c r="I1290" s="87"/>
      <c r="J1290" s="106"/>
      <c r="K1290" s="82" t="s">
        <v>14602</v>
      </c>
      <c r="L1290" s="107"/>
      <c r="M1290" s="101"/>
      <c r="N1290" s="101"/>
      <c r="O1290" s="102"/>
      <c r="P1290" s="103"/>
      <c r="Q1290" s="103"/>
      <c r="R1290" s="80"/>
      <c r="S1290" s="80"/>
      <c r="T1290" s="80"/>
      <c r="U1290" s="80"/>
      <c r="V1290" s="52"/>
      <c r="W1290" s="52"/>
      <c r="X1290" s="52"/>
      <c r="Y1290" s="52"/>
      <c r="Z1290" s="51"/>
      <c r="AA1290" s="88"/>
      <c r="AB1290" s="88"/>
      <c r="AC1290" s="89"/>
      <c r="AD1290" s="69">
        <v>207</v>
      </c>
      <c r="AE1290" s="69">
        <v>11</v>
      </c>
      <c r="AF1290" s="69">
        <v>256</v>
      </c>
      <c r="AG1290" s="69">
        <v>250</v>
      </c>
      <c r="AH1290" s="69"/>
      <c r="AI1290" s="69" t="s">
        <v>7390</v>
      </c>
      <c r="AJ1290" s="69"/>
      <c r="AK1290" s="69"/>
      <c r="AL1290" s="69"/>
      <c r="AM1290" s="72">
        <v>43756.019363425927</v>
      </c>
      <c r="AN1290" s="69" t="s">
        <v>218</v>
      </c>
      <c r="AO1290" s="74" t="s">
        <v>12640</v>
      </c>
      <c r="AP1290" s="69" t="s">
        <v>66</v>
      </c>
    </row>
    <row r="1291" spans="1:42" x14ac:dyDescent="0.25">
      <c r="A1291" s="66" t="s">
        <v>1496</v>
      </c>
      <c r="B1291" s="83"/>
      <c r="C1291" s="83"/>
      <c r="D1291" s="84"/>
      <c r="E1291" s="104"/>
      <c r="F1291" s="81" t="s">
        <v>10688</v>
      </c>
      <c r="G1291" s="105"/>
      <c r="H1291" s="82"/>
      <c r="I1291" s="87"/>
      <c r="J1291" s="106"/>
      <c r="K1291" s="82" t="s">
        <v>14603</v>
      </c>
      <c r="L1291" s="107"/>
      <c r="M1291" s="101"/>
      <c r="N1291" s="101"/>
      <c r="O1291" s="102"/>
      <c r="P1291" s="103"/>
      <c r="Q1291" s="103"/>
      <c r="R1291" s="80"/>
      <c r="S1291" s="80"/>
      <c r="T1291" s="80"/>
      <c r="U1291" s="80"/>
      <c r="V1291" s="52"/>
      <c r="W1291" s="52"/>
      <c r="X1291" s="52"/>
      <c r="Y1291" s="52"/>
      <c r="Z1291" s="51"/>
      <c r="AA1291" s="88"/>
      <c r="AB1291" s="88"/>
      <c r="AC1291" s="89"/>
      <c r="AD1291" s="69">
        <v>251</v>
      </c>
      <c r="AE1291" s="69">
        <v>107</v>
      </c>
      <c r="AF1291" s="69">
        <v>2703</v>
      </c>
      <c r="AG1291" s="69">
        <v>5726</v>
      </c>
      <c r="AH1291" s="69"/>
      <c r="AI1291" s="69" t="s">
        <v>7391</v>
      </c>
      <c r="AJ1291" s="69"/>
      <c r="AK1291" s="74" t="s">
        <v>9233</v>
      </c>
      <c r="AL1291" s="69"/>
      <c r="AM1291" s="72">
        <v>43367.172442129631</v>
      </c>
      <c r="AN1291" s="69" t="s">
        <v>218</v>
      </c>
      <c r="AO1291" s="74" t="s">
        <v>12641</v>
      </c>
      <c r="AP1291" s="69" t="s">
        <v>66</v>
      </c>
    </row>
    <row r="1292" spans="1:42" x14ac:dyDescent="0.25">
      <c r="A1292" s="66" t="s">
        <v>1497</v>
      </c>
      <c r="B1292" s="83"/>
      <c r="C1292" s="83"/>
      <c r="D1292" s="84"/>
      <c r="E1292" s="104"/>
      <c r="F1292" s="81" t="s">
        <v>10689</v>
      </c>
      <c r="G1292" s="105"/>
      <c r="H1292" s="82"/>
      <c r="I1292" s="87"/>
      <c r="J1292" s="106"/>
      <c r="K1292" s="82" t="s">
        <v>14604</v>
      </c>
      <c r="L1292" s="107"/>
      <c r="M1292" s="101"/>
      <c r="N1292" s="101"/>
      <c r="O1292" s="102"/>
      <c r="P1292" s="103"/>
      <c r="Q1292" s="103"/>
      <c r="R1292" s="80"/>
      <c r="S1292" s="80"/>
      <c r="T1292" s="80"/>
      <c r="U1292" s="80"/>
      <c r="V1292" s="52"/>
      <c r="W1292" s="52"/>
      <c r="X1292" s="52"/>
      <c r="Y1292" s="52"/>
      <c r="Z1292" s="51"/>
      <c r="AA1292" s="88"/>
      <c r="AB1292" s="88"/>
      <c r="AC1292" s="89"/>
      <c r="AD1292" s="69">
        <v>53</v>
      </c>
      <c r="AE1292" s="69">
        <v>56</v>
      </c>
      <c r="AF1292" s="69">
        <v>596</v>
      </c>
      <c r="AG1292" s="69">
        <v>3648</v>
      </c>
      <c r="AH1292" s="69"/>
      <c r="AI1292" s="69"/>
      <c r="AJ1292" s="69"/>
      <c r="AK1292" s="69"/>
      <c r="AL1292" s="69"/>
      <c r="AM1292" s="72">
        <v>44396.008171296293</v>
      </c>
      <c r="AN1292" s="69" t="s">
        <v>218</v>
      </c>
      <c r="AO1292" s="74" t="s">
        <v>12642</v>
      </c>
      <c r="AP1292" s="69" t="s">
        <v>66</v>
      </c>
    </row>
    <row r="1293" spans="1:42" x14ac:dyDescent="0.25">
      <c r="A1293" s="66" t="s">
        <v>1498</v>
      </c>
      <c r="B1293" s="83"/>
      <c r="C1293" s="83"/>
      <c r="D1293" s="84"/>
      <c r="E1293" s="104"/>
      <c r="F1293" s="81" t="s">
        <v>10690</v>
      </c>
      <c r="G1293" s="105"/>
      <c r="H1293" s="82"/>
      <c r="I1293" s="87"/>
      <c r="J1293" s="106"/>
      <c r="K1293" s="82" t="s">
        <v>14605</v>
      </c>
      <c r="L1293" s="107"/>
      <c r="M1293" s="101"/>
      <c r="N1293" s="101"/>
      <c r="O1293" s="102"/>
      <c r="P1293" s="103"/>
      <c r="Q1293" s="103"/>
      <c r="R1293" s="80"/>
      <c r="S1293" s="80"/>
      <c r="T1293" s="80"/>
      <c r="U1293" s="80"/>
      <c r="V1293" s="52"/>
      <c r="W1293" s="52"/>
      <c r="X1293" s="52"/>
      <c r="Y1293" s="52"/>
      <c r="Z1293" s="51"/>
      <c r="AA1293" s="88"/>
      <c r="AB1293" s="88"/>
      <c r="AC1293" s="89"/>
      <c r="AD1293" s="69">
        <v>3109</v>
      </c>
      <c r="AE1293" s="69">
        <v>4239</v>
      </c>
      <c r="AF1293" s="69">
        <v>203637</v>
      </c>
      <c r="AG1293" s="69">
        <v>8345</v>
      </c>
      <c r="AH1293" s="69"/>
      <c r="AI1293" s="69" t="s">
        <v>7392</v>
      </c>
      <c r="AJ1293" s="69"/>
      <c r="AK1293" s="69"/>
      <c r="AL1293" s="69"/>
      <c r="AM1293" s="72">
        <v>41513.410034722219</v>
      </c>
      <c r="AN1293" s="69" t="s">
        <v>218</v>
      </c>
      <c r="AO1293" s="74" t="s">
        <v>12643</v>
      </c>
      <c r="AP1293" s="69" t="s">
        <v>66</v>
      </c>
    </row>
    <row r="1294" spans="1:42" x14ac:dyDescent="0.25">
      <c r="A1294" s="66" t="s">
        <v>1499</v>
      </c>
      <c r="B1294" s="83"/>
      <c r="C1294" s="83"/>
      <c r="D1294" s="84"/>
      <c r="E1294" s="104"/>
      <c r="F1294" s="81" t="s">
        <v>10691</v>
      </c>
      <c r="G1294" s="105"/>
      <c r="H1294" s="82"/>
      <c r="I1294" s="87"/>
      <c r="J1294" s="106"/>
      <c r="K1294" s="82" t="s">
        <v>14606</v>
      </c>
      <c r="L1294" s="107"/>
      <c r="M1294" s="101"/>
      <c r="N1294" s="101"/>
      <c r="O1294" s="102"/>
      <c r="P1294" s="103"/>
      <c r="Q1294" s="103"/>
      <c r="R1294" s="80"/>
      <c r="S1294" s="80"/>
      <c r="T1294" s="80"/>
      <c r="U1294" s="80"/>
      <c r="V1294" s="52"/>
      <c r="W1294" s="52"/>
      <c r="X1294" s="52"/>
      <c r="Y1294" s="52"/>
      <c r="Z1294" s="51"/>
      <c r="AA1294" s="88"/>
      <c r="AB1294" s="88"/>
      <c r="AC1294" s="89"/>
      <c r="AD1294" s="69">
        <v>41</v>
      </c>
      <c r="AE1294" s="69">
        <v>22</v>
      </c>
      <c r="AF1294" s="69">
        <v>143</v>
      </c>
      <c r="AG1294" s="69">
        <v>244</v>
      </c>
      <c r="AH1294" s="69"/>
      <c r="AI1294" s="69" t="s">
        <v>7393</v>
      </c>
      <c r="AJ1294" s="69"/>
      <c r="AK1294" s="69"/>
      <c r="AL1294" s="69"/>
      <c r="AM1294" s="72">
        <v>44397.375694444447</v>
      </c>
      <c r="AN1294" s="69" t="s">
        <v>218</v>
      </c>
      <c r="AO1294" s="74" t="s">
        <v>12644</v>
      </c>
      <c r="AP1294" s="69" t="s">
        <v>66</v>
      </c>
    </row>
    <row r="1295" spans="1:42" x14ac:dyDescent="0.25">
      <c r="A1295" s="66" t="s">
        <v>1500</v>
      </c>
      <c r="B1295" s="83"/>
      <c r="C1295" s="83"/>
      <c r="D1295" s="84"/>
      <c r="E1295" s="104"/>
      <c r="F1295" s="81" t="s">
        <v>10692</v>
      </c>
      <c r="G1295" s="105"/>
      <c r="H1295" s="82"/>
      <c r="I1295" s="87"/>
      <c r="J1295" s="106"/>
      <c r="K1295" s="82" t="s">
        <v>14607</v>
      </c>
      <c r="L1295" s="107"/>
      <c r="M1295" s="101"/>
      <c r="N1295" s="101"/>
      <c r="O1295" s="102"/>
      <c r="P1295" s="103"/>
      <c r="Q1295" s="103"/>
      <c r="R1295" s="80"/>
      <c r="S1295" s="80"/>
      <c r="T1295" s="80"/>
      <c r="U1295" s="80"/>
      <c r="V1295" s="52"/>
      <c r="W1295" s="52"/>
      <c r="X1295" s="52"/>
      <c r="Y1295" s="52"/>
      <c r="Z1295" s="51"/>
      <c r="AA1295" s="88"/>
      <c r="AB1295" s="88"/>
      <c r="AC1295" s="89"/>
      <c r="AD1295" s="69">
        <v>1509</v>
      </c>
      <c r="AE1295" s="69">
        <v>1521</v>
      </c>
      <c r="AF1295" s="69">
        <v>4346</v>
      </c>
      <c r="AG1295" s="69">
        <v>11590</v>
      </c>
      <c r="AH1295" s="69"/>
      <c r="AI1295" s="69" t="s">
        <v>7394</v>
      </c>
      <c r="AJ1295" s="69" t="s">
        <v>8588</v>
      </c>
      <c r="AK1295" s="69"/>
      <c r="AL1295" s="69"/>
      <c r="AM1295" s="72">
        <v>43620.615115740744</v>
      </c>
      <c r="AN1295" s="69" t="s">
        <v>218</v>
      </c>
      <c r="AO1295" s="74" t="s">
        <v>12645</v>
      </c>
      <c r="AP1295" s="69" t="s">
        <v>66</v>
      </c>
    </row>
    <row r="1296" spans="1:42" x14ac:dyDescent="0.25">
      <c r="A1296" s="66" t="s">
        <v>1501</v>
      </c>
      <c r="B1296" s="83"/>
      <c r="C1296" s="83"/>
      <c r="D1296" s="84"/>
      <c r="E1296" s="104"/>
      <c r="F1296" s="81" t="s">
        <v>10693</v>
      </c>
      <c r="G1296" s="105"/>
      <c r="H1296" s="82"/>
      <c r="I1296" s="87"/>
      <c r="J1296" s="106"/>
      <c r="K1296" s="82" t="s">
        <v>14608</v>
      </c>
      <c r="L1296" s="107"/>
      <c r="M1296" s="101"/>
      <c r="N1296" s="101"/>
      <c r="O1296" s="102"/>
      <c r="P1296" s="103"/>
      <c r="Q1296" s="103"/>
      <c r="R1296" s="80"/>
      <c r="S1296" s="80"/>
      <c r="T1296" s="80"/>
      <c r="U1296" s="80"/>
      <c r="V1296" s="52"/>
      <c r="W1296" s="52"/>
      <c r="X1296" s="52"/>
      <c r="Y1296" s="52"/>
      <c r="Z1296" s="51"/>
      <c r="AA1296" s="88"/>
      <c r="AB1296" s="88"/>
      <c r="AC1296" s="89"/>
      <c r="AD1296" s="69">
        <v>4490</v>
      </c>
      <c r="AE1296" s="69">
        <v>2069</v>
      </c>
      <c r="AF1296" s="69">
        <v>2911</v>
      </c>
      <c r="AG1296" s="69">
        <v>20272</v>
      </c>
      <c r="AH1296" s="69"/>
      <c r="AI1296" s="69" t="s">
        <v>7395</v>
      </c>
      <c r="AJ1296" s="69" t="s">
        <v>8022</v>
      </c>
      <c r="AK1296" s="74" t="s">
        <v>9234</v>
      </c>
      <c r="AL1296" s="69"/>
      <c r="AM1296" s="72">
        <v>43666.701701388891</v>
      </c>
      <c r="AN1296" s="69" t="s">
        <v>218</v>
      </c>
      <c r="AO1296" s="74" t="s">
        <v>12646</v>
      </c>
      <c r="AP1296" s="69" t="s">
        <v>66</v>
      </c>
    </row>
    <row r="1297" spans="1:42" x14ac:dyDescent="0.25">
      <c r="A1297" s="66" t="s">
        <v>1502</v>
      </c>
      <c r="B1297" s="83"/>
      <c r="C1297" s="83"/>
      <c r="D1297" s="84"/>
      <c r="E1297" s="104"/>
      <c r="F1297" s="81" t="s">
        <v>10694</v>
      </c>
      <c r="G1297" s="105"/>
      <c r="H1297" s="82"/>
      <c r="I1297" s="87"/>
      <c r="J1297" s="106"/>
      <c r="K1297" s="82" t="s">
        <v>14609</v>
      </c>
      <c r="L1297" s="107"/>
      <c r="M1297" s="101"/>
      <c r="N1297" s="101"/>
      <c r="O1297" s="102"/>
      <c r="P1297" s="103"/>
      <c r="Q1297" s="103"/>
      <c r="R1297" s="80"/>
      <c r="S1297" s="80"/>
      <c r="T1297" s="80"/>
      <c r="U1297" s="80"/>
      <c r="V1297" s="52"/>
      <c r="W1297" s="52"/>
      <c r="X1297" s="52"/>
      <c r="Y1297" s="52"/>
      <c r="Z1297" s="51"/>
      <c r="AA1297" s="88"/>
      <c r="AB1297" s="88"/>
      <c r="AC1297" s="89"/>
      <c r="AD1297" s="69">
        <v>577</v>
      </c>
      <c r="AE1297" s="69">
        <v>406</v>
      </c>
      <c r="AF1297" s="69">
        <v>39605</v>
      </c>
      <c r="AG1297" s="69">
        <v>1508</v>
      </c>
      <c r="AH1297" s="69"/>
      <c r="AI1297" s="69" t="s">
        <v>7396</v>
      </c>
      <c r="AJ1297" s="69" t="s">
        <v>8589</v>
      </c>
      <c r="AK1297" s="74" t="s">
        <v>9235</v>
      </c>
      <c r="AL1297" s="69"/>
      <c r="AM1297" s="72">
        <v>40458.915381944447</v>
      </c>
      <c r="AN1297" s="69" t="s">
        <v>218</v>
      </c>
      <c r="AO1297" s="74" t="s">
        <v>12647</v>
      </c>
      <c r="AP1297" s="69" t="s">
        <v>66</v>
      </c>
    </row>
    <row r="1298" spans="1:42" x14ac:dyDescent="0.25">
      <c r="A1298" s="66" t="s">
        <v>1503</v>
      </c>
      <c r="B1298" s="83"/>
      <c r="C1298" s="83"/>
      <c r="D1298" s="84"/>
      <c r="E1298" s="104"/>
      <c r="F1298" s="81" t="s">
        <v>10695</v>
      </c>
      <c r="G1298" s="105"/>
      <c r="H1298" s="82"/>
      <c r="I1298" s="87"/>
      <c r="J1298" s="106"/>
      <c r="K1298" s="82" t="s">
        <v>14610</v>
      </c>
      <c r="L1298" s="107"/>
      <c r="M1298" s="101"/>
      <c r="N1298" s="101"/>
      <c r="O1298" s="102"/>
      <c r="P1298" s="103"/>
      <c r="Q1298" s="103"/>
      <c r="R1298" s="80"/>
      <c r="S1298" s="80"/>
      <c r="T1298" s="80"/>
      <c r="U1298" s="80"/>
      <c r="V1298" s="52"/>
      <c r="W1298" s="52"/>
      <c r="X1298" s="52"/>
      <c r="Y1298" s="52"/>
      <c r="Z1298" s="51"/>
      <c r="AA1298" s="88"/>
      <c r="AB1298" s="88"/>
      <c r="AC1298" s="89"/>
      <c r="AD1298" s="69">
        <v>4996</v>
      </c>
      <c r="AE1298" s="69">
        <v>357</v>
      </c>
      <c r="AF1298" s="69">
        <v>36402</v>
      </c>
      <c r="AG1298" s="69">
        <v>46513</v>
      </c>
      <c r="AH1298" s="69"/>
      <c r="AI1298" s="69" t="s">
        <v>7397</v>
      </c>
      <c r="AJ1298" s="69" t="s">
        <v>8590</v>
      </c>
      <c r="AK1298" s="74" t="s">
        <v>9236</v>
      </c>
      <c r="AL1298" s="69"/>
      <c r="AM1298" s="72">
        <v>40381.908043981479</v>
      </c>
      <c r="AN1298" s="69" t="s">
        <v>218</v>
      </c>
      <c r="AO1298" s="74" t="s">
        <v>12648</v>
      </c>
      <c r="AP1298" s="69" t="s">
        <v>66</v>
      </c>
    </row>
    <row r="1299" spans="1:42" x14ac:dyDescent="0.25">
      <c r="A1299" s="66" t="s">
        <v>1504</v>
      </c>
      <c r="B1299" s="83"/>
      <c r="C1299" s="83"/>
      <c r="D1299" s="84"/>
      <c r="E1299" s="104"/>
      <c r="F1299" s="81" t="s">
        <v>10696</v>
      </c>
      <c r="G1299" s="105"/>
      <c r="H1299" s="82"/>
      <c r="I1299" s="87"/>
      <c r="J1299" s="106"/>
      <c r="K1299" s="82" t="s">
        <v>14611</v>
      </c>
      <c r="L1299" s="107"/>
      <c r="M1299" s="101"/>
      <c r="N1299" s="101"/>
      <c r="O1299" s="102"/>
      <c r="P1299" s="103"/>
      <c r="Q1299" s="103"/>
      <c r="R1299" s="80"/>
      <c r="S1299" s="80"/>
      <c r="T1299" s="80"/>
      <c r="U1299" s="80"/>
      <c r="V1299" s="52"/>
      <c r="W1299" s="52"/>
      <c r="X1299" s="52"/>
      <c r="Y1299" s="52"/>
      <c r="Z1299" s="51"/>
      <c r="AA1299" s="88"/>
      <c r="AB1299" s="88"/>
      <c r="AC1299" s="89"/>
      <c r="AD1299" s="69">
        <v>1768</v>
      </c>
      <c r="AE1299" s="69">
        <v>584</v>
      </c>
      <c r="AF1299" s="69">
        <v>124708</v>
      </c>
      <c r="AG1299" s="69">
        <v>242401</v>
      </c>
      <c r="AH1299" s="69"/>
      <c r="AI1299" s="69" t="s">
        <v>7398</v>
      </c>
      <c r="AJ1299" s="69"/>
      <c r="AK1299" s="69"/>
      <c r="AL1299" s="69"/>
      <c r="AM1299" s="72">
        <v>41200.888032407405</v>
      </c>
      <c r="AN1299" s="69" t="s">
        <v>218</v>
      </c>
      <c r="AO1299" s="74" t="s">
        <v>12649</v>
      </c>
      <c r="AP1299" s="69" t="s">
        <v>66</v>
      </c>
    </row>
    <row r="1300" spans="1:42" x14ac:dyDescent="0.25">
      <c r="A1300" s="66" t="s">
        <v>1505</v>
      </c>
      <c r="B1300" s="83"/>
      <c r="C1300" s="83"/>
      <c r="D1300" s="84"/>
      <c r="E1300" s="104"/>
      <c r="F1300" s="81" t="s">
        <v>10697</v>
      </c>
      <c r="G1300" s="105"/>
      <c r="H1300" s="82"/>
      <c r="I1300" s="87"/>
      <c r="J1300" s="106"/>
      <c r="K1300" s="82" t="s">
        <v>14612</v>
      </c>
      <c r="L1300" s="107"/>
      <c r="M1300" s="101"/>
      <c r="N1300" s="101"/>
      <c r="O1300" s="102"/>
      <c r="P1300" s="103"/>
      <c r="Q1300" s="103"/>
      <c r="R1300" s="80"/>
      <c r="S1300" s="80"/>
      <c r="T1300" s="80"/>
      <c r="U1300" s="80"/>
      <c r="V1300" s="52"/>
      <c r="W1300" s="52"/>
      <c r="X1300" s="52"/>
      <c r="Y1300" s="52"/>
      <c r="Z1300" s="51"/>
      <c r="AA1300" s="88"/>
      <c r="AB1300" s="88"/>
      <c r="AC1300" s="89"/>
      <c r="AD1300" s="69">
        <v>1552</v>
      </c>
      <c r="AE1300" s="69">
        <v>1374</v>
      </c>
      <c r="AF1300" s="69">
        <v>41188</v>
      </c>
      <c r="AG1300" s="69">
        <v>17706</v>
      </c>
      <c r="AH1300" s="69"/>
      <c r="AI1300" s="69" t="s">
        <v>7399</v>
      </c>
      <c r="AJ1300" s="69" t="s">
        <v>8591</v>
      </c>
      <c r="AK1300" s="74" t="s">
        <v>9237</v>
      </c>
      <c r="AL1300" s="69"/>
      <c r="AM1300" s="72">
        <v>44130.040925925925</v>
      </c>
      <c r="AN1300" s="69" t="s">
        <v>218</v>
      </c>
      <c r="AO1300" s="74" t="s">
        <v>12650</v>
      </c>
      <c r="AP1300" s="69" t="s">
        <v>66</v>
      </c>
    </row>
    <row r="1301" spans="1:42" x14ac:dyDescent="0.25">
      <c r="A1301" s="66" t="s">
        <v>1506</v>
      </c>
      <c r="B1301" s="83"/>
      <c r="C1301" s="83"/>
      <c r="D1301" s="84"/>
      <c r="E1301" s="104"/>
      <c r="F1301" s="81" t="s">
        <v>10698</v>
      </c>
      <c r="G1301" s="105"/>
      <c r="H1301" s="82"/>
      <c r="I1301" s="87"/>
      <c r="J1301" s="106"/>
      <c r="K1301" s="82" t="s">
        <v>14613</v>
      </c>
      <c r="L1301" s="107"/>
      <c r="M1301" s="101"/>
      <c r="N1301" s="101"/>
      <c r="O1301" s="102"/>
      <c r="P1301" s="103"/>
      <c r="Q1301" s="103"/>
      <c r="R1301" s="80"/>
      <c r="S1301" s="80"/>
      <c r="T1301" s="80"/>
      <c r="U1301" s="80"/>
      <c r="V1301" s="52"/>
      <c r="W1301" s="52"/>
      <c r="X1301" s="52"/>
      <c r="Y1301" s="52"/>
      <c r="Z1301" s="51"/>
      <c r="AA1301" s="88"/>
      <c r="AB1301" s="88"/>
      <c r="AC1301" s="89"/>
      <c r="AD1301" s="69">
        <v>124</v>
      </c>
      <c r="AE1301" s="69">
        <v>5</v>
      </c>
      <c r="AF1301" s="69">
        <v>188</v>
      </c>
      <c r="AG1301" s="69">
        <v>1463</v>
      </c>
      <c r="AH1301" s="69"/>
      <c r="AI1301" s="69"/>
      <c r="AJ1301" s="69"/>
      <c r="AK1301" s="69"/>
      <c r="AL1301" s="69"/>
      <c r="AM1301" s="72">
        <v>44201.38449074074</v>
      </c>
      <c r="AN1301" s="69" t="s">
        <v>218</v>
      </c>
      <c r="AO1301" s="74" t="s">
        <v>12651</v>
      </c>
      <c r="AP1301" s="69" t="s">
        <v>66</v>
      </c>
    </row>
    <row r="1302" spans="1:42" x14ac:dyDescent="0.25">
      <c r="A1302" s="66" t="s">
        <v>1507</v>
      </c>
      <c r="B1302" s="83"/>
      <c r="C1302" s="83"/>
      <c r="D1302" s="84"/>
      <c r="E1302" s="104"/>
      <c r="F1302" s="81" t="s">
        <v>10699</v>
      </c>
      <c r="G1302" s="105"/>
      <c r="H1302" s="82"/>
      <c r="I1302" s="87"/>
      <c r="J1302" s="106"/>
      <c r="K1302" s="82" t="s">
        <v>14614</v>
      </c>
      <c r="L1302" s="107"/>
      <c r="M1302" s="101"/>
      <c r="N1302" s="101"/>
      <c r="O1302" s="102"/>
      <c r="P1302" s="103"/>
      <c r="Q1302" s="103"/>
      <c r="R1302" s="80"/>
      <c r="S1302" s="80"/>
      <c r="T1302" s="80"/>
      <c r="U1302" s="80"/>
      <c r="V1302" s="52"/>
      <c r="W1302" s="52"/>
      <c r="X1302" s="52"/>
      <c r="Y1302" s="52"/>
      <c r="Z1302" s="51"/>
      <c r="AA1302" s="88"/>
      <c r="AB1302" s="88"/>
      <c r="AC1302" s="89"/>
      <c r="AD1302" s="69">
        <v>3482</v>
      </c>
      <c r="AE1302" s="69">
        <v>2242</v>
      </c>
      <c r="AF1302" s="69">
        <v>8750</v>
      </c>
      <c r="AG1302" s="69">
        <v>11892</v>
      </c>
      <c r="AH1302" s="69"/>
      <c r="AI1302" s="69" t="s">
        <v>7400</v>
      </c>
      <c r="AJ1302" s="69" t="s">
        <v>8592</v>
      </c>
      <c r="AK1302" s="69"/>
      <c r="AL1302" s="69"/>
      <c r="AM1302" s="72">
        <v>43902.906736111108</v>
      </c>
      <c r="AN1302" s="69" t="s">
        <v>218</v>
      </c>
      <c r="AO1302" s="74" t="s">
        <v>12652</v>
      </c>
      <c r="AP1302" s="69" t="s">
        <v>66</v>
      </c>
    </row>
    <row r="1303" spans="1:42" x14ac:dyDescent="0.25">
      <c r="A1303" s="66" t="s">
        <v>1508</v>
      </c>
      <c r="B1303" s="83"/>
      <c r="C1303" s="83"/>
      <c r="D1303" s="84"/>
      <c r="E1303" s="104"/>
      <c r="F1303" s="81" t="s">
        <v>10700</v>
      </c>
      <c r="G1303" s="105"/>
      <c r="H1303" s="82"/>
      <c r="I1303" s="87"/>
      <c r="J1303" s="106"/>
      <c r="K1303" s="82" t="s">
        <v>14615</v>
      </c>
      <c r="L1303" s="107"/>
      <c r="M1303" s="101"/>
      <c r="N1303" s="101"/>
      <c r="O1303" s="102"/>
      <c r="P1303" s="103"/>
      <c r="Q1303" s="103"/>
      <c r="R1303" s="80"/>
      <c r="S1303" s="80"/>
      <c r="T1303" s="80"/>
      <c r="U1303" s="80"/>
      <c r="V1303" s="52"/>
      <c r="W1303" s="52"/>
      <c r="X1303" s="52"/>
      <c r="Y1303" s="52"/>
      <c r="Z1303" s="51"/>
      <c r="AA1303" s="88"/>
      <c r="AB1303" s="88"/>
      <c r="AC1303" s="89"/>
      <c r="AD1303" s="69">
        <v>183</v>
      </c>
      <c r="AE1303" s="69">
        <v>61</v>
      </c>
      <c r="AF1303" s="69">
        <v>7260</v>
      </c>
      <c r="AG1303" s="69">
        <v>1510</v>
      </c>
      <c r="AH1303" s="69"/>
      <c r="AI1303" s="69" t="s">
        <v>7401</v>
      </c>
      <c r="AJ1303" s="69" t="s">
        <v>8593</v>
      </c>
      <c r="AK1303" s="74" t="s">
        <v>9238</v>
      </c>
      <c r="AL1303" s="69"/>
      <c r="AM1303" s="72">
        <v>44325.032638888886</v>
      </c>
      <c r="AN1303" s="69" t="s">
        <v>218</v>
      </c>
      <c r="AO1303" s="74" t="s">
        <v>12653</v>
      </c>
      <c r="AP1303" s="69" t="s">
        <v>66</v>
      </c>
    </row>
    <row r="1304" spans="1:42" x14ac:dyDescent="0.25">
      <c r="A1304" s="66" t="s">
        <v>1509</v>
      </c>
      <c r="B1304" s="83"/>
      <c r="C1304" s="83"/>
      <c r="D1304" s="84"/>
      <c r="E1304" s="104"/>
      <c r="F1304" s="81" t="s">
        <v>10701</v>
      </c>
      <c r="G1304" s="105"/>
      <c r="H1304" s="82"/>
      <c r="I1304" s="87"/>
      <c r="J1304" s="106"/>
      <c r="K1304" s="82" t="s">
        <v>14616</v>
      </c>
      <c r="L1304" s="107"/>
      <c r="M1304" s="101"/>
      <c r="N1304" s="101"/>
      <c r="O1304" s="102"/>
      <c r="P1304" s="103"/>
      <c r="Q1304" s="103"/>
      <c r="R1304" s="80"/>
      <c r="S1304" s="80"/>
      <c r="T1304" s="80"/>
      <c r="U1304" s="80"/>
      <c r="V1304" s="52"/>
      <c r="W1304" s="52"/>
      <c r="X1304" s="52"/>
      <c r="Y1304" s="52"/>
      <c r="Z1304" s="51"/>
      <c r="AA1304" s="88"/>
      <c r="AB1304" s="88"/>
      <c r="AC1304" s="89"/>
      <c r="AD1304" s="69">
        <v>2653</v>
      </c>
      <c r="AE1304" s="69">
        <v>1148</v>
      </c>
      <c r="AF1304" s="69">
        <v>91413</v>
      </c>
      <c r="AG1304" s="69">
        <v>46856</v>
      </c>
      <c r="AH1304" s="69"/>
      <c r="AI1304" s="69" t="s">
        <v>7402</v>
      </c>
      <c r="AJ1304" s="69"/>
      <c r="AK1304" s="69"/>
      <c r="AL1304" s="69"/>
      <c r="AM1304" s="72">
        <v>42407.956365740742</v>
      </c>
      <c r="AN1304" s="69" t="s">
        <v>218</v>
      </c>
      <c r="AO1304" s="74" t="s">
        <v>12654</v>
      </c>
      <c r="AP1304" s="69" t="s">
        <v>66</v>
      </c>
    </row>
    <row r="1305" spans="1:42" x14ac:dyDescent="0.25">
      <c r="A1305" s="66" t="s">
        <v>1510</v>
      </c>
      <c r="B1305" s="83"/>
      <c r="C1305" s="83"/>
      <c r="D1305" s="84"/>
      <c r="E1305" s="104"/>
      <c r="F1305" s="81" t="s">
        <v>10702</v>
      </c>
      <c r="G1305" s="105"/>
      <c r="H1305" s="82"/>
      <c r="I1305" s="87"/>
      <c r="J1305" s="106"/>
      <c r="K1305" s="82" t="s">
        <v>14617</v>
      </c>
      <c r="L1305" s="107"/>
      <c r="M1305" s="101"/>
      <c r="N1305" s="101"/>
      <c r="O1305" s="102"/>
      <c r="P1305" s="103"/>
      <c r="Q1305" s="103"/>
      <c r="R1305" s="80"/>
      <c r="S1305" s="80"/>
      <c r="T1305" s="80"/>
      <c r="U1305" s="80"/>
      <c r="V1305" s="52"/>
      <c r="W1305" s="52"/>
      <c r="X1305" s="52"/>
      <c r="Y1305" s="52"/>
      <c r="Z1305" s="51"/>
      <c r="AA1305" s="88"/>
      <c r="AB1305" s="88"/>
      <c r="AC1305" s="89"/>
      <c r="AD1305" s="69">
        <v>34</v>
      </c>
      <c r="AE1305" s="69">
        <v>205</v>
      </c>
      <c r="AF1305" s="69">
        <v>485</v>
      </c>
      <c r="AG1305" s="69">
        <v>77</v>
      </c>
      <c r="AH1305" s="69"/>
      <c r="AI1305" s="69" t="s">
        <v>7403</v>
      </c>
      <c r="AJ1305" s="69" t="s">
        <v>8594</v>
      </c>
      <c r="AK1305" s="74" t="s">
        <v>9239</v>
      </c>
      <c r="AL1305" s="69"/>
      <c r="AM1305" s="72">
        <v>44282.220717592594</v>
      </c>
      <c r="AN1305" s="69" t="s">
        <v>218</v>
      </c>
      <c r="AO1305" s="74" t="s">
        <v>12655</v>
      </c>
      <c r="AP1305" s="69" t="s">
        <v>66</v>
      </c>
    </row>
    <row r="1306" spans="1:42" x14ac:dyDescent="0.25">
      <c r="A1306" s="66" t="s">
        <v>1511</v>
      </c>
      <c r="B1306" s="83"/>
      <c r="C1306" s="83"/>
      <c r="D1306" s="84"/>
      <c r="E1306" s="104"/>
      <c r="F1306" s="81" t="s">
        <v>10703</v>
      </c>
      <c r="G1306" s="105"/>
      <c r="H1306" s="82"/>
      <c r="I1306" s="87"/>
      <c r="J1306" s="106"/>
      <c r="K1306" s="82" t="s">
        <v>14618</v>
      </c>
      <c r="L1306" s="107"/>
      <c r="M1306" s="101"/>
      <c r="N1306" s="101"/>
      <c r="O1306" s="102"/>
      <c r="P1306" s="103"/>
      <c r="Q1306" s="103"/>
      <c r="R1306" s="80"/>
      <c r="S1306" s="80"/>
      <c r="T1306" s="80"/>
      <c r="U1306" s="80"/>
      <c r="V1306" s="52"/>
      <c r="W1306" s="52"/>
      <c r="X1306" s="52"/>
      <c r="Y1306" s="52"/>
      <c r="Z1306" s="51"/>
      <c r="AA1306" s="88"/>
      <c r="AB1306" s="88"/>
      <c r="AC1306" s="89"/>
      <c r="AD1306" s="69">
        <v>518</v>
      </c>
      <c r="AE1306" s="69">
        <v>506</v>
      </c>
      <c r="AF1306" s="69">
        <v>9097</v>
      </c>
      <c r="AG1306" s="69">
        <v>21313</v>
      </c>
      <c r="AH1306" s="69"/>
      <c r="AI1306" s="69" t="s">
        <v>7404</v>
      </c>
      <c r="AJ1306" s="69"/>
      <c r="AK1306" s="69"/>
      <c r="AL1306" s="69"/>
      <c r="AM1306" s="72">
        <v>44167.514444444445</v>
      </c>
      <c r="AN1306" s="69" t="s">
        <v>218</v>
      </c>
      <c r="AO1306" s="74" t="s">
        <v>12656</v>
      </c>
      <c r="AP1306" s="69" t="s">
        <v>66</v>
      </c>
    </row>
    <row r="1307" spans="1:42" x14ac:dyDescent="0.25">
      <c r="A1307" s="66" t="s">
        <v>1512</v>
      </c>
      <c r="B1307" s="83"/>
      <c r="C1307" s="83"/>
      <c r="D1307" s="84"/>
      <c r="E1307" s="104"/>
      <c r="F1307" s="81" t="s">
        <v>10704</v>
      </c>
      <c r="G1307" s="105"/>
      <c r="H1307" s="82"/>
      <c r="I1307" s="87"/>
      <c r="J1307" s="106"/>
      <c r="K1307" s="82" t="s">
        <v>14619</v>
      </c>
      <c r="L1307" s="107"/>
      <c r="M1307" s="101"/>
      <c r="N1307" s="101"/>
      <c r="O1307" s="102"/>
      <c r="P1307" s="103"/>
      <c r="Q1307" s="103"/>
      <c r="R1307" s="80"/>
      <c r="S1307" s="80"/>
      <c r="T1307" s="80"/>
      <c r="U1307" s="80"/>
      <c r="V1307" s="52"/>
      <c r="W1307" s="52"/>
      <c r="X1307" s="52"/>
      <c r="Y1307" s="52"/>
      <c r="Z1307" s="51"/>
      <c r="AA1307" s="88"/>
      <c r="AB1307" s="88"/>
      <c r="AC1307" s="89"/>
      <c r="AD1307" s="69">
        <v>2525</v>
      </c>
      <c r="AE1307" s="69">
        <v>2602</v>
      </c>
      <c r="AF1307" s="69">
        <v>3918</v>
      </c>
      <c r="AG1307" s="69">
        <v>9926</v>
      </c>
      <c r="AH1307" s="69"/>
      <c r="AI1307" s="69" t="s">
        <v>7405</v>
      </c>
      <c r="AJ1307" s="69" t="s">
        <v>8029</v>
      </c>
      <c r="AK1307" s="69"/>
      <c r="AL1307" s="69"/>
      <c r="AM1307" s="72">
        <v>44032.799120370371</v>
      </c>
      <c r="AN1307" s="69" t="s">
        <v>218</v>
      </c>
      <c r="AO1307" s="74" t="s">
        <v>12657</v>
      </c>
      <c r="AP1307" s="69" t="s">
        <v>66</v>
      </c>
    </row>
    <row r="1308" spans="1:42" x14ac:dyDescent="0.25">
      <c r="A1308" s="66" t="s">
        <v>1513</v>
      </c>
      <c r="B1308" s="83"/>
      <c r="C1308" s="83"/>
      <c r="D1308" s="84"/>
      <c r="E1308" s="104"/>
      <c r="F1308" s="81" t="s">
        <v>10705</v>
      </c>
      <c r="G1308" s="105"/>
      <c r="H1308" s="82"/>
      <c r="I1308" s="87"/>
      <c r="J1308" s="106"/>
      <c r="K1308" s="82" t="s">
        <v>14620</v>
      </c>
      <c r="L1308" s="107"/>
      <c r="M1308" s="101"/>
      <c r="N1308" s="101"/>
      <c r="O1308" s="102"/>
      <c r="P1308" s="103"/>
      <c r="Q1308" s="103"/>
      <c r="R1308" s="80"/>
      <c r="S1308" s="80"/>
      <c r="T1308" s="80"/>
      <c r="U1308" s="80"/>
      <c r="V1308" s="52"/>
      <c r="W1308" s="52"/>
      <c r="X1308" s="52"/>
      <c r="Y1308" s="52"/>
      <c r="Z1308" s="51"/>
      <c r="AA1308" s="88"/>
      <c r="AB1308" s="88"/>
      <c r="AC1308" s="89"/>
      <c r="AD1308" s="69">
        <v>336</v>
      </c>
      <c r="AE1308" s="69">
        <v>216</v>
      </c>
      <c r="AF1308" s="69">
        <v>12017</v>
      </c>
      <c r="AG1308" s="69">
        <v>36012</v>
      </c>
      <c r="AH1308" s="69"/>
      <c r="AI1308" s="69" t="s">
        <v>7406</v>
      </c>
      <c r="AJ1308" s="69" t="s">
        <v>8595</v>
      </c>
      <c r="AK1308" s="69"/>
      <c r="AL1308" s="69"/>
      <c r="AM1308" s="72">
        <v>41457.838217592594</v>
      </c>
      <c r="AN1308" s="69" t="s">
        <v>218</v>
      </c>
      <c r="AO1308" s="74" t="s">
        <v>12658</v>
      </c>
      <c r="AP1308" s="69" t="s">
        <v>66</v>
      </c>
    </row>
    <row r="1309" spans="1:42" x14ac:dyDescent="0.25">
      <c r="A1309" s="66" t="s">
        <v>1514</v>
      </c>
      <c r="B1309" s="83"/>
      <c r="C1309" s="83"/>
      <c r="D1309" s="84"/>
      <c r="E1309" s="104"/>
      <c r="F1309" s="81" t="s">
        <v>10706</v>
      </c>
      <c r="G1309" s="105"/>
      <c r="H1309" s="82"/>
      <c r="I1309" s="87"/>
      <c r="J1309" s="106"/>
      <c r="K1309" s="82" t="s">
        <v>14621</v>
      </c>
      <c r="L1309" s="107"/>
      <c r="M1309" s="101"/>
      <c r="N1309" s="101"/>
      <c r="O1309" s="102"/>
      <c r="P1309" s="103"/>
      <c r="Q1309" s="103"/>
      <c r="R1309" s="80"/>
      <c r="S1309" s="80"/>
      <c r="T1309" s="80"/>
      <c r="U1309" s="80"/>
      <c r="V1309" s="52"/>
      <c r="W1309" s="52"/>
      <c r="X1309" s="52"/>
      <c r="Y1309" s="52"/>
      <c r="Z1309" s="51"/>
      <c r="AA1309" s="88"/>
      <c r="AB1309" s="88"/>
      <c r="AC1309" s="89"/>
      <c r="AD1309" s="69">
        <v>145</v>
      </c>
      <c r="AE1309" s="69">
        <v>3353</v>
      </c>
      <c r="AF1309" s="69">
        <v>51989</v>
      </c>
      <c r="AG1309" s="69">
        <v>1488</v>
      </c>
      <c r="AH1309" s="69"/>
      <c r="AI1309" s="69" t="s">
        <v>7407</v>
      </c>
      <c r="AJ1309" s="69" t="s">
        <v>8001</v>
      </c>
      <c r="AK1309" s="74" t="s">
        <v>9240</v>
      </c>
      <c r="AL1309" s="69"/>
      <c r="AM1309" s="72">
        <v>43290.752638888887</v>
      </c>
      <c r="AN1309" s="69" t="s">
        <v>218</v>
      </c>
      <c r="AO1309" s="74" t="s">
        <v>12659</v>
      </c>
      <c r="AP1309" s="69" t="s">
        <v>66</v>
      </c>
    </row>
    <row r="1310" spans="1:42" x14ac:dyDescent="0.25">
      <c r="A1310" s="66" t="s">
        <v>1515</v>
      </c>
      <c r="B1310" s="83"/>
      <c r="C1310" s="83"/>
      <c r="D1310" s="84"/>
      <c r="E1310" s="104"/>
      <c r="F1310" s="81" t="s">
        <v>10707</v>
      </c>
      <c r="G1310" s="105"/>
      <c r="H1310" s="82"/>
      <c r="I1310" s="87"/>
      <c r="J1310" s="106"/>
      <c r="K1310" s="82" t="s">
        <v>14622</v>
      </c>
      <c r="L1310" s="107"/>
      <c r="M1310" s="101"/>
      <c r="N1310" s="101"/>
      <c r="O1310" s="102"/>
      <c r="P1310" s="103"/>
      <c r="Q1310" s="103"/>
      <c r="R1310" s="80"/>
      <c r="S1310" s="80"/>
      <c r="T1310" s="80"/>
      <c r="U1310" s="80"/>
      <c r="V1310" s="52"/>
      <c r="W1310" s="52"/>
      <c r="X1310" s="52"/>
      <c r="Y1310" s="52"/>
      <c r="Z1310" s="51"/>
      <c r="AA1310" s="88"/>
      <c r="AB1310" s="88"/>
      <c r="AC1310" s="89"/>
      <c r="AD1310" s="69">
        <v>1471</v>
      </c>
      <c r="AE1310" s="69">
        <v>7115</v>
      </c>
      <c r="AF1310" s="69">
        <v>237514</v>
      </c>
      <c r="AG1310" s="69">
        <v>416598</v>
      </c>
      <c r="AH1310" s="69"/>
      <c r="AI1310" s="69" t="s">
        <v>7408</v>
      </c>
      <c r="AJ1310" s="69" t="s">
        <v>8596</v>
      </c>
      <c r="AK1310" s="74" t="s">
        <v>9241</v>
      </c>
      <c r="AL1310" s="69"/>
      <c r="AM1310" s="72">
        <v>41705.831157407411</v>
      </c>
      <c r="AN1310" s="69" t="s">
        <v>218</v>
      </c>
      <c r="AO1310" s="74" t="s">
        <v>12660</v>
      </c>
      <c r="AP1310" s="69" t="s">
        <v>66</v>
      </c>
    </row>
    <row r="1311" spans="1:42" x14ac:dyDescent="0.25">
      <c r="A1311" s="66" t="s">
        <v>1516</v>
      </c>
      <c r="B1311" s="83"/>
      <c r="C1311" s="83"/>
      <c r="D1311" s="84"/>
      <c r="E1311" s="104"/>
      <c r="F1311" s="81" t="s">
        <v>10708</v>
      </c>
      <c r="G1311" s="105"/>
      <c r="H1311" s="82"/>
      <c r="I1311" s="87"/>
      <c r="J1311" s="106"/>
      <c r="K1311" s="82" t="s">
        <v>14623</v>
      </c>
      <c r="L1311" s="107"/>
      <c r="M1311" s="101"/>
      <c r="N1311" s="101"/>
      <c r="O1311" s="102"/>
      <c r="P1311" s="103"/>
      <c r="Q1311" s="103"/>
      <c r="R1311" s="80"/>
      <c r="S1311" s="80"/>
      <c r="T1311" s="80"/>
      <c r="U1311" s="80"/>
      <c r="V1311" s="52"/>
      <c r="W1311" s="52"/>
      <c r="X1311" s="52"/>
      <c r="Y1311" s="52"/>
      <c r="Z1311" s="51"/>
      <c r="AA1311" s="88"/>
      <c r="AB1311" s="88"/>
      <c r="AC1311" s="89"/>
      <c r="AD1311" s="69">
        <v>3261</v>
      </c>
      <c r="AE1311" s="69">
        <v>333</v>
      </c>
      <c r="AF1311" s="69">
        <v>53894</v>
      </c>
      <c r="AG1311" s="69">
        <v>112288</v>
      </c>
      <c r="AH1311" s="69"/>
      <c r="AI1311" s="69" t="s">
        <v>7409</v>
      </c>
      <c r="AJ1311" s="69" t="s">
        <v>8377</v>
      </c>
      <c r="AK1311" s="74" t="s">
        <v>9242</v>
      </c>
      <c r="AL1311" s="69"/>
      <c r="AM1311" s="72">
        <v>44112.547164351854</v>
      </c>
      <c r="AN1311" s="69" t="s">
        <v>218</v>
      </c>
      <c r="AO1311" s="74" t="s">
        <v>12661</v>
      </c>
      <c r="AP1311" s="69" t="s">
        <v>66</v>
      </c>
    </row>
    <row r="1312" spans="1:42" x14ac:dyDescent="0.25">
      <c r="A1312" s="66" t="s">
        <v>1517</v>
      </c>
      <c r="B1312" s="83"/>
      <c r="C1312" s="83"/>
      <c r="D1312" s="84"/>
      <c r="E1312" s="104"/>
      <c r="F1312" s="81" t="s">
        <v>10709</v>
      </c>
      <c r="G1312" s="105"/>
      <c r="H1312" s="82"/>
      <c r="I1312" s="87"/>
      <c r="J1312" s="106"/>
      <c r="K1312" s="82" t="s">
        <v>14624</v>
      </c>
      <c r="L1312" s="107"/>
      <c r="M1312" s="101"/>
      <c r="N1312" s="101"/>
      <c r="O1312" s="102"/>
      <c r="P1312" s="103"/>
      <c r="Q1312" s="103"/>
      <c r="R1312" s="80"/>
      <c r="S1312" s="80"/>
      <c r="T1312" s="80"/>
      <c r="U1312" s="80"/>
      <c r="V1312" s="52"/>
      <c r="W1312" s="52"/>
      <c r="X1312" s="52"/>
      <c r="Y1312" s="52"/>
      <c r="Z1312" s="51"/>
      <c r="AA1312" s="88"/>
      <c r="AB1312" s="88"/>
      <c r="AC1312" s="89"/>
      <c r="AD1312" s="69">
        <v>297</v>
      </c>
      <c r="AE1312" s="69">
        <v>1158</v>
      </c>
      <c r="AF1312" s="69">
        <v>142326</v>
      </c>
      <c r="AG1312" s="69">
        <v>6967</v>
      </c>
      <c r="AH1312" s="69"/>
      <c r="AI1312" s="69" t="s">
        <v>7410</v>
      </c>
      <c r="AJ1312" s="69" t="s">
        <v>8516</v>
      </c>
      <c r="AK1312" s="69"/>
      <c r="AL1312" s="69"/>
      <c r="AM1312" s="72">
        <v>41511.778854166667</v>
      </c>
      <c r="AN1312" s="69" t="s">
        <v>218</v>
      </c>
      <c r="AO1312" s="74" t="s">
        <v>12662</v>
      </c>
      <c r="AP1312" s="69" t="s">
        <v>66</v>
      </c>
    </row>
    <row r="1313" spans="1:42" x14ac:dyDescent="0.25">
      <c r="A1313" s="66" t="s">
        <v>1518</v>
      </c>
      <c r="B1313" s="83"/>
      <c r="C1313" s="83"/>
      <c r="D1313" s="84"/>
      <c r="E1313" s="104"/>
      <c r="F1313" s="81" t="s">
        <v>10710</v>
      </c>
      <c r="G1313" s="105"/>
      <c r="H1313" s="82"/>
      <c r="I1313" s="87"/>
      <c r="J1313" s="106"/>
      <c r="K1313" s="82" t="s">
        <v>14625</v>
      </c>
      <c r="L1313" s="107"/>
      <c r="M1313" s="101"/>
      <c r="N1313" s="101"/>
      <c r="O1313" s="102"/>
      <c r="P1313" s="103"/>
      <c r="Q1313" s="103"/>
      <c r="R1313" s="80"/>
      <c r="S1313" s="80"/>
      <c r="T1313" s="80"/>
      <c r="U1313" s="80"/>
      <c r="V1313" s="52"/>
      <c r="W1313" s="52"/>
      <c r="X1313" s="52"/>
      <c r="Y1313" s="52"/>
      <c r="Z1313" s="51"/>
      <c r="AA1313" s="88"/>
      <c r="AB1313" s="88"/>
      <c r="AC1313" s="89"/>
      <c r="AD1313" s="69">
        <v>2066</v>
      </c>
      <c r="AE1313" s="69">
        <v>814</v>
      </c>
      <c r="AF1313" s="69">
        <v>8923</v>
      </c>
      <c r="AG1313" s="69">
        <v>2719</v>
      </c>
      <c r="AH1313" s="69"/>
      <c r="AI1313" s="69" t="s">
        <v>7411</v>
      </c>
      <c r="AJ1313" s="69"/>
      <c r="AK1313" s="69"/>
      <c r="AL1313" s="69"/>
      <c r="AM1313" s="72">
        <v>43877.872557870367</v>
      </c>
      <c r="AN1313" s="69" t="s">
        <v>218</v>
      </c>
      <c r="AO1313" s="74" t="s">
        <v>12663</v>
      </c>
      <c r="AP1313" s="69" t="s">
        <v>66</v>
      </c>
    </row>
    <row r="1314" spans="1:42" x14ac:dyDescent="0.25">
      <c r="A1314" s="66" t="s">
        <v>1519</v>
      </c>
      <c r="B1314" s="83"/>
      <c r="C1314" s="83"/>
      <c r="D1314" s="84"/>
      <c r="E1314" s="104"/>
      <c r="F1314" s="81" t="s">
        <v>10711</v>
      </c>
      <c r="G1314" s="105"/>
      <c r="H1314" s="82"/>
      <c r="I1314" s="87"/>
      <c r="J1314" s="106"/>
      <c r="K1314" s="82" t="s">
        <v>14626</v>
      </c>
      <c r="L1314" s="107"/>
      <c r="M1314" s="101"/>
      <c r="N1314" s="101"/>
      <c r="O1314" s="102"/>
      <c r="P1314" s="103"/>
      <c r="Q1314" s="103"/>
      <c r="R1314" s="80"/>
      <c r="S1314" s="80"/>
      <c r="T1314" s="80"/>
      <c r="U1314" s="80"/>
      <c r="V1314" s="52"/>
      <c r="W1314" s="52"/>
      <c r="X1314" s="52"/>
      <c r="Y1314" s="52"/>
      <c r="Z1314" s="51"/>
      <c r="AA1314" s="88"/>
      <c r="AB1314" s="88"/>
      <c r="AC1314" s="89"/>
      <c r="AD1314" s="69">
        <v>4744</v>
      </c>
      <c r="AE1314" s="69">
        <v>5496</v>
      </c>
      <c r="AF1314" s="69">
        <v>95085</v>
      </c>
      <c r="AG1314" s="69">
        <v>93150</v>
      </c>
      <c r="AH1314" s="69"/>
      <c r="AI1314" s="69" t="s">
        <v>7412</v>
      </c>
      <c r="AJ1314" s="69" t="s">
        <v>8597</v>
      </c>
      <c r="AK1314" s="74" t="s">
        <v>9243</v>
      </c>
      <c r="AL1314" s="69"/>
      <c r="AM1314" s="72">
        <v>44111.159490740742</v>
      </c>
      <c r="AN1314" s="69" t="s">
        <v>218</v>
      </c>
      <c r="AO1314" s="74" t="s">
        <v>12664</v>
      </c>
      <c r="AP1314" s="69" t="s">
        <v>66</v>
      </c>
    </row>
    <row r="1315" spans="1:42" x14ac:dyDescent="0.25">
      <c r="A1315" s="66" t="s">
        <v>1520</v>
      </c>
      <c r="B1315" s="83"/>
      <c r="C1315" s="83"/>
      <c r="D1315" s="84"/>
      <c r="E1315" s="104"/>
      <c r="F1315" s="81" t="s">
        <v>10712</v>
      </c>
      <c r="G1315" s="105"/>
      <c r="H1315" s="82"/>
      <c r="I1315" s="87"/>
      <c r="J1315" s="106"/>
      <c r="K1315" s="82" t="s">
        <v>14627</v>
      </c>
      <c r="L1315" s="107"/>
      <c r="M1315" s="101"/>
      <c r="N1315" s="101"/>
      <c r="O1315" s="102"/>
      <c r="P1315" s="103"/>
      <c r="Q1315" s="103"/>
      <c r="R1315" s="80"/>
      <c r="S1315" s="80"/>
      <c r="T1315" s="80"/>
      <c r="U1315" s="80"/>
      <c r="V1315" s="52"/>
      <c r="W1315" s="52"/>
      <c r="X1315" s="52"/>
      <c r="Y1315" s="52"/>
      <c r="Z1315" s="51"/>
      <c r="AA1315" s="88"/>
      <c r="AB1315" s="88"/>
      <c r="AC1315" s="89"/>
      <c r="AD1315" s="69">
        <v>370</v>
      </c>
      <c r="AE1315" s="69">
        <v>752</v>
      </c>
      <c r="AF1315" s="69">
        <v>37523</v>
      </c>
      <c r="AG1315" s="69">
        <v>51996</v>
      </c>
      <c r="AH1315" s="69"/>
      <c r="AI1315" s="69" t="s">
        <v>7413</v>
      </c>
      <c r="AJ1315" s="69" t="s">
        <v>8598</v>
      </c>
      <c r="AK1315" s="74" t="s">
        <v>9244</v>
      </c>
      <c r="AL1315" s="69"/>
      <c r="AM1315" s="72">
        <v>43586.808622685188</v>
      </c>
      <c r="AN1315" s="69" t="s">
        <v>218</v>
      </c>
      <c r="AO1315" s="74" t="s">
        <v>12665</v>
      </c>
      <c r="AP1315" s="69" t="s">
        <v>66</v>
      </c>
    </row>
    <row r="1316" spans="1:42" x14ac:dyDescent="0.25">
      <c r="A1316" s="66" t="s">
        <v>1521</v>
      </c>
      <c r="B1316" s="83"/>
      <c r="C1316" s="83"/>
      <c r="D1316" s="84"/>
      <c r="E1316" s="104"/>
      <c r="F1316" s="81" t="s">
        <v>10713</v>
      </c>
      <c r="G1316" s="105"/>
      <c r="H1316" s="82"/>
      <c r="I1316" s="87"/>
      <c r="J1316" s="106"/>
      <c r="K1316" s="82" t="s">
        <v>14628</v>
      </c>
      <c r="L1316" s="107"/>
      <c r="M1316" s="101"/>
      <c r="N1316" s="101"/>
      <c r="O1316" s="102"/>
      <c r="P1316" s="103"/>
      <c r="Q1316" s="103"/>
      <c r="R1316" s="80"/>
      <c r="S1316" s="80"/>
      <c r="T1316" s="80"/>
      <c r="U1316" s="80"/>
      <c r="V1316" s="52"/>
      <c r="W1316" s="52"/>
      <c r="X1316" s="52"/>
      <c r="Y1316" s="52"/>
      <c r="Z1316" s="51"/>
      <c r="AA1316" s="88"/>
      <c r="AB1316" s="88"/>
      <c r="AC1316" s="89"/>
      <c r="AD1316" s="69">
        <v>102</v>
      </c>
      <c r="AE1316" s="69">
        <v>63</v>
      </c>
      <c r="AF1316" s="69">
        <v>958</v>
      </c>
      <c r="AG1316" s="69">
        <v>613</v>
      </c>
      <c r="AH1316" s="69"/>
      <c r="AI1316" s="69"/>
      <c r="AJ1316" s="69"/>
      <c r="AK1316" s="69"/>
      <c r="AL1316" s="69"/>
      <c r="AM1316" s="72">
        <v>44171.666898148149</v>
      </c>
      <c r="AN1316" s="69" t="s">
        <v>218</v>
      </c>
      <c r="AO1316" s="74" t="s">
        <v>12666</v>
      </c>
      <c r="AP1316" s="69" t="s">
        <v>66</v>
      </c>
    </row>
    <row r="1317" spans="1:42" x14ac:dyDescent="0.25">
      <c r="A1317" s="66" t="s">
        <v>1522</v>
      </c>
      <c r="B1317" s="83"/>
      <c r="C1317" s="83"/>
      <c r="D1317" s="84"/>
      <c r="E1317" s="104"/>
      <c r="F1317" s="81" t="s">
        <v>10714</v>
      </c>
      <c r="G1317" s="105"/>
      <c r="H1317" s="82"/>
      <c r="I1317" s="87"/>
      <c r="J1317" s="106"/>
      <c r="K1317" s="82" t="s">
        <v>14629</v>
      </c>
      <c r="L1317" s="107"/>
      <c r="M1317" s="101"/>
      <c r="N1317" s="101"/>
      <c r="O1317" s="102"/>
      <c r="P1317" s="103"/>
      <c r="Q1317" s="103"/>
      <c r="R1317" s="80"/>
      <c r="S1317" s="80"/>
      <c r="T1317" s="80"/>
      <c r="U1317" s="80"/>
      <c r="V1317" s="52"/>
      <c r="W1317" s="52"/>
      <c r="X1317" s="52"/>
      <c r="Y1317" s="52"/>
      <c r="Z1317" s="51"/>
      <c r="AA1317" s="88"/>
      <c r="AB1317" s="88"/>
      <c r="AC1317" s="89"/>
      <c r="AD1317" s="69">
        <v>511</v>
      </c>
      <c r="AE1317" s="69">
        <v>239</v>
      </c>
      <c r="AF1317" s="69">
        <v>28252</v>
      </c>
      <c r="AG1317" s="69">
        <v>41964</v>
      </c>
      <c r="AH1317" s="69"/>
      <c r="AI1317" s="69" t="s">
        <v>7414</v>
      </c>
      <c r="AJ1317" s="69" t="s">
        <v>8599</v>
      </c>
      <c r="AK1317" s="69"/>
      <c r="AL1317" s="69"/>
      <c r="AM1317" s="72">
        <v>44287.121111111112</v>
      </c>
      <c r="AN1317" s="69" t="s">
        <v>218</v>
      </c>
      <c r="AO1317" s="74" t="s">
        <v>12667</v>
      </c>
      <c r="AP1317" s="69" t="s">
        <v>66</v>
      </c>
    </row>
    <row r="1318" spans="1:42" x14ac:dyDescent="0.25">
      <c r="A1318" s="66" t="s">
        <v>1523</v>
      </c>
      <c r="B1318" s="83"/>
      <c r="C1318" s="83"/>
      <c r="D1318" s="84"/>
      <c r="E1318" s="104"/>
      <c r="F1318" s="81" t="s">
        <v>10715</v>
      </c>
      <c r="G1318" s="105"/>
      <c r="H1318" s="82"/>
      <c r="I1318" s="87"/>
      <c r="J1318" s="106"/>
      <c r="K1318" s="82" t="s">
        <v>14630</v>
      </c>
      <c r="L1318" s="107"/>
      <c r="M1318" s="101"/>
      <c r="N1318" s="101"/>
      <c r="O1318" s="102"/>
      <c r="P1318" s="103"/>
      <c r="Q1318" s="103"/>
      <c r="R1318" s="80"/>
      <c r="S1318" s="80"/>
      <c r="T1318" s="80"/>
      <c r="U1318" s="80"/>
      <c r="V1318" s="52"/>
      <c r="W1318" s="52"/>
      <c r="X1318" s="52"/>
      <c r="Y1318" s="52"/>
      <c r="Z1318" s="51"/>
      <c r="AA1318" s="88"/>
      <c r="AB1318" s="88"/>
      <c r="AC1318" s="89"/>
      <c r="AD1318" s="69">
        <v>178</v>
      </c>
      <c r="AE1318" s="69">
        <v>23</v>
      </c>
      <c r="AF1318" s="69">
        <v>1840</v>
      </c>
      <c r="AG1318" s="69">
        <v>95</v>
      </c>
      <c r="AH1318" s="69"/>
      <c r="AI1318" s="69" t="s">
        <v>7415</v>
      </c>
      <c r="AJ1318" s="69" t="s">
        <v>8600</v>
      </c>
      <c r="AK1318" s="74" t="s">
        <v>9245</v>
      </c>
      <c r="AL1318" s="69"/>
      <c r="AM1318" s="72">
        <v>41329.10052083333</v>
      </c>
      <c r="AN1318" s="69" t="s">
        <v>218</v>
      </c>
      <c r="AO1318" s="74" t="s">
        <v>12668</v>
      </c>
      <c r="AP1318" s="69" t="s">
        <v>66</v>
      </c>
    </row>
    <row r="1319" spans="1:42" x14ac:dyDescent="0.25">
      <c r="A1319" s="66" t="s">
        <v>1524</v>
      </c>
      <c r="B1319" s="83"/>
      <c r="C1319" s="83"/>
      <c r="D1319" s="84"/>
      <c r="E1319" s="104"/>
      <c r="F1319" s="81" t="s">
        <v>10716</v>
      </c>
      <c r="G1319" s="105"/>
      <c r="H1319" s="82"/>
      <c r="I1319" s="87"/>
      <c r="J1319" s="106"/>
      <c r="K1319" s="82" t="s">
        <v>14631</v>
      </c>
      <c r="L1319" s="107"/>
      <c r="M1319" s="101"/>
      <c r="N1319" s="101"/>
      <c r="O1319" s="102"/>
      <c r="P1319" s="103"/>
      <c r="Q1319" s="103"/>
      <c r="R1319" s="80"/>
      <c r="S1319" s="80"/>
      <c r="T1319" s="80"/>
      <c r="U1319" s="80"/>
      <c r="V1319" s="52"/>
      <c r="W1319" s="52"/>
      <c r="X1319" s="52"/>
      <c r="Y1319" s="52"/>
      <c r="Z1319" s="51"/>
      <c r="AA1319" s="88"/>
      <c r="AB1319" s="88"/>
      <c r="AC1319" s="89"/>
      <c r="AD1319" s="69">
        <v>1602</v>
      </c>
      <c r="AE1319" s="69">
        <v>1346</v>
      </c>
      <c r="AF1319" s="69">
        <v>64372</v>
      </c>
      <c r="AG1319" s="69">
        <v>173443</v>
      </c>
      <c r="AH1319" s="69"/>
      <c r="AI1319" s="69"/>
      <c r="AJ1319" s="69"/>
      <c r="AK1319" s="74" t="s">
        <v>9246</v>
      </c>
      <c r="AL1319" s="69"/>
      <c r="AM1319" s="72">
        <v>43262.078877314816</v>
      </c>
      <c r="AN1319" s="69" t="s">
        <v>218</v>
      </c>
      <c r="AO1319" s="74" t="s">
        <v>12669</v>
      </c>
      <c r="AP1319" s="69" t="s">
        <v>66</v>
      </c>
    </row>
    <row r="1320" spans="1:42" x14ac:dyDescent="0.25">
      <c r="A1320" s="66" t="s">
        <v>1525</v>
      </c>
      <c r="B1320" s="83"/>
      <c r="C1320" s="83"/>
      <c r="D1320" s="84"/>
      <c r="E1320" s="104"/>
      <c r="F1320" s="81" t="s">
        <v>10717</v>
      </c>
      <c r="G1320" s="105"/>
      <c r="H1320" s="82"/>
      <c r="I1320" s="87"/>
      <c r="J1320" s="106"/>
      <c r="K1320" s="82" t="s">
        <v>14632</v>
      </c>
      <c r="L1320" s="107"/>
      <c r="M1320" s="101"/>
      <c r="N1320" s="101"/>
      <c r="O1320" s="102"/>
      <c r="P1320" s="103"/>
      <c r="Q1320" s="103"/>
      <c r="R1320" s="80"/>
      <c r="S1320" s="80"/>
      <c r="T1320" s="80"/>
      <c r="U1320" s="80"/>
      <c r="V1320" s="52"/>
      <c r="W1320" s="52"/>
      <c r="X1320" s="52"/>
      <c r="Y1320" s="52"/>
      <c r="Z1320" s="51"/>
      <c r="AA1320" s="88"/>
      <c r="AB1320" s="88"/>
      <c r="AC1320" s="89"/>
      <c r="AD1320" s="69">
        <v>160</v>
      </c>
      <c r="AE1320" s="69">
        <v>210</v>
      </c>
      <c r="AF1320" s="69">
        <v>18007</v>
      </c>
      <c r="AG1320" s="69">
        <v>17365</v>
      </c>
      <c r="AH1320" s="69"/>
      <c r="AI1320" s="69" t="s">
        <v>7416</v>
      </c>
      <c r="AJ1320" s="69" t="s">
        <v>8601</v>
      </c>
      <c r="AK1320" s="74" t="s">
        <v>9247</v>
      </c>
      <c r="AL1320" s="69"/>
      <c r="AM1320" s="72">
        <v>42340.897291666668</v>
      </c>
      <c r="AN1320" s="69" t="s">
        <v>218</v>
      </c>
      <c r="AO1320" s="74" t="s">
        <v>12670</v>
      </c>
      <c r="AP1320" s="69" t="s">
        <v>66</v>
      </c>
    </row>
    <row r="1321" spans="1:42" x14ac:dyDescent="0.25">
      <c r="A1321" s="66" t="s">
        <v>1526</v>
      </c>
      <c r="B1321" s="83"/>
      <c r="C1321" s="83"/>
      <c r="D1321" s="84"/>
      <c r="E1321" s="104"/>
      <c r="F1321" s="81" t="s">
        <v>10718</v>
      </c>
      <c r="G1321" s="105"/>
      <c r="H1321" s="82"/>
      <c r="I1321" s="87"/>
      <c r="J1321" s="106"/>
      <c r="K1321" s="82" t="s">
        <v>14633</v>
      </c>
      <c r="L1321" s="107"/>
      <c r="M1321" s="101"/>
      <c r="N1321" s="101"/>
      <c r="O1321" s="102"/>
      <c r="P1321" s="103"/>
      <c r="Q1321" s="103"/>
      <c r="R1321" s="80"/>
      <c r="S1321" s="80"/>
      <c r="T1321" s="80"/>
      <c r="U1321" s="80"/>
      <c r="V1321" s="52"/>
      <c r="W1321" s="52"/>
      <c r="X1321" s="52"/>
      <c r="Y1321" s="52"/>
      <c r="Z1321" s="51"/>
      <c r="AA1321" s="88"/>
      <c r="AB1321" s="88"/>
      <c r="AC1321" s="89"/>
      <c r="AD1321" s="69">
        <v>213</v>
      </c>
      <c r="AE1321" s="69">
        <v>207</v>
      </c>
      <c r="AF1321" s="69">
        <v>2136</v>
      </c>
      <c r="AG1321" s="69">
        <v>21577</v>
      </c>
      <c r="AH1321" s="69"/>
      <c r="AI1321" s="69"/>
      <c r="AJ1321" s="69"/>
      <c r="AK1321" s="69"/>
      <c r="AL1321" s="69"/>
      <c r="AM1321" s="72">
        <v>43932.165682870371</v>
      </c>
      <c r="AN1321" s="69" t="s">
        <v>218</v>
      </c>
      <c r="AO1321" s="74" t="s">
        <v>12671</v>
      </c>
      <c r="AP1321" s="69" t="s">
        <v>66</v>
      </c>
    </row>
    <row r="1322" spans="1:42" x14ac:dyDescent="0.25">
      <c r="A1322" s="66" t="s">
        <v>1527</v>
      </c>
      <c r="B1322" s="83"/>
      <c r="C1322" s="83"/>
      <c r="D1322" s="84"/>
      <c r="E1322" s="104"/>
      <c r="F1322" s="81" t="s">
        <v>10719</v>
      </c>
      <c r="G1322" s="105"/>
      <c r="H1322" s="82"/>
      <c r="I1322" s="87"/>
      <c r="J1322" s="106"/>
      <c r="K1322" s="82" t="s">
        <v>14634</v>
      </c>
      <c r="L1322" s="107"/>
      <c r="M1322" s="101"/>
      <c r="N1322" s="101"/>
      <c r="O1322" s="102"/>
      <c r="P1322" s="103"/>
      <c r="Q1322" s="103"/>
      <c r="R1322" s="80"/>
      <c r="S1322" s="80"/>
      <c r="T1322" s="80"/>
      <c r="U1322" s="80"/>
      <c r="V1322" s="52"/>
      <c r="W1322" s="52"/>
      <c r="X1322" s="52"/>
      <c r="Y1322" s="52"/>
      <c r="Z1322" s="51"/>
      <c r="AA1322" s="88"/>
      <c r="AB1322" s="88"/>
      <c r="AC1322" s="89"/>
      <c r="AD1322" s="69">
        <v>575</v>
      </c>
      <c r="AE1322" s="69">
        <v>1813</v>
      </c>
      <c r="AF1322" s="69">
        <v>49875</v>
      </c>
      <c r="AG1322" s="69">
        <v>50343</v>
      </c>
      <c r="AH1322" s="69"/>
      <c r="AI1322" s="69" t="s">
        <v>7417</v>
      </c>
      <c r="AJ1322" s="69"/>
      <c r="AK1322" s="74" t="s">
        <v>9248</v>
      </c>
      <c r="AL1322" s="69"/>
      <c r="AM1322" s="72">
        <v>41562.984618055554</v>
      </c>
      <c r="AN1322" s="69" t="s">
        <v>218</v>
      </c>
      <c r="AO1322" s="74" t="s">
        <v>12672</v>
      </c>
      <c r="AP1322" s="69" t="s">
        <v>66</v>
      </c>
    </row>
    <row r="1323" spans="1:42" x14ac:dyDescent="0.25">
      <c r="A1323" s="66" t="s">
        <v>1528</v>
      </c>
      <c r="B1323" s="83"/>
      <c r="C1323" s="83"/>
      <c r="D1323" s="84"/>
      <c r="E1323" s="104"/>
      <c r="F1323" s="81" t="s">
        <v>10720</v>
      </c>
      <c r="G1323" s="105"/>
      <c r="H1323" s="82"/>
      <c r="I1323" s="87"/>
      <c r="J1323" s="106"/>
      <c r="K1323" s="82" t="s">
        <v>14635</v>
      </c>
      <c r="L1323" s="107"/>
      <c r="M1323" s="101"/>
      <c r="N1323" s="101"/>
      <c r="O1323" s="102"/>
      <c r="P1323" s="103"/>
      <c r="Q1323" s="103"/>
      <c r="R1323" s="80"/>
      <c r="S1323" s="80"/>
      <c r="T1323" s="80"/>
      <c r="U1323" s="80"/>
      <c r="V1323" s="52"/>
      <c r="W1323" s="52"/>
      <c r="X1323" s="52"/>
      <c r="Y1323" s="52"/>
      <c r="Z1323" s="51"/>
      <c r="AA1323" s="88"/>
      <c r="AB1323" s="88"/>
      <c r="AC1323" s="89"/>
      <c r="AD1323" s="69">
        <v>4972</v>
      </c>
      <c r="AE1323" s="69">
        <v>7193</v>
      </c>
      <c r="AF1323" s="69">
        <v>60836</v>
      </c>
      <c r="AG1323" s="69">
        <v>41059</v>
      </c>
      <c r="AH1323" s="69"/>
      <c r="AI1323" s="69" t="s">
        <v>7418</v>
      </c>
      <c r="AJ1323" s="69" t="s">
        <v>8602</v>
      </c>
      <c r="AK1323" s="74" t="s">
        <v>9249</v>
      </c>
      <c r="AL1323" s="69"/>
      <c r="AM1323" s="72">
        <v>41046.986157407409</v>
      </c>
      <c r="AN1323" s="69" t="s">
        <v>218</v>
      </c>
      <c r="AO1323" s="74" t="s">
        <v>12673</v>
      </c>
      <c r="AP1323" s="69" t="s">
        <v>66</v>
      </c>
    </row>
    <row r="1324" spans="1:42" x14ac:dyDescent="0.25">
      <c r="A1324" s="66" t="s">
        <v>1529</v>
      </c>
      <c r="B1324" s="83"/>
      <c r="C1324" s="83"/>
      <c r="D1324" s="84"/>
      <c r="E1324" s="104"/>
      <c r="F1324" s="81" t="s">
        <v>10721</v>
      </c>
      <c r="G1324" s="105"/>
      <c r="H1324" s="82"/>
      <c r="I1324" s="87"/>
      <c r="J1324" s="106"/>
      <c r="K1324" s="82" t="s">
        <v>14636</v>
      </c>
      <c r="L1324" s="107"/>
      <c r="M1324" s="101"/>
      <c r="N1324" s="101"/>
      <c r="O1324" s="102"/>
      <c r="P1324" s="103"/>
      <c r="Q1324" s="103"/>
      <c r="R1324" s="80"/>
      <c r="S1324" s="80"/>
      <c r="T1324" s="80"/>
      <c r="U1324" s="80"/>
      <c r="V1324" s="52"/>
      <c r="W1324" s="52"/>
      <c r="X1324" s="52"/>
      <c r="Y1324" s="52"/>
      <c r="Z1324" s="51"/>
      <c r="AA1324" s="88"/>
      <c r="AB1324" s="88"/>
      <c r="AC1324" s="89"/>
      <c r="AD1324" s="69">
        <v>2145</v>
      </c>
      <c r="AE1324" s="69">
        <v>2341</v>
      </c>
      <c r="AF1324" s="69">
        <v>41486</v>
      </c>
      <c r="AG1324" s="69">
        <v>35404</v>
      </c>
      <c r="AH1324" s="69"/>
      <c r="AI1324" s="69"/>
      <c r="AJ1324" s="69" t="s">
        <v>8603</v>
      </c>
      <c r="AK1324" s="69"/>
      <c r="AL1324" s="69"/>
      <c r="AM1324" s="72">
        <v>40919.638090277775</v>
      </c>
      <c r="AN1324" s="69" t="s">
        <v>218</v>
      </c>
      <c r="AO1324" s="74" t="s">
        <v>12674</v>
      </c>
      <c r="AP1324" s="69" t="s">
        <v>66</v>
      </c>
    </row>
    <row r="1325" spans="1:42" x14ac:dyDescent="0.25">
      <c r="A1325" s="66" t="s">
        <v>1530</v>
      </c>
      <c r="B1325" s="83"/>
      <c r="C1325" s="83"/>
      <c r="D1325" s="84"/>
      <c r="E1325" s="104"/>
      <c r="F1325" s="81" t="s">
        <v>10722</v>
      </c>
      <c r="G1325" s="105"/>
      <c r="H1325" s="82"/>
      <c r="I1325" s="87"/>
      <c r="J1325" s="106"/>
      <c r="K1325" s="82" t="s">
        <v>14637</v>
      </c>
      <c r="L1325" s="107"/>
      <c r="M1325" s="101"/>
      <c r="N1325" s="101"/>
      <c r="O1325" s="102"/>
      <c r="P1325" s="103"/>
      <c r="Q1325" s="103"/>
      <c r="R1325" s="80"/>
      <c r="S1325" s="80"/>
      <c r="T1325" s="80"/>
      <c r="U1325" s="80"/>
      <c r="V1325" s="52"/>
      <c r="W1325" s="52"/>
      <c r="X1325" s="52"/>
      <c r="Y1325" s="52"/>
      <c r="Z1325" s="51"/>
      <c r="AA1325" s="88"/>
      <c r="AB1325" s="88"/>
      <c r="AC1325" s="89"/>
      <c r="AD1325" s="69">
        <v>25</v>
      </c>
      <c r="AE1325" s="69">
        <v>2</v>
      </c>
      <c r="AF1325" s="69">
        <v>293</v>
      </c>
      <c r="AG1325" s="69">
        <v>828</v>
      </c>
      <c r="AH1325" s="69"/>
      <c r="AI1325" s="69" t="s">
        <v>7419</v>
      </c>
      <c r="AJ1325" s="69" t="s">
        <v>8604</v>
      </c>
      <c r="AK1325" s="69"/>
      <c r="AL1325" s="69"/>
      <c r="AM1325" s="72">
        <v>44425.680798611109</v>
      </c>
      <c r="AN1325" s="69" t="s">
        <v>218</v>
      </c>
      <c r="AO1325" s="74" t="s">
        <v>12675</v>
      </c>
      <c r="AP1325" s="69" t="s">
        <v>66</v>
      </c>
    </row>
    <row r="1326" spans="1:42" x14ac:dyDescent="0.25">
      <c r="A1326" s="66" t="s">
        <v>1531</v>
      </c>
      <c r="B1326" s="83"/>
      <c r="C1326" s="83"/>
      <c r="D1326" s="84"/>
      <c r="E1326" s="104"/>
      <c r="F1326" s="81" t="s">
        <v>10723</v>
      </c>
      <c r="G1326" s="105"/>
      <c r="H1326" s="82"/>
      <c r="I1326" s="87"/>
      <c r="J1326" s="106"/>
      <c r="K1326" s="82" t="s">
        <v>14638</v>
      </c>
      <c r="L1326" s="107"/>
      <c r="M1326" s="101"/>
      <c r="N1326" s="101"/>
      <c r="O1326" s="102"/>
      <c r="P1326" s="103"/>
      <c r="Q1326" s="103"/>
      <c r="R1326" s="80"/>
      <c r="S1326" s="80"/>
      <c r="T1326" s="80"/>
      <c r="U1326" s="80"/>
      <c r="V1326" s="52"/>
      <c r="W1326" s="52"/>
      <c r="X1326" s="52"/>
      <c r="Y1326" s="52"/>
      <c r="Z1326" s="51"/>
      <c r="AA1326" s="88"/>
      <c r="AB1326" s="88"/>
      <c r="AC1326" s="89"/>
      <c r="AD1326" s="69">
        <v>220</v>
      </c>
      <c r="AE1326" s="69">
        <v>118</v>
      </c>
      <c r="AF1326" s="69">
        <v>14078</v>
      </c>
      <c r="AG1326" s="69">
        <v>97686</v>
      </c>
      <c r="AH1326" s="69"/>
      <c r="AI1326" s="69" t="s">
        <v>7420</v>
      </c>
      <c r="AJ1326" s="69"/>
      <c r="AK1326" s="69"/>
      <c r="AL1326" s="69"/>
      <c r="AM1326" s="72">
        <v>43394.781157407408</v>
      </c>
      <c r="AN1326" s="69" t="s">
        <v>218</v>
      </c>
      <c r="AO1326" s="74" t="s">
        <v>12676</v>
      </c>
      <c r="AP1326" s="69" t="s">
        <v>66</v>
      </c>
    </row>
    <row r="1327" spans="1:42" x14ac:dyDescent="0.25">
      <c r="A1327" s="66" t="s">
        <v>1532</v>
      </c>
      <c r="B1327" s="83"/>
      <c r="C1327" s="83"/>
      <c r="D1327" s="84"/>
      <c r="E1327" s="104"/>
      <c r="F1327" s="81" t="s">
        <v>10724</v>
      </c>
      <c r="G1327" s="105"/>
      <c r="H1327" s="82"/>
      <c r="I1327" s="87"/>
      <c r="J1327" s="106"/>
      <c r="K1327" s="82" t="s">
        <v>14639</v>
      </c>
      <c r="L1327" s="107"/>
      <c r="M1327" s="101"/>
      <c r="N1327" s="101"/>
      <c r="O1327" s="102"/>
      <c r="P1327" s="103"/>
      <c r="Q1327" s="103"/>
      <c r="R1327" s="80"/>
      <c r="S1327" s="80"/>
      <c r="T1327" s="80"/>
      <c r="U1327" s="80"/>
      <c r="V1327" s="52"/>
      <c r="W1327" s="52"/>
      <c r="X1327" s="52"/>
      <c r="Y1327" s="52"/>
      <c r="Z1327" s="51"/>
      <c r="AA1327" s="88"/>
      <c r="AB1327" s="88"/>
      <c r="AC1327" s="89"/>
      <c r="AD1327" s="69">
        <v>957</v>
      </c>
      <c r="AE1327" s="69">
        <v>8224</v>
      </c>
      <c r="AF1327" s="69">
        <v>178963</v>
      </c>
      <c r="AG1327" s="69">
        <v>31648</v>
      </c>
      <c r="AH1327" s="69"/>
      <c r="AI1327" s="69" t="s">
        <v>7421</v>
      </c>
      <c r="AJ1327" s="69"/>
      <c r="AK1327" s="74" t="s">
        <v>9250</v>
      </c>
      <c r="AL1327" s="69"/>
      <c r="AM1327" s="72">
        <v>41162.990497685183</v>
      </c>
      <c r="AN1327" s="69" t="s">
        <v>218</v>
      </c>
      <c r="AO1327" s="74" t="s">
        <v>12677</v>
      </c>
      <c r="AP1327" s="69" t="s">
        <v>66</v>
      </c>
    </row>
    <row r="1328" spans="1:42" x14ac:dyDescent="0.25">
      <c r="A1328" s="66" t="s">
        <v>1533</v>
      </c>
      <c r="B1328" s="83"/>
      <c r="C1328" s="83"/>
      <c r="D1328" s="84"/>
      <c r="E1328" s="104"/>
      <c r="F1328" s="81" t="s">
        <v>10725</v>
      </c>
      <c r="G1328" s="105"/>
      <c r="H1328" s="82"/>
      <c r="I1328" s="87"/>
      <c r="J1328" s="106"/>
      <c r="K1328" s="82" t="s">
        <v>14640</v>
      </c>
      <c r="L1328" s="107"/>
      <c r="M1328" s="101"/>
      <c r="N1328" s="101"/>
      <c r="O1328" s="102"/>
      <c r="P1328" s="103"/>
      <c r="Q1328" s="103"/>
      <c r="R1328" s="80"/>
      <c r="S1328" s="80"/>
      <c r="T1328" s="80"/>
      <c r="U1328" s="80"/>
      <c r="V1328" s="52"/>
      <c r="W1328" s="52"/>
      <c r="X1328" s="52"/>
      <c r="Y1328" s="52"/>
      <c r="Z1328" s="51"/>
      <c r="AA1328" s="88"/>
      <c r="AB1328" s="88"/>
      <c r="AC1328" s="89"/>
      <c r="AD1328" s="69">
        <v>980</v>
      </c>
      <c r="AE1328" s="69">
        <v>571</v>
      </c>
      <c r="AF1328" s="69">
        <v>44816</v>
      </c>
      <c r="AG1328" s="69">
        <v>38254</v>
      </c>
      <c r="AH1328" s="69"/>
      <c r="AI1328" s="69" t="s">
        <v>7422</v>
      </c>
      <c r="AJ1328" s="69" t="s">
        <v>8605</v>
      </c>
      <c r="AK1328" s="69"/>
      <c r="AL1328" s="69"/>
      <c r="AM1328" s="72">
        <v>43091.124085648145</v>
      </c>
      <c r="AN1328" s="69" t="s">
        <v>218</v>
      </c>
      <c r="AO1328" s="74" t="s">
        <v>12678</v>
      </c>
      <c r="AP1328" s="69" t="s">
        <v>66</v>
      </c>
    </row>
    <row r="1329" spans="1:42" x14ac:dyDescent="0.25">
      <c r="A1329" s="66" t="s">
        <v>1534</v>
      </c>
      <c r="B1329" s="83"/>
      <c r="C1329" s="83"/>
      <c r="D1329" s="84"/>
      <c r="E1329" s="104"/>
      <c r="F1329" s="81" t="s">
        <v>10726</v>
      </c>
      <c r="G1329" s="105"/>
      <c r="H1329" s="82"/>
      <c r="I1329" s="87"/>
      <c r="J1329" s="106"/>
      <c r="K1329" s="82" t="s">
        <v>14641</v>
      </c>
      <c r="L1329" s="107"/>
      <c r="M1329" s="101"/>
      <c r="N1329" s="101"/>
      <c r="O1329" s="102"/>
      <c r="P1329" s="103"/>
      <c r="Q1329" s="103"/>
      <c r="R1329" s="80"/>
      <c r="S1329" s="80"/>
      <c r="T1329" s="80"/>
      <c r="U1329" s="80"/>
      <c r="V1329" s="52"/>
      <c r="W1329" s="52"/>
      <c r="X1329" s="52"/>
      <c r="Y1329" s="52"/>
      <c r="Z1329" s="51"/>
      <c r="AA1329" s="88"/>
      <c r="AB1329" s="88"/>
      <c r="AC1329" s="89"/>
      <c r="AD1329" s="69">
        <v>280</v>
      </c>
      <c r="AE1329" s="69">
        <v>619</v>
      </c>
      <c r="AF1329" s="69">
        <v>7397</v>
      </c>
      <c r="AG1329" s="69">
        <v>11499</v>
      </c>
      <c r="AH1329" s="69"/>
      <c r="AI1329" s="69" t="s">
        <v>7423</v>
      </c>
      <c r="AJ1329" s="69" t="s">
        <v>8072</v>
      </c>
      <c r="AK1329" s="69"/>
      <c r="AL1329" s="69"/>
      <c r="AM1329" s="72">
        <v>44079.711365740739</v>
      </c>
      <c r="AN1329" s="69" t="s">
        <v>218</v>
      </c>
      <c r="AO1329" s="74" t="s">
        <v>12679</v>
      </c>
      <c r="AP1329" s="69" t="s">
        <v>66</v>
      </c>
    </row>
    <row r="1330" spans="1:42" x14ac:dyDescent="0.25">
      <c r="A1330" s="66" t="s">
        <v>1535</v>
      </c>
      <c r="B1330" s="83"/>
      <c r="C1330" s="83"/>
      <c r="D1330" s="84"/>
      <c r="E1330" s="104"/>
      <c r="F1330" s="81" t="s">
        <v>10727</v>
      </c>
      <c r="G1330" s="105"/>
      <c r="H1330" s="82"/>
      <c r="I1330" s="87"/>
      <c r="J1330" s="106"/>
      <c r="K1330" s="82" t="s">
        <v>14642</v>
      </c>
      <c r="L1330" s="107"/>
      <c r="M1330" s="101"/>
      <c r="N1330" s="101"/>
      <c r="O1330" s="102"/>
      <c r="P1330" s="103"/>
      <c r="Q1330" s="103"/>
      <c r="R1330" s="80"/>
      <c r="S1330" s="80"/>
      <c r="T1330" s="80"/>
      <c r="U1330" s="80"/>
      <c r="V1330" s="52"/>
      <c r="W1330" s="52"/>
      <c r="X1330" s="52"/>
      <c r="Y1330" s="52"/>
      <c r="Z1330" s="51"/>
      <c r="AA1330" s="88"/>
      <c r="AB1330" s="88"/>
      <c r="AC1330" s="89"/>
      <c r="AD1330" s="69">
        <v>563</v>
      </c>
      <c r="AE1330" s="69">
        <v>852</v>
      </c>
      <c r="AF1330" s="69">
        <v>10153</v>
      </c>
      <c r="AG1330" s="69">
        <v>35159</v>
      </c>
      <c r="AH1330" s="69"/>
      <c r="AI1330" s="69" t="s">
        <v>7424</v>
      </c>
      <c r="AJ1330" s="69" t="s">
        <v>8606</v>
      </c>
      <c r="AK1330" s="69"/>
      <c r="AL1330" s="69"/>
      <c r="AM1330" s="72">
        <v>44229.980300925927</v>
      </c>
      <c r="AN1330" s="69" t="s">
        <v>218</v>
      </c>
      <c r="AO1330" s="74" t="s">
        <v>12680</v>
      </c>
      <c r="AP1330" s="69" t="s">
        <v>66</v>
      </c>
    </row>
    <row r="1331" spans="1:42" x14ac:dyDescent="0.25">
      <c r="A1331" s="66" t="s">
        <v>1536</v>
      </c>
      <c r="B1331" s="83"/>
      <c r="C1331" s="83"/>
      <c r="D1331" s="84"/>
      <c r="E1331" s="104"/>
      <c r="F1331" s="81" t="s">
        <v>10728</v>
      </c>
      <c r="G1331" s="105"/>
      <c r="H1331" s="82"/>
      <c r="I1331" s="87"/>
      <c r="J1331" s="106"/>
      <c r="K1331" s="82" t="s">
        <v>14643</v>
      </c>
      <c r="L1331" s="107"/>
      <c r="M1331" s="101"/>
      <c r="N1331" s="101"/>
      <c r="O1331" s="102"/>
      <c r="P1331" s="103"/>
      <c r="Q1331" s="103"/>
      <c r="R1331" s="80"/>
      <c r="S1331" s="80"/>
      <c r="T1331" s="80"/>
      <c r="U1331" s="80"/>
      <c r="V1331" s="52"/>
      <c r="W1331" s="52"/>
      <c r="X1331" s="52"/>
      <c r="Y1331" s="52"/>
      <c r="Z1331" s="51"/>
      <c r="AA1331" s="88"/>
      <c r="AB1331" s="88"/>
      <c r="AC1331" s="89"/>
      <c r="AD1331" s="69">
        <v>598</v>
      </c>
      <c r="AE1331" s="69">
        <v>186</v>
      </c>
      <c r="AF1331" s="69">
        <v>31586</v>
      </c>
      <c r="AG1331" s="69">
        <v>2566</v>
      </c>
      <c r="AH1331" s="69"/>
      <c r="AI1331" s="69" t="s">
        <v>7425</v>
      </c>
      <c r="AJ1331" s="69" t="s">
        <v>8592</v>
      </c>
      <c r="AK1331" s="69"/>
      <c r="AL1331" s="69"/>
      <c r="AM1331" s="72">
        <v>44195.750914351855</v>
      </c>
      <c r="AN1331" s="69" t="s">
        <v>218</v>
      </c>
      <c r="AO1331" s="74" t="s">
        <v>12681</v>
      </c>
      <c r="AP1331" s="69" t="s">
        <v>66</v>
      </c>
    </row>
    <row r="1332" spans="1:42" x14ac:dyDescent="0.25">
      <c r="A1332" s="66" t="s">
        <v>1537</v>
      </c>
      <c r="B1332" s="83"/>
      <c r="C1332" s="83"/>
      <c r="D1332" s="84"/>
      <c r="E1332" s="104"/>
      <c r="F1332" s="81" t="s">
        <v>10729</v>
      </c>
      <c r="G1332" s="105"/>
      <c r="H1332" s="82"/>
      <c r="I1332" s="87"/>
      <c r="J1332" s="106"/>
      <c r="K1332" s="82" t="s">
        <v>14644</v>
      </c>
      <c r="L1332" s="107"/>
      <c r="M1332" s="101"/>
      <c r="N1332" s="101"/>
      <c r="O1332" s="102"/>
      <c r="P1332" s="103"/>
      <c r="Q1332" s="103"/>
      <c r="R1332" s="80"/>
      <c r="S1332" s="80"/>
      <c r="T1332" s="80"/>
      <c r="U1332" s="80"/>
      <c r="V1332" s="52"/>
      <c r="W1332" s="52"/>
      <c r="X1332" s="52"/>
      <c r="Y1332" s="52"/>
      <c r="Z1332" s="51"/>
      <c r="AA1332" s="88"/>
      <c r="AB1332" s="88"/>
      <c r="AC1332" s="89"/>
      <c r="AD1332" s="69">
        <v>139</v>
      </c>
      <c r="AE1332" s="69">
        <v>44</v>
      </c>
      <c r="AF1332" s="69">
        <v>1084</v>
      </c>
      <c r="AG1332" s="69">
        <v>6205</v>
      </c>
      <c r="AH1332" s="69"/>
      <c r="AI1332" s="69" t="s">
        <v>7426</v>
      </c>
      <c r="AJ1332" s="69"/>
      <c r="AK1332" s="69"/>
      <c r="AL1332" s="69"/>
      <c r="AM1332" s="72">
        <v>43850.027326388888</v>
      </c>
      <c r="AN1332" s="69" t="s">
        <v>218</v>
      </c>
      <c r="AO1332" s="74" t="s">
        <v>12682</v>
      </c>
      <c r="AP1332" s="69" t="s">
        <v>66</v>
      </c>
    </row>
    <row r="1333" spans="1:42" x14ac:dyDescent="0.25">
      <c r="A1333" s="66" t="s">
        <v>1538</v>
      </c>
      <c r="B1333" s="83"/>
      <c r="C1333" s="83"/>
      <c r="D1333" s="84"/>
      <c r="E1333" s="104"/>
      <c r="F1333" s="81" t="s">
        <v>10730</v>
      </c>
      <c r="G1333" s="105"/>
      <c r="H1333" s="82"/>
      <c r="I1333" s="87"/>
      <c r="J1333" s="106"/>
      <c r="K1333" s="82" t="s">
        <v>14645</v>
      </c>
      <c r="L1333" s="107"/>
      <c r="M1333" s="101"/>
      <c r="N1333" s="101"/>
      <c r="O1333" s="102"/>
      <c r="P1333" s="103"/>
      <c r="Q1333" s="103"/>
      <c r="R1333" s="80"/>
      <c r="S1333" s="80"/>
      <c r="T1333" s="80"/>
      <c r="U1333" s="80"/>
      <c r="V1333" s="52"/>
      <c r="W1333" s="52"/>
      <c r="X1333" s="52"/>
      <c r="Y1333" s="52"/>
      <c r="Z1333" s="51"/>
      <c r="AA1333" s="88"/>
      <c r="AB1333" s="88"/>
      <c r="AC1333" s="89"/>
      <c r="AD1333" s="69">
        <v>699</v>
      </c>
      <c r="AE1333" s="69">
        <v>484</v>
      </c>
      <c r="AF1333" s="69">
        <v>12701</v>
      </c>
      <c r="AG1333" s="69">
        <v>72851</v>
      </c>
      <c r="AH1333" s="69"/>
      <c r="AI1333" s="78" t="s">
        <v>7427</v>
      </c>
      <c r="AJ1333" s="69" t="s">
        <v>8214</v>
      </c>
      <c r="AK1333" s="69"/>
      <c r="AL1333" s="69"/>
      <c r="AM1333" s="72">
        <v>44000.833935185183</v>
      </c>
      <c r="AN1333" s="69" t="s">
        <v>218</v>
      </c>
      <c r="AO1333" s="74" t="s">
        <v>12683</v>
      </c>
      <c r="AP1333" s="69" t="s">
        <v>66</v>
      </c>
    </row>
    <row r="1334" spans="1:42" x14ac:dyDescent="0.25">
      <c r="A1334" s="66" t="s">
        <v>1539</v>
      </c>
      <c r="B1334" s="83"/>
      <c r="C1334" s="83"/>
      <c r="D1334" s="84"/>
      <c r="E1334" s="104"/>
      <c r="F1334" s="81" t="s">
        <v>10731</v>
      </c>
      <c r="G1334" s="105"/>
      <c r="H1334" s="82"/>
      <c r="I1334" s="87"/>
      <c r="J1334" s="106"/>
      <c r="K1334" s="82" t="s">
        <v>14646</v>
      </c>
      <c r="L1334" s="107"/>
      <c r="M1334" s="101"/>
      <c r="N1334" s="101"/>
      <c r="O1334" s="102"/>
      <c r="P1334" s="103"/>
      <c r="Q1334" s="103"/>
      <c r="R1334" s="80"/>
      <c r="S1334" s="80"/>
      <c r="T1334" s="80"/>
      <c r="U1334" s="80"/>
      <c r="V1334" s="52"/>
      <c r="W1334" s="52"/>
      <c r="X1334" s="52"/>
      <c r="Y1334" s="52"/>
      <c r="Z1334" s="51"/>
      <c r="AA1334" s="88"/>
      <c r="AB1334" s="88"/>
      <c r="AC1334" s="89"/>
      <c r="AD1334" s="69">
        <v>929</v>
      </c>
      <c r="AE1334" s="69">
        <v>605</v>
      </c>
      <c r="AF1334" s="69">
        <v>13461</v>
      </c>
      <c r="AG1334" s="69">
        <v>13925</v>
      </c>
      <c r="AH1334" s="69"/>
      <c r="AI1334" s="69" t="s">
        <v>7428</v>
      </c>
      <c r="AJ1334" s="69"/>
      <c r="AK1334" s="69"/>
      <c r="AL1334" s="69"/>
      <c r="AM1334" s="72">
        <v>44327.685069444444</v>
      </c>
      <c r="AN1334" s="69" t="s">
        <v>218</v>
      </c>
      <c r="AO1334" s="74" t="s">
        <v>12684</v>
      </c>
      <c r="AP1334" s="69" t="s">
        <v>66</v>
      </c>
    </row>
    <row r="1335" spans="1:42" x14ac:dyDescent="0.25">
      <c r="A1335" s="66" t="s">
        <v>1540</v>
      </c>
      <c r="B1335" s="83"/>
      <c r="C1335" s="83"/>
      <c r="D1335" s="84"/>
      <c r="E1335" s="104"/>
      <c r="F1335" s="81" t="s">
        <v>10732</v>
      </c>
      <c r="G1335" s="105"/>
      <c r="H1335" s="82"/>
      <c r="I1335" s="87"/>
      <c r="J1335" s="106"/>
      <c r="K1335" s="82" t="s">
        <v>14647</v>
      </c>
      <c r="L1335" s="107"/>
      <c r="M1335" s="101"/>
      <c r="N1335" s="101"/>
      <c r="O1335" s="102"/>
      <c r="P1335" s="103"/>
      <c r="Q1335" s="103"/>
      <c r="R1335" s="80"/>
      <c r="S1335" s="80"/>
      <c r="T1335" s="80"/>
      <c r="U1335" s="80"/>
      <c r="V1335" s="52"/>
      <c r="W1335" s="52"/>
      <c r="X1335" s="52"/>
      <c r="Y1335" s="52"/>
      <c r="Z1335" s="51"/>
      <c r="AA1335" s="88"/>
      <c r="AB1335" s="88"/>
      <c r="AC1335" s="89"/>
      <c r="AD1335" s="69">
        <v>525</v>
      </c>
      <c r="AE1335" s="69">
        <v>517</v>
      </c>
      <c r="AF1335" s="69">
        <v>31595</v>
      </c>
      <c r="AG1335" s="69">
        <v>137255</v>
      </c>
      <c r="AH1335" s="69"/>
      <c r="AI1335" s="69" t="s">
        <v>7429</v>
      </c>
      <c r="AJ1335" s="69" t="s">
        <v>8607</v>
      </c>
      <c r="AK1335" s="74" t="s">
        <v>9251</v>
      </c>
      <c r="AL1335" s="69"/>
      <c r="AM1335" s="72">
        <v>42992.114340277774</v>
      </c>
      <c r="AN1335" s="69" t="s">
        <v>218</v>
      </c>
      <c r="AO1335" s="74" t="s">
        <v>12685</v>
      </c>
      <c r="AP1335" s="69" t="s">
        <v>66</v>
      </c>
    </row>
    <row r="1336" spans="1:42" x14ac:dyDescent="0.25">
      <c r="A1336" s="66" t="s">
        <v>1541</v>
      </c>
      <c r="B1336" s="83"/>
      <c r="C1336" s="83"/>
      <c r="D1336" s="84"/>
      <c r="E1336" s="104"/>
      <c r="F1336" s="81" t="s">
        <v>10733</v>
      </c>
      <c r="G1336" s="105"/>
      <c r="H1336" s="82"/>
      <c r="I1336" s="87"/>
      <c r="J1336" s="106"/>
      <c r="K1336" s="82" t="s">
        <v>14648</v>
      </c>
      <c r="L1336" s="107"/>
      <c r="M1336" s="101"/>
      <c r="N1336" s="101"/>
      <c r="O1336" s="102"/>
      <c r="P1336" s="103"/>
      <c r="Q1336" s="103"/>
      <c r="R1336" s="80"/>
      <c r="S1336" s="80"/>
      <c r="T1336" s="80"/>
      <c r="U1336" s="80"/>
      <c r="V1336" s="52"/>
      <c r="W1336" s="52"/>
      <c r="X1336" s="52"/>
      <c r="Y1336" s="52"/>
      <c r="Z1336" s="51"/>
      <c r="AA1336" s="88"/>
      <c r="AB1336" s="88"/>
      <c r="AC1336" s="89"/>
      <c r="AD1336" s="69">
        <v>1664</v>
      </c>
      <c r="AE1336" s="69">
        <v>1673</v>
      </c>
      <c r="AF1336" s="69">
        <v>4927</v>
      </c>
      <c r="AG1336" s="69">
        <v>51526</v>
      </c>
      <c r="AH1336" s="69"/>
      <c r="AI1336" s="69" t="s">
        <v>7430</v>
      </c>
      <c r="AJ1336" s="69" t="s">
        <v>8608</v>
      </c>
      <c r="AK1336" s="69"/>
      <c r="AL1336" s="69"/>
      <c r="AM1336" s="72">
        <v>43660.386770833335</v>
      </c>
      <c r="AN1336" s="69" t="s">
        <v>218</v>
      </c>
      <c r="AO1336" s="74" t="s">
        <v>12686</v>
      </c>
      <c r="AP1336" s="69" t="s">
        <v>66</v>
      </c>
    </row>
    <row r="1337" spans="1:42" x14ac:dyDescent="0.25">
      <c r="A1337" s="66" t="s">
        <v>1542</v>
      </c>
      <c r="B1337" s="83"/>
      <c r="C1337" s="83"/>
      <c r="D1337" s="84"/>
      <c r="E1337" s="104"/>
      <c r="F1337" s="81" t="s">
        <v>10734</v>
      </c>
      <c r="G1337" s="105"/>
      <c r="H1337" s="82"/>
      <c r="I1337" s="87"/>
      <c r="J1337" s="106"/>
      <c r="K1337" s="82" t="s">
        <v>14649</v>
      </c>
      <c r="L1337" s="107"/>
      <c r="M1337" s="101"/>
      <c r="N1337" s="101"/>
      <c r="O1337" s="102"/>
      <c r="P1337" s="103"/>
      <c r="Q1337" s="103"/>
      <c r="R1337" s="80"/>
      <c r="S1337" s="80"/>
      <c r="T1337" s="80"/>
      <c r="U1337" s="80"/>
      <c r="V1337" s="52"/>
      <c r="W1337" s="52"/>
      <c r="X1337" s="52"/>
      <c r="Y1337" s="52"/>
      <c r="Z1337" s="51"/>
      <c r="AA1337" s="88"/>
      <c r="AB1337" s="88"/>
      <c r="AC1337" s="89"/>
      <c r="AD1337" s="69">
        <v>790</v>
      </c>
      <c r="AE1337" s="69">
        <v>607</v>
      </c>
      <c r="AF1337" s="69">
        <v>7182</v>
      </c>
      <c r="AG1337" s="69">
        <v>1745</v>
      </c>
      <c r="AH1337" s="69"/>
      <c r="AI1337" s="69" t="s">
        <v>7431</v>
      </c>
      <c r="AJ1337" s="69" t="s">
        <v>8609</v>
      </c>
      <c r="AK1337" s="74" t="s">
        <v>9252</v>
      </c>
      <c r="AL1337" s="69"/>
      <c r="AM1337" s="72">
        <v>43802.599178240744</v>
      </c>
      <c r="AN1337" s="69" t="s">
        <v>218</v>
      </c>
      <c r="AO1337" s="74" t="s">
        <v>12687</v>
      </c>
      <c r="AP1337" s="69" t="s">
        <v>66</v>
      </c>
    </row>
    <row r="1338" spans="1:42" x14ac:dyDescent="0.25">
      <c r="A1338" s="66" t="s">
        <v>1543</v>
      </c>
      <c r="B1338" s="83"/>
      <c r="C1338" s="83"/>
      <c r="D1338" s="84"/>
      <c r="E1338" s="104"/>
      <c r="F1338" s="81" t="s">
        <v>10735</v>
      </c>
      <c r="G1338" s="105"/>
      <c r="H1338" s="82"/>
      <c r="I1338" s="87"/>
      <c r="J1338" s="106"/>
      <c r="K1338" s="82" t="s">
        <v>14650</v>
      </c>
      <c r="L1338" s="107"/>
      <c r="M1338" s="101"/>
      <c r="N1338" s="101"/>
      <c r="O1338" s="102"/>
      <c r="P1338" s="103"/>
      <c r="Q1338" s="103"/>
      <c r="R1338" s="80"/>
      <c r="S1338" s="80"/>
      <c r="T1338" s="80"/>
      <c r="U1338" s="80"/>
      <c r="V1338" s="52"/>
      <c r="W1338" s="52"/>
      <c r="X1338" s="52"/>
      <c r="Y1338" s="52"/>
      <c r="Z1338" s="51"/>
      <c r="AA1338" s="88"/>
      <c r="AB1338" s="88"/>
      <c r="AC1338" s="89"/>
      <c r="AD1338" s="69">
        <v>855</v>
      </c>
      <c r="AE1338" s="69">
        <v>874</v>
      </c>
      <c r="AF1338" s="69">
        <v>9366</v>
      </c>
      <c r="AG1338" s="69">
        <v>6124</v>
      </c>
      <c r="AH1338" s="69"/>
      <c r="AI1338" s="69" t="s">
        <v>7432</v>
      </c>
      <c r="AJ1338" s="69"/>
      <c r="AK1338" s="69"/>
      <c r="AL1338" s="69"/>
      <c r="AM1338" s="72">
        <v>43892.981585648151</v>
      </c>
      <c r="AN1338" s="69" t="s">
        <v>218</v>
      </c>
      <c r="AO1338" s="74" t="s">
        <v>12688</v>
      </c>
      <c r="AP1338" s="69" t="s">
        <v>66</v>
      </c>
    </row>
    <row r="1339" spans="1:42" x14ac:dyDescent="0.25">
      <c r="A1339" s="66" t="s">
        <v>1544</v>
      </c>
      <c r="B1339" s="83"/>
      <c r="C1339" s="83"/>
      <c r="D1339" s="84"/>
      <c r="E1339" s="104"/>
      <c r="F1339" s="81" t="s">
        <v>10736</v>
      </c>
      <c r="G1339" s="105"/>
      <c r="H1339" s="82"/>
      <c r="I1339" s="87"/>
      <c r="J1339" s="106"/>
      <c r="K1339" s="82" t="s">
        <v>14651</v>
      </c>
      <c r="L1339" s="107"/>
      <c r="M1339" s="101"/>
      <c r="N1339" s="101"/>
      <c r="O1339" s="102"/>
      <c r="P1339" s="103"/>
      <c r="Q1339" s="103"/>
      <c r="R1339" s="80"/>
      <c r="S1339" s="80"/>
      <c r="T1339" s="80"/>
      <c r="U1339" s="80"/>
      <c r="V1339" s="52"/>
      <c r="W1339" s="52"/>
      <c r="X1339" s="52"/>
      <c r="Y1339" s="52"/>
      <c r="Z1339" s="51"/>
      <c r="AA1339" s="88"/>
      <c r="AB1339" s="88"/>
      <c r="AC1339" s="89"/>
      <c r="AD1339" s="69">
        <v>3880</v>
      </c>
      <c r="AE1339" s="69">
        <v>7598</v>
      </c>
      <c r="AF1339" s="69">
        <v>92009</v>
      </c>
      <c r="AG1339" s="69">
        <v>55595</v>
      </c>
      <c r="AH1339" s="69"/>
      <c r="AI1339" s="69" t="s">
        <v>7433</v>
      </c>
      <c r="AJ1339" s="69" t="s">
        <v>8014</v>
      </c>
      <c r="AK1339" s="74" t="s">
        <v>9253</v>
      </c>
      <c r="AL1339" s="69"/>
      <c r="AM1339" s="72">
        <v>40179.980428240742</v>
      </c>
      <c r="AN1339" s="69" t="s">
        <v>218</v>
      </c>
      <c r="AO1339" s="74" t="s">
        <v>12689</v>
      </c>
      <c r="AP1339" s="69" t="s">
        <v>66</v>
      </c>
    </row>
    <row r="1340" spans="1:42" x14ac:dyDescent="0.25">
      <c r="A1340" s="66" t="s">
        <v>1545</v>
      </c>
      <c r="B1340" s="83"/>
      <c r="C1340" s="83"/>
      <c r="D1340" s="84"/>
      <c r="E1340" s="104"/>
      <c r="F1340" s="81" t="s">
        <v>10737</v>
      </c>
      <c r="G1340" s="105"/>
      <c r="H1340" s="82"/>
      <c r="I1340" s="87"/>
      <c r="J1340" s="106"/>
      <c r="K1340" s="82" t="s">
        <v>14652</v>
      </c>
      <c r="L1340" s="107"/>
      <c r="M1340" s="101"/>
      <c r="N1340" s="101"/>
      <c r="O1340" s="102"/>
      <c r="P1340" s="103"/>
      <c r="Q1340" s="103"/>
      <c r="R1340" s="80"/>
      <c r="S1340" s="80"/>
      <c r="T1340" s="80"/>
      <c r="U1340" s="80"/>
      <c r="V1340" s="52"/>
      <c r="W1340" s="52"/>
      <c r="X1340" s="52"/>
      <c r="Y1340" s="52"/>
      <c r="Z1340" s="51"/>
      <c r="AA1340" s="88"/>
      <c r="AB1340" s="88"/>
      <c r="AC1340" s="89"/>
      <c r="AD1340" s="69">
        <v>1391</v>
      </c>
      <c r="AE1340" s="69">
        <v>1587</v>
      </c>
      <c r="AF1340" s="69">
        <v>18126</v>
      </c>
      <c r="AG1340" s="69">
        <v>63921</v>
      </c>
      <c r="AH1340" s="69"/>
      <c r="AI1340" s="69" t="s">
        <v>7434</v>
      </c>
      <c r="AJ1340" s="69" t="s">
        <v>8610</v>
      </c>
      <c r="AK1340" s="74" t="s">
        <v>9254</v>
      </c>
      <c r="AL1340" s="69"/>
      <c r="AM1340" s="72">
        <v>44017.071296296293</v>
      </c>
      <c r="AN1340" s="69" t="s">
        <v>218</v>
      </c>
      <c r="AO1340" s="74" t="s">
        <v>12690</v>
      </c>
      <c r="AP1340" s="69" t="s">
        <v>66</v>
      </c>
    </row>
    <row r="1341" spans="1:42" x14ac:dyDescent="0.25">
      <c r="A1341" s="66" t="s">
        <v>1546</v>
      </c>
      <c r="B1341" s="83"/>
      <c r="C1341" s="83"/>
      <c r="D1341" s="84"/>
      <c r="E1341" s="104"/>
      <c r="F1341" s="81" t="s">
        <v>10738</v>
      </c>
      <c r="G1341" s="105"/>
      <c r="H1341" s="82"/>
      <c r="I1341" s="87"/>
      <c r="J1341" s="106"/>
      <c r="K1341" s="82" t="s">
        <v>14653</v>
      </c>
      <c r="L1341" s="107"/>
      <c r="M1341" s="101"/>
      <c r="N1341" s="101"/>
      <c r="O1341" s="102"/>
      <c r="P1341" s="103"/>
      <c r="Q1341" s="103"/>
      <c r="R1341" s="80"/>
      <c r="S1341" s="80"/>
      <c r="T1341" s="80"/>
      <c r="U1341" s="80"/>
      <c r="V1341" s="52"/>
      <c r="W1341" s="52"/>
      <c r="X1341" s="52"/>
      <c r="Y1341" s="52"/>
      <c r="Z1341" s="51"/>
      <c r="AA1341" s="88"/>
      <c r="AB1341" s="88"/>
      <c r="AC1341" s="89"/>
      <c r="AD1341" s="69">
        <v>252</v>
      </c>
      <c r="AE1341" s="69">
        <v>70</v>
      </c>
      <c r="AF1341" s="69">
        <v>6583</v>
      </c>
      <c r="AG1341" s="69">
        <v>8211</v>
      </c>
      <c r="AH1341" s="69"/>
      <c r="AI1341" s="69"/>
      <c r="AJ1341" s="69"/>
      <c r="AK1341" s="69"/>
      <c r="AL1341" s="69"/>
      <c r="AM1341" s="72">
        <v>42294.231747685182</v>
      </c>
      <c r="AN1341" s="69" t="s">
        <v>218</v>
      </c>
      <c r="AO1341" s="74" t="s">
        <v>12691</v>
      </c>
      <c r="AP1341" s="69" t="s">
        <v>66</v>
      </c>
    </row>
    <row r="1342" spans="1:42" x14ac:dyDescent="0.25">
      <c r="A1342" s="66" t="s">
        <v>1547</v>
      </c>
      <c r="B1342" s="83"/>
      <c r="C1342" s="83"/>
      <c r="D1342" s="84"/>
      <c r="E1342" s="104"/>
      <c r="F1342" s="81" t="s">
        <v>10739</v>
      </c>
      <c r="G1342" s="105"/>
      <c r="H1342" s="82"/>
      <c r="I1342" s="87"/>
      <c r="J1342" s="106"/>
      <c r="K1342" s="82" t="s">
        <v>14654</v>
      </c>
      <c r="L1342" s="107"/>
      <c r="M1342" s="101"/>
      <c r="N1342" s="101"/>
      <c r="O1342" s="102"/>
      <c r="P1342" s="103"/>
      <c r="Q1342" s="103"/>
      <c r="R1342" s="80"/>
      <c r="S1342" s="80"/>
      <c r="T1342" s="80"/>
      <c r="U1342" s="80"/>
      <c r="V1342" s="52"/>
      <c r="W1342" s="52"/>
      <c r="X1342" s="52"/>
      <c r="Y1342" s="52"/>
      <c r="Z1342" s="51"/>
      <c r="AA1342" s="88"/>
      <c r="AB1342" s="88"/>
      <c r="AC1342" s="89"/>
      <c r="AD1342" s="69">
        <v>140</v>
      </c>
      <c r="AE1342" s="69">
        <v>555</v>
      </c>
      <c r="AF1342" s="69">
        <v>71253</v>
      </c>
      <c r="AG1342" s="69">
        <v>11256</v>
      </c>
      <c r="AH1342" s="69"/>
      <c r="AI1342" s="69" t="s">
        <v>7435</v>
      </c>
      <c r="AJ1342" s="69" t="s">
        <v>8611</v>
      </c>
      <c r="AK1342" s="69"/>
      <c r="AL1342" s="69"/>
      <c r="AM1342" s="72">
        <v>42424.991423611114</v>
      </c>
      <c r="AN1342" s="69" t="s">
        <v>218</v>
      </c>
      <c r="AO1342" s="74" t="s">
        <v>12692</v>
      </c>
      <c r="AP1342" s="69" t="s">
        <v>66</v>
      </c>
    </row>
    <row r="1343" spans="1:42" x14ac:dyDescent="0.25">
      <c r="A1343" s="66" t="s">
        <v>1548</v>
      </c>
      <c r="B1343" s="83"/>
      <c r="C1343" s="83"/>
      <c r="D1343" s="84"/>
      <c r="E1343" s="104"/>
      <c r="F1343" s="81" t="s">
        <v>10740</v>
      </c>
      <c r="G1343" s="105"/>
      <c r="H1343" s="82"/>
      <c r="I1343" s="87"/>
      <c r="J1343" s="106"/>
      <c r="K1343" s="82" t="s">
        <v>14655</v>
      </c>
      <c r="L1343" s="107"/>
      <c r="M1343" s="101"/>
      <c r="N1343" s="101"/>
      <c r="O1343" s="102"/>
      <c r="P1343" s="103"/>
      <c r="Q1343" s="103"/>
      <c r="R1343" s="80"/>
      <c r="S1343" s="80"/>
      <c r="T1343" s="80"/>
      <c r="U1343" s="80"/>
      <c r="V1343" s="52"/>
      <c r="W1343" s="52"/>
      <c r="X1343" s="52"/>
      <c r="Y1343" s="52"/>
      <c r="Z1343" s="51"/>
      <c r="AA1343" s="88"/>
      <c r="AB1343" s="88"/>
      <c r="AC1343" s="89"/>
      <c r="AD1343" s="69">
        <v>688</v>
      </c>
      <c r="AE1343" s="69">
        <v>491</v>
      </c>
      <c r="AF1343" s="69">
        <v>1179</v>
      </c>
      <c r="AG1343" s="69">
        <v>1857</v>
      </c>
      <c r="AH1343" s="69"/>
      <c r="AI1343" s="69" t="s">
        <v>7436</v>
      </c>
      <c r="AJ1343" s="69" t="s">
        <v>6950</v>
      </c>
      <c r="AK1343" s="69"/>
      <c r="AL1343" s="69"/>
      <c r="AM1343" s="72">
        <v>44392.07476851852</v>
      </c>
      <c r="AN1343" s="69" t="s">
        <v>218</v>
      </c>
      <c r="AO1343" s="74" t="s">
        <v>12693</v>
      </c>
      <c r="AP1343" s="69" t="s">
        <v>66</v>
      </c>
    </row>
    <row r="1344" spans="1:42" x14ac:dyDescent="0.25">
      <c r="A1344" s="66" t="s">
        <v>1549</v>
      </c>
      <c r="B1344" s="83"/>
      <c r="C1344" s="83"/>
      <c r="D1344" s="84"/>
      <c r="E1344" s="104"/>
      <c r="F1344" s="81" t="s">
        <v>10741</v>
      </c>
      <c r="G1344" s="105"/>
      <c r="H1344" s="82"/>
      <c r="I1344" s="87"/>
      <c r="J1344" s="106"/>
      <c r="K1344" s="82" t="s">
        <v>14656</v>
      </c>
      <c r="L1344" s="107"/>
      <c r="M1344" s="101"/>
      <c r="N1344" s="101"/>
      <c r="O1344" s="102"/>
      <c r="P1344" s="103"/>
      <c r="Q1344" s="103"/>
      <c r="R1344" s="80"/>
      <c r="S1344" s="80"/>
      <c r="T1344" s="80"/>
      <c r="U1344" s="80"/>
      <c r="V1344" s="52"/>
      <c r="W1344" s="52"/>
      <c r="X1344" s="52"/>
      <c r="Y1344" s="52"/>
      <c r="Z1344" s="51"/>
      <c r="AA1344" s="88"/>
      <c r="AB1344" s="88"/>
      <c r="AC1344" s="89"/>
      <c r="AD1344" s="69">
        <v>5190</v>
      </c>
      <c r="AE1344" s="69">
        <v>7675</v>
      </c>
      <c r="AF1344" s="69">
        <v>53893</v>
      </c>
      <c r="AG1344" s="69">
        <v>236650</v>
      </c>
      <c r="AH1344" s="69"/>
      <c r="AI1344" s="69" t="s">
        <v>7437</v>
      </c>
      <c r="AJ1344" s="69" t="s">
        <v>8029</v>
      </c>
      <c r="AK1344" s="69"/>
      <c r="AL1344" s="69"/>
      <c r="AM1344" s="72">
        <v>43075.797488425924</v>
      </c>
      <c r="AN1344" s="69" t="s">
        <v>218</v>
      </c>
      <c r="AO1344" s="74" t="s">
        <v>12694</v>
      </c>
      <c r="AP1344" s="69" t="s">
        <v>66</v>
      </c>
    </row>
    <row r="1345" spans="1:42" x14ac:dyDescent="0.25">
      <c r="A1345" s="66" t="s">
        <v>1550</v>
      </c>
      <c r="B1345" s="83"/>
      <c r="C1345" s="83"/>
      <c r="D1345" s="84"/>
      <c r="E1345" s="104"/>
      <c r="F1345" s="81" t="s">
        <v>10742</v>
      </c>
      <c r="G1345" s="105"/>
      <c r="H1345" s="82"/>
      <c r="I1345" s="87"/>
      <c r="J1345" s="106"/>
      <c r="K1345" s="82" t="s">
        <v>14657</v>
      </c>
      <c r="L1345" s="107"/>
      <c r="M1345" s="101"/>
      <c r="N1345" s="101"/>
      <c r="O1345" s="102"/>
      <c r="P1345" s="103"/>
      <c r="Q1345" s="103"/>
      <c r="R1345" s="80"/>
      <c r="S1345" s="80"/>
      <c r="T1345" s="80"/>
      <c r="U1345" s="80"/>
      <c r="V1345" s="52"/>
      <c r="W1345" s="52"/>
      <c r="X1345" s="52"/>
      <c r="Y1345" s="52"/>
      <c r="Z1345" s="51"/>
      <c r="AA1345" s="88"/>
      <c r="AB1345" s="88"/>
      <c r="AC1345" s="89"/>
      <c r="AD1345" s="69">
        <v>297</v>
      </c>
      <c r="AE1345" s="69">
        <v>48</v>
      </c>
      <c r="AF1345" s="69">
        <v>1296</v>
      </c>
      <c r="AG1345" s="69">
        <v>5997</v>
      </c>
      <c r="AH1345" s="69"/>
      <c r="AI1345" s="69"/>
      <c r="AJ1345" s="69" t="s">
        <v>8001</v>
      </c>
      <c r="AK1345" s="69"/>
      <c r="AL1345" s="69"/>
      <c r="AM1345" s="72">
        <v>44310.874016203707</v>
      </c>
      <c r="AN1345" s="69" t="s">
        <v>218</v>
      </c>
      <c r="AO1345" s="74" t="s">
        <v>12695</v>
      </c>
      <c r="AP1345" s="69" t="s">
        <v>66</v>
      </c>
    </row>
    <row r="1346" spans="1:42" x14ac:dyDescent="0.25">
      <c r="A1346" s="66" t="s">
        <v>1551</v>
      </c>
      <c r="B1346" s="83"/>
      <c r="C1346" s="83"/>
      <c r="D1346" s="84"/>
      <c r="E1346" s="104"/>
      <c r="F1346" s="81" t="s">
        <v>10743</v>
      </c>
      <c r="G1346" s="105"/>
      <c r="H1346" s="82"/>
      <c r="I1346" s="87"/>
      <c r="J1346" s="106"/>
      <c r="K1346" s="82" t="s">
        <v>14658</v>
      </c>
      <c r="L1346" s="107"/>
      <c r="M1346" s="101"/>
      <c r="N1346" s="101"/>
      <c r="O1346" s="102"/>
      <c r="P1346" s="103"/>
      <c r="Q1346" s="103"/>
      <c r="R1346" s="80"/>
      <c r="S1346" s="80"/>
      <c r="T1346" s="80"/>
      <c r="U1346" s="80"/>
      <c r="V1346" s="52"/>
      <c r="W1346" s="52"/>
      <c r="X1346" s="52"/>
      <c r="Y1346" s="52"/>
      <c r="Z1346" s="51"/>
      <c r="AA1346" s="88"/>
      <c r="AB1346" s="88"/>
      <c r="AC1346" s="89"/>
      <c r="AD1346" s="69">
        <v>584</v>
      </c>
      <c r="AE1346" s="69">
        <v>751</v>
      </c>
      <c r="AF1346" s="69">
        <v>20039</v>
      </c>
      <c r="AG1346" s="69">
        <v>65241</v>
      </c>
      <c r="AH1346" s="69"/>
      <c r="AI1346" s="69" t="s">
        <v>7438</v>
      </c>
      <c r="AJ1346" s="69" t="s">
        <v>8155</v>
      </c>
      <c r="AK1346" s="69"/>
      <c r="AL1346" s="69"/>
      <c r="AM1346" s="72">
        <v>43890.654745370368</v>
      </c>
      <c r="AN1346" s="69" t="s">
        <v>218</v>
      </c>
      <c r="AO1346" s="74" t="s">
        <v>12696</v>
      </c>
      <c r="AP1346" s="69" t="s">
        <v>66</v>
      </c>
    </row>
    <row r="1347" spans="1:42" x14ac:dyDescent="0.25">
      <c r="A1347" s="66" t="s">
        <v>1552</v>
      </c>
      <c r="B1347" s="83"/>
      <c r="C1347" s="83"/>
      <c r="D1347" s="84"/>
      <c r="E1347" s="104"/>
      <c r="F1347" s="81" t="s">
        <v>10744</v>
      </c>
      <c r="G1347" s="105"/>
      <c r="H1347" s="82"/>
      <c r="I1347" s="87"/>
      <c r="J1347" s="106"/>
      <c r="K1347" s="82" t="s">
        <v>14659</v>
      </c>
      <c r="L1347" s="107"/>
      <c r="M1347" s="101"/>
      <c r="N1347" s="101"/>
      <c r="O1347" s="102"/>
      <c r="P1347" s="103"/>
      <c r="Q1347" s="103"/>
      <c r="R1347" s="80"/>
      <c r="S1347" s="80"/>
      <c r="T1347" s="80"/>
      <c r="U1347" s="80"/>
      <c r="V1347" s="52"/>
      <c r="W1347" s="52"/>
      <c r="X1347" s="52"/>
      <c r="Y1347" s="52"/>
      <c r="Z1347" s="51"/>
      <c r="AA1347" s="88"/>
      <c r="AB1347" s="88"/>
      <c r="AC1347" s="89"/>
      <c r="AD1347" s="69">
        <v>697</v>
      </c>
      <c r="AE1347" s="69">
        <v>415</v>
      </c>
      <c r="AF1347" s="69">
        <v>105798</v>
      </c>
      <c r="AG1347" s="69">
        <v>156111</v>
      </c>
      <c r="AH1347" s="69"/>
      <c r="AI1347" s="69" t="s">
        <v>7439</v>
      </c>
      <c r="AJ1347" s="69" t="s">
        <v>8092</v>
      </c>
      <c r="AK1347" s="74" t="s">
        <v>9255</v>
      </c>
      <c r="AL1347" s="69"/>
      <c r="AM1347" s="72">
        <v>42609.87672453704</v>
      </c>
      <c r="AN1347" s="69" t="s">
        <v>218</v>
      </c>
      <c r="AO1347" s="74" t="s">
        <v>12697</v>
      </c>
      <c r="AP1347" s="69" t="s">
        <v>66</v>
      </c>
    </row>
    <row r="1348" spans="1:42" x14ac:dyDescent="0.25">
      <c r="A1348" s="66" t="s">
        <v>1553</v>
      </c>
      <c r="B1348" s="83"/>
      <c r="C1348" s="83"/>
      <c r="D1348" s="84"/>
      <c r="E1348" s="104"/>
      <c r="F1348" s="81" t="s">
        <v>10745</v>
      </c>
      <c r="G1348" s="105"/>
      <c r="H1348" s="82"/>
      <c r="I1348" s="87"/>
      <c r="J1348" s="106"/>
      <c r="K1348" s="82" t="s">
        <v>14660</v>
      </c>
      <c r="L1348" s="107"/>
      <c r="M1348" s="101"/>
      <c r="N1348" s="101"/>
      <c r="O1348" s="102"/>
      <c r="P1348" s="103"/>
      <c r="Q1348" s="103"/>
      <c r="R1348" s="80"/>
      <c r="S1348" s="80"/>
      <c r="T1348" s="80"/>
      <c r="U1348" s="80"/>
      <c r="V1348" s="52"/>
      <c r="W1348" s="52"/>
      <c r="X1348" s="52"/>
      <c r="Y1348" s="52"/>
      <c r="Z1348" s="51"/>
      <c r="AA1348" s="88"/>
      <c r="AB1348" s="88"/>
      <c r="AC1348" s="89"/>
      <c r="AD1348" s="69">
        <v>594</v>
      </c>
      <c r="AE1348" s="69">
        <v>949</v>
      </c>
      <c r="AF1348" s="69">
        <v>22599</v>
      </c>
      <c r="AG1348" s="69">
        <v>94787</v>
      </c>
      <c r="AH1348" s="69"/>
      <c r="AI1348" s="69" t="s">
        <v>7440</v>
      </c>
      <c r="AJ1348" s="69" t="s">
        <v>8612</v>
      </c>
      <c r="AK1348" s="69"/>
      <c r="AL1348" s="69"/>
      <c r="AM1348" s="72">
        <v>43247.772569444445</v>
      </c>
      <c r="AN1348" s="69" t="s">
        <v>218</v>
      </c>
      <c r="AO1348" s="74" t="s">
        <v>12698</v>
      </c>
      <c r="AP1348" s="69" t="s">
        <v>66</v>
      </c>
    </row>
    <row r="1349" spans="1:42" x14ac:dyDescent="0.25">
      <c r="A1349" s="66" t="s">
        <v>1554</v>
      </c>
      <c r="B1349" s="83"/>
      <c r="C1349" s="83"/>
      <c r="D1349" s="84"/>
      <c r="E1349" s="104"/>
      <c r="F1349" s="81" t="s">
        <v>10746</v>
      </c>
      <c r="G1349" s="105"/>
      <c r="H1349" s="82"/>
      <c r="I1349" s="87"/>
      <c r="J1349" s="106"/>
      <c r="K1349" s="82" t="s">
        <v>14661</v>
      </c>
      <c r="L1349" s="107"/>
      <c r="M1349" s="101"/>
      <c r="N1349" s="101"/>
      <c r="O1349" s="102"/>
      <c r="P1349" s="103"/>
      <c r="Q1349" s="103"/>
      <c r="R1349" s="80"/>
      <c r="S1349" s="80"/>
      <c r="T1349" s="80"/>
      <c r="U1349" s="80"/>
      <c r="V1349" s="52"/>
      <c r="W1349" s="52"/>
      <c r="X1349" s="52"/>
      <c r="Y1349" s="52"/>
      <c r="Z1349" s="51"/>
      <c r="AA1349" s="88"/>
      <c r="AB1349" s="88"/>
      <c r="AC1349" s="89"/>
      <c r="AD1349" s="69">
        <v>250</v>
      </c>
      <c r="AE1349" s="69">
        <v>61</v>
      </c>
      <c r="AF1349" s="69">
        <v>2030</v>
      </c>
      <c r="AG1349" s="69">
        <v>5592</v>
      </c>
      <c r="AH1349" s="69"/>
      <c r="AI1349" s="69" t="s">
        <v>7441</v>
      </c>
      <c r="AJ1349" s="69" t="s">
        <v>8613</v>
      </c>
      <c r="AK1349" s="69"/>
      <c r="AL1349" s="69"/>
      <c r="AM1349" s="72">
        <v>44379.647361111114</v>
      </c>
      <c r="AN1349" s="69" t="s">
        <v>218</v>
      </c>
      <c r="AO1349" s="74" t="s">
        <v>12699</v>
      </c>
      <c r="AP1349" s="69" t="s">
        <v>66</v>
      </c>
    </row>
    <row r="1350" spans="1:42" x14ac:dyDescent="0.25">
      <c r="A1350" s="66" t="s">
        <v>1555</v>
      </c>
      <c r="B1350" s="83"/>
      <c r="C1350" s="83"/>
      <c r="D1350" s="84"/>
      <c r="E1350" s="104"/>
      <c r="F1350" s="81" t="s">
        <v>10747</v>
      </c>
      <c r="G1350" s="105"/>
      <c r="H1350" s="82"/>
      <c r="I1350" s="87"/>
      <c r="J1350" s="106"/>
      <c r="K1350" s="82" t="s">
        <v>14662</v>
      </c>
      <c r="L1350" s="107"/>
      <c r="M1350" s="101"/>
      <c r="N1350" s="101"/>
      <c r="O1350" s="102"/>
      <c r="P1350" s="103"/>
      <c r="Q1350" s="103"/>
      <c r="R1350" s="80"/>
      <c r="S1350" s="80"/>
      <c r="T1350" s="80"/>
      <c r="U1350" s="80"/>
      <c r="V1350" s="52"/>
      <c r="W1350" s="52"/>
      <c r="X1350" s="52"/>
      <c r="Y1350" s="52"/>
      <c r="Z1350" s="51"/>
      <c r="AA1350" s="88"/>
      <c r="AB1350" s="88"/>
      <c r="AC1350" s="89"/>
      <c r="AD1350" s="69">
        <v>588</v>
      </c>
      <c r="AE1350" s="69">
        <v>1071</v>
      </c>
      <c r="AF1350" s="69">
        <v>354569</v>
      </c>
      <c r="AG1350" s="69">
        <v>448988</v>
      </c>
      <c r="AH1350" s="69"/>
      <c r="AI1350" s="69" t="s">
        <v>7442</v>
      </c>
      <c r="AJ1350" s="69"/>
      <c r="AK1350" s="69"/>
      <c r="AL1350" s="69"/>
      <c r="AM1350" s="72">
        <v>43198.819548611114</v>
      </c>
      <c r="AN1350" s="69" t="s">
        <v>218</v>
      </c>
      <c r="AO1350" s="74" t="s">
        <v>12700</v>
      </c>
      <c r="AP1350" s="69" t="s">
        <v>66</v>
      </c>
    </row>
    <row r="1351" spans="1:42" x14ac:dyDescent="0.25">
      <c r="A1351" s="66" t="s">
        <v>1556</v>
      </c>
      <c r="B1351" s="83"/>
      <c r="C1351" s="83"/>
      <c r="D1351" s="84"/>
      <c r="E1351" s="104"/>
      <c r="F1351" s="81" t="s">
        <v>10748</v>
      </c>
      <c r="G1351" s="105"/>
      <c r="H1351" s="82"/>
      <c r="I1351" s="87"/>
      <c r="J1351" s="106"/>
      <c r="K1351" s="82" t="s">
        <v>14663</v>
      </c>
      <c r="L1351" s="107"/>
      <c r="M1351" s="101"/>
      <c r="N1351" s="101"/>
      <c r="O1351" s="102"/>
      <c r="P1351" s="103"/>
      <c r="Q1351" s="103"/>
      <c r="R1351" s="80"/>
      <c r="S1351" s="80"/>
      <c r="T1351" s="80"/>
      <c r="U1351" s="80"/>
      <c r="V1351" s="52"/>
      <c r="W1351" s="52"/>
      <c r="X1351" s="52"/>
      <c r="Y1351" s="52"/>
      <c r="Z1351" s="51"/>
      <c r="AA1351" s="88"/>
      <c r="AB1351" s="88"/>
      <c r="AC1351" s="89"/>
      <c r="AD1351" s="69">
        <v>176</v>
      </c>
      <c r="AE1351" s="69">
        <v>126</v>
      </c>
      <c r="AF1351" s="69">
        <v>6005</v>
      </c>
      <c r="AG1351" s="69">
        <v>10582</v>
      </c>
      <c r="AH1351" s="69"/>
      <c r="AI1351" s="69" t="s">
        <v>7443</v>
      </c>
      <c r="AJ1351" s="69" t="s">
        <v>8614</v>
      </c>
      <c r="AK1351" s="74" t="s">
        <v>9256</v>
      </c>
      <c r="AL1351" s="69"/>
      <c r="AM1351" s="72">
        <v>44069.145381944443</v>
      </c>
      <c r="AN1351" s="69" t="s">
        <v>218</v>
      </c>
      <c r="AO1351" s="74" t="s">
        <v>12701</v>
      </c>
      <c r="AP1351" s="69" t="s">
        <v>66</v>
      </c>
    </row>
    <row r="1352" spans="1:42" x14ac:dyDescent="0.25">
      <c r="A1352" s="66" t="s">
        <v>1557</v>
      </c>
      <c r="B1352" s="83"/>
      <c r="C1352" s="83"/>
      <c r="D1352" s="84"/>
      <c r="E1352" s="104"/>
      <c r="F1352" s="81" t="s">
        <v>10749</v>
      </c>
      <c r="G1352" s="105"/>
      <c r="H1352" s="82"/>
      <c r="I1352" s="87"/>
      <c r="J1352" s="106"/>
      <c r="K1352" s="82" t="s">
        <v>14664</v>
      </c>
      <c r="L1352" s="107"/>
      <c r="M1352" s="101"/>
      <c r="N1352" s="101"/>
      <c r="O1352" s="102"/>
      <c r="P1352" s="103"/>
      <c r="Q1352" s="103"/>
      <c r="R1352" s="80"/>
      <c r="S1352" s="80"/>
      <c r="T1352" s="80"/>
      <c r="U1352" s="80"/>
      <c r="V1352" s="52"/>
      <c r="W1352" s="52"/>
      <c r="X1352" s="52"/>
      <c r="Y1352" s="52"/>
      <c r="Z1352" s="51"/>
      <c r="AA1352" s="88"/>
      <c r="AB1352" s="88"/>
      <c r="AC1352" s="89"/>
      <c r="AD1352" s="69">
        <v>21</v>
      </c>
      <c r="AE1352" s="69">
        <v>0</v>
      </c>
      <c r="AF1352" s="69">
        <v>1090</v>
      </c>
      <c r="AG1352" s="69">
        <v>2316</v>
      </c>
      <c r="AH1352" s="69"/>
      <c r="AI1352" s="69"/>
      <c r="AJ1352" s="69"/>
      <c r="AK1352" s="69"/>
      <c r="AL1352" s="69"/>
      <c r="AM1352" s="72">
        <v>44195.799409722225</v>
      </c>
      <c r="AN1352" s="69" t="s">
        <v>218</v>
      </c>
      <c r="AO1352" s="74" t="s">
        <v>12702</v>
      </c>
      <c r="AP1352" s="69" t="s">
        <v>66</v>
      </c>
    </row>
    <row r="1353" spans="1:42" x14ac:dyDescent="0.25">
      <c r="A1353" s="66" t="s">
        <v>1558</v>
      </c>
      <c r="B1353" s="83"/>
      <c r="C1353" s="83"/>
      <c r="D1353" s="84"/>
      <c r="E1353" s="104"/>
      <c r="F1353" s="81" t="s">
        <v>10750</v>
      </c>
      <c r="G1353" s="105"/>
      <c r="H1353" s="82"/>
      <c r="I1353" s="87"/>
      <c r="J1353" s="106"/>
      <c r="K1353" s="82" t="s">
        <v>14665</v>
      </c>
      <c r="L1353" s="107"/>
      <c r="M1353" s="101"/>
      <c r="N1353" s="101"/>
      <c r="O1353" s="102"/>
      <c r="P1353" s="103"/>
      <c r="Q1353" s="103"/>
      <c r="R1353" s="80"/>
      <c r="S1353" s="80"/>
      <c r="T1353" s="80"/>
      <c r="U1353" s="80"/>
      <c r="V1353" s="52"/>
      <c r="W1353" s="52"/>
      <c r="X1353" s="52"/>
      <c r="Y1353" s="52"/>
      <c r="Z1353" s="51"/>
      <c r="AA1353" s="88"/>
      <c r="AB1353" s="88"/>
      <c r="AC1353" s="89"/>
      <c r="AD1353" s="69">
        <v>1935</v>
      </c>
      <c r="AE1353" s="69">
        <v>1136</v>
      </c>
      <c r="AF1353" s="69">
        <v>26032</v>
      </c>
      <c r="AG1353" s="69">
        <v>41540</v>
      </c>
      <c r="AH1353" s="69"/>
      <c r="AI1353" s="78" t="s">
        <v>7444</v>
      </c>
      <c r="AJ1353" s="69" t="s">
        <v>8615</v>
      </c>
      <c r="AK1353" s="69"/>
      <c r="AL1353" s="69"/>
      <c r="AM1353" s="72">
        <v>43678.940659722219</v>
      </c>
      <c r="AN1353" s="69" t="s">
        <v>218</v>
      </c>
      <c r="AO1353" s="74" t="s">
        <v>12703</v>
      </c>
      <c r="AP1353" s="69" t="s">
        <v>66</v>
      </c>
    </row>
    <row r="1354" spans="1:42" x14ac:dyDescent="0.25">
      <c r="A1354" s="66" t="s">
        <v>1559</v>
      </c>
      <c r="B1354" s="83"/>
      <c r="C1354" s="83"/>
      <c r="D1354" s="84"/>
      <c r="E1354" s="104"/>
      <c r="F1354" s="81" t="s">
        <v>10751</v>
      </c>
      <c r="G1354" s="105"/>
      <c r="H1354" s="82"/>
      <c r="I1354" s="87"/>
      <c r="J1354" s="106"/>
      <c r="K1354" s="82" t="s">
        <v>14666</v>
      </c>
      <c r="L1354" s="107"/>
      <c r="M1354" s="101"/>
      <c r="N1354" s="101"/>
      <c r="O1354" s="102"/>
      <c r="P1354" s="103"/>
      <c r="Q1354" s="103"/>
      <c r="R1354" s="80"/>
      <c r="S1354" s="80"/>
      <c r="T1354" s="80"/>
      <c r="U1354" s="80"/>
      <c r="V1354" s="52"/>
      <c r="W1354" s="52"/>
      <c r="X1354" s="52"/>
      <c r="Y1354" s="52"/>
      <c r="Z1354" s="51"/>
      <c r="AA1354" s="88"/>
      <c r="AB1354" s="88"/>
      <c r="AC1354" s="89"/>
      <c r="AD1354" s="69">
        <v>783</v>
      </c>
      <c r="AE1354" s="69">
        <v>838</v>
      </c>
      <c r="AF1354" s="69">
        <v>13073</v>
      </c>
      <c r="AG1354" s="69">
        <v>10908</v>
      </c>
      <c r="AH1354" s="69"/>
      <c r="AI1354" s="69" t="s">
        <v>7445</v>
      </c>
      <c r="AJ1354" s="69" t="s">
        <v>8616</v>
      </c>
      <c r="AK1354" s="74" t="s">
        <v>9257</v>
      </c>
      <c r="AL1354" s="69"/>
      <c r="AM1354" s="72">
        <v>44293.674409722225</v>
      </c>
      <c r="AN1354" s="69" t="s">
        <v>218</v>
      </c>
      <c r="AO1354" s="74" t="s">
        <v>12704</v>
      </c>
      <c r="AP1354" s="69" t="s">
        <v>66</v>
      </c>
    </row>
    <row r="1355" spans="1:42" x14ac:dyDescent="0.25">
      <c r="A1355" s="66" t="s">
        <v>1560</v>
      </c>
      <c r="B1355" s="83"/>
      <c r="C1355" s="83"/>
      <c r="D1355" s="84"/>
      <c r="E1355" s="104"/>
      <c r="F1355" s="81" t="s">
        <v>10752</v>
      </c>
      <c r="G1355" s="105"/>
      <c r="H1355" s="82"/>
      <c r="I1355" s="87"/>
      <c r="J1355" s="106"/>
      <c r="K1355" s="82" t="s">
        <v>14667</v>
      </c>
      <c r="L1355" s="107"/>
      <c r="M1355" s="101"/>
      <c r="N1355" s="101"/>
      <c r="O1355" s="102"/>
      <c r="P1355" s="103"/>
      <c r="Q1355" s="103"/>
      <c r="R1355" s="80"/>
      <c r="S1355" s="80"/>
      <c r="T1355" s="80"/>
      <c r="U1355" s="80"/>
      <c r="V1355" s="52"/>
      <c r="W1355" s="52"/>
      <c r="X1355" s="52"/>
      <c r="Y1355" s="52"/>
      <c r="Z1355" s="51"/>
      <c r="AA1355" s="88"/>
      <c r="AB1355" s="88"/>
      <c r="AC1355" s="89"/>
      <c r="AD1355" s="69">
        <v>243</v>
      </c>
      <c r="AE1355" s="69">
        <v>107</v>
      </c>
      <c r="AF1355" s="69">
        <v>1195</v>
      </c>
      <c r="AG1355" s="69">
        <v>5069</v>
      </c>
      <c r="AH1355" s="69"/>
      <c r="AI1355" s="69" t="s">
        <v>7446</v>
      </c>
      <c r="AJ1355" s="69" t="s">
        <v>8617</v>
      </c>
      <c r="AK1355" s="69"/>
      <c r="AL1355" s="69"/>
      <c r="AM1355" s="72">
        <v>44229.001435185186</v>
      </c>
      <c r="AN1355" s="69" t="s">
        <v>218</v>
      </c>
      <c r="AO1355" s="74" t="s">
        <v>12705</v>
      </c>
      <c r="AP1355" s="69" t="s">
        <v>66</v>
      </c>
    </row>
    <row r="1356" spans="1:42" x14ac:dyDescent="0.25">
      <c r="A1356" s="66" t="s">
        <v>1561</v>
      </c>
      <c r="B1356" s="83"/>
      <c r="C1356" s="83"/>
      <c r="D1356" s="84"/>
      <c r="E1356" s="104"/>
      <c r="F1356" s="81" t="s">
        <v>10753</v>
      </c>
      <c r="G1356" s="105"/>
      <c r="H1356" s="82"/>
      <c r="I1356" s="87"/>
      <c r="J1356" s="106"/>
      <c r="K1356" s="82" t="s">
        <v>14668</v>
      </c>
      <c r="L1356" s="107"/>
      <c r="M1356" s="101"/>
      <c r="N1356" s="101"/>
      <c r="O1356" s="102"/>
      <c r="P1356" s="103"/>
      <c r="Q1356" s="103"/>
      <c r="R1356" s="80"/>
      <c r="S1356" s="80"/>
      <c r="T1356" s="80"/>
      <c r="U1356" s="80"/>
      <c r="V1356" s="52"/>
      <c r="W1356" s="52"/>
      <c r="X1356" s="52"/>
      <c r="Y1356" s="52"/>
      <c r="Z1356" s="51"/>
      <c r="AA1356" s="88"/>
      <c r="AB1356" s="88"/>
      <c r="AC1356" s="89"/>
      <c r="AD1356" s="69">
        <v>1069</v>
      </c>
      <c r="AE1356" s="69">
        <v>1016</v>
      </c>
      <c r="AF1356" s="69">
        <v>12792</v>
      </c>
      <c r="AG1356" s="69">
        <v>30362</v>
      </c>
      <c r="AH1356" s="69"/>
      <c r="AI1356" s="69" t="s">
        <v>7447</v>
      </c>
      <c r="AJ1356" s="69" t="s">
        <v>8618</v>
      </c>
      <c r="AK1356" s="74" t="s">
        <v>9258</v>
      </c>
      <c r="AL1356" s="69"/>
      <c r="AM1356" s="72">
        <v>44214.325972222221</v>
      </c>
      <c r="AN1356" s="69" t="s">
        <v>218</v>
      </c>
      <c r="AO1356" s="74" t="s">
        <v>12706</v>
      </c>
      <c r="AP1356" s="69" t="s">
        <v>66</v>
      </c>
    </row>
    <row r="1357" spans="1:42" x14ac:dyDescent="0.25">
      <c r="A1357" s="66" t="s">
        <v>1562</v>
      </c>
      <c r="B1357" s="83"/>
      <c r="C1357" s="83"/>
      <c r="D1357" s="84"/>
      <c r="E1357" s="104"/>
      <c r="F1357" s="81" t="s">
        <v>10754</v>
      </c>
      <c r="G1357" s="105"/>
      <c r="H1357" s="82"/>
      <c r="I1357" s="87"/>
      <c r="J1357" s="106"/>
      <c r="K1357" s="82" t="s">
        <v>14669</v>
      </c>
      <c r="L1357" s="107"/>
      <c r="M1357" s="101"/>
      <c r="N1357" s="101"/>
      <c r="O1357" s="102"/>
      <c r="P1357" s="103"/>
      <c r="Q1357" s="103"/>
      <c r="R1357" s="80"/>
      <c r="S1357" s="80"/>
      <c r="T1357" s="80"/>
      <c r="U1357" s="80"/>
      <c r="V1357" s="52"/>
      <c r="W1357" s="52"/>
      <c r="X1357" s="52"/>
      <c r="Y1357" s="52"/>
      <c r="Z1357" s="51"/>
      <c r="AA1357" s="88"/>
      <c r="AB1357" s="88"/>
      <c r="AC1357" s="89"/>
      <c r="AD1357" s="69">
        <v>1180</v>
      </c>
      <c r="AE1357" s="69">
        <v>1370</v>
      </c>
      <c r="AF1357" s="69">
        <v>76369</v>
      </c>
      <c r="AG1357" s="69">
        <v>171893</v>
      </c>
      <c r="AH1357" s="69"/>
      <c r="AI1357" s="69" t="s">
        <v>7448</v>
      </c>
      <c r="AJ1357" s="69" t="s">
        <v>8092</v>
      </c>
      <c r="AK1357" s="69"/>
      <c r="AL1357" s="69"/>
      <c r="AM1357" s="72">
        <v>42788.790046296293</v>
      </c>
      <c r="AN1357" s="69" t="s">
        <v>218</v>
      </c>
      <c r="AO1357" s="74" t="s">
        <v>12707</v>
      </c>
      <c r="AP1357" s="69" t="s">
        <v>66</v>
      </c>
    </row>
    <row r="1358" spans="1:42" x14ac:dyDescent="0.25">
      <c r="A1358" s="66" t="s">
        <v>1563</v>
      </c>
      <c r="B1358" s="83"/>
      <c r="C1358" s="83"/>
      <c r="D1358" s="84"/>
      <c r="E1358" s="104"/>
      <c r="F1358" s="81" t="s">
        <v>10755</v>
      </c>
      <c r="G1358" s="105"/>
      <c r="H1358" s="82"/>
      <c r="I1358" s="87"/>
      <c r="J1358" s="106"/>
      <c r="K1358" s="82" t="s">
        <v>14670</v>
      </c>
      <c r="L1358" s="107"/>
      <c r="M1358" s="101"/>
      <c r="N1358" s="101"/>
      <c r="O1358" s="102"/>
      <c r="P1358" s="103"/>
      <c r="Q1358" s="103"/>
      <c r="R1358" s="80"/>
      <c r="S1358" s="80"/>
      <c r="T1358" s="80"/>
      <c r="U1358" s="80"/>
      <c r="V1358" s="52"/>
      <c r="W1358" s="52"/>
      <c r="X1358" s="52"/>
      <c r="Y1358" s="52"/>
      <c r="Z1358" s="51"/>
      <c r="AA1358" s="88"/>
      <c r="AB1358" s="88"/>
      <c r="AC1358" s="89"/>
      <c r="AD1358" s="69">
        <v>361</v>
      </c>
      <c r="AE1358" s="69">
        <v>213</v>
      </c>
      <c r="AF1358" s="69">
        <v>47649</v>
      </c>
      <c r="AG1358" s="69">
        <v>3850</v>
      </c>
      <c r="AH1358" s="69"/>
      <c r="AI1358" s="69" t="s">
        <v>7449</v>
      </c>
      <c r="AJ1358" s="69"/>
      <c r="AK1358" s="69"/>
      <c r="AL1358" s="69"/>
      <c r="AM1358" s="72">
        <v>43895.711851851855</v>
      </c>
      <c r="AN1358" s="69" t="s">
        <v>218</v>
      </c>
      <c r="AO1358" s="74" t="s">
        <v>12708</v>
      </c>
      <c r="AP1358" s="69" t="s">
        <v>66</v>
      </c>
    </row>
    <row r="1359" spans="1:42" x14ac:dyDescent="0.25">
      <c r="A1359" s="66" t="s">
        <v>1564</v>
      </c>
      <c r="B1359" s="83"/>
      <c r="C1359" s="83"/>
      <c r="D1359" s="84"/>
      <c r="E1359" s="104"/>
      <c r="F1359" s="81" t="s">
        <v>10756</v>
      </c>
      <c r="G1359" s="105"/>
      <c r="H1359" s="82"/>
      <c r="I1359" s="87"/>
      <c r="J1359" s="106"/>
      <c r="K1359" s="82" t="s">
        <v>14671</v>
      </c>
      <c r="L1359" s="107"/>
      <c r="M1359" s="101"/>
      <c r="N1359" s="101"/>
      <c r="O1359" s="102"/>
      <c r="P1359" s="103"/>
      <c r="Q1359" s="103"/>
      <c r="R1359" s="80"/>
      <c r="S1359" s="80"/>
      <c r="T1359" s="80"/>
      <c r="U1359" s="80"/>
      <c r="V1359" s="52"/>
      <c r="W1359" s="52"/>
      <c r="X1359" s="52"/>
      <c r="Y1359" s="52"/>
      <c r="Z1359" s="51"/>
      <c r="AA1359" s="88"/>
      <c r="AB1359" s="88"/>
      <c r="AC1359" s="89"/>
      <c r="AD1359" s="69">
        <v>16358</v>
      </c>
      <c r="AE1359" s="69">
        <v>18752</v>
      </c>
      <c r="AF1359" s="69">
        <v>231265</v>
      </c>
      <c r="AG1359" s="69">
        <v>289731</v>
      </c>
      <c r="AH1359" s="69"/>
      <c r="AI1359" s="69"/>
      <c r="AJ1359" s="69"/>
      <c r="AK1359" s="69"/>
      <c r="AL1359" s="69"/>
      <c r="AM1359" s="72">
        <v>41987.650173611109</v>
      </c>
      <c r="AN1359" s="69" t="s">
        <v>218</v>
      </c>
      <c r="AO1359" s="74" t="s">
        <v>12709</v>
      </c>
      <c r="AP1359" s="69" t="s">
        <v>66</v>
      </c>
    </row>
    <row r="1360" spans="1:42" x14ac:dyDescent="0.25">
      <c r="A1360" s="66" t="s">
        <v>1565</v>
      </c>
      <c r="B1360" s="83"/>
      <c r="C1360" s="83"/>
      <c r="D1360" s="84"/>
      <c r="E1360" s="104"/>
      <c r="F1360" s="81" t="s">
        <v>10757</v>
      </c>
      <c r="G1360" s="105"/>
      <c r="H1360" s="82"/>
      <c r="I1360" s="87"/>
      <c r="J1360" s="106"/>
      <c r="K1360" s="82" t="s">
        <v>14672</v>
      </c>
      <c r="L1360" s="107"/>
      <c r="M1360" s="101"/>
      <c r="N1360" s="101"/>
      <c r="O1360" s="102"/>
      <c r="P1360" s="103"/>
      <c r="Q1360" s="103"/>
      <c r="R1360" s="80"/>
      <c r="S1360" s="80"/>
      <c r="T1360" s="80"/>
      <c r="U1360" s="80"/>
      <c r="V1360" s="52"/>
      <c r="W1360" s="52"/>
      <c r="X1360" s="52"/>
      <c r="Y1360" s="52"/>
      <c r="Z1360" s="51"/>
      <c r="AA1360" s="88"/>
      <c r="AB1360" s="88"/>
      <c r="AC1360" s="89"/>
      <c r="AD1360" s="69">
        <v>1009</v>
      </c>
      <c r="AE1360" s="69">
        <v>123</v>
      </c>
      <c r="AF1360" s="69">
        <v>12733</v>
      </c>
      <c r="AG1360" s="69">
        <v>87266</v>
      </c>
      <c r="AH1360" s="69"/>
      <c r="AI1360" s="69" t="s">
        <v>7450</v>
      </c>
      <c r="AJ1360" s="69"/>
      <c r="AK1360" s="69"/>
      <c r="AL1360" s="69"/>
      <c r="AM1360" s="72">
        <v>43344.935266203705</v>
      </c>
      <c r="AN1360" s="69" t="s">
        <v>218</v>
      </c>
      <c r="AO1360" s="74" t="s">
        <v>12710</v>
      </c>
      <c r="AP1360" s="69" t="s">
        <v>66</v>
      </c>
    </row>
    <row r="1361" spans="1:42" x14ac:dyDescent="0.25">
      <c r="A1361" s="66" t="s">
        <v>1566</v>
      </c>
      <c r="B1361" s="83"/>
      <c r="C1361" s="83"/>
      <c r="D1361" s="84"/>
      <c r="E1361" s="104"/>
      <c r="F1361" s="81" t="s">
        <v>10758</v>
      </c>
      <c r="G1361" s="105"/>
      <c r="H1361" s="82"/>
      <c r="I1361" s="87"/>
      <c r="J1361" s="106"/>
      <c r="K1361" s="82" t="s">
        <v>14673</v>
      </c>
      <c r="L1361" s="107"/>
      <c r="M1361" s="101"/>
      <c r="N1361" s="101"/>
      <c r="O1361" s="102"/>
      <c r="P1361" s="103"/>
      <c r="Q1361" s="103"/>
      <c r="R1361" s="80"/>
      <c r="S1361" s="80"/>
      <c r="T1361" s="80"/>
      <c r="U1361" s="80"/>
      <c r="V1361" s="52"/>
      <c r="W1361" s="52"/>
      <c r="X1361" s="52"/>
      <c r="Y1361" s="52"/>
      <c r="Z1361" s="51"/>
      <c r="AA1361" s="88"/>
      <c r="AB1361" s="88"/>
      <c r="AC1361" s="89"/>
      <c r="AD1361" s="69">
        <v>617</v>
      </c>
      <c r="AE1361" s="69">
        <v>511</v>
      </c>
      <c r="AF1361" s="69">
        <v>9295</v>
      </c>
      <c r="AG1361" s="69">
        <v>11732</v>
      </c>
      <c r="AH1361" s="69"/>
      <c r="AI1361" s="69" t="s">
        <v>7451</v>
      </c>
      <c r="AJ1361" s="69" t="s">
        <v>8350</v>
      </c>
      <c r="AK1361" s="69"/>
      <c r="AL1361" s="69"/>
      <c r="AM1361" s="72">
        <v>43711.078645833331</v>
      </c>
      <c r="AN1361" s="69" t="s">
        <v>218</v>
      </c>
      <c r="AO1361" s="74" t="s">
        <v>12711</v>
      </c>
      <c r="AP1361" s="69" t="s">
        <v>66</v>
      </c>
    </row>
    <row r="1362" spans="1:42" x14ac:dyDescent="0.25">
      <c r="A1362" s="66" t="s">
        <v>1567</v>
      </c>
      <c r="B1362" s="83"/>
      <c r="C1362" s="83"/>
      <c r="D1362" s="84"/>
      <c r="E1362" s="104"/>
      <c r="F1362" s="81" t="s">
        <v>10759</v>
      </c>
      <c r="G1362" s="105"/>
      <c r="H1362" s="82"/>
      <c r="I1362" s="87"/>
      <c r="J1362" s="106"/>
      <c r="K1362" s="82" t="s">
        <v>14674</v>
      </c>
      <c r="L1362" s="107"/>
      <c r="M1362" s="101"/>
      <c r="N1362" s="101"/>
      <c r="O1362" s="102"/>
      <c r="P1362" s="103"/>
      <c r="Q1362" s="103"/>
      <c r="R1362" s="80"/>
      <c r="S1362" s="80"/>
      <c r="T1362" s="80"/>
      <c r="U1362" s="80"/>
      <c r="V1362" s="52"/>
      <c r="W1362" s="52"/>
      <c r="X1362" s="52"/>
      <c r="Y1362" s="52"/>
      <c r="Z1362" s="51"/>
      <c r="AA1362" s="88"/>
      <c r="AB1362" s="88"/>
      <c r="AC1362" s="89"/>
      <c r="AD1362" s="69">
        <v>657</v>
      </c>
      <c r="AE1362" s="69">
        <v>649</v>
      </c>
      <c r="AF1362" s="69">
        <v>11204</v>
      </c>
      <c r="AG1362" s="69">
        <v>34229</v>
      </c>
      <c r="AH1362" s="69"/>
      <c r="AI1362" s="69" t="s">
        <v>7452</v>
      </c>
      <c r="AJ1362" s="69" t="s">
        <v>8619</v>
      </c>
      <c r="AK1362" s="74" t="s">
        <v>9259</v>
      </c>
      <c r="AL1362" s="69"/>
      <c r="AM1362" s="72">
        <v>44287.260763888888</v>
      </c>
      <c r="AN1362" s="69" t="s">
        <v>218</v>
      </c>
      <c r="AO1362" s="74" t="s">
        <v>12712</v>
      </c>
      <c r="AP1362" s="69" t="s">
        <v>66</v>
      </c>
    </row>
    <row r="1363" spans="1:42" x14ac:dyDescent="0.25">
      <c r="A1363" s="66" t="s">
        <v>1568</v>
      </c>
      <c r="B1363" s="83"/>
      <c r="C1363" s="83"/>
      <c r="D1363" s="84"/>
      <c r="E1363" s="104"/>
      <c r="F1363" s="81" t="s">
        <v>10760</v>
      </c>
      <c r="G1363" s="105"/>
      <c r="H1363" s="82"/>
      <c r="I1363" s="87"/>
      <c r="J1363" s="106"/>
      <c r="K1363" s="82" t="s">
        <v>14675</v>
      </c>
      <c r="L1363" s="107"/>
      <c r="M1363" s="101"/>
      <c r="N1363" s="101"/>
      <c r="O1363" s="102"/>
      <c r="P1363" s="103"/>
      <c r="Q1363" s="103"/>
      <c r="R1363" s="80"/>
      <c r="S1363" s="80"/>
      <c r="T1363" s="80"/>
      <c r="U1363" s="80"/>
      <c r="V1363" s="52"/>
      <c r="W1363" s="52"/>
      <c r="X1363" s="52"/>
      <c r="Y1363" s="52"/>
      <c r="Z1363" s="51"/>
      <c r="AA1363" s="88"/>
      <c r="AB1363" s="88"/>
      <c r="AC1363" s="89"/>
      <c r="AD1363" s="69">
        <v>2421</v>
      </c>
      <c r="AE1363" s="69">
        <v>2473</v>
      </c>
      <c r="AF1363" s="69">
        <v>7941</v>
      </c>
      <c r="AG1363" s="69">
        <v>8608</v>
      </c>
      <c r="AH1363" s="69"/>
      <c r="AI1363" s="69" t="s">
        <v>7453</v>
      </c>
      <c r="AJ1363" s="69" t="s">
        <v>8620</v>
      </c>
      <c r="AK1363" s="69"/>
      <c r="AL1363" s="69"/>
      <c r="AM1363" s="72">
        <v>42498.838726851849</v>
      </c>
      <c r="AN1363" s="69" t="s">
        <v>218</v>
      </c>
      <c r="AO1363" s="74" t="s">
        <v>12713</v>
      </c>
      <c r="AP1363" s="69" t="s">
        <v>66</v>
      </c>
    </row>
    <row r="1364" spans="1:42" x14ac:dyDescent="0.25">
      <c r="A1364" s="66" t="s">
        <v>1569</v>
      </c>
      <c r="B1364" s="83"/>
      <c r="C1364" s="83"/>
      <c r="D1364" s="84"/>
      <c r="E1364" s="104"/>
      <c r="F1364" s="81" t="s">
        <v>10761</v>
      </c>
      <c r="G1364" s="105"/>
      <c r="H1364" s="82"/>
      <c r="I1364" s="87"/>
      <c r="J1364" s="106"/>
      <c r="K1364" s="82" t="s">
        <v>14676</v>
      </c>
      <c r="L1364" s="107"/>
      <c r="M1364" s="101"/>
      <c r="N1364" s="101"/>
      <c r="O1364" s="102"/>
      <c r="P1364" s="103"/>
      <c r="Q1364" s="103"/>
      <c r="R1364" s="80"/>
      <c r="S1364" s="80"/>
      <c r="T1364" s="80"/>
      <c r="U1364" s="80"/>
      <c r="V1364" s="52"/>
      <c r="W1364" s="52"/>
      <c r="X1364" s="52"/>
      <c r="Y1364" s="52"/>
      <c r="Z1364" s="51"/>
      <c r="AA1364" s="88"/>
      <c r="AB1364" s="88"/>
      <c r="AC1364" s="89"/>
      <c r="AD1364" s="69">
        <v>1518</v>
      </c>
      <c r="AE1364" s="69">
        <v>74</v>
      </c>
      <c r="AF1364" s="69">
        <v>16202</v>
      </c>
      <c r="AG1364" s="69">
        <v>217</v>
      </c>
      <c r="AH1364" s="69"/>
      <c r="AI1364" s="69" t="s">
        <v>7454</v>
      </c>
      <c r="AJ1364" s="69"/>
      <c r="AK1364" s="69"/>
      <c r="AL1364" s="69"/>
      <c r="AM1364" s="72">
        <v>43953.103379629632</v>
      </c>
      <c r="AN1364" s="69" t="s">
        <v>218</v>
      </c>
      <c r="AO1364" s="74" t="s">
        <v>12714</v>
      </c>
      <c r="AP1364" s="69" t="s">
        <v>66</v>
      </c>
    </row>
    <row r="1365" spans="1:42" x14ac:dyDescent="0.25">
      <c r="A1365" s="66" t="s">
        <v>1570</v>
      </c>
      <c r="B1365" s="83"/>
      <c r="C1365" s="83"/>
      <c r="D1365" s="84"/>
      <c r="E1365" s="104"/>
      <c r="F1365" s="81" t="s">
        <v>10762</v>
      </c>
      <c r="G1365" s="105"/>
      <c r="H1365" s="82"/>
      <c r="I1365" s="87"/>
      <c r="J1365" s="106"/>
      <c r="K1365" s="82" t="s">
        <v>14677</v>
      </c>
      <c r="L1365" s="107"/>
      <c r="M1365" s="101"/>
      <c r="N1365" s="101"/>
      <c r="O1365" s="102"/>
      <c r="P1365" s="103"/>
      <c r="Q1365" s="103"/>
      <c r="R1365" s="80"/>
      <c r="S1365" s="80"/>
      <c r="T1365" s="80"/>
      <c r="U1365" s="80"/>
      <c r="V1365" s="52"/>
      <c r="W1365" s="52"/>
      <c r="X1365" s="52"/>
      <c r="Y1365" s="52"/>
      <c r="Z1365" s="51"/>
      <c r="AA1365" s="88"/>
      <c r="AB1365" s="88"/>
      <c r="AC1365" s="89"/>
      <c r="AD1365" s="69">
        <v>2394</v>
      </c>
      <c r="AE1365" s="69">
        <v>100</v>
      </c>
      <c r="AF1365" s="69">
        <v>15339</v>
      </c>
      <c r="AG1365" s="69">
        <v>2342</v>
      </c>
      <c r="AH1365" s="69"/>
      <c r="AI1365" s="69" t="s">
        <v>7455</v>
      </c>
      <c r="AJ1365" s="69"/>
      <c r="AK1365" s="74" t="s">
        <v>9260</v>
      </c>
      <c r="AL1365" s="69"/>
      <c r="AM1365" s="72">
        <v>43565.750833333332</v>
      </c>
      <c r="AN1365" s="69" t="s">
        <v>218</v>
      </c>
      <c r="AO1365" s="74" t="s">
        <v>12715</v>
      </c>
      <c r="AP1365" s="69" t="s">
        <v>66</v>
      </c>
    </row>
    <row r="1366" spans="1:42" x14ac:dyDescent="0.25">
      <c r="A1366" s="66" t="s">
        <v>1571</v>
      </c>
      <c r="B1366" s="83"/>
      <c r="C1366" s="83"/>
      <c r="D1366" s="84"/>
      <c r="E1366" s="104"/>
      <c r="F1366" s="81" t="s">
        <v>10763</v>
      </c>
      <c r="G1366" s="105"/>
      <c r="H1366" s="82"/>
      <c r="I1366" s="87"/>
      <c r="J1366" s="106"/>
      <c r="K1366" s="82" t="s">
        <v>14678</v>
      </c>
      <c r="L1366" s="107"/>
      <c r="M1366" s="101"/>
      <c r="N1366" s="101"/>
      <c r="O1366" s="102"/>
      <c r="P1366" s="103"/>
      <c r="Q1366" s="103"/>
      <c r="R1366" s="80"/>
      <c r="S1366" s="80"/>
      <c r="T1366" s="80"/>
      <c r="U1366" s="80"/>
      <c r="V1366" s="52"/>
      <c r="W1366" s="52"/>
      <c r="X1366" s="52"/>
      <c r="Y1366" s="52"/>
      <c r="Z1366" s="51"/>
      <c r="AA1366" s="88"/>
      <c r="AB1366" s="88"/>
      <c r="AC1366" s="89"/>
      <c r="AD1366" s="69">
        <v>1159</v>
      </c>
      <c r="AE1366" s="69">
        <v>1052</v>
      </c>
      <c r="AF1366" s="69">
        <v>139130</v>
      </c>
      <c r="AG1366" s="69">
        <v>20590</v>
      </c>
      <c r="AH1366" s="69"/>
      <c r="AI1366" s="69" t="s">
        <v>7456</v>
      </c>
      <c r="AJ1366" s="69" t="s">
        <v>8621</v>
      </c>
      <c r="AK1366" s="74" t="s">
        <v>9261</v>
      </c>
      <c r="AL1366" s="69"/>
      <c r="AM1366" s="72">
        <v>43843.824733796297</v>
      </c>
      <c r="AN1366" s="69" t="s">
        <v>218</v>
      </c>
      <c r="AO1366" s="74" t="s">
        <v>12716</v>
      </c>
      <c r="AP1366" s="69" t="s">
        <v>66</v>
      </c>
    </row>
    <row r="1367" spans="1:42" x14ac:dyDescent="0.25">
      <c r="A1367" s="66" t="s">
        <v>1572</v>
      </c>
      <c r="B1367" s="83"/>
      <c r="C1367" s="83"/>
      <c r="D1367" s="84"/>
      <c r="E1367" s="104"/>
      <c r="F1367" s="81" t="s">
        <v>10764</v>
      </c>
      <c r="G1367" s="105"/>
      <c r="H1367" s="82"/>
      <c r="I1367" s="87"/>
      <c r="J1367" s="106"/>
      <c r="K1367" s="82" t="s">
        <v>14679</v>
      </c>
      <c r="L1367" s="107"/>
      <c r="M1367" s="101"/>
      <c r="N1367" s="101"/>
      <c r="O1367" s="102"/>
      <c r="P1367" s="103"/>
      <c r="Q1367" s="103"/>
      <c r="R1367" s="80"/>
      <c r="S1367" s="80"/>
      <c r="T1367" s="80"/>
      <c r="U1367" s="80"/>
      <c r="V1367" s="52"/>
      <c r="W1367" s="52"/>
      <c r="X1367" s="52"/>
      <c r="Y1367" s="52"/>
      <c r="Z1367" s="51"/>
      <c r="AA1367" s="88"/>
      <c r="AB1367" s="88"/>
      <c r="AC1367" s="89"/>
      <c r="AD1367" s="69">
        <v>204</v>
      </c>
      <c r="AE1367" s="69">
        <v>204</v>
      </c>
      <c r="AF1367" s="69">
        <v>14592</v>
      </c>
      <c r="AG1367" s="69">
        <v>80321</v>
      </c>
      <c r="AH1367" s="69"/>
      <c r="AI1367" s="69" t="s">
        <v>7457</v>
      </c>
      <c r="AJ1367" s="69" t="s">
        <v>8014</v>
      </c>
      <c r="AK1367" s="69"/>
      <c r="AL1367" s="69"/>
      <c r="AM1367" s="72">
        <v>42676.794930555552</v>
      </c>
      <c r="AN1367" s="69" t="s">
        <v>218</v>
      </c>
      <c r="AO1367" s="74" t="s">
        <v>12717</v>
      </c>
      <c r="AP1367" s="69" t="s">
        <v>66</v>
      </c>
    </row>
    <row r="1368" spans="1:42" x14ac:dyDescent="0.25">
      <c r="A1368" s="66" t="s">
        <v>1573</v>
      </c>
      <c r="B1368" s="83"/>
      <c r="C1368" s="83"/>
      <c r="D1368" s="84"/>
      <c r="E1368" s="104"/>
      <c r="F1368" s="81" t="s">
        <v>10765</v>
      </c>
      <c r="G1368" s="105"/>
      <c r="H1368" s="82"/>
      <c r="I1368" s="87"/>
      <c r="J1368" s="106"/>
      <c r="K1368" s="82" t="s">
        <v>14680</v>
      </c>
      <c r="L1368" s="107"/>
      <c r="M1368" s="101"/>
      <c r="N1368" s="101"/>
      <c r="O1368" s="102"/>
      <c r="P1368" s="103"/>
      <c r="Q1368" s="103"/>
      <c r="R1368" s="80"/>
      <c r="S1368" s="80"/>
      <c r="T1368" s="80"/>
      <c r="U1368" s="80"/>
      <c r="V1368" s="52"/>
      <c r="W1368" s="52"/>
      <c r="X1368" s="52"/>
      <c r="Y1368" s="52"/>
      <c r="Z1368" s="51"/>
      <c r="AA1368" s="88"/>
      <c r="AB1368" s="88"/>
      <c r="AC1368" s="89"/>
      <c r="AD1368" s="69">
        <v>5135</v>
      </c>
      <c r="AE1368" s="69">
        <v>6104</v>
      </c>
      <c r="AF1368" s="69">
        <v>29401</v>
      </c>
      <c r="AG1368" s="69">
        <v>159485</v>
      </c>
      <c r="AH1368" s="69"/>
      <c r="AI1368" s="69"/>
      <c r="AJ1368" s="69" t="s">
        <v>8622</v>
      </c>
      <c r="AK1368" s="74" t="s">
        <v>9262</v>
      </c>
      <c r="AL1368" s="69"/>
      <c r="AM1368" s="72">
        <v>43768.611979166664</v>
      </c>
      <c r="AN1368" s="69" t="s">
        <v>218</v>
      </c>
      <c r="AO1368" s="74" t="s">
        <v>12718</v>
      </c>
      <c r="AP1368" s="69" t="s">
        <v>66</v>
      </c>
    </row>
    <row r="1369" spans="1:42" x14ac:dyDescent="0.25">
      <c r="A1369" s="66" t="s">
        <v>1574</v>
      </c>
      <c r="B1369" s="83"/>
      <c r="C1369" s="83"/>
      <c r="D1369" s="84"/>
      <c r="E1369" s="104"/>
      <c r="F1369" s="81" t="s">
        <v>10766</v>
      </c>
      <c r="G1369" s="105"/>
      <c r="H1369" s="82"/>
      <c r="I1369" s="87"/>
      <c r="J1369" s="106"/>
      <c r="K1369" s="82" t="s">
        <v>14681</v>
      </c>
      <c r="L1369" s="107"/>
      <c r="M1369" s="101"/>
      <c r="N1369" s="101"/>
      <c r="O1369" s="102"/>
      <c r="P1369" s="103"/>
      <c r="Q1369" s="103"/>
      <c r="R1369" s="80"/>
      <c r="S1369" s="80"/>
      <c r="T1369" s="80"/>
      <c r="U1369" s="80"/>
      <c r="V1369" s="52"/>
      <c r="W1369" s="52"/>
      <c r="X1369" s="52"/>
      <c r="Y1369" s="52"/>
      <c r="Z1369" s="51"/>
      <c r="AA1369" s="88"/>
      <c r="AB1369" s="88"/>
      <c r="AC1369" s="89"/>
      <c r="AD1369" s="69">
        <v>499</v>
      </c>
      <c r="AE1369" s="69">
        <v>332</v>
      </c>
      <c r="AF1369" s="69">
        <v>17986</v>
      </c>
      <c r="AG1369" s="69">
        <v>38231</v>
      </c>
      <c r="AH1369" s="69"/>
      <c r="AI1369" s="69" t="s">
        <v>7458</v>
      </c>
      <c r="AJ1369" s="69" t="s">
        <v>7132</v>
      </c>
      <c r="AK1369" s="69"/>
      <c r="AL1369" s="69"/>
      <c r="AM1369" s="72">
        <v>43593.818784722222</v>
      </c>
      <c r="AN1369" s="69" t="s">
        <v>218</v>
      </c>
      <c r="AO1369" s="74" t="s">
        <v>12719</v>
      </c>
      <c r="AP1369" s="69" t="s">
        <v>66</v>
      </c>
    </row>
    <row r="1370" spans="1:42" x14ac:dyDescent="0.25">
      <c r="A1370" s="66" t="s">
        <v>1575</v>
      </c>
      <c r="B1370" s="83"/>
      <c r="C1370" s="83"/>
      <c r="D1370" s="84"/>
      <c r="E1370" s="104"/>
      <c r="F1370" s="81" t="s">
        <v>10767</v>
      </c>
      <c r="G1370" s="105"/>
      <c r="H1370" s="82"/>
      <c r="I1370" s="87"/>
      <c r="J1370" s="106"/>
      <c r="K1370" s="82" t="s">
        <v>14682</v>
      </c>
      <c r="L1370" s="107"/>
      <c r="M1370" s="101"/>
      <c r="N1370" s="101"/>
      <c r="O1370" s="102"/>
      <c r="P1370" s="103"/>
      <c r="Q1370" s="103"/>
      <c r="R1370" s="80"/>
      <c r="S1370" s="80"/>
      <c r="T1370" s="80"/>
      <c r="U1370" s="80"/>
      <c r="V1370" s="52"/>
      <c r="W1370" s="52"/>
      <c r="X1370" s="52"/>
      <c r="Y1370" s="52"/>
      <c r="Z1370" s="51"/>
      <c r="AA1370" s="88"/>
      <c r="AB1370" s="88"/>
      <c r="AC1370" s="89"/>
      <c r="AD1370" s="69">
        <v>91</v>
      </c>
      <c r="AE1370" s="69">
        <v>96</v>
      </c>
      <c r="AF1370" s="69">
        <v>9877</v>
      </c>
      <c r="AG1370" s="69">
        <v>71119</v>
      </c>
      <c r="AH1370" s="69"/>
      <c r="AI1370" s="69" t="s">
        <v>7459</v>
      </c>
      <c r="AJ1370" s="69" t="s">
        <v>8623</v>
      </c>
      <c r="AK1370" s="69"/>
      <c r="AL1370" s="69"/>
      <c r="AM1370" s="72">
        <v>40521.94672453704</v>
      </c>
      <c r="AN1370" s="69" t="s">
        <v>218</v>
      </c>
      <c r="AO1370" s="74" t="s">
        <v>12720</v>
      </c>
      <c r="AP1370" s="69" t="s">
        <v>66</v>
      </c>
    </row>
    <row r="1371" spans="1:42" x14ac:dyDescent="0.25">
      <c r="A1371" s="66" t="s">
        <v>1576</v>
      </c>
      <c r="B1371" s="83"/>
      <c r="C1371" s="83"/>
      <c r="D1371" s="84"/>
      <c r="E1371" s="104"/>
      <c r="F1371" s="81" t="s">
        <v>10768</v>
      </c>
      <c r="G1371" s="105"/>
      <c r="H1371" s="82"/>
      <c r="I1371" s="87"/>
      <c r="J1371" s="106"/>
      <c r="K1371" s="82" t="s">
        <v>14683</v>
      </c>
      <c r="L1371" s="107"/>
      <c r="M1371" s="101"/>
      <c r="N1371" s="101"/>
      <c r="O1371" s="102"/>
      <c r="P1371" s="103"/>
      <c r="Q1371" s="103"/>
      <c r="R1371" s="80"/>
      <c r="S1371" s="80"/>
      <c r="T1371" s="80"/>
      <c r="U1371" s="80"/>
      <c r="V1371" s="52"/>
      <c r="W1371" s="52"/>
      <c r="X1371" s="52"/>
      <c r="Y1371" s="52"/>
      <c r="Z1371" s="51"/>
      <c r="AA1371" s="88"/>
      <c r="AB1371" s="88"/>
      <c r="AC1371" s="89"/>
      <c r="AD1371" s="69">
        <v>86</v>
      </c>
      <c r="AE1371" s="69">
        <v>80</v>
      </c>
      <c r="AF1371" s="69">
        <v>4154</v>
      </c>
      <c r="AG1371" s="69">
        <v>6580</v>
      </c>
      <c r="AH1371" s="69"/>
      <c r="AI1371" s="69" t="s">
        <v>7460</v>
      </c>
      <c r="AJ1371" s="69"/>
      <c r="AK1371" s="69"/>
      <c r="AL1371" s="69"/>
      <c r="AM1371" s="72">
        <v>43995.202210648145</v>
      </c>
      <c r="AN1371" s="69" t="s">
        <v>218</v>
      </c>
      <c r="AO1371" s="74" t="s">
        <v>12721</v>
      </c>
      <c r="AP1371" s="69" t="s">
        <v>66</v>
      </c>
    </row>
    <row r="1372" spans="1:42" x14ac:dyDescent="0.25">
      <c r="A1372" s="66" t="s">
        <v>1577</v>
      </c>
      <c r="B1372" s="83"/>
      <c r="C1372" s="83"/>
      <c r="D1372" s="84"/>
      <c r="E1372" s="104"/>
      <c r="F1372" s="81" t="s">
        <v>10769</v>
      </c>
      <c r="G1372" s="105"/>
      <c r="H1372" s="82"/>
      <c r="I1372" s="87"/>
      <c r="J1372" s="106"/>
      <c r="K1372" s="82" t="s">
        <v>14684</v>
      </c>
      <c r="L1372" s="107"/>
      <c r="M1372" s="101"/>
      <c r="N1372" s="101"/>
      <c r="O1372" s="102"/>
      <c r="P1372" s="103"/>
      <c r="Q1372" s="103"/>
      <c r="R1372" s="80"/>
      <c r="S1372" s="80"/>
      <c r="T1372" s="80"/>
      <c r="U1372" s="80"/>
      <c r="V1372" s="52"/>
      <c r="W1372" s="52"/>
      <c r="X1372" s="52"/>
      <c r="Y1372" s="52"/>
      <c r="Z1372" s="51"/>
      <c r="AA1372" s="88"/>
      <c r="AB1372" s="88"/>
      <c r="AC1372" s="89"/>
      <c r="AD1372" s="69">
        <v>148</v>
      </c>
      <c r="AE1372" s="69">
        <v>238</v>
      </c>
      <c r="AF1372" s="69">
        <v>51966</v>
      </c>
      <c r="AG1372" s="69">
        <v>44185</v>
      </c>
      <c r="AH1372" s="69"/>
      <c r="AI1372" s="69" t="s">
        <v>7461</v>
      </c>
      <c r="AJ1372" s="69"/>
      <c r="AK1372" s="69"/>
      <c r="AL1372" s="69"/>
      <c r="AM1372" s="72">
        <v>42240.067650462966</v>
      </c>
      <c r="AN1372" s="69" t="s">
        <v>218</v>
      </c>
      <c r="AO1372" s="74" t="s">
        <v>12722</v>
      </c>
      <c r="AP1372" s="69" t="s">
        <v>66</v>
      </c>
    </row>
    <row r="1373" spans="1:42" x14ac:dyDescent="0.25">
      <c r="A1373" s="66" t="s">
        <v>1578</v>
      </c>
      <c r="B1373" s="83"/>
      <c r="C1373" s="83"/>
      <c r="D1373" s="84"/>
      <c r="E1373" s="104"/>
      <c r="F1373" s="81" t="s">
        <v>10770</v>
      </c>
      <c r="G1373" s="105"/>
      <c r="H1373" s="82"/>
      <c r="I1373" s="87"/>
      <c r="J1373" s="106"/>
      <c r="K1373" s="82" t="s">
        <v>14685</v>
      </c>
      <c r="L1373" s="107"/>
      <c r="M1373" s="101"/>
      <c r="N1373" s="101"/>
      <c r="O1373" s="102"/>
      <c r="P1373" s="103"/>
      <c r="Q1373" s="103"/>
      <c r="R1373" s="80"/>
      <c r="S1373" s="80"/>
      <c r="T1373" s="80"/>
      <c r="U1373" s="80"/>
      <c r="V1373" s="52"/>
      <c r="W1373" s="52"/>
      <c r="X1373" s="52"/>
      <c r="Y1373" s="52"/>
      <c r="Z1373" s="51"/>
      <c r="AA1373" s="88"/>
      <c r="AB1373" s="88"/>
      <c r="AC1373" s="89"/>
      <c r="AD1373" s="69">
        <v>389</v>
      </c>
      <c r="AE1373" s="69">
        <v>311</v>
      </c>
      <c r="AF1373" s="69">
        <v>24519</v>
      </c>
      <c r="AG1373" s="69">
        <v>12491</v>
      </c>
      <c r="AH1373" s="69"/>
      <c r="AI1373" s="69" t="s">
        <v>7462</v>
      </c>
      <c r="AJ1373" s="69" t="s">
        <v>6950</v>
      </c>
      <c r="AK1373" s="74" t="s">
        <v>9263</v>
      </c>
      <c r="AL1373" s="69"/>
      <c r="AM1373" s="72">
        <v>44084.521909722222</v>
      </c>
      <c r="AN1373" s="69" t="s">
        <v>218</v>
      </c>
      <c r="AO1373" s="74" t="s">
        <v>12723</v>
      </c>
      <c r="AP1373" s="69" t="s">
        <v>66</v>
      </c>
    </row>
    <row r="1374" spans="1:42" x14ac:dyDescent="0.25">
      <c r="A1374" s="66" t="s">
        <v>1579</v>
      </c>
      <c r="B1374" s="83"/>
      <c r="C1374" s="83"/>
      <c r="D1374" s="84"/>
      <c r="E1374" s="104"/>
      <c r="F1374" s="81" t="s">
        <v>10771</v>
      </c>
      <c r="G1374" s="105"/>
      <c r="H1374" s="82"/>
      <c r="I1374" s="87"/>
      <c r="J1374" s="106"/>
      <c r="K1374" s="82" t="s">
        <v>14686</v>
      </c>
      <c r="L1374" s="107"/>
      <c r="M1374" s="101"/>
      <c r="N1374" s="101"/>
      <c r="O1374" s="102"/>
      <c r="P1374" s="103"/>
      <c r="Q1374" s="103"/>
      <c r="R1374" s="80"/>
      <c r="S1374" s="80"/>
      <c r="T1374" s="80"/>
      <c r="U1374" s="80"/>
      <c r="V1374" s="52"/>
      <c r="W1374" s="52"/>
      <c r="X1374" s="52"/>
      <c r="Y1374" s="52"/>
      <c r="Z1374" s="51"/>
      <c r="AA1374" s="88"/>
      <c r="AB1374" s="88"/>
      <c r="AC1374" s="89"/>
      <c r="AD1374" s="69">
        <v>490</v>
      </c>
      <c r="AE1374" s="69">
        <v>74</v>
      </c>
      <c r="AF1374" s="69">
        <v>7543</v>
      </c>
      <c r="AG1374" s="69">
        <v>1649</v>
      </c>
      <c r="AH1374" s="69"/>
      <c r="AI1374" s="69" t="s">
        <v>7463</v>
      </c>
      <c r="AJ1374" s="69"/>
      <c r="AK1374" s="69"/>
      <c r="AL1374" s="69"/>
      <c r="AM1374" s="72">
        <v>44139.536736111113</v>
      </c>
      <c r="AN1374" s="69" t="s">
        <v>218</v>
      </c>
      <c r="AO1374" s="74" t="s">
        <v>12724</v>
      </c>
      <c r="AP1374" s="69" t="s">
        <v>66</v>
      </c>
    </row>
    <row r="1375" spans="1:42" x14ac:dyDescent="0.25">
      <c r="A1375" s="66" t="s">
        <v>1580</v>
      </c>
      <c r="B1375" s="83"/>
      <c r="C1375" s="83"/>
      <c r="D1375" s="84"/>
      <c r="E1375" s="104"/>
      <c r="F1375" s="81" t="s">
        <v>10772</v>
      </c>
      <c r="G1375" s="105"/>
      <c r="H1375" s="82"/>
      <c r="I1375" s="87"/>
      <c r="J1375" s="106"/>
      <c r="K1375" s="82" t="s">
        <v>14687</v>
      </c>
      <c r="L1375" s="107"/>
      <c r="M1375" s="101"/>
      <c r="N1375" s="101"/>
      <c r="O1375" s="102"/>
      <c r="P1375" s="103"/>
      <c r="Q1375" s="103"/>
      <c r="R1375" s="80"/>
      <c r="S1375" s="80"/>
      <c r="T1375" s="80"/>
      <c r="U1375" s="80"/>
      <c r="V1375" s="52"/>
      <c r="W1375" s="52"/>
      <c r="X1375" s="52"/>
      <c r="Y1375" s="52"/>
      <c r="Z1375" s="51"/>
      <c r="AA1375" s="88"/>
      <c r="AB1375" s="88"/>
      <c r="AC1375" s="89"/>
      <c r="AD1375" s="69">
        <v>16771</v>
      </c>
      <c r="AE1375" s="69">
        <v>18127</v>
      </c>
      <c r="AF1375" s="69">
        <v>898557</v>
      </c>
      <c r="AG1375" s="69">
        <v>664005</v>
      </c>
      <c r="AH1375" s="69"/>
      <c r="AI1375" s="69" t="s">
        <v>7464</v>
      </c>
      <c r="AJ1375" s="69" t="s">
        <v>8624</v>
      </c>
      <c r="AK1375" s="69"/>
      <c r="AL1375" s="69"/>
      <c r="AM1375" s="72">
        <v>41710.807870370372</v>
      </c>
      <c r="AN1375" s="69" t="s">
        <v>218</v>
      </c>
      <c r="AO1375" s="74" t="s">
        <v>12725</v>
      </c>
      <c r="AP1375" s="69" t="s">
        <v>66</v>
      </c>
    </row>
    <row r="1376" spans="1:42" x14ac:dyDescent="0.25">
      <c r="A1376" s="66" t="s">
        <v>1581</v>
      </c>
      <c r="B1376" s="83"/>
      <c r="C1376" s="83"/>
      <c r="D1376" s="84"/>
      <c r="E1376" s="104"/>
      <c r="F1376" s="81" t="s">
        <v>10773</v>
      </c>
      <c r="G1376" s="105"/>
      <c r="H1376" s="82"/>
      <c r="I1376" s="87"/>
      <c r="J1376" s="106"/>
      <c r="K1376" s="82" t="s">
        <v>14688</v>
      </c>
      <c r="L1376" s="107"/>
      <c r="M1376" s="101"/>
      <c r="N1376" s="101"/>
      <c r="O1376" s="102"/>
      <c r="P1376" s="103"/>
      <c r="Q1376" s="103"/>
      <c r="R1376" s="80"/>
      <c r="S1376" s="80"/>
      <c r="T1376" s="80"/>
      <c r="U1376" s="80"/>
      <c r="V1376" s="52"/>
      <c r="W1376" s="52"/>
      <c r="X1376" s="52"/>
      <c r="Y1376" s="52"/>
      <c r="Z1376" s="51"/>
      <c r="AA1376" s="88"/>
      <c r="AB1376" s="88"/>
      <c r="AC1376" s="89"/>
      <c r="AD1376" s="69">
        <v>342</v>
      </c>
      <c r="AE1376" s="69">
        <v>249</v>
      </c>
      <c r="AF1376" s="69">
        <v>56868</v>
      </c>
      <c r="AG1376" s="69">
        <v>31155</v>
      </c>
      <c r="AH1376" s="69"/>
      <c r="AI1376" s="69" t="s">
        <v>7465</v>
      </c>
      <c r="AJ1376" s="69"/>
      <c r="AK1376" s="69"/>
      <c r="AL1376" s="69"/>
      <c r="AM1376" s="72">
        <v>42045.946898148148</v>
      </c>
      <c r="AN1376" s="69" t="s">
        <v>218</v>
      </c>
      <c r="AO1376" s="74" t="s">
        <v>12726</v>
      </c>
      <c r="AP1376" s="69" t="s">
        <v>66</v>
      </c>
    </row>
    <row r="1377" spans="1:42" x14ac:dyDescent="0.25">
      <c r="A1377" s="66" t="s">
        <v>1582</v>
      </c>
      <c r="B1377" s="83"/>
      <c r="C1377" s="83"/>
      <c r="D1377" s="84"/>
      <c r="E1377" s="104"/>
      <c r="F1377" s="81" t="s">
        <v>10774</v>
      </c>
      <c r="G1377" s="105"/>
      <c r="H1377" s="82"/>
      <c r="I1377" s="87"/>
      <c r="J1377" s="106"/>
      <c r="K1377" s="82" t="s">
        <v>14689</v>
      </c>
      <c r="L1377" s="107"/>
      <c r="M1377" s="101"/>
      <c r="N1377" s="101"/>
      <c r="O1377" s="102"/>
      <c r="P1377" s="103"/>
      <c r="Q1377" s="103"/>
      <c r="R1377" s="80"/>
      <c r="S1377" s="80"/>
      <c r="T1377" s="80"/>
      <c r="U1377" s="80"/>
      <c r="V1377" s="52"/>
      <c r="W1377" s="52"/>
      <c r="X1377" s="52"/>
      <c r="Y1377" s="52"/>
      <c r="Z1377" s="51"/>
      <c r="AA1377" s="88"/>
      <c r="AB1377" s="88"/>
      <c r="AC1377" s="89"/>
      <c r="AD1377" s="69">
        <v>794</v>
      </c>
      <c r="AE1377" s="69">
        <v>929</v>
      </c>
      <c r="AF1377" s="69">
        <v>36219</v>
      </c>
      <c r="AG1377" s="69">
        <v>27654</v>
      </c>
      <c r="AH1377" s="69"/>
      <c r="AI1377" s="69" t="s">
        <v>7091</v>
      </c>
      <c r="AJ1377" s="69" t="s">
        <v>8625</v>
      </c>
      <c r="AK1377" s="69"/>
      <c r="AL1377" s="69"/>
      <c r="AM1377" s="72">
        <v>42456.725613425922</v>
      </c>
      <c r="AN1377" s="69" t="s">
        <v>218</v>
      </c>
      <c r="AO1377" s="74" t="s">
        <v>12727</v>
      </c>
      <c r="AP1377" s="69" t="s">
        <v>66</v>
      </c>
    </row>
    <row r="1378" spans="1:42" x14ac:dyDescent="0.25">
      <c r="A1378" s="66" t="s">
        <v>1583</v>
      </c>
      <c r="B1378" s="83"/>
      <c r="C1378" s="83"/>
      <c r="D1378" s="84"/>
      <c r="E1378" s="104"/>
      <c r="F1378" s="81" t="s">
        <v>10775</v>
      </c>
      <c r="G1378" s="105"/>
      <c r="H1378" s="82"/>
      <c r="I1378" s="87"/>
      <c r="J1378" s="106"/>
      <c r="K1378" s="82" t="s">
        <v>14690</v>
      </c>
      <c r="L1378" s="107"/>
      <c r="M1378" s="101"/>
      <c r="N1378" s="101"/>
      <c r="O1378" s="102"/>
      <c r="P1378" s="103"/>
      <c r="Q1378" s="103"/>
      <c r="R1378" s="80"/>
      <c r="S1378" s="80"/>
      <c r="T1378" s="80"/>
      <c r="U1378" s="80"/>
      <c r="V1378" s="52"/>
      <c r="W1378" s="52"/>
      <c r="X1378" s="52"/>
      <c r="Y1378" s="52"/>
      <c r="Z1378" s="51"/>
      <c r="AA1378" s="88"/>
      <c r="AB1378" s="88"/>
      <c r="AC1378" s="89"/>
      <c r="AD1378" s="69">
        <v>1958</v>
      </c>
      <c r="AE1378" s="69">
        <v>2021</v>
      </c>
      <c r="AF1378" s="69">
        <v>27662</v>
      </c>
      <c r="AG1378" s="69">
        <v>8342</v>
      </c>
      <c r="AH1378" s="69"/>
      <c r="AI1378" s="69" t="s">
        <v>7466</v>
      </c>
      <c r="AJ1378" s="69" t="s">
        <v>8148</v>
      </c>
      <c r="AK1378" s="74" t="s">
        <v>9264</v>
      </c>
      <c r="AL1378" s="69"/>
      <c r="AM1378" s="72">
        <v>43855.730937499997</v>
      </c>
      <c r="AN1378" s="69" t="s">
        <v>218</v>
      </c>
      <c r="AO1378" s="74" t="s">
        <v>12728</v>
      </c>
      <c r="AP1378" s="69" t="s">
        <v>66</v>
      </c>
    </row>
    <row r="1379" spans="1:42" x14ac:dyDescent="0.25">
      <c r="A1379" s="66" t="s">
        <v>1584</v>
      </c>
      <c r="B1379" s="83"/>
      <c r="C1379" s="83"/>
      <c r="D1379" s="84"/>
      <c r="E1379" s="104"/>
      <c r="F1379" s="81" t="s">
        <v>10776</v>
      </c>
      <c r="G1379" s="105"/>
      <c r="H1379" s="82"/>
      <c r="I1379" s="87"/>
      <c r="J1379" s="106"/>
      <c r="K1379" s="82" t="s">
        <v>14691</v>
      </c>
      <c r="L1379" s="107"/>
      <c r="M1379" s="101"/>
      <c r="N1379" s="101"/>
      <c r="O1379" s="102"/>
      <c r="P1379" s="103"/>
      <c r="Q1379" s="103"/>
      <c r="R1379" s="80"/>
      <c r="S1379" s="80"/>
      <c r="T1379" s="80"/>
      <c r="U1379" s="80"/>
      <c r="V1379" s="52"/>
      <c r="W1379" s="52"/>
      <c r="X1379" s="52"/>
      <c r="Y1379" s="52"/>
      <c r="Z1379" s="51"/>
      <c r="AA1379" s="88"/>
      <c r="AB1379" s="88"/>
      <c r="AC1379" s="89"/>
      <c r="AD1379" s="69">
        <v>192</v>
      </c>
      <c r="AE1379" s="69">
        <v>705</v>
      </c>
      <c r="AF1379" s="69">
        <v>112782</v>
      </c>
      <c r="AG1379" s="69">
        <v>19102</v>
      </c>
      <c r="AH1379" s="69"/>
      <c r="AI1379" s="69"/>
      <c r="AJ1379" s="69"/>
      <c r="AK1379" s="74" t="s">
        <v>9265</v>
      </c>
      <c r="AL1379" s="69"/>
      <c r="AM1379" s="72">
        <v>41886.156273148146</v>
      </c>
      <c r="AN1379" s="69" t="s">
        <v>218</v>
      </c>
      <c r="AO1379" s="74" t="s">
        <v>12729</v>
      </c>
      <c r="AP1379" s="69" t="s">
        <v>66</v>
      </c>
    </row>
    <row r="1380" spans="1:42" x14ac:dyDescent="0.25">
      <c r="A1380" s="66" t="s">
        <v>1585</v>
      </c>
      <c r="B1380" s="83"/>
      <c r="C1380" s="83"/>
      <c r="D1380" s="84"/>
      <c r="E1380" s="104"/>
      <c r="F1380" s="81" t="s">
        <v>10777</v>
      </c>
      <c r="G1380" s="105"/>
      <c r="H1380" s="82"/>
      <c r="I1380" s="87"/>
      <c r="J1380" s="106"/>
      <c r="K1380" s="82" t="s">
        <v>14692</v>
      </c>
      <c r="L1380" s="107"/>
      <c r="M1380" s="101"/>
      <c r="N1380" s="101"/>
      <c r="O1380" s="102"/>
      <c r="P1380" s="103"/>
      <c r="Q1380" s="103"/>
      <c r="R1380" s="80"/>
      <c r="S1380" s="80"/>
      <c r="T1380" s="80"/>
      <c r="U1380" s="80"/>
      <c r="V1380" s="52"/>
      <c r="W1380" s="52"/>
      <c r="X1380" s="52"/>
      <c r="Y1380" s="52"/>
      <c r="Z1380" s="51"/>
      <c r="AA1380" s="88"/>
      <c r="AB1380" s="88"/>
      <c r="AC1380" s="89"/>
      <c r="AD1380" s="69">
        <v>108</v>
      </c>
      <c r="AE1380" s="69">
        <v>18</v>
      </c>
      <c r="AF1380" s="69">
        <v>64</v>
      </c>
      <c r="AG1380" s="69">
        <v>193</v>
      </c>
      <c r="AH1380" s="69"/>
      <c r="AI1380" s="69" t="s">
        <v>7467</v>
      </c>
      <c r="AJ1380" s="69"/>
      <c r="AK1380" s="69"/>
      <c r="AL1380" s="69"/>
      <c r="AM1380" s="72">
        <v>44434.805023148147</v>
      </c>
      <c r="AN1380" s="69" t="s">
        <v>218</v>
      </c>
      <c r="AO1380" s="74" t="s">
        <v>12730</v>
      </c>
      <c r="AP1380" s="69" t="s">
        <v>66</v>
      </c>
    </row>
    <row r="1381" spans="1:42" x14ac:dyDescent="0.25">
      <c r="A1381" s="66" t="s">
        <v>1586</v>
      </c>
      <c r="B1381" s="83"/>
      <c r="C1381" s="83"/>
      <c r="D1381" s="84"/>
      <c r="E1381" s="104"/>
      <c r="F1381" s="81" t="s">
        <v>10778</v>
      </c>
      <c r="G1381" s="105"/>
      <c r="H1381" s="82"/>
      <c r="I1381" s="87"/>
      <c r="J1381" s="106"/>
      <c r="K1381" s="82" t="s">
        <v>14693</v>
      </c>
      <c r="L1381" s="107"/>
      <c r="M1381" s="101"/>
      <c r="N1381" s="101"/>
      <c r="O1381" s="102"/>
      <c r="P1381" s="103"/>
      <c r="Q1381" s="103"/>
      <c r="R1381" s="80"/>
      <c r="S1381" s="80"/>
      <c r="T1381" s="80"/>
      <c r="U1381" s="80"/>
      <c r="V1381" s="52"/>
      <c r="W1381" s="52"/>
      <c r="X1381" s="52"/>
      <c r="Y1381" s="52"/>
      <c r="Z1381" s="51"/>
      <c r="AA1381" s="88"/>
      <c r="AB1381" s="88"/>
      <c r="AC1381" s="89"/>
      <c r="AD1381" s="69">
        <v>488</v>
      </c>
      <c r="AE1381" s="69">
        <v>121</v>
      </c>
      <c r="AF1381" s="69">
        <v>16078</v>
      </c>
      <c r="AG1381" s="69">
        <v>28942</v>
      </c>
      <c r="AH1381" s="69"/>
      <c r="AI1381" s="69" t="s">
        <v>7468</v>
      </c>
      <c r="AJ1381" s="69" t="s">
        <v>8043</v>
      </c>
      <c r="AK1381" s="69"/>
      <c r="AL1381" s="69"/>
      <c r="AM1381" s="72">
        <v>40404.09883101852</v>
      </c>
      <c r="AN1381" s="69" t="s">
        <v>218</v>
      </c>
      <c r="AO1381" s="74" t="s">
        <v>12731</v>
      </c>
      <c r="AP1381" s="69" t="s">
        <v>66</v>
      </c>
    </row>
    <row r="1382" spans="1:42" x14ac:dyDescent="0.25">
      <c r="A1382" s="66" t="s">
        <v>1587</v>
      </c>
      <c r="B1382" s="83"/>
      <c r="C1382" s="83"/>
      <c r="D1382" s="84"/>
      <c r="E1382" s="104"/>
      <c r="F1382" s="81" t="s">
        <v>10779</v>
      </c>
      <c r="G1382" s="105"/>
      <c r="H1382" s="82"/>
      <c r="I1382" s="87"/>
      <c r="J1382" s="106"/>
      <c r="K1382" s="82" t="s">
        <v>14694</v>
      </c>
      <c r="L1382" s="107"/>
      <c r="M1382" s="101"/>
      <c r="N1382" s="101"/>
      <c r="O1382" s="102"/>
      <c r="P1382" s="103"/>
      <c r="Q1382" s="103"/>
      <c r="R1382" s="80"/>
      <c r="S1382" s="80"/>
      <c r="T1382" s="80"/>
      <c r="U1382" s="80"/>
      <c r="V1382" s="52"/>
      <c r="W1382" s="52"/>
      <c r="X1382" s="52"/>
      <c r="Y1382" s="52"/>
      <c r="Z1382" s="51"/>
      <c r="AA1382" s="88"/>
      <c r="AB1382" s="88"/>
      <c r="AC1382" s="89"/>
      <c r="AD1382" s="69">
        <v>682</v>
      </c>
      <c r="AE1382" s="69">
        <v>756</v>
      </c>
      <c r="AF1382" s="69">
        <v>33198</v>
      </c>
      <c r="AG1382" s="69">
        <v>94481</v>
      </c>
      <c r="AH1382" s="69"/>
      <c r="AI1382" s="69" t="s">
        <v>7469</v>
      </c>
      <c r="AJ1382" s="69"/>
      <c r="AK1382" s="74" t="s">
        <v>9266</v>
      </c>
      <c r="AL1382" s="69"/>
      <c r="AM1382" s="72">
        <v>43838.642997685187</v>
      </c>
      <c r="AN1382" s="69" t="s">
        <v>218</v>
      </c>
      <c r="AO1382" s="74" t="s">
        <v>12732</v>
      </c>
      <c r="AP1382" s="69" t="s">
        <v>66</v>
      </c>
    </row>
    <row r="1383" spans="1:42" x14ac:dyDescent="0.25">
      <c r="A1383" s="66" t="s">
        <v>1588</v>
      </c>
      <c r="B1383" s="83"/>
      <c r="C1383" s="83"/>
      <c r="D1383" s="84"/>
      <c r="E1383" s="104"/>
      <c r="F1383" s="81" t="s">
        <v>10780</v>
      </c>
      <c r="G1383" s="105"/>
      <c r="H1383" s="82"/>
      <c r="I1383" s="87"/>
      <c r="J1383" s="106"/>
      <c r="K1383" s="82" t="s">
        <v>14695</v>
      </c>
      <c r="L1383" s="107"/>
      <c r="M1383" s="101"/>
      <c r="N1383" s="101"/>
      <c r="O1383" s="102"/>
      <c r="P1383" s="103"/>
      <c r="Q1383" s="103"/>
      <c r="R1383" s="80"/>
      <c r="S1383" s="80"/>
      <c r="T1383" s="80"/>
      <c r="U1383" s="80"/>
      <c r="V1383" s="52"/>
      <c r="W1383" s="52"/>
      <c r="X1383" s="52"/>
      <c r="Y1383" s="52"/>
      <c r="Z1383" s="51"/>
      <c r="AA1383" s="88"/>
      <c r="AB1383" s="88"/>
      <c r="AC1383" s="89"/>
      <c r="AD1383" s="69">
        <v>1320</v>
      </c>
      <c r="AE1383" s="69">
        <v>896</v>
      </c>
      <c r="AF1383" s="69">
        <v>35690</v>
      </c>
      <c r="AG1383" s="69">
        <v>43583</v>
      </c>
      <c r="AH1383" s="69"/>
      <c r="AI1383" s="69" t="s">
        <v>7470</v>
      </c>
      <c r="AJ1383" s="69" t="s">
        <v>8069</v>
      </c>
      <c r="AK1383" s="69"/>
      <c r="AL1383" s="69"/>
      <c r="AM1383" s="72">
        <v>42247.895810185182</v>
      </c>
      <c r="AN1383" s="69" t="s">
        <v>218</v>
      </c>
      <c r="AO1383" s="74" t="s">
        <v>12733</v>
      </c>
      <c r="AP1383" s="69" t="s">
        <v>66</v>
      </c>
    </row>
    <row r="1384" spans="1:42" x14ac:dyDescent="0.25">
      <c r="A1384" s="66" t="s">
        <v>1589</v>
      </c>
      <c r="B1384" s="83"/>
      <c r="C1384" s="83"/>
      <c r="D1384" s="84"/>
      <c r="E1384" s="104"/>
      <c r="F1384" s="81" t="s">
        <v>10781</v>
      </c>
      <c r="G1384" s="105"/>
      <c r="H1384" s="82"/>
      <c r="I1384" s="87"/>
      <c r="J1384" s="106"/>
      <c r="K1384" s="82" t="s">
        <v>14696</v>
      </c>
      <c r="L1384" s="107"/>
      <c r="M1384" s="101"/>
      <c r="N1384" s="101"/>
      <c r="O1384" s="102"/>
      <c r="P1384" s="103"/>
      <c r="Q1384" s="103"/>
      <c r="R1384" s="80"/>
      <c r="S1384" s="80"/>
      <c r="T1384" s="80"/>
      <c r="U1384" s="80"/>
      <c r="V1384" s="52"/>
      <c r="W1384" s="52"/>
      <c r="X1384" s="52"/>
      <c r="Y1384" s="52"/>
      <c r="Z1384" s="51"/>
      <c r="AA1384" s="88"/>
      <c r="AB1384" s="88"/>
      <c r="AC1384" s="89"/>
      <c r="AD1384" s="69">
        <v>14429</v>
      </c>
      <c r="AE1384" s="69">
        <v>25147</v>
      </c>
      <c r="AF1384" s="69">
        <v>166169</v>
      </c>
      <c r="AG1384" s="69">
        <v>12015</v>
      </c>
      <c r="AH1384" s="69"/>
      <c r="AI1384" s="69" t="s">
        <v>7471</v>
      </c>
      <c r="AJ1384" s="69"/>
      <c r="AK1384" s="74" t="s">
        <v>9267</v>
      </c>
      <c r="AL1384" s="69"/>
      <c r="AM1384" s="72">
        <v>41216.699247685188</v>
      </c>
      <c r="AN1384" s="69" t="s">
        <v>218</v>
      </c>
      <c r="AO1384" s="74" t="s">
        <v>12734</v>
      </c>
      <c r="AP1384" s="69" t="s">
        <v>66</v>
      </c>
    </row>
    <row r="1385" spans="1:42" x14ac:dyDescent="0.25">
      <c r="A1385" s="66" t="s">
        <v>1590</v>
      </c>
      <c r="B1385" s="83"/>
      <c r="C1385" s="83"/>
      <c r="D1385" s="84"/>
      <c r="E1385" s="104"/>
      <c r="F1385" s="81" t="s">
        <v>10782</v>
      </c>
      <c r="G1385" s="105"/>
      <c r="H1385" s="82"/>
      <c r="I1385" s="87"/>
      <c r="J1385" s="106"/>
      <c r="K1385" s="82" t="s">
        <v>14697</v>
      </c>
      <c r="L1385" s="107"/>
      <c r="M1385" s="101"/>
      <c r="N1385" s="101"/>
      <c r="O1385" s="102"/>
      <c r="P1385" s="103"/>
      <c r="Q1385" s="103"/>
      <c r="R1385" s="80"/>
      <c r="S1385" s="80"/>
      <c r="T1385" s="80"/>
      <c r="U1385" s="80"/>
      <c r="V1385" s="52"/>
      <c r="W1385" s="52"/>
      <c r="X1385" s="52"/>
      <c r="Y1385" s="52"/>
      <c r="Z1385" s="51"/>
      <c r="AA1385" s="88"/>
      <c r="AB1385" s="88"/>
      <c r="AC1385" s="89"/>
      <c r="AD1385" s="69">
        <v>290</v>
      </c>
      <c r="AE1385" s="69">
        <v>1011</v>
      </c>
      <c r="AF1385" s="69">
        <v>3452</v>
      </c>
      <c r="AG1385" s="69">
        <v>38556</v>
      </c>
      <c r="AH1385" s="69"/>
      <c r="AI1385" s="69" t="s">
        <v>7472</v>
      </c>
      <c r="AJ1385" s="69" t="s">
        <v>8626</v>
      </c>
      <c r="AK1385" s="69"/>
      <c r="AL1385" s="69"/>
      <c r="AM1385" s="72">
        <v>43184.936249999999</v>
      </c>
      <c r="AN1385" s="69" t="s">
        <v>218</v>
      </c>
      <c r="AO1385" s="74" t="s">
        <v>12735</v>
      </c>
      <c r="AP1385" s="69" t="s">
        <v>66</v>
      </c>
    </row>
    <row r="1386" spans="1:42" x14ac:dyDescent="0.25">
      <c r="A1386" s="66" t="s">
        <v>1591</v>
      </c>
      <c r="B1386" s="83"/>
      <c r="C1386" s="83"/>
      <c r="D1386" s="84"/>
      <c r="E1386" s="104"/>
      <c r="F1386" s="81" t="s">
        <v>10783</v>
      </c>
      <c r="G1386" s="105"/>
      <c r="H1386" s="82"/>
      <c r="I1386" s="87"/>
      <c r="J1386" s="106"/>
      <c r="K1386" s="82" t="s">
        <v>14698</v>
      </c>
      <c r="L1386" s="107"/>
      <c r="M1386" s="101"/>
      <c r="N1386" s="101"/>
      <c r="O1386" s="102"/>
      <c r="P1386" s="103"/>
      <c r="Q1386" s="103"/>
      <c r="R1386" s="80"/>
      <c r="S1386" s="80"/>
      <c r="T1386" s="80"/>
      <c r="U1386" s="80"/>
      <c r="V1386" s="52"/>
      <c r="W1386" s="52"/>
      <c r="X1386" s="52"/>
      <c r="Y1386" s="52"/>
      <c r="Z1386" s="51"/>
      <c r="AA1386" s="88"/>
      <c r="AB1386" s="88"/>
      <c r="AC1386" s="89"/>
      <c r="AD1386" s="69">
        <v>1028</v>
      </c>
      <c r="AE1386" s="69">
        <v>603</v>
      </c>
      <c r="AF1386" s="69">
        <v>18980</v>
      </c>
      <c r="AG1386" s="69">
        <v>53372</v>
      </c>
      <c r="AH1386" s="69"/>
      <c r="AI1386" s="69" t="s">
        <v>7473</v>
      </c>
      <c r="AJ1386" s="69" t="s">
        <v>8627</v>
      </c>
      <c r="AK1386" s="74" t="s">
        <v>9268</v>
      </c>
      <c r="AL1386" s="69"/>
      <c r="AM1386" s="72">
        <v>44082.072604166664</v>
      </c>
      <c r="AN1386" s="69" t="s">
        <v>218</v>
      </c>
      <c r="AO1386" s="74" t="s">
        <v>12736</v>
      </c>
      <c r="AP1386" s="69" t="s">
        <v>66</v>
      </c>
    </row>
    <row r="1387" spans="1:42" x14ac:dyDescent="0.25">
      <c r="A1387" s="66" t="s">
        <v>1592</v>
      </c>
      <c r="B1387" s="83"/>
      <c r="C1387" s="83"/>
      <c r="D1387" s="84"/>
      <c r="E1387" s="104"/>
      <c r="F1387" s="81" t="s">
        <v>10784</v>
      </c>
      <c r="G1387" s="105"/>
      <c r="H1387" s="82"/>
      <c r="I1387" s="87"/>
      <c r="J1387" s="106"/>
      <c r="K1387" s="82" t="s">
        <v>14699</v>
      </c>
      <c r="L1387" s="107"/>
      <c r="M1387" s="101"/>
      <c r="N1387" s="101"/>
      <c r="O1387" s="102"/>
      <c r="P1387" s="103"/>
      <c r="Q1387" s="103"/>
      <c r="R1387" s="80"/>
      <c r="S1387" s="80"/>
      <c r="T1387" s="80"/>
      <c r="U1387" s="80"/>
      <c r="V1387" s="52"/>
      <c r="W1387" s="52"/>
      <c r="X1387" s="52"/>
      <c r="Y1387" s="52"/>
      <c r="Z1387" s="51"/>
      <c r="AA1387" s="88"/>
      <c r="AB1387" s="88"/>
      <c r="AC1387" s="89"/>
      <c r="AD1387" s="69">
        <v>83</v>
      </c>
      <c r="AE1387" s="69">
        <v>535</v>
      </c>
      <c r="AF1387" s="69">
        <v>4152</v>
      </c>
      <c r="AG1387" s="69">
        <v>687</v>
      </c>
      <c r="AH1387" s="69"/>
      <c r="AI1387" s="69" t="s">
        <v>7474</v>
      </c>
      <c r="AJ1387" s="69"/>
      <c r="AK1387" s="74" t="s">
        <v>9269</v>
      </c>
      <c r="AL1387" s="69"/>
      <c r="AM1387" s="72">
        <v>43606.811805555553</v>
      </c>
      <c r="AN1387" s="69" t="s">
        <v>218</v>
      </c>
      <c r="AO1387" s="74" t="s">
        <v>12737</v>
      </c>
      <c r="AP1387" s="69" t="s">
        <v>66</v>
      </c>
    </row>
    <row r="1388" spans="1:42" x14ac:dyDescent="0.25">
      <c r="A1388" s="66" t="s">
        <v>1593</v>
      </c>
      <c r="B1388" s="83"/>
      <c r="C1388" s="83"/>
      <c r="D1388" s="84"/>
      <c r="E1388" s="104"/>
      <c r="F1388" s="81" t="s">
        <v>10785</v>
      </c>
      <c r="G1388" s="105"/>
      <c r="H1388" s="82"/>
      <c r="I1388" s="87"/>
      <c r="J1388" s="106"/>
      <c r="K1388" s="82" t="s">
        <v>14700</v>
      </c>
      <c r="L1388" s="107"/>
      <c r="M1388" s="101"/>
      <c r="N1388" s="101"/>
      <c r="O1388" s="102"/>
      <c r="P1388" s="103"/>
      <c r="Q1388" s="103"/>
      <c r="R1388" s="80"/>
      <c r="S1388" s="80"/>
      <c r="T1388" s="80"/>
      <c r="U1388" s="80"/>
      <c r="V1388" s="52"/>
      <c r="W1388" s="52"/>
      <c r="X1388" s="52"/>
      <c r="Y1388" s="52"/>
      <c r="Z1388" s="51"/>
      <c r="AA1388" s="88"/>
      <c r="AB1388" s="88"/>
      <c r="AC1388" s="89"/>
      <c r="AD1388" s="69">
        <v>128</v>
      </c>
      <c r="AE1388" s="69">
        <v>56</v>
      </c>
      <c r="AF1388" s="69">
        <v>3183</v>
      </c>
      <c r="AG1388" s="69">
        <v>6806</v>
      </c>
      <c r="AH1388" s="69"/>
      <c r="AI1388" s="69" t="s">
        <v>7475</v>
      </c>
      <c r="AJ1388" s="69" t="s">
        <v>8628</v>
      </c>
      <c r="AK1388" s="69"/>
      <c r="AL1388" s="69"/>
      <c r="AM1388" s="72">
        <v>43732.836053240739</v>
      </c>
      <c r="AN1388" s="69" t="s">
        <v>218</v>
      </c>
      <c r="AO1388" s="74" t="s">
        <v>12738</v>
      </c>
      <c r="AP1388" s="69" t="s">
        <v>66</v>
      </c>
    </row>
    <row r="1389" spans="1:42" x14ac:dyDescent="0.25">
      <c r="A1389" s="66" t="s">
        <v>1594</v>
      </c>
      <c r="B1389" s="83"/>
      <c r="C1389" s="83"/>
      <c r="D1389" s="84"/>
      <c r="E1389" s="104"/>
      <c r="F1389" s="81" t="s">
        <v>10786</v>
      </c>
      <c r="G1389" s="105"/>
      <c r="H1389" s="82"/>
      <c r="I1389" s="87"/>
      <c r="J1389" s="106"/>
      <c r="K1389" s="82" t="s">
        <v>14701</v>
      </c>
      <c r="L1389" s="107"/>
      <c r="M1389" s="101"/>
      <c r="N1389" s="101"/>
      <c r="O1389" s="102"/>
      <c r="P1389" s="103"/>
      <c r="Q1389" s="103"/>
      <c r="R1389" s="80"/>
      <c r="S1389" s="80"/>
      <c r="T1389" s="80"/>
      <c r="U1389" s="80"/>
      <c r="V1389" s="52"/>
      <c r="W1389" s="52"/>
      <c r="X1389" s="52"/>
      <c r="Y1389" s="52"/>
      <c r="Z1389" s="51"/>
      <c r="AA1389" s="88"/>
      <c r="AB1389" s="88"/>
      <c r="AC1389" s="89"/>
      <c r="AD1389" s="69">
        <v>609</v>
      </c>
      <c r="AE1389" s="69">
        <v>1311</v>
      </c>
      <c r="AF1389" s="69">
        <v>89945</v>
      </c>
      <c r="AG1389" s="69">
        <v>8375</v>
      </c>
      <c r="AH1389" s="69"/>
      <c r="AI1389" s="69" t="s">
        <v>7476</v>
      </c>
      <c r="AJ1389" s="69" t="s">
        <v>8629</v>
      </c>
      <c r="AK1389" s="69"/>
      <c r="AL1389" s="69"/>
      <c r="AM1389" s="72">
        <v>41663.589629629627</v>
      </c>
      <c r="AN1389" s="69" t="s">
        <v>218</v>
      </c>
      <c r="AO1389" s="74" t="s">
        <v>12739</v>
      </c>
      <c r="AP1389" s="69" t="s">
        <v>66</v>
      </c>
    </row>
    <row r="1390" spans="1:42" x14ac:dyDescent="0.25">
      <c r="A1390" s="66" t="s">
        <v>1595</v>
      </c>
      <c r="B1390" s="83"/>
      <c r="C1390" s="83"/>
      <c r="D1390" s="84"/>
      <c r="E1390" s="104"/>
      <c r="F1390" s="81" t="s">
        <v>10787</v>
      </c>
      <c r="G1390" s="105"/>
      <c r="H1390" s="82"/>
      <c r="I1390" s="87"/>
      <c r="J1390" s="106"/>
      <c r="K1390" s="82" t="s">
        <v>14702</v>
      </c>
      <c r="L1390" s="107"/>
      <c r="M1390" s="101"/>
      <c r="N1390" s="101"/>
      <c r="O1390" s="102"/>
      <c r="P1390" s="103"/>
      <c r="Q1390" s="103"/>
      <c r="R1390" s="80"/>
      <c r="S1390" s="80"/>
      <c r="T1390" s="80"/>
      <c r="U1390" s="80"/>
      <c r="V1390" s="52"/>
      <c r="W1390" s="52"/>
      <c r="X1390" s="52"/>
      <c r="Y1390" s="52"/>
      <c r="Z1390" s="51"/>
      <c r="AA1390" s="88"/>
      <c r="AB1390" s="88"/>
      <c r="AC1390" s="89"/>
      <c r="AD1390" s="69">
        <v>882</v>
      </c>
      <c r="AE1390" s="69">
        <v>785</v>
      </c>
      <c r="AF1390" s="69">
        <v>10881</v>
      </c>
      <c r="AG1390" s="69">
        <v>12104</v>
      </c>
      <c r="AH1390" s="69"/>
      <c r="AI1390" s="69" t="s">
        <v>7477</v>
      </c>
      <c r="AJ1390" s="69" t="s">
        <v>8630</v>
      </c>
      <c r="AK1390" s="69"/>
      <c r="AL1390" s="69"/>
      <c r="AM1390" s="72">
        <v>43772.766597222224</v>
      </c>
      <c r="AN1390" s="69" t="s">
        <v>218</v>
      </c>
      <c r="AO1390" s="74" t="s">
        <v>12740</v>
      </c>
      <c r="AP1390" s="69" t="s">
        <v>66</v>
      </c>
    </row>
    <row r="1391" spans="1:42" x14ac:dyDescent="0.25">
      <c r="A1391" s="66" t="s">
        <v>1596</v>
      </c>
      <c r="B1391" s="83"/>
      <c r="C1391" s="83"/>
      <c r="D1391" s="84"/>
      <c r="E1391" s="104"/>
      <c r="F1391" s="81" t="s">
        <v>10788</v>
      </c>
      <c r="G1391" s="105"/>
      <c r="H1391" s="82"/>
      <c r="I1391" s="87"/>
      <c r="J1391" s="106"/>
      <c r="K1391" s="82" t="s">
        <v>14703</v>
      </c>
      <c r="L1391" s="107"/>
      <c r="M1391" s="101"/>
      <c r="N1391" s="101"/>
      <c r="O1391" s="102"/>
      <c r="P1391" s="103"/>
      <c r="Q1391" s="103"/>
      <c r="R1391" s="80"/>
      <c r="S1391" s="80"/>
      <c r="T1391" s="80"/>
      <c r="U1391" s="80"/>
      <c r="V1391" s="52"/>
      <c r="W1391" s="52"/>
      <c r="X1391" s="52"/>
      <c r="Y1391" s="52"/>
      <c r="Z1391" s="51"/>
      <c r="AA1391" s="88"/>
      <c r="AB1391" s="88"/>
      <c r="AC1391" s="89"/>
      <c r="AD1391" s="69">
        <v>848</v>
      </c>
      <c r="AE1391" s="69">
        <v>747</v>
      </c>
      <c r="AF1391" s="69">
        <v>9328</v>
      </c>
      <c r="AG1391" s="69">
        <v>16076</v>
      </c>
      <c r="AH1391" s="69"/>
      <c r="AI1391" s="69" t="s">
        <v>7478</v>
      </c>
      <c r="AJ1391" s="69" t="s">
        <v>8631</v>
      </c>
      <c r="AK1391" s="69"/>
      <c r="AL1391" s="69"/>
      <c r="AM1391" s="72">
        <v>43140.78633101852</v>
      </c>
      <c r="AN1391" s="69" t="s">
        <v>218</v>
      </c>
      <c r="AO1391" s="74" t="s">
        <v>12741</v>
      </c>
      <c r="AP1391" s="69" t="s">
        <v>66</v>
      </c>
    </row>
    <row r="1392" spans="1:42" x14ac:dyDescent="0.25">
      <c r="A1392" s="66" t="s">
        <v>1597</v>
      </c>
      <c r="B1392" s="83"/>
      <c r="C1392" s="83"/>
      <c r="D1392" s="84"/>
      <c r="E1392" s="104"/>
      <c r="F1392" s="81" t="s">
        <v>10789</v>
      </c>
      <c r="G1392" s="105"/>
      <c r="H1392" s="82"/>
      <c r="I1392" s="87"/>
      <c r="J1392" s="106"/>
      <c r="K1392" s="82" t="s">
        <v>14704</v>
      </c>
      <c r="L1392" s="107"/>
      <c r="M1392" s="101"/>
      <c r="N1392" s="101"/>
      <c r="O1392" s="102"/>
      <c r="P1392" s="103"/>
      <c r="Q1392" s="103"/>
      <c r="R1392" s="80"/>
      <c r="S1392" s="80"/>
      <c r="T1392" s="80"/>
      <c r="U1392" s="80"/>
      <c r="V1392" s="52"/>
      <c r="W1392" s="52"/>
      <c r="X1392" s="52"/>
      <c r="Y1392" s="52"/>
      <c r="Z1392" s="51"/>
      <c r="AA1392" s="88"/>
      <c r="AB1392" s="88"/>
      <c r="AC1392" s="89"/>
      <c r="AD1392" s="69">
        <v>770</v>
      </c>
      <c r="AE1392" s="69">
        <v>766</v>
      </c>
      <c r="AF1392" s="69">
        <v>10318</v>
      </c>
      <c r="AG1392" s="69">
        <v>8601</v>
      </c>
      <c r="AH1392" s="69"/>
      <c r="AI1392" s="69" t="s">
        <v>7479</v>
      </c>
      <c r="AJ1392" s="69"/>
      <c r="AK1392" s="69"/>
      <c r="AL1392" s="69"/>
      <c r="AM1392" s="72">
        <v>40960.854861111111</v>
      </c>
      <c r="AN1392" s="69" t="s">
        <v>218</v>
      </c>
      <c r="AO1392" s="74" t="s">
        <v>12742</v>
      </c>
      <c r="AP1392" s="69" t="s">
        <v>66</v>
      </c>
    </row>
    <row r="1393" spans="1:42" x14ac:dyDescent="0.25">
      <c r="A1393" s="66" t="s">
        <v>1598</v>
      </c>
      <c r="B1393" s="83"/>
      <c r="C1393" s="83"/>
      <c r="D1393" s="84"/>
      <c r="E1393" s="104"/>
      <c r="F1393" s="81" t="s">
        <v>10790</v>
      </c>
      <c r="G1393" s="105"/>
      <c r="H1393" s="82"/>
      <c r="I1393" s="87"/>
      <c r="J1393" s="106"/>
      <c r="K1393" s="82" t="s">
        <v>14705</v>
      </c>
      <c r="L1393" s="107"/>
      <c r="M1393" s="101"/>
      <c r="N1393" s="101"/>
      <c r="O1393" s="102"/>
      <c r="P1393" s="103"/>
      <c r="Q1393" s="103"/>
      <c r="R1393" s="80"/>
      <c r="S1393" s="80"/>
      <c r="T1393" s="80"/>
      <c r="U1393" s="80"/>
      <c r="V1393" s="52"/>
      <c r="W1393" s="52"/>
      <c r="X1393" s="52"/>
      <c r="Y1393" s="52"/>
      <c r="Z1393" s="51"/>
      <c r="AA1393" s="88"/>
      <c r="AB1393" s="88"/>
      <c r="AC1393" s="89"/>
      <c r="AD1393" s="69">
        <v>1747</v>
      </c>
      <c r="AE1393" s="69">
        <v>1455</v>
      </c>
      <c r="AF1393" s="69">
        <v>129154</v>
      </c>
      <c r="AG1393" s="69">
        <v>207595</v>
      </c>
      <c r="AH1393" s="69"/>
      <c r="AI1393" s="69" t="s">
        <v>7480</v>
      </c>
      <c r="AJ1393" s="69"/>
      <c r="AK1393" s="69"/>
      <c r="AL1393" s="69"/>
      <c r="AM1393" s="72">
        <v>43902.920740740738</v>
      </c>
      <c r="AN1393" s="69" t="s">
        <v>218</v>
      </c>
      <c r="AO1393" s="74" t="s">
        <v>12743</v>
      </c>
      <c r="AP1393" s="69" t="s">
        <v>66</v>
      </c>
    </row>
    <row r="1394" spans="1:42" x14ac:dyDescent="0.25">
      <c r="A1394" s="66" t="s">
        <v>1599</v>
      </c>
      <c r="B1394" s="83"/>
      <c r="C1394" s="83"/>
      <c r="D1394" s="84"/>
      <c r="E1394" s="104"/>
      <c r="F1394" s="81" t="s">
        <v>10791</v>
      </c>
      <c r="G1394" s="105"/>
      <c r="H1394" s="82"/>
      <c r="I1394" s="87"/>
      <c r="J1394" s="106"/>
      <c r="K1394" s="82" t="s">
        <v>14706</v>
      </c>
      <c r="L1394" s="107"/>
      <c r="M1394" s="101"/>
      <c r="N1394" s="101"/>
      <c r="O1394" s="102"/>
      <c r="P1394" s="103"/>
      <c r="Q1394" s="103"/>
      <c r="R1394" s="80"/>
      <c r="S1394" s="80"/>
      <c r="T1394" s="80"/>
      <c r="U1394" s="80"/>
      <c r="V1394" s="52"/>
      <c r="W1394" s="52"/>
      <c r="X1394" s="52"/>
      <c r="Y1394" s="52"/>
      <c r="Z1394" s="51"/>
      <c r="AA1394" s="88"/>
      <c r="AB1394" s="88"/>
      <c r="AC1394" s="89"/>
      <c r="AD1394" s="69">
        <v>1113</v>
      </c>
      <c r="AE1394" s="69">
        <v>1254</v>
      </c>
      <c r="AF1394" s="69">
        <v>73170</v>
      </c>
      <c r="AG1394" s="69">
        <v>67240</v>
      </c>
      <c r="AH1394" s="69"/>
      <c r="AI1394" s="69" t="s">
        <v>7481</v>
      </c>
      <c r="AJ1394" s="69" t="s">
        <v>8613</v>
      </c>
      <c r="AK1394" s="74" t="s">
        <v>9270</v>
      </c>
      <c r="AL1394" s="69"/>
      <c r="AM1394" s="72">
        <v>40776.533634259256</v>
      </c>
      <c r="AN1394" s="69" t="s">
        <v>218</v>
      </c>
      <c r="AO1394" s="74" t="s">
        <v>12744</v>
      </c>
      <c r="AP1394" s="69" t="s">
        <v>66</v>
      </c>
    </row>
    <row r="1395" spans="1:42" x14ac:dyDescent="0.25">
      <c r="A1395" s="66" t="s">
        <v>1600</v>
      </c>
      <c r="B1395" s="83"/>
      <c r="C1395" s="83"/>
      <c r="D1395" s="84"/>
      <c r="E1395" s="104"/>
      <c r="F1395" s="81" t="s">
        <v>10792</v>
      </c>
      <c r="G1395" s="105"/>
      <c r="H1395" s="82"/>
      <c r="I1395" s="87"/>
      <c r="J1395" s="106"/>
      <c r="K1395" s="82" t="s">
        <v>14707</v>
      </c>
      <c r="L1395" s="107"/>
      <c r="M1395" s="101"/>
      <c r="N1395" s="101"/>
      <c r="O1395" s="102"/>
      <c r="P1395" s="103"/>
      <c r="Q1395" s="103"/>
      <c r="R1395" s="80"/>
      <c r="S1395" s="80"/>
      <c r="T1395" s="80"/>
      <c r="U1395" s="80"/>
      <c r="V1395" s="52"/>
      <c r="W1395" s="52"/>
      <c r="X1395" s="52"/>
      <c r="Y1395" s="52"/>
      <c r="Z1395" s="51"/>
      <c r="AA1395" s="88"/>
      <c r="AB1395" s="88"/>
      <c r="AC1395" s="89"/>
      <c r="AD1395" s="69">
        <v>4180</v>
      </c>
      <c r="AE1395" s="69">
        <v>724</v>
      </c>
      <c r="AF1395" s="69">
        <v>254207</v>
      </c>
      <c r="AG1395" s="69">
        <v>229487</v>
      </c>
      <c r="AH1395" s="69"/>
      <c r="AI1395" s="69"/>
      <c r="AJ1395" s="69" t="s">
        <v>8632</v>
      </c>
      <c r="AK1395" s="69"/>
      <c r="AL1395" s="69"/>
      <c r="AM1395" s="72">
        <v>41359.376666666663</v>
      </c>
      <c r="AN1395" s="69" t="s">
        <v>218</v>
      </c>
      <c r="AO1395" s="74" t="s">
        <v>12745</v>
      </c>
      <c r="AP1395" s="69" t="s">
        <v>66</v>
      </c>
    </row>
    <row r="1396" spans="1:42" x14ac:dyDescent="0.25">
      <c r="A1396" s="66" t="s">
        <v>1601</v>
      </c>
      <c r="B1396" s="83"/>
      <c r="C1396" s="83"/>
      <c r="D1396" s="84"/>
      <c r="E1396" s="104"/>
      <c r="F1396" s="81" t="s">
        <v>10793</v>
      </c>
      <c r="G1396" s="105"/>
      <c r="H1396" s="82"/>
      <c r="I1396" s="87"/>
      <c r="J1396" s="106"/>
      <c r="K1396" s="82" t="s">
        <v>14708</v>
      </c>
      <c r="L1396" s="107"/>
      <c r="M1396" s="101"/>
      <c r="N1396" s="101"/>
      <c r="O1396" s="102"/>
      <c r="P1396" s="103"/>
      <c r="Q1396" s="103"/>
      <c r="R1396" s="80"/>
      <c r="S1396" s="80"/>
      <c r="T1396" s="80"/>
      <c r="U1396" s="80"/>
      <c r="V1396" s="52"/>
      <c r="W1396" s="52"/>
      <c r="X1396" s="52"/>
      <c r="Y1396" s="52"/>
      <c r="Z1396" s="51"/>
      <c r="AA1396" s="88"/>
      <c r="AB1396" s="88"/>
      <c r="AC1396" s="89"/>
      <c r="AD1396" s="69">
        <v>290</v>
      </c>
      <c r="AE1396" s="69">
        <v>162</v>
      </c>
      <c r="AF1396" s="69">
        <v>228</v>
      </c>
      <c r="AG1396" s="69">
        <v>569</v>
      </c>
      <c r="AH1396" s="69"/>
      <c r="AI1396" s="69" t="s">
        <v>7482</v>
      </c>
      <c r="AJ1396" s="69" t="s">
        <v>8024</v>
      </c>
      <c r="AK1396" s="69"/>
      <c r="AL1396" s="69"/>
      <c r="AM1396" s="72">
        <v>44393.585590277777</v>
      </c>
      <c r="AN1396" s="69" t="s">
        <v>218</v>
      </c>
      <c r="AO1396" s="74" t="s">
        <v>12746</v>
      </c>
      <c r="AP1396" s="69" t="s">
        <v>66</v>
      </c>
    </row>
    <row r="1397" spans="1:42" x14ac:dyDescent="0.25">
      <c r="A1397" s="66" t="s">
        <v>1602</v>
      </c>
      <c r="B1397" s="83"/>
      <c r="C1397" s="83"/>
      <c r="D1397" s="84"/>
      <c r="E1397" s="104"/>
      <c r="F1397" s="81" t="s">
        <v>10794</v>
      </c>
      <c r="G1397" s="105"/>
      <c r="H1397" s="82"/>
      <c r="I1397" s="87"/>
      <c r="J1397" s="106"/>
      <c r="K1397" s="82" t="s">
        <v>14709</v>
      </c>
      <c r="L1397" s="107"/>
      <c r="M1397" s="101"/>
      <c r="N1397" s="101"/>
      <c r="O1397" s="102"/>
      <c r="P1397" s="103"/>
      <c r="Q1397" s="103"/>
      <c r="R1397" s="80"/>
      <c r="S1397" s="80"/>
      <c r="T1397" s="80"/>
      <c r="U1397" s="80"/>
      <c r="V1397" s="52"/>
      <c r="W1397" s="52"/>
      <c r="X1397" s="52"/>
      <c r="Y1397" s="52"/>
      <c r="Z1397" s="51"/>
      <c r="AA1397" s="88"/>
      <c r="AB1397" s="88"/>
      <c r="AC1397" s="89"/>
      <c r="AD1397" s="69">
        <v>115</v>
      </c>
      <c r="AE1397" s="69">
        <v>46</v>
      </c>
      <c r="AF1397" s="69">
        <v>4620</v>
      </c>
      <c r="AG1397" s="69">
        <v>5835</v>
      </c>
      <c r="AH1397" s="69"/>
      <c r="AI1397" s="69" t="s">
        <v>7483</v>
      </c>
      <c r="AJ1397" s="69"/>
      <c r="AK1397" s="69"/>
      <c r="AL1397" s="69"/>
      <c r="AM1397" s="72">
        <v>43817.934027777781</v>
      </c>
      <c r="AN1397" s="69" t="s">
        <v>218</v>
      </c>
      <c r="AO1397" s="74" t="s">
        <v>12747</v>
      </c>
      <c r="AP1397" s="69" t="s">
        <v>66</v>
      </c>
    </row>
    <row r="1398" spans="1:42" x14ac:dyDescent="0.25">
      <c r="A1398" s="66" t="s">
        <v>1603</v>
      </c>
      <c r="B1398" s="83"/>
      <c r="C1398" s="83"/>
      <c r="D1398" s="84"/>
      <c r="E1398" s="104"/>
      <c r="F1398" s="81" t="s">
        <v>10795</v>
      </c>
      <c r="G1398" s="105"/>
      <c r="H1398" s="82"/>
      <c r="I1398" s="87"/>
      <c r="J1398" s="106"/>
      <c r="K1398" s="82" t="s">
        <v>14710</v>
      </c>
      <c r="L1398" s="107"/>
      <c r="M1398" s="101"/>
      <c r="N1398" s="101"/>
      <c r="O1398" s="102"/>
      <c r="P1398" s="103"/>
      <c r="Q1398" s="103"/>
      <c r="R1398" s="80"/>
      <c r="S1398" s="80"/>
      <c r="T1398" s="80"/>
      <c r="U1398" s="80"/>
      <c r="V1398" s="52"/>
      <c r="W1398" s="52"/>
      <c r="X1398" s="52"/>
      <c r="Y1398" s="52"/>
      <c r="Z1398" s="51"/>
      <c r="AA1398" s="88"/>
      <c r="AB1398" s="88"/>
      <c r="AC1398" s="89"/>
      <c r="AD1398" s="69">
        <v>584</v>
      </c>
      <c r="AE1398" s="69">
        <v>549</v>
      </c>
      <c r="AF1398" s="69">
        <v>45757</v>
      </c>
      <c r="AG1398" s="69">
        <v>43783</v>
      </c>
      <c r="AH1398" s="69"/>
      <c r="AI1398" s="69" t="s">
        <v>7484</v>
      </c>
      <c r="AJ1398" s="69" t="s">
        <v>8633</v>
      </c>
      <c r="AK1398" s="74" t="s">
        <v>9271</v>
      </c>
      <c r="AL1398" s="69"/>
      <c r="AM1398" s="72">
        <v>40220.225034722222</v>
      </c>
      <c r="AN1398" s="69" t="s">
        <v>218</v>
      </c>
      <c r="AO1398" s="74" t="s">
        <v>12748</v>
      </c>
      <c r="AP1398" s="69" t="s">
        <v>66</v>
      </c>
    </row>
    <row r="1399" spans="1:42" x14ac:dyDescent="0.25">
      <c r="A1399" s="66" t="s">
        <v>1604</v>
      </c>
      <c r="B1399" s="83"/>
      <c r="C1399" s="83"/>
      <c r="D1399" s="84"/>
      <c r="E1399" s="104"/>
      <c r="F1399" s="81" t="s">
        <v>10796</v>
      </c>
      <c r="G1399" s="105"/>
      <c r="H1399" s="82"/>
      <c r="I1399" s="87"/>
      <c r="J1399" s="106"/>
      <c r="K1399" s="82" t="s">
        <v>14711</v>
      </c>
      <c r="L1399" s="107"/>
      <c r="M1399" s="101"/>
      <c r="N1399" s="101"/>
      <c r="O1399" s="102"/>
      <c r="P1399" s="103"/>
      <c r="Q1399" s="103"/>
      <c r="R1399" s="80"/>
      <c r="S1399" s="80"/>
      <c r="T1399" s="80"/>
      <c r="U1399" s="80"/>
      <c r="V1399" s="52"/>
      <c r="W1399" s="52"/>
      <c r="X1399" s="52"/>
      <c r="Y1399" s="52"/>
      <c r="Z1399" s="51"/>
      <c r="AA1399" s="88"/>
      <c r="AB1399" s="88"/>
      <c r="AC1399" s="89"/>
      <c r="AD1399" s="69">
        <v>4884</v>
      </c>
      <c r="AE1399" s="69">
        <v>4463</v>
      </c>
      <c r="AF1399" s="69">
        <v>410106</v>
      </c>
      <c r="AG1399" s="69">
        <v>338649</v>
      </c>
      <c r="AH1399" s="69"/>
      <c r="AI1399" s="69" t="s">
        <v>7485</v>
      </c>
      <c r="AJ1399" s="69" t="s">
        <v>8634</v>
      </c>
      <c r="AK1399" s="74" t="s">
        <v>9272</v>
      </c>
      <c r="AL1399" s="69"/>
      <c r="AM1399" s="72">
        <v>41062.271168981482</v>
      </c>
      <c r="AN1399" s="69" t="s">
        <v>218</v>
      </c>
      <c r="AO1399" s="74" t="s">
        <v>12749</v>
      </c>
      <c r="AP1399" s="69" t="s">
        <v>66</v>
      </c>
    </row>
    <row r="1400" spans="1:42" x14ac:dyDescent="0.25">
      <c r="A1400" s="66" t="s">
        <v>1605</v>
      </c>
      <c r="B1400" s="83"/>
      <c r="C1400" s="83"/>
      <c r="D1400" s="84"/>
      <c r="E1400" s="104"/>
      <c r="F1400" s="81" t="s">
        <v>10797</v>
      </c>
      <c r="G1400" s="105"/>
      <c r="H1400" s="82"/>
      <c r="I1400" s="87"/>
      <c r="J1400" s="106"/>
      <c r="K1400" s="82" t="s">
        <v>14712</v>
      </c>
      <c r="L1400" s="107"/>
      <c r="M1400" s="101"/>
      <c r="N1400" s="101"/>
      <c r="O1400" s="102"/>
      <c r="P1400" s="103"/>
      <c r="Q1400" s="103"/>
      <c r="R1400" s="80"/>
      <c r="S1400" s="80"/>
      <c r="T1400" s="80"/>
      <c r="U1400" s="80"/>
      <c r="V1400" s="52"/>
      <c r="W1400" s="52"/>
      <c r="X1400" s="52"/>
      <c r="Y1400" s="52"/>
      <c r="Z1400" s="51"/>
      <c r="AA1400" s="88"/>
      <c r="AB1400" s="88"/>
      <c r="AC1400" s="89"/>
      <c r="AD1400" s="69">
        <v>958</v>
      </c>
      <c r="AE1400" s="69">
        <v>194</v>
      </c>
      <c r="AF1400" s="69">
        <v>44955</v>
      </c>
      <c r="AG1400" s="69">
        <v>143138</v>
      </c>
      <c r="AH1400" s="69"/>
      <c r="AI1400" s="69"/>
      <c r="AJ1400" s="69"/>
      <c r="AK1400" s="69"/>
      <c r="AL1400" s="69"/>
      <c r="AM1400" s="72">
        <v>40408.118414351855</v>
      </c>
      <c r="AN1400" s="69" t="s">
        <v>218</v>
      </c>
      <c r="AO1400" s="74" t="s">
        <v>12750</v>
      </c>
      <c r="AP1400" s="69" t="s">
        <v>66</v>
      </c>
    </row>
    <row r="1401" spans="1:42" x14ac:dyDescent="0.25">
      <c r="A1401" s="66" t="s">
        <v>1606</v>
      </c>
      <c r="B1401" s="83"/>
      <c r="C1401" s="83"/>
      <c r="D1401" s="84"/>
      <c r="E1401" s="104"/>
      <c r="F1401" s="81" t="s">
        <v>10798</v>
      </c>
      <c r="G1401" s="105"/>
      <c r="H1401" s="82"/>
      <c r="I1401" s="87"/>
      <c r="J1401" s="106"/>
      <c r="K1401" s="82" t="s">
        <v>14713</v>
      </c>
      <c r="L1401" s="107"/>
      <c r="M1401" s="101"/>
      <c r="N1401" s="101"/>
      <c r="O1401" s="102"/>
      <c r="P1401" s="103"/>
      <c r="Q1401" s="103"/>
      <c r="R1401" s="80"/>
      <c r="S1401" s="80"/>
      <c r="T1401" s="80"/>
      <c r="U1401" s="80"/>
      <c r="V1401" s="52"/>
      <c r="W1401" s="52"/>
      <c r="X1401" s="52"/>
      <c r="Y1401" s="52"/>
      <c r="Z1401" s="51"/>
      <c r="AA1401" s="88"/>
      <c r="AB1401" s="88"/>
      <c r="AC1401" s="89"/>
      <c r="AD1401" s="69">
        <v>1418</v>
      </c>
      <c r="AE1401" s="69">
        <v>920</v>
      </c>
      <c r="AF1401" s="69">
        <v>29580</v>
      </c>
      <c r="AG1401" s="69">
        <v>127220</v>
      </c>
      <c r="AH1401" s="69"/>
      <c r="AI1401" s="69" t="s">
        <v>7486</v>
      </c>
      <c r="AJ1401" s="69" t="s">
        <v>8635</v>
      </c>
      <c r="AK1401" s="69"/>
      <c r="AL1401" s="69"/>
      <c r="AM1401" s="72">
        <v>42256.272499999999</v>
      </c>
      <c r="AN1401" s="69" t="s">
        <v>218</v>
      </c>
      <c r="AO1401" s="74" t="s">
        <v>12751</v>
      </c>
      <c r="AP1401" s="69" t="s">
        <v>66</v>
      </c>
    </row>
    <row r="1402" spans="1:42" x14ac:dyDescent="0.25">
      <c r="A1402" s="66" t="s">
        <v>1607</v>
      </c>
      <c r="B1402" s="83"/>
      <c r="C1402" s="83"/>
      <c r="D1402" s="84"/>
      <c r="E1402" s="104"/>
      <c r="F1402" s="81" t="s">
        <v>10799</v>
      </c>
      <c r="G1402" s="105"/>
      <c r="H1402" s="82"/>
      <c r="I1402" s="87"/>
      <c r="J1402" s="106"/>
      <c r="K1402" s="82" t="s">
        <v>14714</v>
      </c>
      <c r="L1402" s="107"/>
      <c r="M1402" s="101"/>
      <c r="N1402" s="101"/>
      <c r="O1402" s="102"/>
      <c r="P1402" s="103"/>
      <c r="Q1402" s="103"/>
      <c r="R1402" s="80"/>
      <c r="S1402" s="80"/>
      <c r="T1402" s="80"/>
      <c r="U1402" s="80"/>
      <c r="V1402" s="52"/>
      <c r="W1402" s="52"/>
      <c r="X1402" s="52"/>
      <c r="Y1402" s="52"/>
      <c r="Z1402" s="51"/>
      <c r="AA1402" s="88"/>
      <c r="AB1402" s="88"/>
      <c r="AC1402" s="89"/>
      <c r="AD1402" s="69">
        <v>3524</v>
      </c>
      <c r="AE1402" s="69">
        <v>3115</v>
      </c>
      <c r="AF1402" s="69">
        <v>4327</v>
      </c>
      <c r="AG1402" s="69">
        <v>39</v>
      </c>
      <c r="AH1402" s="69"/>
      <c r="AI1402" s="69" t="s">
        <v>7487</v>
      </c>
      <c r="AJ1402" s="69" t="s">
        <v>8636</v>
      </c>
      <c r="AK1402" s="69"/>
      <c r="AL1402" s="69"/>
      <c r="AM1402" s="72">
        <v>44208.687511574077</v>
      </c>
      <c r="AN1402" s="69" t="s">
        <v>218</v>
      </c>
      <c r="AO1402" s="74" t="s">
        <v>12752</v>
      </c>
      <c r="AP1402" s="69" t="s">
        <v>66</v>
      </c>
    </row>
    <row r="1403" spans="1:42" x14ac:dyDescent="0.25">
      <c r="A1403" s="66" t="s">
        <v>1608</v>
      </c>
      <c r="B1403" s="83"/>
      <c r="C1403" s="83"/>
      <c r="D1403" s="84"/>
      <c r="E1403" s="104"/>
      <c r="F1403" s="81" t="s">
        <v>10800</v>
      </c>
      <c r="G1403" s="105"/>
      <c r="H1403" s="82"/>
      <c r="I1403" s="87"/>
      <c r="J1403" s="106"/>
      <c r="K1403" s="82" t="s">
        <v>14715</v>
      </c>
      <c r="L1403" s="107"/>
      <c r="M1403" s="101"/>
      <c r="N1403" s="101"/>
      <c r="O1403" s="102"/>
      <c r="P1403" s="103"/>
      <c r="Q1403" s="103"/>
      <c r="R1403" s="80"/>
      <c r="S1403" s="80"/>
      <c r="T1403" s="80"/>
      <c r="U1403" s="80"/>
      <c r="V1403" s="52"/>
      <c r="W1403" s="52"/>
      <c r="X1403" s="52"/>
      <c r="Y1403" s="52"/>
      <c r="Z1403" s="51"/>
      <c r="AA1403" s="88"/>
      <c r="AB1403" s="88"/>
      <c r="AC1403" s="89"/>
      <c r="AD1403" s="69">
        <v>1335</v>
      </c>
      <c r="AE1403" s="69">
        <v>316</v>
      </c>
      <c r="AF1403" s="69">
        <v>52088</v>
      </c>
      <c r="AG1403" s="69">
        <v>69929</v>
      </c>
      <c r="AH1403" s="69"/>
      <c r="AI1403" s="69" t="s">
        <v>7488</v>
      </c>
      <c r="AJ1403" s="69" t="s">
        <v>8637</v>
      </c>
      <c r="AK1403" s="69"/>
      <c r="AL1403" s="69"/>
      <c r="AM1403" s="72">
        <v>42469.873715277776</v>
      </c>
      <c r="AN1403" s="69" t="s">
        <v>218</v>
      </c>
      <c r="AO1403" s="74" t="s">
        <v>12753</v>
      </c>
      <c r="AP1403" s="69" t="s">
        <v>66</v>
      </c>
    </row>
    <row r="1404" spans="1:42" x14ac:dyDescent="0.25">
      <c r="A1404" s="66" t="s">
        <v>1609</v>
      </c>
      <c r="B1404" s="83"/>
      <c r="C1404" s="83"/>
      <c r="D1404" s="84"/>
      <c r="E1404" s="104"/>
      <c r="F1404" s="81" t="s">
        <v>10801</v>
      </c>
      <c r="G1404" s="105"/>
      <c r="H1404" s="82"/>
      <c r="I1404" s="87"/>
      <c r="J1404" s="106"/>
      <c r="K1404" s="82" t="s">
        <v>14716</v>
      </c>
      <c r="L1404" s="107"/>
      <c r="M1404" s="101"/>
      <c r="N1404" s="101"/>
      <c r="O1404" s="102"/>
      <c r="P1404" s="103"/>
      <c r="Q1404" s="103"/>
      <c r="R1404" s="80"/>
      <c r="S1404" s="80"/>
      <c r="T1404" s="80"/>
      <c r="U1404" s="80"/>
      <c r="V1404" s="52"/>
      <c r="W1404" s="52"/>
      <c r="X1404" s="52"/>
      <c r="Y1404" s="52"/>
      <c r="Z1404" s="51"/>
      <c r="AA1404" s="88"/>
      <c r="AB1404" s="88"/>
      <c r="AC1404" s="89"/>
      <c r="AD1404" s="69">
        <v>1301</v>
      </c>
      <c r="AE1404" s="69">
        <v>387</v>
      </c>
      <c r="AF1404" s="69">
        <v>29916</v>
      </c>
      <c r="AG1404" s="69">
        <v>141838</v>
      </c>
      <c r="AH1404" s="69"/>
      <c r="AI1404" s="69" t="s">
        <v>7489</v>
      </c>
      <c r="AJ1404" s="69" t="s">
        <v>8638</v>
      </c>
      <c r="AK1404" s="69"/>
      <c r="AL1404" s="69"/>
      <c r="AM1404" s="72">
        <v>43269.889803240738</v>
      </c>
      <c r="AN1404" s="69" t="s">
        <v>218</v>
      </c>
      <c r="AO1404" s="74" t="s">
        <v>12754</v>
      </c>
      <c r="AP1404" s="69" t="s">
        <v>66</v>
      </c>
    </row>
    <row r="1405" spans="1:42" x14ac:dyDescent="0.25">
      <c r="A1405" s="66" t="s">
        <v>1610</v>
      </c>
      <c r="B1405" s="83"/>
      <c r="C1405" s="83"/>
      <c r="D1405" s="84"/>
      <c r="E1405" s="104"/>
      <c r="F1405" s="81" t="s">
        <v>10802</v>
      </c>
      <c r="G1405" s="105"/>
      <c r="H1405" s="82"/>
      <c r="I1405" s="87"/>
      <c r="J1405" s="106"/>
      <c r="K1405" s="82" t="s">
        <v>14717</v>
      </c>
      <c r="L1405" s="107"/>
      <c r="M1405" s="101"/>
      <c r="N1405" s="101"/>
      <c r="O1405" s="102"/>
      <c r="P1405" s="103"/>
      <c r="Q1405" s="103"/>
      <c r="R1405" s="80"/>
      <c r="S1405" s="80"/>
      <c r="T1405" s="80"/>
      <c r="U1405" s="80"/>
      <c r="V1405" s="52"/>
      <c r="W1405" s="52"/>
      <c r="X1405" s="52"/>
      <c r="Y1405" s="52"/>
      <c r="Z1405" s="51"/>
      <c r="AA1405" s="88"/>
      <c r="AB1405" s="88"/>
      <c r="AC1405" s="89"/>
      <c r="AD1405" s="69">
        <v>477</v>
      </c>
      <c r="AE1405" s="69">
        <v>454</v>
      </c>
      <c r="AF1405" s="69">
        <v>1632</v>
      </c>
      <c r="AG1405" s="69">
        <v>4267</v>
      </c>
      <c r="AH1405" s="69"/>
      <c r="AI1405" s="69" t="s">
        <v>7490</v>
      </c>
      <c r="AJ1405" s="69" t="s">
        <v>8639</v>
      </c>
      <c r="AK1405" s="69"/>
      <c r="AL1405" s="69"/>
      <c r="AM1405" s="72">
        <v>43671.861909722225</v>
      </c>
      <c r="AN1405" s="69" t="s">
        <v>218</v>
      </c>
      <c r="AO1405" s="74" t="s">
        <v>12755</v>
      </c>
      <c r="AP1405" s="69" t="s">
        <v>66</v>
      </c>
    </row>
    <row r="1406" spans="1:42" x14ac:dyDescent="0.25">
      <c r="A1406" s="66" t="s">
        <v>1611</v>
      </c>
      <c r="B1406" s="83"/>
      <c r="C1406" s="83"/>
      <c r="D1406" s="84"/>
      <c r="E1406" s="104"/>
      <c r="F1406" s="81" t="s">
        <v>10803</v>
      </c>
      <c r="G1406" s="105"/>
      <c r="H1406" s="82"/>
      <c r="I1406" s="87"/>
      <c r="J1406" s="106"/>
      <c r="K1406" s="82" t="s">
        <v>14718</v>
      </c>
      <c r="L1406" s="107"/>
      <c r="M1406" s="101"/>
      <c r="N1406" s="101"/>
      <c r="O1406" s="102"/>
      <c r="P1406" s="103"/>
      <c r="Q1406" s="103"/>
      <c r="R1406" s="80"/>
      <c r="S1406" s="80"/>
      <c r="T1406" s="80"/>
      <c r="U1406" s="80"/>
      <c r="V1406" s="52"/>
      <c r="W1406" s="52"/>
      <c r="X1406" s="52"/>
      <c r="Y1406" s="52"/>
      <c r="Z1406" s="51"/>
      <c r="AA1406" s="88"/>
      <c r="AB1406" s="88"/>
      <c r="AC1406" s="89"/>
      <c r="AD1406" s="69">
        <v>1651</v>
      </c>
      <c r="AE1406" s="69">
        <v>383</v>
      </c>
      <c r="AF1406" s="69">
        <v>12986</v>
      </c>
      <c r="AG1406" s="69">
        <v>87416</v>
      </c>
      <c r="AH1406" s="69"/>
      <c r="AI1406" s="69" t="s">
        <v>7491</v>
      </c>
      <c r="AJ1406" s="69" t="s">
        <v>8043</v>
      </c>
      <c r="AK1406" s="69"/>
      <c r="AL1406" s="69"/>
      <c r="AM1406" s="72">
        <v>43207.478321759256</v>
      </c>
      <c r="AN1406" s="69" t="s">
        <v>218</v>
      </c>
      <c r="AO1406" s="74" t="s">
        <v>12756</v>
      </c>
      <c r="AP1406" s="69" t="s">
        <v>66</v>
      </c>
    </row>
    <row r="1407" spans="1:42" x14ac:dyDescent="0.25">
      <c r="A1407" s="66" t="s">
        <v>1612</v>
      </c>
      <c r="B1407" s="83"/>
      <c r="C1407" s="83"/>
      <c r="D1407" s="84"/>
      <c r="E1407" s="104"/>
      <c r="F1407" s="81" t="s">
        <v>10804</v>
      </c>
      <c r="G1407" s="105"/>
      <c r="H1407" s="82"/>
      <c r="I1407" s="87"/>
      <c r="J1407" s="106"/>
      <c r="K1407" s="82" t="s">
        <v>14719</v>
      </c>
      <c r="L1407" s="107"/>
      <c r="M1407" s="101"/>
      <c r="N1407" s="101"/>
      <c r="O1407" s="102"/>
      <c r="P1407" s="103"/>
      <c r="Q1407" s="103"/>
      <c r="R1407" s="80"/>
      <c r="S1407" s="80"/>
      <c r="T1407" s="80"/>
      <c r="U1407" s="80"/>
      <c r="V1407" s="52"/>
      <c r="W1407" s="52"/>
      <c r="X1407" s="52"/>
      <c r="Y1407" s="52"/>
      <c r="Z1407" s="51"/>
      <c r="AA1407" s="88"/>
      <c r="AB1407" s="88"/>
      <c r="AC1407" s="89"/>
      <c r="AD1407" s="69">
        <v>605</v>
      </c>
      <c r="AE1407" s="69">
        <v>243</v>
      </c>
      <c r="AF1407" s="69">
        <v>28821</v>
      </c>
      <c r="AG1407" s="69">
        <v>71357</v>
      </c>
      <c r="AH1407" s="69"/>
      <c r="AI1407" s="69" t="s">
        <v>7492</v>
      </c>
      <c r="AJ1407" s="69" t="s">
        <v>8640</v>
      </c>
      <c r="AK1407" s="69"/>
      <c r="AL1407" s="69"/>
      <c r="AM1407" s="72">
        <v>41763.065358796295</v>
      </c>
      <c r="AN1407" s="69" t="s">
        <v>218</v>
      </c>
      <c r="AO1407" s="74" t="s">
        <v>12757</v>
      </c>
      <c r="AP1407" s="69" t="s">
        <v>66</v>
      </c>
    </row>
    <row r="1408" spans="1:42" x14ac:dyDescent="0.25">
      <c r="A1408" s="66" t="s">
        <v>1613</v>
      </c>
      <c r="B1408" s="83"/>
      <c r="C1408" s="83"/>
      <c r="D1408" s="84"/>
      <c r="E1408" s="104"/>
      <c r="F1408" s="81" t="s">
        <v>10805</v>
      </c>
      <c r="G1408" s="105"/>
      <c r="H1408" s="82"/>
      <c r="I1408" s="87"/>
      <c r="J1408" s="106"/>
      <c r="K1408" s="82" t="s">
        <v>14720</v>
      </c>
      <c r="L1408" s="107"/>
      <c r="M1408" s="101"/>
      <c r="N1408" s="101"/>
      <c r="O1408" s="102"/>
      <c r="P1408" s="103"/>
      <c r="Q1408" s="103"/>
      <c r="R1408" s="80"/>
      <c r="S1408" s="80"/>
      <c r="T1408" s="80"/>
      <c r="U1408" s="80"/>
      <c r="V1408" s="52"/>
      <c r="W1408" s="52"/>
      <c r="X1408" s="52"/>
      <c r="Y1408" s="52"/>
      <c r="Z1408" s="51"/>
      <c r="AA1408" s="88"/>
      <c r="AB1408" s="88"/>
      <c r="AC1408" s="89"/>
      <c r="AD1408" s="69">
        <v>77</v>
      </c>
      <c r="AE1408" s="69">
        <v>447</v>
      </c>
      <c r="AF1408" s="69">
        <v>23536</v>
      </c>
      <c r="AG1408" s="69">
        <v>29968</v>
      </c>
      <c r="AH1408" s="69"/>
      <c r="AI1408" s="69" t="s">
        <v>7493</v>
      </c>
      <c r="AJ1408" s="69" t="s">
        <v>8641</v>
      </c>
      <c r="AK1408" s="69"/>
      <c r="AL1408" s="69"/>
      <c r="AM1408" s="72">
        <v>41785.660844907405</v>
      </c>
      <c r="AN1408" s="69" t="s">
        <v>218</v>
      </c>
      <c r="AO1408" s="74" t="s">
        <v>12758</v>
      </c>
      <c r="AP1408" s="69" t="s">
        <v>66</v>
      </c>
    </row>
    <row r="1409" spans="1:42" x14ac:dyDescent="0.25">
      <c r="A1409" s="66" t="s">
        <v>1614</v>
      </c>
      <c r="B1409" s="83"/>
      <c r="C1409" s="83"/>
      <c r="D1409" s="84"/>
      <c r="E1409" s="104"/>
      <c r="F1409" s="81" t="s">
        <v>10806</v>
      </c>
      <c r="G1409" s="105"/>
      <c r="H1409" s="82"/>
      <c r="I1409" s="87"/>
      <c r="J1409" s="106"/>
      <c r="K1409" s="82" t="s">
        <v>14721</v>
      </c>
      <c r="L1409" s="107"/>
      <c r="M1409" s="101"/>
      <c r="N1409" s="101"/>
      <c r="O1409" s="102"/>
      <c r="P1409" s="103"/>
      <c r="Q1409" s="103"/>
      <c r="R1409" s="80"/>
      <c r="S1409" s="80"/>
      <c r="T1409" s="80"/>
      <c r="U1409" s="80"/>
      <c r="V1409" s="52"/>
      <c r="W1409" s="52"/>
      <c r="X1409" s="52"/>
      <c r="Y1409" s="52"/>
      <c r="Z1409" s="51"/>
      <c r="AA1409" s="88"/>
      <c r="AB1409" s="88"/>
      <c r="AC1409" s="89"/>
      <c r="AD1409" s="69">
        <v>1410</v>
      </c>
      <c r="AE1409" s="69">
        <v>973</v>
      </c>
      <c r="AF1409" s="69">
        <v>127232</v>
      </c>
      <c r="AG1409" s="69">
        <v>119874</v>
      </c>
      <c r="AH1409" s="69"/>
      <c r="AI1409" s="69" t="s">
        <v>7494</v>
      </c>
      <c r="AJ1409" s="69"/>
      <c r="AK1409" s="69"/>
      <c r="AL1409" s="69"/>
      <c r="AM1409" s="72">
        <v>42584.952777777777</v>
      </c>
      <c r="AN1409" s="69" t="s">
        <v>218</v>
      </c>
      <c r="AO1409" s="74" t="s">
        <v>12759</v>
      </c>
      <c r="AP1409" s="69" t="s">
        <v>66</v>
      </c>
    </row>
    <row r="1410" spans="1:42" x14ac:dyDescent="0.25">
      <c r="A1410" s="66" t="s">
        <v>1615</v>
      </c>
      <c r="B1410" s="83"/>
      <c r="C1410" s="83"/>
      <c r="D1410" s="84"/>
      <c r="E1410" s="104"/>
      <c r="F1410" s="81" t="s">
        <v>10807</v>
      </c>
      <c r="G1410" s="105"/>
      <c r="H1410" s="82"/>
      <c r="I1410" s="87"/>
      <c r="J1410" s="106"/>
      <c r="K1410" s="82" t="s">
        <v>14722</v>
      </c>
      <c r="L1410" s="107"/>
      <c r="M1410" s="101"/>
      <c r="N1410" s="101"/>
      <c r="O1410" s="102"/>
      <c r="P1410" s="103"/>
      <c r="Q1410" s="103"/>
      <c r="R1410" s="80"/>
      <c r="S1410" s="80"/>
      <c r="T1410" s="80"/>
      <c r="U1410" s="80"/>
      <c r="V1410" s="52"/>
      <c r="W1410" s="52"/>
      <c r="X1410" s="52"/>
      <c r="Y1410" s="52"/>
      <c r="Z1410" s="51"/>
      <c r="AA1410" s="88"/>
      <c r="AB1410" s="88"/>
      <c r="AC1410" s="89"/>
      <c r="AD1410" s="69">
        <v>264</v>
      </c>
      <c r="AE1410" s="69">
        <v>332</v>
      </c>
      <c r="AF1410" s="69">
        <v>7837</v>
      </c>
      <c r="AG1410" s="69">
        <v>24105</v>
      </c>
      <c r="AH1410" s="69"/>
      <c r="AI1410" s="69" t="s">
        <v>7495</v>
      </c>
      <c r="AJ1410" s="69" t="s">
        <v>8642</v>
      </c>
      <c r="AK1410" s="69"/>
      <c r="AL1410" s="69"/>
      <c r="AM1410" s="72">
        <v>43902.825509259259</v>
      </c>
      <c r="AN1410" s="69" t="s">
        <v>218</v>
      </c>
      <c r="AO1410" s="74" t="s">
        <v>12760</v>
      </c>
      <c r="AP1410" s="69" t="s">
        <v>66</v>
      </c>
    </row>
    <row r="1411" spans="1:42" x14ac:dyDescent="0.25">
      <c r="A1411" s="66" t="s">
        <v>2181</v>
      </c>
      <c r="B1411" s="83"/>
      <c r="C1411" s="83"/>
      <c r="D1411" s="84"/>
      <c r="E1411" s="104"/>
      <c r="F1411" s="81" t="s">
        <v>10808</v>
      </c>
      <c r="G1411" s="105"/>
      <c r="H1411" s="82"/>
      <c r="I1411" s="87"/>
      <c r="J1411" s="106"/>
      <c r="K1411" s="82" t="s">
        <v>14723</v>
      </c>
      <c r="L1411" s="107"/>
      <c r="M1411" s="101"/>
      <c r="N1411" s="101"/>
      <c r="O1411" s="102"/>
      <c r="P1411" s="103"/>
      <c r="Q1411" s="103"/>
      <c r="R1411" s="80"/>
      <c r="S1411" s="80"/>
      <c r="T1411" s="80"/>
      <c r="U1411" s="80"/>
      <c r="V1411" s="52"/>
      <c r="W1411" s="52"/>
      <c r="X1411" s="52"/>
      <c r="Y1411" s="52"/>
      <c r="Z1411" s="51"/>
      <c r="AA1411" s="88"/>
      <c r="AB1411" s="88"/>
      <c r="AC1411" s="89"/>
      <c r="AD1411" s="69">
        <v>118</v>
      </c>
      <c r="AE1411" s="69">
        <v>108</v>
      </c>
      <c r="AF1411" s="69">
        <v>279</v>
      </c>
      <c r="AG1411" s="69">
        <v>374</v>
      </c>
      <c r="AH1411" s="69"/>
      <c r="AI1411" s="69"/>
      <c r="AJ1411" s="69"/>
      <c r="AK1411" s="74" t="s">
        <v>9273</v>
      </c>
      <c r="AL1411" s="69"/>
      <c r="AM1411" s="72">
        <v>44258.386331018519</v>
      </c>
      <c r="AN1411" s="69" t="s">
        <v>218</v>
      </c>
      <c r="AO1411" s="74" t="s">
        <v>12761</v>
      </c>
      <c r="AP1411" s="69" t="s">
        <v>65</v>
      </c>
    </row>
    <row r="1412" spans="1:42" x14ac:dyDescent="0.25">
      <c r="A1412" s="66" t="s">
        <v>2182</v>
      </c>
      <c r="B1412" s="83"/>
      <c r="C1412" s="83"/>
      <c r="D1412" s="84"/>
      <c r="E1412" s="104"/>
      <c r="F1412" s="81" t="s">
        <v>10809</v>
      </c>
      <c r="G1412" s="105"/>
      <c r="H1412" s="82"/>
      <c r="I1412" s="87"/>
      <c r="J1412" s="106"/>
      <c r="K1412" s="82" t="s">
        <v>14724</v>
      </c>
      <c r="L1412" s="107"/>
      <c r="M1412" s="101"/>
      <c r="N1412" s="101"/>
      <c r="O1412" s="102"/>
      <c r="P1412" s="103"/>
      <c r="Q1412" s="103"/>
      <c r="R1412" s="80"/>
      <c r="S1412" s="80"/>
      <c r="T1412" s="80"/>
      <c r="U1412" s="80"/>
      <c r="V1412" s="52"/>
      <c r="W1412" s="52"/>
      <c r="X1412" s="52"/>
      <c r="Y1412" s="52"/>
      <c r="Z1412" s="51"/>
      <c r="AA1412" s="88"/>
      <c r="AB1412" s="88"/>
      <c r="AC1412" s="89"/>
      <c r="AD1412" s="69">
        <v>19</v>
      </c>
      <c r="AE1412" s="69">
        <v>22</v>
      </c>
      <c r="AF1412" s="69">
        <v>80</v>
      </c>
      <c r="AG1412" s="69">
        <v>212</v>
      </c>
      <c r="AH1412" s="69"/>
      <c r="AI1412" s="69" t="s">
        <v>7496</v>
      </c>
      <c r="AJ1412" s="69"/>
      <c r="AK1412" s="69"/>
      <c r="AL1412" s="69"/>
      <c r="AM1412" s="72">
        <v>44422.406689814816</v>
      </c>
      <c r="AN1412" s="69" t="s">
        <v>218</v>
      </c>
      <c r="AO1412" s="74" t="s">
        <v>12762</v>
      </c>
      <c r="AP1412" s="69" t="s">
        <v>65</v>
      </c>
    </row>
    <row r="1413" spans="1:42" x14ac:dyDescent="0.25">
      <c r="A1413" s="66" t="s">
        <v>1618</v>
      </c>
      <c r="B1413" s="83"/>
      <c r="C1413" s="83"/>
      <c r="D1413" s="84"/>
      <c r="E1413" s="104"/>
      <c r="F1413" s="81" t="s">
        <v>10810</v>
      </c>
      <c r="G1413" s="105"/>
      <c r="H1413" s="82"/>
      <c r="I1413" s="87"/>
      <c r="J1413" s="106"/>
      <c r="K1413" s="82" t="s">
        <v>14725</v>
      </c>
      <c r="L1413" s="107"/>
      <c r="M1413" s="101"/>
      <c r="N1413" s="101"/>
      <c r="O1413" s="102"/>
      <c r="P1413" s="103"/>
      <c r="Q1413" s="103"/>
      <c r="R1413" s="80"/>
      <c r="S1413" s="80"/>
      <c r="T1413" s="80"/>
      <c r="U1413" s="80"/>
      <c r="V1413" s="52"/>
      <c r="W1413" s="52"/>
      <c r="X1413" s="52"/>
      <c r="Y1413" s="52"/>
      <c r="Z1413" s="51"/>
      <c r="AA1413" s="88"/>
      <c r="AB1413" s="88"/>
      <c r="AC1413" s="89"/>
      <c r="AD1413" s="69">
        <v>783</v>
      </c>
      <c r="AE1413" s="69">
        <v>1517</v>
      </c>
      <c r="AF1413" s="69">
        <v>35687</v>
      </c>
      <c r="AG1413" s="69">
        <v>40903</v>
      </c>
      <c r="AH1413" s="69"/>
      <c r="AI1413" s="69" t="s">
        <v>7497</v>
      </c>
      <c r="AJ1413" s="69" t="s">
        <v>8643</v>
      </c>
      <c r="AK1413" s="74" t="s">
        <v>9274</v>
      </c>
      <c r="AL1413" s="69"/>
      <c r="AM1413" s="72">
        <v>43199.175000000003</v>
      </c>
      <c r="AN1413" s="69" t="s">
        <v>218</v>
      </c>
      <c r="AO1413" s="74" t="s">
        <v>12763</v>
      </c>
      <c r="AP1413" s="69" t="s">
        <v>66</v>
      </c>
    </row>
    <row r="1414" spans="1:42" x14ac:dyDescent="0.25">
      <c r="A1414" s="66" t="s">
        <v>1619</v>
      </c>
      <c r="B1414" s="83"/>
      <c r="C1414" s="83"/>
      <c r="D1414" s="84"/>
      <c r="E1414" s="104"/>
      <c r="F1414" s="81" t="s">
        <v>10811</v>
      </c>
      <c r="G1414" s="105"/>
      <c r="H1414" s="82"/>
      <c r="I1414" s="87"/>
      <c r="J1414" s="106"/>
      <c r="K1414" s="82" t="s">
        <v>14726</v>
      </c>
      <c r="L1414" s="107"/>
      <c r="M1414" s="101"/>
      <c r="N1414" s="101"/>
      <c r="O1414" s="102"/>
      <c r="P1414" s="103"/>
      <c r="Q1414" s="103"/>
      <c r="R1414" s="80"/>
      <c r="S1414" s="80"/>
      <c r="T1414" s="80"/>
      <c r="U1414" s="80"/>
      <c r="V1414" s="52"/>
      <c r="W1414" s="52"/>
      <c r="X1414" s="52"/>
      <c r="Y1414" s="52"/>
      <c r="Z1414" s="51"/>
      <c r="AA1414" s="88"/>
      <c r="AB1414" s="88"/>
      <c r="AC1414" s="89"/>
      <c r="AD1414" s="69">
        <v>151</v>
      </c>
      <c r="AE1414" s="69">
        <v>48</v>
      </c>
      <c r="AF1414" s="69">
        <v>15141</v>
      </c>
      <c r="AG1414" s="69">
        <v>11365</v>
      </c>
      <c r="AH1414" s="69"/>
      <c r="AI1414" s="69" t="s">
        <v>7498</v>
      </c>
      <c r="AJ1414" s="69" t="s">
        <v>8014</v>
      </c>
      <c r="AK1414" s="69"/>
      <c r="AL1414" s="69"/>
      <c r="AM1414" s="72">
        <v>43631.191006944442</v>
      </c>
      <c r="AN1414" s="69" t="s">
        <v>218</v>
      </c>
      <c r="AO1414" s="74" t="s">
        <v>12764</v>
      </c>
      <c r="AP1414" s="69" t="s">
        <v>66</v>
      </c>
    </row>
    <row r="1415" spans="1:42" x14ac:dyDescent="0.25">
      <c r="A1415" s="66" t="s">
        <v>1620</v>
      </c>
      <c r="B1415" s="83"/>
      <c r="C1415" s="83"/>
      <c r="D1415" s="84"/>
      <c r="E1415" s="104"/>
      <c r="F1415" s="81" t="s">
        <v>10812</v>
      </c>
      <c r="G1415" s="105"/>
      <c r="H1415" s="82"/>
      <c r="I1415" s="87"/>
      <c r="J1415" s="106"/>
      <c r="K1415" s="82" t="s">
        <v>14727</v>
      </c>
      <c r="L1415" s="107"/>
      <c r="M1415" s="101"/>
      <c r="N1415" s="101"/>
      <c r="O1415" s="102"/>
      <c r="P1415" s="103"/>
      <c r="Q1415" s="103"/>
      <c r="R1415" s="80"/>
      <c r="S1415" s="80"/>
      <c r="T1415" s="80"/>
      <c r="U1415" s="80"/>
      <c r="V1415" s="52"/>
      <c r="W1415" s="52"/>
      <c r="X1415" s="52"/>
      <c r="Y1415" s="52"/>
      <c r="Z1415" s="51"/>
      <c r="AA1415" s="88"/>
      <c r="AB1415" s="88"/>
      <c r="AC1415" s="89"/>
      <c r="AD1415" s="69">
        <v>274</v>
      </c>
      <c r="AE1415" s="69">
        <v>249</v>
      </c>
      <c r="AF1415" s="69">
        <v>47970</v>
      </c>
      <c r="AG1415" s="69">
        <v>18906</v>
      </c>
      <c r="AH1415" s="69"/>
      <c r="AI1415" s="69" t="s">
        <v>7499</v>
      </c>
      <c r="AJ1415" s="69"/>
      <c r="AK1415" s="74" t="s">
        <v>9275</v>
      </c>
      <c r="AL1415" s="69"/>
      <c r="AM1415" s="72">
        <v>42513.703425925924</v>
      </c>
      <c r="AN1415" s="69" t="s">
        <v>218</v>
      </c>
      <c r="AO1415" s="74" t="s">
        <v>12765</v>
      </c>
      <c r="AP1415" s="69" t="s">
        <v>66</v>
      </c>
    </row>
    <row r="1416" spans="1:42" x14ac:dyDescent="0.25">
      <c r="A1416" s="66" t="s">
        <v>2183</v>
      </c>
      <c r="B1416" s="83"/>
      <c r="C1416" s="83"/>
      <c r="D1416" s="84"/>
      <c r="E1416" s="104"/>
      <c r="F1416" s="81" t="s">
        <v>10813</v>
      </c>
      <c r="G1416" s="105"/>
      <c r="H1416" s="82"/>
      <c r="I1416" s="87"/>
      <c r="J1416" s="106"/>
      <c r="K1416" s="82" t="s">
        <v>14728</v>
      </c>
      <c r="L1416" s="107"/>
      <c r="M1416" s="101"/>
      <c r="N1416" s="101"/>
      <c r="O1416" s="102"/>
      <c r="P1416" s="103"/>
      <c r="Q1416" s="103"/>
      <c r="R1416" s="80"/>
      <c r="S1416" s="80"/>
      <c r="T1416" s="80"/>
      <c r="U1416" s="80"/>
      <c r="V1416" s="52"/>
      <c r="W1416" s="52"/>
      <c r="X1416" s="52"/>
      <c r="Y1416" s="52"/>
      <c r="Z1416" s="51"/>
      <c r="AA1416" s="88"/>
      <c r="AB1416" s="88"/>
      <c r="AC1416" s="89"/>
      <c r="AD1416" s="69">
        <v>943</v>
      </c>
      <c r="AE1416" s="69">
        <v>1138</v>
      </c>
      <c r="AF1416" s="69">
        <v>1703</v>
      </c>
      <c r="AG1416" s="69">
        <v>3</v>
      </c>
      <c r="AH1416" s="69"/>
      <c r="AI1416" s="69" t="s">
        <v>7500</v>
      </c>
      <c r="AJ1416" s="69" t="s">
        <v>7972</v>
      </c>
      <c r="AK1416" s="74" t="s">
        <v>9276</v>
      </c>
      <c r="AL1416" s="69"/>
      <c r="AM1416" s="72">
        <v>42900.4533912037</v>
      </c>
      <c r="AN1416" s="69" t="s">
        <v>218</v>
      </c>
      <c r="AO1416" s="74" t="s">
        <v>12766</v>
      </c>
      <c r="AP1416" s="69" t="s">
        <v>65</v>
      </c>
    </row>
    <row r="1417" spans="1:42" x14ac:dyDescent="0.25">
      <c r="A1417" s="66" t="s">
        <v>1621</v>
      </c>
      <c r="B1417" s="83"/>
      <c r="C1417" s="83"/>
      <c r="D1417" s="84"/>
      <c r="E1417" s="104"/>
      <c r="F1417" s="81" t="s">
        <v>10814</v>
      </c>
      <c r="G1417" s="105"/>
      <c r="H1417" s="82"/>
      <c r="I1417" s="87"/>
      <c r="J1417" s="106"/>
      <c r="K1417" s="82" t="s">
        <v>14729</v>
      </c>
      <c r="L1417" s="107"/>
      <c r="M1417" s="101"/>
      <c r="N1417" s="101"/>
      <c r="O1417" s="102"/>
      <c r="P1417" s="103"/>
      <c r="Q1417" s="103"/>
      <c r="R1417" s="80"/>
      <c r="S1417" s="80"/>
      <c r="T1417" s="80"/>
      <c r="U1417" s="80"/>
      <c r="V1417" s="52"/>
      <c r="W1417" s="52"/>
      <c r="X1417" s="52"/>
      <c r="Y1417" s="52"/>
      <c r="Z1417" s="51"/>
      <c r="AA1417" s="88"/>
      <c r="AB1417" s="88"/>
      <c r="AC1417" s="89"/>
      <c r="AD1417" s="69">
        <v>137</v>
      </c>
      <c r="AE1417" s="69">
        <v>38</v>
      </c>
      <c r="AF1417" s="69">
        <v>749</v>
      </c>
      <c r="AG1417" s="69">
        <v>2342</v>
      </c>
      <c r="AH1417" s="69"/>
      <c r="AI1417" s="69" t="s">
        <v>7501</v>
      </c>
      <c r="AJ1417" s="69" t="s">
        <v>8644</v>
      </c>
      <c r="AK1417" s="69"/>
      <c r="AL1417" s="69"/>
      <c r="AM1417" s="72">
        <v>44444.043692129628</v>
      </c>
      <c r="AN1417" s="69" t="s">
        <v>218</v>
      </c>
      <c r="AO1417" s="74" t="s">
        <v>12767</v>
      </c>
      <c r="AP1417" s="69" t="s">
        <v>66</v>
      </c>
    </row>
    <row r="1418" spans="1:42" x14ac:dyDescent="0.25">
      <c r="A1418" s="66" t="s">
        <v>1622</v>
      </c>
      <c r="B1418" s="83"/>
      <c r="C1418" s="83"/>
      <c r="D1418" s="84"/>
      <c r="E1418" s="104"/>
      <c r="F1418" s="81" t="s">
        <v>10815</v>
      </c>
      <c r="G1418" s="105"/>
      <c r="H1418" s="82"/>
      <c r="I1418" s="87"/>
      <c r="J1418" s="106"/>
      <c r="K1418" s="82" t="s">
        <v>14730</v>
      </c>
      <c r="L1418" s="107"/>
      <c r="M1418" s="101"/>
      <c r="N1418" s="101"/>
      <c r="O1418" s="102"/>
      <c r="P1418" s="103"/>
      <c r="Q1418" s="103"/>
      <c r="R1418" s="80"/>
      <c r="S1418" s="80"/>
      <c r="T1418" s="80"/>
      <c r="U1418" s="80"/>
      <c r="V1418" s="52"/>
      <c r="W1418" s="52"/>
      <c r="X1418" s="52"/>
      <c r="Y1418" s="52"/>
      <c r="Z1418" s="51"/>
      <c r="AA1418" s="88"/>
      <c r="AB1418" s="88"/>
      <c r="AC1418" s="89"/>
      <c r="AD1418" s="69">
        <v>27</v>
      </c>
      <c r="AE1418" s="69">
        <v>4</v>
      </c>
      <c r="AF1418" s="69">
        <v>476</v>
      </c>
      <c r="AG1418" s="69">
        <v>807</v>
      </c>
      <c r="AH1418" s="69"/>
      <c r="AI1418" s="69" t="s">
        <v>7502</v>
      </c>
      <c r="AJ1418" s="69"/>
      <c r="AK1418" s="69"/>
      <c r="AL1418" s="69"/>
      <c r="AM1418" s="72">
        <v>44067.52103009259</v>
      </c>
      <c r="AN1418" s="69" t="s">
        <v>218</v>
      </c>
      <c r="AO1418" s="74" t="s">
        <v>12768</v>
      </c>
      <c r="AP1418" s="69" t="s">
        <v>66</v>
      </c>
    </row>
    <row r="1419" spans="1:42" x14ac:dyDescent="0.25">
      <c r="A1419" s="66" t="s">
        <v>1623</v>
      </c>
      <c r="B1419" s="83"/>
      <c r="C1419" s="83"/>
      <c r="D1419" s="84"/>
      <c r="E1419" s="104"/>
      <c r="F1419" s="81" t="s">
        <v>10816</v>
      </c>
      <c r="G1419" s="105"/>
      <c r="H1419" s="82"/>
      <c r="I1419" s="87"/>
      <c r="J1419" s="106"/>
      <c r="K1419" s="82" t="s">
        <v>14731</v>
      </c>
      <c r="L1419" s="107"/>
      <c r="M1419" s="101"/>
      <c r="N1419" s="101"/>
      <c r="O1419" s="102"/>
      <c r="P1419" s="103"/>
      <c r="Q1419" s="103"/>
      <c r="R1419" s="80"/>
      <c r="S1419" s="80"/>
      <c r="T1419" s="80"/>
      <c r="U1419" s="80"/>
      <c r="V1419" s="52"/>
      <c r="W1419" s="52"/>
      <c r="X1419" s="52"/>
      <c r="Y1419" s="52"/>
      <c r="Z1419" s="51"/>
      <c r="AA1419" s="88"/>
      <c r="AB1419" s="88"/>
      <c r="AC1419" s="89"/>
      <c r="AD1419" s="69">
        <v>18</v>
      </c>
      <c r="AE1419" s="69">
        <v>1063</v>
      </c>
      <c r="AF1419" s="69">
        <v>18296</v>
      </c>
      <c r="AG1419" s="69">
        <v>1352</v>
      </c>
      <c r="AH1419" s="69"/>
      <c r="AI1419" s="69"/>
      <c r="AJ1419" s="69"/>
      <c r="AK1419" s="69"/>
      <c r="AL1419" s="69"/>
      <c r="AM1419" s="72">
        <v>40100.413472222222</v>
      </c>
      <c r="AN1419" s="69" t="s">
        <v>218</v>
      </c>
      <c r="AO1419" s="74" t="s">
        <v>12769</v>
      </c>
      <c r="AP1419" s="69" t="s">
        <v>66</v>
      </c>
    </row>
    <row r="1420" spans="1:42" x14ac:dyDescent="0.25">
      <c r="A1420" s="66" t="s">
        <v>1624</v>
      </c>
      <c r="B1420" s="83"/>
      <c r="C1420" s="83"/>
      <c r="D1420" s="84"/>
      <c r="E1420" s="104"/>
      <c r="F1420" s="81" t="s">
        <v>10817</v>
      </c>
      <c r="G1420" s="105"/>
      <c r="H1420" s="82"/>
      <c r="I1420" s="87"/>
      <c r="J1420" s="106"/>
      <c r="K1420" s="82" t="s">
        <v>14732</v>
      </c>
      <c r="L1420" s="107"/>
      <c r="M1420" s="101"/>
      <c r="N1420" s="101"/>
      <c r="O1420" s="102"/>
      <c r="P1420" s="103"/>
      <c r="Q1420" s="103"/>
      <c r="R1420" s="80"/>
      <c r="S1420" s="80"/>
      <c r="T1420" s="80"/>
      <c r="U1420" s="80"/>
      <c r="V1420" s="52"/>
      <c r="W1420" s="52"/>
      <c r="X1420" s="52"/>
      <c r="Y1420" s="52"/>
      <c r="Z1420" s="51"/>
      <c r="AA1420" s="88"/>
      <c r="AB1420" s="88"/>
      <c r="AC1420" s="89"/>
      <c r="AD1420" s="69">
        <v>68</v>
      </c>
      <c r="AE1420" s="69">
        <v>33</v>
      </c>
      <c r="AF1420" s="69">
        <v>11129</v>
      </c>
      <c r="AG1420" s="69">
        <v>15615</v>
      </c>
      <c r="AH1420" s="69"/>
      <c r="AI1420" s="69"/>
      <c r="AJ1420" s="69"/>
      <c r="AK1420" s="69"/>
      <c r="AL1420" s="69"/>
      <c r="AM1420" s="72">
        <v>44263.904178240744</v>
      </c>
      <c r="AN1420" s="69" t="s">
        <v>218</v>
      </c>
      <c r="AO1420" s="74" t="s">
        <v>12770</v>
      </c>
      <c r="AP1420" s="69" t="s">
        <v>66</v>
      </c>
    </row>
    <row r="1421" spans="1:42" x14ac:dyDescent="0.25">
      <c r="A1421" s="66" t="s">
        <v>1625</v>
      </c>
      <c r="B1421" s="83"/>
      <c r="C1421" s="83"/>
      <c r="D1421" s="84"/>
      <c r="E1421" s="104"/>
      <c r="F1421" s="81" t="s">
        <v>10818</v>
      </c>
      <c r="G1421" s="105"/>
      <c r="H1421" s="82"/>
      <c r="I1421" s="87"/>
      <c r="J1421" s="106"/>
      <c r="K1421" s="82" t="s">
        <v>14733</v>
      </c>
      <c r="L1421" s="107"/>
      <c r="M1421" s="101"/>
      <c r="N1421" s="101"/>
      <c r="O1421" s="102"/>
      <c r="P1421" s="103"/>
      <c r="Q1421" s="103"/>
      <c r="R1421" s="80"/>
      <c r="S1421" s="80"/>
      <c r="T1421" s="80"/>
      <c r="U1421" s="80"/>
      <c r="V1421" s="52"/>
      <c r="W1421" s="52"/>
      <c r="X1421" s="52"/>
      <c r="Y1421" s="52"/>
      <c r="Z1421" s="51"/>
      <c r="AA1421" s="88"/>
      <c r="AB1421" s="88"/>
      <c r="AC1421" s="89"/>
      <c r="AD1421" s="69">
        <v>1335</v>
      </c>
      <c r="AE1421" s="69">
        <v>1656</v>
      </c>
      <c r="AF1421" s="69">
        <v>33893</v>
      </c>
      <c r="AG1421" s="69">
        <v>29509</v>
      </c>
      <c r="AH1421" s="69"/>
      <c r="AI1421" s="69" t="s">
        <v>7503</v>
      </c>
      <c r="AJ1421" s="69" t="s">
        <v>8645</v>
      </c>
      <c r="AK1421" s="69"/>
      <c r="AL1421" s="69"/>
      <c r="AM1421" s="72">
        <v>43840.642256944448</v>
      </c>
      <c r="AN1421" s="69" t="s">
        <v>218</v>
      </c>
      <c r="AO1421" s="74" t="s">
        <v>12771</v>
      </c>
      <c r="AP1421" s="69" t="s">
        <v>66</v>
      </c>
    </row>
    <row r="1422" spans="1:42" x14ac:dyDescent="0.25">
      <c r="A1422" s="66" t="s">
        <v>1626</v>
      </c>
      <c r="B1422" s="83"/>
      <c r="C1422" s="83"/>
      <c r="D1422" s="84"/>
      <c r="E1422" s="104"/>
      <c r="F1422" s="81" t="s">
        <v>10819</v>
      </c>
      <c r="G1422" s="105"/>
      <c r="H1422" s="82"/>
      <c r="I1422" s="87"/>
      <c r="J1422" s="106"/>
      <c r="K1422" s="82" t="s">
        <v>14734</v>
      </c>
      <c r="L1422" s="107"/>
      <c r="M1422" s="101"/>
      <c r="N1422" s="101"/>
      <c r="O1422" s="102"/>
      <c r="P1422" s="103"/>
      <c r="Q1422" s="103"/>
      <c r="R1422" s="80"/>
      <c r="S1422" s="80"/>
      <c r="T1422" s="80"/>
      <c r="U1422" s="80"/>
      <c r="V1422" s="52"/>
      <c r="W1422" s="52"/>
      <c r="X1422" s="52"/>
      <c r="Y1422" s="52"/>
      <c r="Z1422" s="51"/>
      <c r="AA1422" s="88"/>
      <c r="AB1422" s="88"/>
      <c r="AC1422" s="89"/>
      <c r="AD1422" s="69">
        <v>2450</v>
      </c>
      <c r="AE1422" s="69">
        <v>699</v>
      </c>
      <c r="AF1422" s="69">
        <v>11049</v>
      </c>
      <c r="AG1422" s="69">
        <v>55570</v>
      </c>
      <c r="AH1422" s="69"/>
      <c r="AI1422" s="69" t="s">
        <v>7504</v>
      </c>
      <c r="AJ1422" s="69" t="s">
        <v>8646</v>
      </c>
      <c r="AK1422" s="74" t="s">
        <v>9277</v>
      </c>
      <c r="AL1422" s="69"/>
      <c r="AM1422" s="72">
        <v>43533.606770833336</v>
      </c>
      <c r="AN1422" s="69" t="s">
        <v>218</v>
      </c>
      <c r="AO1422" s="74" t="s">
        <v>12772</v>
      </c>
      <c r="AP1422" s="69" t="s">
        <v>66</v>
      </c>
    </row>
    <row r="1423" spans="1:42" x14ac:dyDescent="0.25">
      <c r="A1423" s="66" t="s">
        <v>1627</v>
      </c>
      <c r="B1423" s="83"/>
      <c r="C1423" s="83"/>
      <c r="D1423" s="84"/>
      <c r="E1423" s="104"/>
      <c r="F1423" s="81" t="s">
        <v>10820</v>
      </c>
      <c r="G1423" s="105"/>
      <c r="H1423" s="82"/>
      <c r="I1423" s="87"/>
      <c r="J1423" s="106"/>
      <c r="K1423" s="82" t="s">
        <v>14735</v>
      </c>
      <c r="L1423" s="107"/>
      <c r="M1423" s="101"/>
      <c r="N1423" s="101"/>
      <c r="O1423" s="102"/>
      <c r="P1423" s="103"/>
      <c r="Q1423" s="103"/>
      <c r="R1423" s="80"/>
      <c r="S1423" s="80"/>
      <c r="T1423" s="80"/>
      <c r="U1423" s="80"/>
      <c r="V1423" s="52"/>
      <c r="W1423" s="52"/>
      <c r="X1423" s="52"/>
      <c r="Y1423" s="52"/>
      <c r="Z1423" s="51"/>
      <c r="AA1423" s="88"/>
      <c r="AB1423" s="88"/>
      <c r="AC1423" s="89"/>
      <c r="AD1423" s="69">
        <v>568</v>
      </c>
      <c r="AE1423" s="69">
        <v>1036</v>
      </c>
      <c r="AF1423" s="69">
        <v>93930</v>
      </c>
      <c r="AG1423" s="69">
        <v>47285</v>
      </c>
      <c r="AH1423" s="69"/>
      <c r="AI1423" s="69" t="s">
        <v>7505</v>
      </c>
      <c r="AJ1423" s="69"/>
      <c r="AK1423" s="69"/>
      <c r="AL1423" s="69"/>
      <c r="AM1423" s="72">
        <v>42055.918032407404</v>
      </c>
      <c r="AN1423" s="69" t="s">
        <v>218</v>
      </c>
      <c r="AO1423" s="74" t="s">
        <v>12773</v>
      </c>
      <c r="AP1423" s="69" t="s">
        <v>66</v>
      </c>
    </row>
    <row r="1424" spans="1:42" x14ac:dyDescent="0.25">
      <c r="A1424" s="66" t="s">
        <v>1628</v>
      </c>
      <c r="B1424" s="83"/>
      <c r="C1424" s="83"/>
      <c r="D1424" s="84"/>
      <c r="E1424" s="104"/>
      <c r="F1424" s="81" t="s">
        <v>10821</v>
      </c>
      <c r="G1424" s="105"/>
      <c r="H1424" s="82"/>
      <c r="I1424" s="87"/>
      <c r="J1424" s="106"/>
      <c r="K1424" s="82" t="s">
        <v>14736</v>
      </c>
      <c r="L1424" s="107"/>
      <c r="M1424" s="101"/>
      <c r="N1424" s="101"/>
      <c r="O1424" s="102"/>
      <c r="P1424" s="103"/>
      <c r="Q1424" s="103"/>
      <c r="R1424" s="80"/>
      <c r="S1424" s="80"/>
      <c r="T1424" s="80"/>
      <c r="U1424" s="80"/>
      <c r="V1424" s="52"/>
      <c r="W1424" s="52"/>
      <c r="X1424" s="52"/>
      <c r="Y1424" s="52"/>
      <c r="Z1424" s="51"/>
      <c r="AA1424" s="88"/>
      <c r="AB1424" s="88"/>
      <c r="AC1424" s="89"/>
      <c r="AD1424" s="69">
        <v>236</v>
      </c>
      <c r="AE1424" s="69">
        <v>96</v>
      </c>
      <c r="AF1424" s="69">
        <v>57451</v>
      </c>
      <c r="AG1424" s="69">
        <v>2788</v>
      </c>
      <c r="AH1424" s="69"/>
      <c r="AI1424" s="69"/>
      <c r="AJ1424" s="69" t="s">
        <v>8647</v>
      </c>
      <c r="AK1424" s="69"/>
      <c r="AL1424" s="69"/>
      <c r="AM1424" s="72">
        <v>43467.656782407408</v>
      </c>
      <c r="AN1424" s="69" t="s">
        <v>218</v>
      </c>
      <c r="AO1424" s="74" t="s">
        <v>12774</v>
      </c>
      <c r="AP1424" s="69" t="s">
        <v>66</v>
      </c>
    </row>
    <row r="1425" spans="1:42" x14ac:dyDescent="0.25">
      <c r="A1425" s="66" t="s">
        <v>1629</v>
      </c>
      <c r="B1425" s="83"/>
      <c r="C1425" s="83"/>
      <c r="D1425" s="84"/>
      <c r="E1425" s="104"/>
      <c r="F1425" s="81" t="s">
        <v>10822</v>
      </c>
      <c r="G1425" s="105"/>
      <c r="H1425" s="82"/>
      <c r="I1425" s="87"/>
      <c r="J1425" s="106"/>
      <c r="K1425" s="82" t="s">
        <v>14737</v>
      </c>
      <c r="L1425" s="107"/>
      <c r="M1425" s="101"/>
      <c r="N1425" s="101"/>
      <c r="O1425" s="102"/>
      <c r="P1425" s="103"/>
      <c r="Q1425" s="103"/>
      <c r="R1425" s="80"/>
      <c r="S1425" s="80"/>
      <c r="T1425" s="80"/>
      <c r="U1425" s="80"/>
      <c r="V1425" s="52"/>
      <c r="W1425" s="52"/>
      <c r="X1425" s="52"/>
      <c r="Y1425" s="52"/>
      <c r="Z1425" s="51"/>
      <c r="AA1425" s="88"/>
      <c r="AB1425" s="88"/>
      <c r="AC1425" s="89"/>
      <c r="AD1425" s="69">
        <v>229</v>
      </c>
      <c r="AE1425" s="69">
        <v>23</v>
      </c>
      <c r="AF1425" s="69">
        <v>2577</v>
      </c>
      <c r="AG1425" s="69">
        <v>4275</v>
      </c>
      <c r="AH1425" s="69"/>
      <c r="AI1425" s="69" t="s">
        <v>7506</v>
      </c>
      <c r="AJ1425" s="69"/>
      <c r="AK1425" s="69"/>
      <c r="AL1425" s="69"/>
      <c r="AM1425" s="72">
        <v>43755.048946759256</v>
      </c>
      <c r="AN1425" s="69" t="s">
        <v>218</v>
      </c>
      <c r="AO1425" s="74" t="s">
        <v>12775</v>
      </c>
      <c r="AP1425" s="69" t="s">
        <v>66</v>
      </c>
    </row>
    <row r="1426" spans="1:42" x14ac:dyDescent="0.25">
      <c r="A1426" s="66" t="s">
        <v>1630</v>
      </c>
      <c r="B1426" s="83"/>
      <c r="C1426" s="83"/>
      <c r="D1426" s="84"/>
      <c r="E1426" s="104"/>
      <c r="F1426" s="81" t="s">
        <v>10823</v>
      </c>
      <c r="G1426" s="105"/>
      <c r="H1426" s="82"/>
      <c r="I1426" s="87"/>
      <c r="J1426" s="106"/>
      <c r="K1426" s="82" t="s">
        <v>14738</v>
      </c>
      <c r="L1426" s="107"/>
      <c r="M1426" s="101"/>
      <c r="N1426" s="101"/>
      <c r="O1426" s="102"/>
      <c r="P1426" s="103"/>
      <c r="Q1426" s="103"/>
      <c r="R1426" s="80"/>
      <c r="S1426" s="80"/>
      <c r="T1426" s="80"/>
      <c r="U1426" s="80"/>
      <c r="V1426" s="52"/>
      <c r="W1426" s="52"/>
      <c r="X1426" s="52"/>
      <c r="Y1426" s="52"/>
      <c r="Z1426" s="51"/>
      <c r="AA1426" s="88"/>
      <c r="AB1426" s="88"/>
      <c r="AC1426" s="89"/>
      <c r="AD1426" s="69">
        <v>322</v>
      </c>
      <c r="AE1426" s="69">
        <v>942</v>
      </c>
      <c r="AF1426" s="69">
        <v>32157</v>
      </c>
      <c r="AG1426" s="69">
        <v>46371</v>
      </c>
      <c r="AH1426" s="69"/>
      <c r="AI1426" s="69" t="s">
        <v>7507</v>
      </c>
      <c r="AJ1426" s="69"/>
      <c r="AK1426" s="74" t="s">
        <v>9278</v>
      </c>
      <c r="AL1426" s="69"/>
      <c r="AM1426" s="72">
        <v>40593.475277777776</v>
      </c>
      <c r="AN1426" s="69" t="s">
        <v>218</v>
      </c>
      <c r="AO1426" s="74" t="s">
        <v>12776</v>
      </c>
      <c r="AP1426" s="69" t="s">
        <v>66</v>
      </c>
    </row>
    <row r="1427" spans="1:42" x14ac:dyDescent="0.25">
      <c r="A1427" s="66" t="s">
        <v>1631</v>
      </c>
      <c r="B1427" s="83"/>
      <c r="C1427" s="83"/>
      <c r="D1427" s="84"/>
      <c r="E1427" s="104"/>
      <c r="F1427" s="81" t="s">
        <v>216</v>
      </c>
      <c r="G1427" s="105"/>
      <c r="H1427" s="82"/>
      <c r="I1427" s="87"/>
      <c r="J1427" s="106"/>
      <c r="K1427" s="82" t="s">
        <v>14739</v>
      </c>
      <c r="L1427" s="107"/>
      <c r="M1427" s="101"/>
      <c r="N1427" s="101"/>
      <c r="O1427" s="102"/>
      <c r="P1427" s="103"/>
      <c r="Q1427" s="103"/>
      <c r="R1427" s="80"/>
      <c r="S1427" s="80"/>
      <c r="T1427" s="80"/>
      <c r="U1427" s="80"/>
      <c r="V1427" s="52"/>
      <c r="W1427" s="52"/>
      <c r="X1427" s="52"/>
      <c r="Y1427" s="52"/>
      <c r="Z1427" s="51"/>
      <c r="AA1427" s="88"/>
      <c r="AB1427" s="88"/>
      <c r="AC1427" s="89"/>
      <c r="AD1427" s="69">
        <v>16</v>
      </c>
      <c r="AE1427" s="69">
        <v>11</v>
      </c>
      <c r="AF1427" s="69">
        <v>9652</v>
      </c>
      <c r="AG1427" s="69">
        <v>30000</v>
      </c>
      <c r="AH1427" s="69"/>
      <c r="AI1427" s="69"/>
      <c r="AJ1427" s="69" t="s">
        <v>8648</v>
      </c>
      <c r="AK1427" s="69"/>
      <c r="AL1427" s="69"/>
      <c r="AM1427" s="72">
        <v>43688.184849537036</v>
      </c>
      <c r="AN1427" s="69" t="s">
        <v>218</v>
      </c>
      <c r="AO1427" s="74" t="s">
        <v>12777</v>
      </c>
      <c r="AP1427" s="69" t="s">
        <v>66</v>
      </c>
    </row>
    <row r="1428" spans="1:42" x14ac:dyDescent="0.25">
      <c r="A1428" s="66" t="s">
        <v>1632</v>
      </c>
      <c r="B1428" s="83"/>
      <c r="C1428" s="83"/>
      <c r="D1428" s="84"/>
      <c r="E1428" s="104"/>
      <c r="F1428" s="81" t="s">
        <v>10824</v>
      </c>
      <c r="G1428" s="105"/>
      <c r="H1428" s="82"/>
      <c r="I1428" s="87"/>
      <c r="J1428" s="106"/>
      <c r="K1428" s="82" t="s">
        <v>14740</v>
      </c>
      <c r="L1428" s="107"/>
      <c r="M1428" s="101"/>
      <c r="N1428" s="101"/>
      <c r="O1428" s="102"/>
      <c r="P1428" s="103"/>
      <c r="Q1428" s="103"/>
      <c r="R1428" s="80"/>
      <c r="S1428" s="80"/>
      <c r="T1428" s="80"/>
      <c r="U1428" s="80"/>
      <c r="V1428" s="52"/>
      <c r="W1428" s="52"/>
      <c r="X1428" s="52"/>
      <c r="Y1428" s="52"/>
      <c r="Z1428" s="51"/>
      <c r="AA1428" s="88"/>
      <c r="AB1428" s="88"/>
      <c r="AC1428" s="89"/>
      <c r="AD1428" s="69">
        <v>1737</v>
      </c>
      <c r="AE1428" s="69">
        <v>1696</v>
      </c>
      <c r="AF1428" s="69">
        <v>68392</v>
      </c>
      <c r="AG1428" s="69">
        <v>192453</v>
      </c>
      <c r="AH1428" s="69"/>
      <c r="AI1428" s="69" t="s">
        <v>7508</v>
      </c>
      <c r="AJ1428" s="69" t="s">
        <v>8649</v>
      </c>
      <c r="AK1428" s="74" t="s">
        <v>9279</v>
      </c>
      <c r="AL1428" s="69"/>
      <c r="AM1428" s="72">
        <v>42135.966817129629</v>
      </c>
      <c r="AN1428" s="69" t="s">
        <v>218</v>
      </c>
      <c r="AO1428" s="74" t="s">
        <v>12778</v>
      </c>
      <c r="AP1428" s="69" t="s">
        <v>66</v>
      </c>
    </row>
    <row r="1429" spans="1:42" x14ac:dyDescent="0.25">
      <c r="A1429" s="66" t="s">
        <v>1633</v>
      </c>
      <c r="B1429" s="83"/>
      <c r="C1429" s="83"/>
      <c r="D1429" s="84"/>
      <c r="E1429" s="104"/>
      <c r="F1429" s="81" t="s">
        <v>10825</v>
      </c>
      <c r="G1429" s="105"/>
      <c r="H1429" s="82"/>
      <c r="I1429" s="87"/>
      <c r="J1429" s="106"/>
      <c r="K1429" s="82" t="s">
        <v>14741</v>
      </c>
      <c r="L1429" s="107"/>
      <c r="M1429" s="101"/>
      <c r="N1429" s="101"/>
      <c r="O1429" s="102"/>
      <c r="P1429" s="103"/>
      <c r="Q1429" s="103"/>
      <c r="R1429" s="80"/>
      <c r="S1429" s="80"/>
      <c r="T1429" s="80"/>
      <c r="U1429" s="80"/>
      <c r="V1429" s="52"/>
      <c r="W1429" s="52"/>
      <c r="X1429" s="52"/>
      <c r="Y1429" s="52"/>
      <c r="Z1429" s="51"/>
      <c r="AA1429" s="88"/>
      <c r="AB1429" s="88"/>
      <c r="AC1429" s="89"/>
      <c r="AD1429" s="69">
        <v>4382</v>
      </c>
      <c r="AE1429" s="69">
        <v>4096</v>
      </c>
      <c r="AF1429" s="69">
        <v>27864</v>
      </c>
      <c r="AG1429" s="69">
        <v>60563</v>
      </c>
      <c r="AH1429" s="69"/>
      <c r="AI1429" s="69"/>
      <c r="AJ1429" s="69"/>
      <c r="AK1429" s="69"/>
      <c r="AL1429" s="69"/>
      <c r="AM1429" s="72">
        <v>41471.670740740738</v>
      </c>
      <c r="AN1429" s="69" t="s">
        <v>218</v>
      </c>
      <c r="AO1429" s="74" t="s">
        <v>12779</v>
      </c>
      <c r="AP1429" s="69" t="s">
        <v>66</v>
      </c>
    </row>
    <row r="1430" spans="1:42" x14ac:dyDescent="0.25">
      <c r="A1430" s="66" t="s">
        <v>1634</v>
      </c>
      <c r="B1430" s="83"/>
      <c r="C1430" s="83"/>
      <c r="D1430" s="84"/>
      <c r="E1430" s="104"/>
      <c r="F1430" s="81" t="s">
        <v>10826</v>
      </c>
      <c r="G1430" s="105"/>
      <c r="H1430" s="82"/>
      <c r="I1430" s="87"/>
      <c r="J1430" s="106"/>
      <c r="K1430" s="82" t="s">
        <v>14742</v>
      </c>
      <c r="L1430" s="107"/>
      <c r="M1430" s="101"/>
      <c r="N1430" s="101"/>
      <c r="O1430" s="102"/>
      <c r="P1430" s="103"/>
      <c r="Q1430" s="103"/>
      <c r="R1430" s="80"/>
      <c r="S1430" s="80"/>
      <c r="T1430" s="80"/>
      <c r="U1430" s="80"/>
      <c r="V1430" s="52"/>
      <c r="W1430" s="52"/>
      <c r="X1430" s="52"/>
      <c r="Y1430" s="52"/>
      <c r="Z1430" s="51"/>
      <c r="AA1430" s="88"/>
      <c r="AB1430" s="88"/>
      <c r="AC1430" s="89"/>
      <c r="AD1430" s="69">
        <v>2910</v>
      </c>
      <c r="AE1430" s="69">
        <v>2497</v>
      </c>
      <c r="AF1430" s="69">
        <v>28942</v>
      </c>
      <c r="AG1430" s="69">
        <v>47204</v>
      </c>
      <c r="AH1430" s="69"/>
      <c r="AI1430" s="69" t="s">
        <v>7509</v>
      </c>
      <c r="AJ1430" s="69" t="s">
        <v>7999</v>
      </c>
      <c r="AK1430" s="74" t="s">
        <v>9280</v>
      </c>
      <c r="AL1430" s="69"/>
      <c r="AM1430" s="72">
        <v>42380.710995370369</v>
      </c>
      <c r="AN1430" s="69" t="s">
        <v>218</v>
      </c>
      <c r="AO1430" s="74" t="s">
        <v>12780</v>
      </c>
      <c r="AP1430" s="69" t="s">
        <v>66</v>
      </c>
    </row>
    <row r="1431" spans="1:42" x14ac:dyDescent="0.25">
      <c r="A1431" s="66" t="s">
        <v>1635</v>
      </c>
      <c r="B1431" s="83"/>
      <c r="C1431" s="83"/>
      <c r="D1431" s="84"/>
      <c r="E1431" s="104"/>
      <c r="F1431" s="81" t="s">
        <v>10827</v>
      </c>
      <c r="G1431" s="105"/>
      <c r="H1431" s="82"/>
      <c r="I1431" s="87"/>
      <c r="J1431" s="106"/>
      <c r="K1431" s="82" t="s">
        <v>14743</v>
      </c>
      <c r="L1431" s="107"/>
      <c r="M1431" s="101"/>
      <c r="N1431" s="101"/>
      <c r="O1431" s="102"/>
      <c r="P1431" s="103"/>
      <c r="Q1431" s="103"/>
      <c r="R1431" s="80"/>
      <c r="S1431" s="80"/>
      <c r="T1431" s="80"/>
      <c r="U1431" s="80"/>
      <c r="V1431" s="52"/>
      <c r="W1431" s="52"/>
      <c r="X1431" s="52"/>
      <c r="Y1431" s="52"/>
      <c r="Z1431" s="51"/>
      <c r="AA1431" s="88"/>
      <c r="AB1431" s="88"/>
      <c r="AC1431" s="89"/>
      <c r="AD1431" s="69">
        <v>1081</v>
      </c>
      <c r="AE1431" s="69">
        <v>1887</v>
      </c>
      <c r="AF1431" s="69">
        <v>109170</v>
      </c>
      <c r="AG1431" s="69">
        <v>708976</v>
      </c>
      <c r="AH1431" s="69"/>
      <c r="AI1431" s="69" t="s">
        <v>7510</v>
      </c>
      <c r="AJ1431" s="69" t="s">
        <v>8650</v>
      </c>
      <c r="AK1431" s="74" t="s">
        <v>9281</v>
      </c>
      <c r="AL1431" s="69"/>
      <c r="AM1431" s="72">
        <v>42179.805798611109</v>
      </c>
      <c r="AN1431" s="69" t="s">
        <v>218</v>
      </c>
      <c r="AO1431" s="74" t="s">
        <v>12781</v>
      </c>
      <c r="AP1431" s="69" t="s">
        <v>66</v>
      </c>
    </row>
    <row r="1432" spans="1:42" x14ac:dyDescent="0.25">
      <c r="A1432" s="66" t="s">
        <v>1636</v>
      </c>
      <c r="B1432" s="83"/>
      <c r="C1432" s="83"/>
      <c r="D1432" s="84"/>
      <c r="E1432" s="104"/>
      <c r="F1432" s="81" t="s">
        <v>10828</v>
      </c>
      <c r="G1432" s="105"/>
      <c r="H1432" s="82"/>
      <c r="I1432" s="87"/>
      <c r="J1432" s="106"/>
      <c r="K1432" s="82" t="s">
        <v>14744</v>
      </c>
      <c r="L1432" s="107"/>
      <c r="M1432" s="101"/>
      <c r="N1432" s="101"/>
      <c r="O1432" s="102"/>
      <c r="P1432" s="103"/>
      <c r="Q1432" s="103"/>
      <c r="R1432" s="80"/>
      <c r="S1432" s="80"/>
      <c r="T1432" s="80"/>
      <c r="U1432" s="80"/>
      <c r="V1432" s="52"/>
      <c r="W1432" s="52"/>
      <c r="X1432" s="52"/>
      <c r="Y1432" s="52"/>
      <c r="Z1432" s="51"/>
      <c r="AA1432" s="88"/>
      <c r="AB1432" s="88"/>
      <c r="AC1432" s="89"/>
      <c r="AD1432" s="69">
        <v>9</v>
      </c>
      <c r="AE1432" s="69">
        <v>58</v>
      </c>
      <c r="AF1432" s="69">
        <v>8988</v>
      </c>
      <c r="AG1432" s="69">
        <v>14296</v>
      </c>
      <c r="AH1432" s="69"/>
      <c r="AI1432" s="69"/>
      <c r="AJ1432" s="69"/>
      <c r="AK1432" s="69"/>
      <c r="AL1432" s="69"/>
      <c r="AM1432" s="72">
        <v>41940.933055555557</v>
      </c>
      <c r="AN1432" s="69" t="s">
        <v>218</v>
      </c>
      <c r="AO1432" s="74" t="s">
        <v>12782</v>
      </c>
      <c r="AP1432" s="69" t="s">
        <v>66</v>
      </c>
    </row>
    <row r="1433" spans="1:42" x14ac:dyDescent="0.25">
      <c r="A1433" s="66" t="s">
        <v>1637</v>
      </c>
      <c r="B1433" s="83"/>
      <c r="C1433" s="83"/>
      <c r="D1433" s="84"/>
      <c r="E1433" s="104"/>
      <c r="F1433" s="81" t="s">
        <v>10829</v>
      </c>
      <c r="G1433" s="105"/>
      <c r="H1433" s="82"/>
      <c r="I1433" s="87"/>
      <c r="J1433" s="106"/>
      <c r="K1433" s="82" t="s">
        <v>14745</v>
      </c>
      <c r="L1433" s="107"/>
      <c r="M1433" s="101"/>
      <c r="N1433" s="101"/>
      <c r="O1433" s="102"/>
      <c r="P1433" s="103"/>
      <c r="Q1433" s="103"/>
      <c r="R1433" s="80"/>
      <c r="S1433" s="80"/>
      <c r="T1433" s="80"/>
      <c r="U1433" s="80"/>
      <c r="V1433" s="52"/>
      <c r="W1433" s="52"/>
      <c r="X1433" s="52"/>
      <c r="Y1433" s="52"/>
      <c r="Z1433" s="51"/>
      <c r="AA1433" s="88"/>
      <c r="AB1433" s="88"/>
      <c r="AC1433" s="89"/>
      <c r="AD1433" s="69">
        <v>156</v>
      </c>
      <c r="AE1433" s="69">
        <v>24</v>
      </c>
      <c r="AF1433" s="69">
        <v>1575</v>
      </c>
      <c r="AG1433" s="69">
        <v>2778</v>
      </c>
      <c r="AH1433" s="69"/>
      <c r="AI1433" s="69" t="s">
        <v>7511</v>
      </c>
      <c r="AJ1433" s="69" t="s">
        <v>8651</v>
      </c>
      <c r="AK1433" s="69"/>
      <c r="AL1433" s="69"/>
      <c r="AM1433" s="72">
        <v>43245.850810185184</v>
      </c>
      <c r="AN1433" s="69" t="s">
        <v>218</v>
      </c>
      <c r="AO1433" s="74" t="s">
        <v>12783</v>
      </c>
      <c r="AP1433" s="69" t="s">
        <v>66</v>
      </c>
    </row>
    <row r="1434" spans="1:42" x14ac:dyDescent="0.25">
      <c r="A1434" s="66" t="s">
        <v>1638</v>
      </c>
      <c r="B1434" s="83"/>
      <c r="C1434" s="83"/>
      <c r="D1434" s="84"/>
      <c r="E1434" s="104"/>
      <c r="F1434" s="81" t="s">
        <v>10830</v>
      </c>
      <c r="G1434" s="105"/>
      <c r="H1434" s="82"/>
      <c r="I1434" s="87"/>
      <c r="J1434" s="106"/>
      <c r="K1434" s="82" t="s">
        <v>14746</v>
      </c>
      <c r="L1434" s="107"/>
      <c r="M1434" s="101"/>
      <c r="N1434" s="101"/>
      <c r="O1434" s="102"/>
      <c r="P1434" s="103"/>
      <c r="Q1434" s="103"/>
      <c r="R1434" s="80"/>
      <c r="S1434" s="80"/>
      <c r="T1434" s="80"/>
      <c r="U1434" s="80"/>
      <c r="V1434" s="52"/>
      <c r="W1434" s="52"/>
      <c r="X1434" s="52"/>
      <c r="Y1434" s="52"/>
      <c r="Z1434" s="51"/>
      <c r="AA1434" s="88"/>
      <c r="AB1434" s="88"/>
      <c r="AC1434" s="89"/>
      <c r="AD1434" s="69">
        <v>895</v>
      </c>
      <c r="AE1434" s="69">
        <v>430</v>
      </c>
      <c r="AF1434" s="69">
        <v>4412</v>
      </c>
      <c r="AG1434" s="69">
        <v>13435</v>
      </c>
      <c r="AH1434" s="69"/>
      <c r="AI1434" s="69" t="s">
        <v>7512</v>
      </c>
      <c r="AJ1434" s="69" t="s">
        <v>8460</v>
      </c>
      <c r="AK1434" s="69"/>
      <c r="AL1434" s="69"/>
      <c r="AM1434" s="72">
        <v>44367.125092592592</v>
      </c>
      <c r="AN1434" s="69" t="s">
        <v>218</v>
      </c>
      <c r="AO1434" s="74" t="s">
        <v>12784</v>
      </c>
      <c r="AP1434" s="69" t="s">
        <v>66</v>
      </c>
    </row>
    <row r="1435" spans="1:42" x14ac:dyDescent="0.25">
      <c r="A1435" s="66" t="s">
        <v>1639</v>
      </c>
      <c r="B1435" s="83"/>
      <c r="C1435" s="83"/>
      <c r="D1435" s="84"/>
      <c r="E1435" s="104"/>
      <c r="F1435" s="81" t="s">
        <v>10831</v>
      </c>
      <c r="G1435" s="105"/>
      <c r="H1435" s="82"/>
      <c r="I1435" s="87"/>
      <c r="J1435" s="106"/>
      <c r="K1435" s="82" t="s">
        <v>14747</v>
      </c>
      <c r="L1435" s="107"/>
      <c r="M1435" s="101"/>
      <c r="N1435" s="101"/>
      <c r="O1435" s="102"/>
      <c r="P1435" s="103"/>
      <c r="Q1435" s="103"/>
      <c r="R1435" s="80"/>
      <c r="S1435" s="80"/>
      <c r="T1435" s="80"/>
      <c r="U1435" s="80"/>
      <c r="V1435" s="52"/>
      <c r="W1435" s="52"/>
      <c r="X1435" s="52"/>
      <c r="Y1435" s="52"/>
      <c r="Z1435" s="51"/>
      <c r="AA1435" s="88"/>
      <c r="AB1435" s="88"/>
      <c r="AC1435" s="89"/>
      <c r="AD1435" s="69">
        <v>97</v>
      </c>
      <c r="AE1435" s="69">
        <v>25</v>
      </c>
      <c r="AF1435" s="69">
        <v>1316</v>
      </c>
      <c r="AG1435" s="69">
        <v>11128</v>
      </c>
      <c r="AH1435" s="69"/>
      <c r="AI1435" s="69" t="s">
        <v>7513</v>
      </c>
      <c r="AJ1435" s="69"/>
      <c r="AK1435" s="69"/>
      <c r="AL1435" s="69"/>
      <c r="AM1435" s="72">
        <v>44091.606307870374</v>
      </c>
      <c r="AN1435" s="69" t="s">
        <v>218</v>
      </c>
      <c r="AO1435" s="74" t="s">
        <v>12785</v>
      </c>
      <c r="AP1435" s="69" t="s">
        <v>66</v>
      </c>
    </row>
    <row r="1436" spans="1:42" x14ac:dyDescent="0.25">
      <c r="A1436" s="66" t="s">
        <v>1640</v>
      </c>
      <c r="B1436" s="83"/>
      <c r="C1436" s="83"/>
      <c r="D1436" s="84"/>
      <c r="E1436" s="104"/>
      <c r="F1436" s="81" t="s">
        <v>10832</v>
      </c>
      <c r="G1436" s="105"/>
      <c r="H1436" s="82"/>
      <c r="I1436" s="87"/>
      <c r="J1436" s="106"/>
      <c r="K1436" s="82" t="s">
        <v>14748</v>
      </c>
      <c r="L1436" s="107"/>
      <c r="M1436" s="101"/>
      <c r="N1436" s="101"/>
      <c r="O1436" s="102"/>
      <c r="P1436" s="103"/>
      <c r="Q1436" s="103"/>
      <c r="R1436" s="80"/>
      <c r="S1436" s="80"/>
      <c r="T1436" s="80"/>
      <c r="U1436" s="80"/>
      <c r="V1436" s="52"/>
      <c r="W1436" s="52"/>
      <c r="X1436" s="52"/>
      <c r="Y1436" s="52"/>
      <c r="Z1436" s="51"/>
      <c r="AA1436" s="88"/>
      <c r="AB1436" s="88"/>
      <c r="AC1436" s="89"/>
      <c r="AD1436" s="69">
        <v>745</v>
      </c>
      <c r="AE1436" s="69">
        <v>564</v>
      </c>
      <c r="AF1436" s="69">
        <v>4114</v>
      </c>
      <c r="AG1436" s="69">
        <v>6728</v>
      </c>
      <c r="AH1436" s="69"/>
      <c r="AI1436" s="69" t="s">
        <v>7514</v>
      </c>
      <c r="AJ1436" s="69" t="s">
        <v>8652</v>
      </c>
      <c r="AK1436" s="69"/>
      <c r="AL1436" s="69"/>
      <c r="AM1436" s="72">
        <v>43114.044583333336</v>
      </c>
      <c r="AN1436" s="69" t="s">
        <v>218</v>
      </c>
      <c r="AO1436" s="74" t="s">
        <v>12786</v>
      </c>
      <c r="AP1436" s="69" t="s">
        <v>66</v>
      </c>
    </row>
    <row r="1437" spans="1:42" x14ac:dyDescent="0.25">
      <c r="A1437" s="66" t="s">
        <v>1641</v>
      </c>
      <c r="B1437" s="83"/>
      <c r="C1437" s="83"/>
      <c r="D1437" s="84"/>
      <c r="E1437" s="104"/>
      <c r="F1437" s="81" t="s">
        <v>10833</v>
      </c>
      <c r="G1437" s="105"/>
      <c r="H1437" s="82"/>
      <c r="I1437" s="87"/>
      <c r="J1437" s="106"/>
      <c r="K1437" s="82" t="s">
        <v>14749</v>
      </c>
      <c r="L1437" s="107"/>
      <c r="M1437" s="101"/>
      <c r="N1437" s="101"/>
      <c r="O1437" s="102"/>
      <c r="P1437" s="103"/>
      <c r="Q1437" s="103"/>
      <c r="R1437" s="80"/>
      <c r="S1437" s="80"/>
      <c r="T1437" s="80"/>
      <c r="U1437" s="80"/>
      <c r="V1437" s="52"/>
      <c r="W1437" s="52"/>
      <c r="X1437" s="52"/>
      <c r="Y1437" s="52"/>
      <c r="Z1437" s="51"/>
      <c r="AA1437" s="88"/>
      <c r="AB1437" s="88"/>
      <c r="AC1437" s="89"/>
      <c r="AD1437" s="69">
        <v>101</v>
      </c>
      <c r="AE1437" s="69">
        <v>158</v>
      </c>
      <c r="AF1437" s="69">
        <v>5365</v>
      </c>
      <c r="AG1437" s="69">
        <v>16121</v>
      </c>
      <c r="AH1437" s="69"/>
      <c r="AI1437" s="69" t="s">
        <v>7515</v>
      </c>
      <c r="AJ1437" s="69" t="s">
        <v>6950</v>
      </c>
      <c r="AK1437" s="69"/>
      <c r="AL1437" s="69"/>
      <c r="AM1437" s="72">
        <v>42957.65320601852</v>
      </c>
      <c r="AN1437" s="69" t="s">
        <v>218</v>
      </c>
      <c r="AO1437" s="74" t="s">
        <v>12787</v>
      </c>
      <c r="AP1437" s="69" t="s">
        <v>66</v>
      </c>
    </row>
    <row r="1438" spans="1:42" x14ac:dyDescent="0.25">
      <c r="A1438" s="66" t="s">
        <v>1642</v>
      </c>
      <c r="B1438" s="83"/>
      <c r="C1438" s="83"/>
      <c r="D1438" s="84"/>
      <c r="E1438" s="104"/>
      <c r="F1438" s="81" t="s">
        <v>10834</v>
      </c>
      <c r="G1438" s="105"/>
      <c r="H1438" s="82"/>
      <c r="I1438" s="87"/>
      <c r="J1438" s="106"/>
      <c r="K1438" s="82" t="s">
        <v>14750</v>
      </c>
      <c r="L1438" s="107"/>
      <c r="M1438" s="101"/>
      <c r="N1438" s="101"/>
      <c r="O1438" s="102"/>
      <c r="P1438" s="103"/>
      <c r="Q1438" s="103"/>
      <c r="R1438" s="80"/>
      <c r="S1438" s="80"/>
      <c r="T1438" s="80"/>
      <c r="U1438" s="80"/>
      <c r="V1438" s="52"/>
      <c r="W1438" s="52"/>
      <c r="X1438" s="52"/>
      <c r="Y1438" s="52"/>
      <c r="Z1438" s="51"/>
      <c r="AA1438" s="88"/>
      <c r="AB1438" s="88"/>
      <c r="AC1438" s="89"/>
      <c r="AD1438" s="69">
        <v>1334</v>
      </c>
      <c r="AE1438" s="69">
        <v>244</v>
      </c>
      <c r="AF1438" s="69">
        <v>10197</v>
      </c>
      <c r="AG1438" s="69">
        <v>52425</v>
      </c>
      <c r="AH1438" s="69"/>
      <c r="AI1438" s="69" t="s">
        <v>7516</v>
      </c>
      <c r="AJ1438" s="69"/>
      <c r="AK1438" s="69"/>
      <c r="AL1438" s="69"/>
      <c r="AM1438" s="72">
        <v>41706.713865740741</v>
      </c>
      <c r="AN1438" s="69" t="s">
        <v>218</v>
      </c>
      <c r="AO1438" s="74" t="s">
        <v>12788</v>
      </c>
      <c r="AP1438" s="69" t="s">
        <v>66</v>
      </c>
    </row>
    <row r="1439" spans="1:42" x14ac:dyDescent="0.25">
      <c r="A1439" s="66" t="s">
        <v>1643</v>
      </c>
      <c r="B1439" s="83"/>
      <c r="C1439" s="83"/>
      <c r="D1439" s="84"/>
      <c r="E1439" s="104"/>
      <c r="F1439" s="81" t="s">
        <v>10835</v>
      </c>
      <c r="G1439" s="105"/>
      <c r="H1439" s="82"/>
      <c r="I1439" s="87"/>
      <c r="J1439" s="106"/>
      <c r="K1439" s="82" t="s">
        <v>14751</v>
      </c>
      <c r="L1439" s="107"/>
      <c r="M1439" s="101"/>
      <c r="N1439" s="101"/>
      <c r="O1439" s="102"/>
      <c r="P1439" s="103"/>
      <c r="Q1439" s="103"/>
      <c r="R1439" s="80"/>
      <c r="S1439" s="80"/>
      <c r="T1439" s="80"/>
      <c r="U1439" s="80"/>
      <c r="V1439" s="52"/>
      <c r="W1439" s="52"/>
      <c r="X1439" s="52"/>
      <c r="Y1439" s="52"/>
      <c r="Z1439" s="51"/>
      <c r="AA1439" s="88"/>
      <c r="AB1439" s="88"/>
      <c r="AC1439" s="89"/>
      <c r="AD1439" s="69">
        <v>934</v>
      </c>
      <c r="AE1439" s="69">
        <v>794</v>
      </c>
      <c r="AF1439" s="69">
        <v>4338</v>
      </c>
      <c r="AG1439" s="69">
        <v>3637</v>
      </c>
      <c r="AH1439" s="69"/>
      <c r="AI1439" s="69" t="s">
        <v>7517</v>
      </c>
      <c r="AJ1439" s="69" t="s">
        <v>8653</v>
      </c>
      <c r="AK1439" s="69"/>
      <c r="AL1439" s="69"/>
      <c r="AM1439" s="72">
        <v>44182.578090277777</v>
      </c>
      <c r="AN1439" s="69" t="s">
        <v>218</v>
      </c>
      <c r="AO1439" s="74" t="s">
        <v>12789</v>
      </c>
      <c r="AP1439" s="69" t="s">
        <v>66</v>
      </c>
    </row>
    <row r="1440" spans="1:42" x14ac:dyDescent="0.25">
      <c r="A1440" s="66" t="s">
        <v>1644</v>
      </c>
      <c r="B1440" s="83"/>
      <c r="C1440" s="83"/>
      <c r="D1440" s="84"/>
      <c r="E1440" s="104"/>
      <c r="F1440" s="81" t="s">
        <v>10836</v>
      </c>
      <c r="G1440" s="105"/>
      <c r="H1440" s="82"/>
      <c r="I1440" s="87"/>
      <c r="J1440" s="106"/>
      <c r="K1440" s="82" t="s">
        <v>14752</v>
      </c>
      <c r="L1440" s="107"/>
      <c r="M1440" s="101"/>
      <c r="N1440" s="101"/>
      <c r="O1440" s="102"/>
      <c r="P1440" s="103"/>
      <c r="Q1440" s="103"/>
      <c r="R1440" s="80"/>
      <c r="S1440" s="80"/>
      <c r="T1440" s="80"/>
      <c r="U1440" s="80"/>
      <c r="V1440" s="52"/>
      <c r="W1440" s="52"/>
      <c r="X1440" s="52"/>
      <c r="Y1440" s="52"/>
      <c r="Z1440" s="51"/>
      <c r="AA1440" s="88"/>
      <c r="AB1440" s="88"/>
      <c r="AC1440" s="89"/>
      <c r="AD1440" s="69">
        <v>638</v>
      </c>
      <c r="AE1440" s="69">
        <v>446</v>
      </c>
      <c r="AF1440" s="69">
        <v>62184</v>
      </c>
      <c r="AG1440" s="69">
        <v>196768</v>
      </c>
      <c r="AH1440" s="69"/>
      <c r="AI1440" s="69" t="s">
        <v>7518</v>
      </c>
      <c r="AJ1440" s="69"/>
      <c r="AK1440" s="69"/>
      <c r="AL1440" s="69"/>
      <c r="AM1440" s="72">
        <v>43498.032557870371</v>
      </c>
      <c r="AN1440" s="69" t="s">
        <v>218</v>
      </c>
      <c r="AO1440" s="74" t="s">
        <v>12790</v>
      </c>
      <c r="AP1440" s="69" t="s">
        <v>66</v>
      </c>
    </row>
    <row r="1441" spans="1:42" x14ac:dyDescent="0.25">
      <c r="A1441" s="66" t="s">
        <v>1645</v>
      </c>
      <c r="B1441" s="83"/>
      <c r="C1441" s="83"/>
      <c r="D1441" s="84"/>
      <c r="E1441" s="104"/>
      <c r="F1441" s="81" t="s">
        <v>10837</v>
      </c>
      <c r="G1441" s="105"/>
      <c r="H1441" s="82"/>
      <c r="I1441" s="87"/>
      <c r="J1441" s="106"/>
      <c r="K1441" s="82" t="s">
        <v>14753</v>
      </c>
      <c r="L1441" s="107"/>
      <c r="M1441" s="101"/>
      <c r="N1441" s="101"/>
      <c r="O1441" s="102"/>
      <c r="P1441" s="103"/>
      <c r="Q1441" s="103"/>
      <c r="R1441" s="80"/>
      <c r="S1441" s="80"/>
      <c r="T1441" s="80"/>
      <c r="U1441" s="80"/>
      <c r="V1441" s="52"/>
      <c r="W1441" s="52"/>
      <c r="X1441" s="52"/>
      <c r="Y1441" s="52"/>
      <c r="Z1441" s="51"/>
      <c r="AA1441" s="88"/>
      <c r="AB1441" s="88"/>
      <c r="AC1441" s="89"/>
      <c r="AD1441" s="69">
        <v>264</v>
      </c>
      <c r="AE1441" s="69">
        <v>528</v>
      </c>
      <c r="AF1441" s="69">
        <v>58187</v>
      </c>
      <c r="AG1441" s="69">
        <v>35190</v>
      </c>
      <c r="AH1441" s="69"/>
      <c r="AI1441" s="69" t="s">
        <v>7519</v>
      </c>
      <c r="AJ1441" s="69" t="s">
        <v>8654</v>
      </c>
      <c r="AK1441" s="74" t="s">
        <v>9282</v>
      </c>
      <c r="AL1441" s="69"/>
      <c r="AM1441" s="72">
        <v>40704.85796296296</v>
      </c>
      <c r="AN1441" s="69" t="s">
        <v>218</v>
      </c>
      <c r="AO1441" s="74" t="s">
        <v>12791</v>
      </c>
      <c r="AP1441" s="69" t="s">
        <v>66</v>
      </c>
    </row>
    <row r="1442" spans="1:42" x14ac:dyDescent="0.25">
      <c r="A1442" s="66" t="s">
        <v>1646</v>
      </c>
      <c r="B1442" s="83"/>
      <c r="C1442" s="83"/>
      <c r="D1442" s="84"/>
      <c r="E1442" s="104"/>
      <c r="F1442" s="81" t="s">
        <v>10838</v>
      </c>
      <c r="G1442" s="105"/>
      <c r="H1442" s="82"/>
      <c r="I1442" s="87"/>
      <c r="J1442" s="106"/>
      <c r="K1442" s="82" t="s">
        <v>14754</v>
      </c>
      <c r="L1442" s="107"/>
      <c r="M1442" s="101"/>
      <c r="N1442" s="101"/>
      <c r="O1442" s="102"/>
      <c r="P1442" s="103"/>
      <c r="Q1442" s="103"/>
      <c r="R1442" s="80"/>
      <c r="S1442" s="80"/>
      <c r="T1442" s="80"/>
      <c r="U1442" s="80"/>
      <c r="V1442" s="52"/>
      <c r="W1442" s="52"/>
      <c r="X1442" s="52"/>
      <c r="Y1442" s="52"/>
      <c r="Z1442" s="51"/>
      <c r="AA1442" s="88"/>
      <c r="AB1442" s="88"/>
      <c r="AC1442" s="89"/>
      <c r="AD1442" s="69">
        <v>1039</v>
      </c>
      <c r="AE1442" s="69">
        <v>1221</v>
      </c>
      <c r="AF1442" s="69">
        <v>49183</v>
      </c>
      <c r="AG1442" s="69">
        <v>55367</v>
      </c>
      <c r="AH1442" s="69"/>
      <c r="AI1442" s="69" t="s">
        <v>7520</v>
      </c>
      <c r="AJ1442" s="69" t="s">
        <v>8350</v>
      </c>
      <c r="AK1442" s="69"/>
      <c r="AL1442" s="69"/>
      <c r="AM1442" s="72">
        <v>42053.727152777778</v>
      </c>
      <c r="AN1442" s="69" t="s">
        <v>218</v>
      </c>
      <c r="AO1442" s="74" t="s">
        <v>12792</v>
      </c>
      <c r="AP1442" s="69" t="s">
        <v>66</v>
      </c>
    </row>
    <row r="1443" spans="1:42" x14ac:dyDescent="0.25">
      <c r="A1443" s="66" t="s">
        <v>1647</v>
      </c>
      <c r="B1443" s="83"/>
      <c r="C1443" s="83"/>
      <c r="D1443" s="84"/>
      <c r="E1443" s="104"/>
      <c r="F1443" s="81" t="s">
        <v>10839</v>
      </c>
      <c r="G1443" s="105"/>
      <c r="H1443" s="82"/>
      <c r="I1443" s="87"/>
      <c r="J1443" s="106"/>
      <c r="K1443" s="82" t="s">
        <v>14755</v>
      </c>
      <c r="L1443" s="107"/>
      <c r="M1443" s="101"/>
      <c r="N1443" s="101"/>
      <c r="O1443" s="102"/>
      <c r="P1443" s="103"/>
      <c r="Q1443" s="103"/>
      <c r="R1443" s="80"/>
      <c r="S1443" s="80"/>
      <c r="T1443" s="80"/>
      <c r="U1443" s="80"/>
      <c r="V1443" s="52"/>
      <c r="W1443" s="52"/>
      <c r="X1443" s="52"/>
      <c r="Y1443" s="52"/>
      <c r="Z1443" s="51"/>
      <c r="AA1443" s="88"/>
      <c r="AB1443" s="88"/>
      <c r="AC1443" s="89"/>
      <c r="AD1443" s="69">
        <v>1766</v>
      </c>
      <c r="AE1443" s="69">
        <v>1442</v>
      </c>
      <c r="AF1443" s="69">
        <v>150020</v>
      </c>
      <c r="AG1443" s="69">
        <v>8520</v>
      </c>
      <c r="AH1443" s="69"/>
      <c r="AI1443" s="69" t="s">
        <v>7521</v>
      </c>
      <c r="AJ1443" s="69" t="s">
        <v>8655</v>
      </c>
      <c r="AK1443" s="69"/>
      <c r="AL1443" s="69"/>
      <c r="AM1443" s="72">
        <v>41023.076249999998</v>
      </c>
      <c r="AN1443" s="69" t="s">
        <v>218</v>
      </c>
      <c r="AO1443" s="74" t="s">
        <v>12793</v>
      </c>
      <c r="AP1443" s="69" t="s">
        <v>66</v>
      </c>
    </row>
    <row r="1444" spans="1:42" x14ac:dyDescent="0.25">
      <c r="A1444" s="66" t="s">
        <v>1648</v>
      </c>
      <c r="B1444" s="83"/>
      <c r="C1444" s="83"/>
      <c r="D1444" s="84"/>
      <c r="E1444" s="104"/>
      <c r="F1444" s="81" t="s">
        <v>10840</v>
      </c>
      <c r="G1444" s="105"/>
      <c r="H1444" s="82"/>
      <c r="I1444" s="87"/>
      <c r="J1444" s="106"/>
      <c r="K1444" s="82" t="s">
        <v>14756</v>
      </c>
      <c r="L1444" s="107"/>
      <c r="M1444" s="101"/>
      <c r="N1444" s="101"/>
      <c r="O1444" s="102"/>
      <c r="P1444" s="103"/>
      <c r="Q1444" s="103"/>
      <c r="R1444" s="80"/>
      <c r="S1444" s="80"/>
      <c r="T1444" s="80"/>
      <c r="U1444" s="80"/>
      <c r="V1444" s="52"/>
      <c r="W1444" s="52"/>
      <c r="X1444" s="52"/>
      <c r="Y1444" s="52"/>
      <c r="Z1444" s="51"/>
      <c r="AA1444" s="88"/>
      <c r="AB1444" s="88"/>
      <c r="AC1444" s="89"/>
      <c r="AD1444" s="69">
        <v>3057</v>
      </c>
      <c r="AE1444" s="69">
        <v>1375</v>
      </c>
      <c r="AF1444" s="69">
        <v>42962</v>
      </c>
      <c r="AG1444" s="69">
        <v>189075</v>
      </c>
      <c r="AH1444" s="69"/>
      <c r="AI1444" s="69" t="s">
        <v>7522</v>
      </c>
      <c r="AJ1444" s="69" t="s">
        <v>8656</v>
      </c>
      <c r="AK1444" s="69"/>
      <c r="AL1444" s="69"/>
      <c r="AM1444" s="72">
        <v>41682.120648148149</v>
      </c>
      <c r="AN1444" s="69" t="s">
        <v>218</v>
      </c>
      <c r="AO1444" s="74" t="s">
        <v>12794</v>
      </c>
      <c r="AP1444" s="69" t="s">
        <v>66</v>
      </c>
    </row>
    <row r="1445" spans="1:42" x14ac:dyDescent="0.25">
      <c r="A1445" s="66" t="s">
        <v>1649</v>
      </c>
      <c r="B1445" s="83"/>
      <c r="C1445" s="83"/>
      <c r="D1445" s="84"/>
      <c r="E1445" s="104"/>
      <c r="F1445" s="81" t="s">
        <v>10841</v>
      </c>
      <c r="G1445" s="105"/>
      <c r="H1445" s="82"/>
      <c r="I1445" s="87"/>
      <c r="J1445" s="106"/>
      <c r="K1445" s="82" t="s">
        <v>14757</v>
      </c>
      <c r="L1445" s="107"/>
      <c r="M1445" s="101"/>
      <c r="N1445" s="101"/>
      <c r="O1445" s="102"/>
      <c r="P1445" s="103"/>
      <c r="Q1445" s="103"/>
      <c r="R1445" s="80"/>
      <c r="S1445" s="80"/>
      <c r="T1445" s="80"/>
      <c r="U1445" s="80"/>
      <c r="V1445" s="52"/>
      <c r="W1445" s="52"/>
      <c r="X1445" s="52"/>
      <c r="Y1445" s="52"/>
      <c r="Z1445" s="51"/>
      <c r="AA1445" s="88"/>
      <c r="AB1445" s="88"/>
      <c r="AC1445" s="89"/>
      <c r="AD1445" s="69">
        <v>824</v>
      </c>
      <c r="AE1445" s="69">
        <v>929</v>
      </c>
      <c r="AF1445" s="69">
        <v>53189</v>
      </c>
      <c r="AG1445" s="69">
        <v>1646</v>
      </c>
      <c r="AH1445" s="69"/>
      <c r="AI1445" s="69" t="s">
        <v>7523</v>
      </c>
      <c r="AJ1445" s="69" t="s">
        <v>8657</v>
      </c>
      <c r="AK1445" s="69"/>
      <c r="AL1445" s="69"/>
      <c r="AM1445" s="72">
        <v>41175.23642361111</v>
      </c>
      <c r="AN1445" s="69" t="s">
        <v>218</v>
      </c>
      <c r="AO1445" s="74" t="s">
        <v>12795</v>
      </c>
      <c r="AP1445" s="69" t="s">
        <v>66</v>
      </c>
    </row>
    <row r="1446" spans="1:42" x14ac:dyDescent="0.25">
      <c r="A1446" s="66" t="s">
        <v>1650</v>
      </c>
      <c r="B1446" s="83"/>
      <c r="C1446" s="83"/>
      <c r="D1446" s="84"/>
      <c r="E1446" s="104"/>
      <c r="F1446" s="81" t="s">
        <v>10842</v>
      </c>
      <c r="G1446" s="105"/>
      <c r="H1446" s="82"/>
      <c r="I1446" s="87"/>
      <c r="J1446" s="106"/>
      <c r="K1446" s="82" t="s">
        <v>14758</v>
      </c>
      <c r="L1446" s="107"/>
      <c r="M1446" s="101"/>
      <c r="N1446" s="101"/>
      <c r="O1446" s="102"/>
      <c r="P1446" s="103"/>
      <c r="Q1446" s="103"/>
      <c r="R1446" s="80"/>
      <c r="S1446" s="80"/>
      <c r="T1446" s="80"/>
      <c r="U1446" s="80"/>
      <c r="V1446" s="52"/>
      <c r="W1446" s="52"/>
      <c r="X1446" s="52"/>
      <c r="Y1446" s="52"/>
      <c r="Z1446" s="51"/>
      <c r="AA1446" s="88"/>
      <c r="AB1446" s="88"/>
      <c r="AC1446" s="89"/>
      <c r="AD1446" s="69">
        <v>796</v>
      </c>
      <c r="AE1446" s="69">
        <v>654</v>
      </c>
      <c r="AF1446" s="69">
        <v>124574</v>
      </c>
      <c r="AG1446" s="69">
        <v>75973</v>
      </c>
      <c r="AH1446" s="69"/>
      <c r="AI1446" s="69" t="s">
        <v>7524</v>
      </c>
      <c r="AJ1446" s="69"/>
      <c r="AK1446" s="69"/>
      <c r="AL1446" s="69"/>
      <c r="AM1446" s="72">
        <v>42786.675393518519</v>
      </c>
      <c r="AN1446" s="69" t="s">
        <v>218</v>
      </c>
      <c r="AO1446" s="74" t="s">
        <v>12796</v>
      </c>
      <c r="AP1446" s="69" t="s">
        <v>66</v>
      </c>
    </row>
    <row r="1447" spans="1:42" x14ac:dyDescent="0.25">
      <c r="A1447" s="66" t="s">
        <v>1651</v>
      </c>
      <c r="B1447" s="83"/>
      <c r="C1447" s="83"/>
      <c r="D1447" s="84"/>
      <c r="E1447" s="104"/>
      <c r="F1447" s="81" t="s">
        <v>10843</v>
      </c>
      <c r="G1447" s="105"/>
      <c r="H1447" s="82"/>
      <c r="I1447" s="87"/>
      <c r="J1447" s="106"/>
      <c r="K1447" s="82" t="s">
        <v>14759</v>
      </c>
      <c r="L1447" s="107"/>
      <c r="M1447" s="101"/>
      <c r="N1447" s="101"/>
      <c r="O1447" s="102"/>
      <c r="P1447" s="103"/>
      <c r="Q1447" s="103"/>
      <c r="R1447" s="80"/>
      <c r="S1447" s="80"/>
      <c r="T1447" s="80"/>
      <c r="U1447" s="80"/>
      <c r="V1447" s="52"/>
      <c r="W1447" s="52"/>
      <c r="X1447" s="52"/>
      <c r="Y1447" s="52"/>
      <c r="Z1447" s="51"/>
      <c r="AA1447" s="88"/>
      <c r="AB1447" s="88"/>
      <c r="AC1447" s="89"/>
      <c r="AD1447" s="69">
        <v>1485</v>
      </c>
      <c r="AE1447" s="69">
        <v>1129</v>
      </c>
      <c r="AF1447" s="69">
        <v>19468</v>
      </c>
      <c r="AG1447" s="69">
        <v>51228</v>
      </c>
      <c r="AH1447" s="69"/>
      <c r="AI1447" s="69" t="s">
        <v>7525</v>
      </c>
      <c r="AJ1447" s="69" t="s">
        <v>8658</v>
      </c>
      <c r="AK1447" s="69"/>
      <c r="AL1447" s="69"/>
      <c r="AM1447" s="72">
        <v>42287.073287037034</v>
      </c>
      <c r="AN1447" s="69" t="s">
        <v>218</v>
      </c>
      <c r="AO1447" s="74" t="s">
        <v>12797</v>
      </c>
      <c r="AP1447" s="69" t="s">
        <v>66</v>
      </c>
    </row>
    <row r="1448" spans="1:42" x14ac:dyDescent="0.25">
      <c r="A1448" s="66" t="s">
        <v>1652</v>
      </c>
      <c r="B1448" s="83"/>
      <c r="C1448" s="83"/>
      <c r="D1448" s="84"/>
      <c r="E1448" s="104"/>
      <c r="F1448" s="81" t="s">
        <v>10844</v>
      </c>
      <c r="G1448" s="105"/>
      <c r="H1448" s="82"/>
      <c r="I1448" s="87"/>
      <c r="J1448" s="106"/>
      <c r="K1448" s="82" t="s">
        <v>14760</v>
      </c>
      <c r="L1448" s="107"/>
      <c r="M1448" s="101"/>
      <c r="N1448" s="101"/>
      <c r="O1448" s="102"/>
      <c r="P1448" s="103"/>
      <c r="Q1448" s="103"/>
      <c r="R1448" s="80"/>
      <c r="S1448" s="80"/>
      <c r="T1448" s="80"/>
      <c r="U1448" s="80"/>
      <c r="V1448" s="52"/>
      <c r="W1448" s="52"/>
      <c r="X1448" s="52"/>
      <c r="Y1448" s="52"/>
      <c r="Z1448" s="51"/>
      <c r="AA1448" s="88"/>
      <c r="AB1448" s="88"/>
      <c r="AC1448" s="89"/>
      <c r="AD1448" s="69">
        <v>4819</v>
      </c>
      <c r="AE1448" s="69">
        <v>4599</v>
      </c>
      <c r="AF1448" s="69">
        <v>143437</v>
      </c>
      <c r="AG1448" s="69">
        <v>0</v>
      </c>
      <c r="AH1448" s="69"/>
      <c r="AI1448" s="69" t="s">
        <v>7526</v>
      </c>
      <c r="AJ1448" s="69" t="s">
        <v>8659</v>
      </c>
      <c r="AK1448" s="69"/>
      <c r="AL1448" s="69"/>
      <c r="AM1448" s="72">
        <v>39888.165162037039</v>
      </c>
      <c r="AN1448" s="69" t="s">
        <v>218</v>
      </c>
      <c r="AO1448" s="74" t="s">
        <v>12798</v>
      </c>
      <c r="AP1448" s="69" t="s">
        <v>66</v>
      </c>
    </row>
    <row r="1449" spans="1:42" x14ac:dyDescent="0.25">
      <c r="A1449" s="66" t="s">
        <v>1653</v>
      </c>
      <c r="B1449" s="83"/>
      <c r="C1449" s="83"/>
      <c r="D1449" s="84"/>
      <c r="E1449" s="104"/>
      <c r="F1449" s="81" t="s">
        <v>10845</v>
      </c>
      <c r="G1449" s="105"/>
      <c r="H1449" s="82"/>
      <c r="I1449" s="87"/>
      <c r="J1449" s="106"/>
      <c r="K1449" s="82" t="s">
        <v>14761</v>
      </c>
      <c r="L1449" s="107"/>
      <c r="M1449" s="101"/>
      <c r="N1449" s="101"/>
      <c r="O1449" s="102"/>
      <c r="P1449" s="103"/>
      <c r="Q1449" s="103"/>
      <c r="R1449" s="80"/>
      <c r="S1449" s="80"/>
      <c r="T1449" s="80"/>
      <c r="U1449" s="80"/>
      <c r="V1449" s="52"/>
      <c r="W1449" s="52"/>
      <c r="X1449" s="52"/>
      <c r="Y1449" s="52"/>
      <c r="Z1449" s="51"/>
      <c r="AA1449" s="88"/>
      <c r="AB1449" s="88"/>
      <c r="AC1449" s="89"/>
      <c r="AD1449" s="69">
        <v>2255</v>
      </c>
      <c r="AE1449" s="69">
        <v>3881</v>
      </c>
      <c r="AF1449" s="69">
        <v>45752</v>
      </c>
      <c r="AG1449" s="69">
        <v>50949</v>
      </c>
      <c r="AH1449" s="69"/>
      <c r="AI1449" s="69" t="s">
        <v>7527</v>
      </c>
      <c r="AJ1449" s="69"/>
      <c r="AK1449" s="69"/>
      <c r="AL1449" s="69"/>
      <c r="AM1449" s="72">
        <v>42197.911273148151</v>
      </c>
      <c r="AN1449" s="69" t="s">
        <v>218</v>
      </c>
      <c r="AO1449" s="74" t="s">
        <v>12799</v>
      </c>
      <c r="AP1449" s="69" t="s">
        <v>66</v>
      </c>
    </row>
    <row r="1450" spans="1:42" x14ac:dyDescent="0.25">
      <c r="A1450" s="66" t="s">
        <v>1654</v>
      </c>
      <c r="B1450" s="83"/>
      <c r="C1450" s="83"/>
      <c r="D1450" s="84"/>
      <c r="E1450" s="104"/>
      <c r="F1450" s="81" t="s">
        <v>10846</v>
      </c>
      <c r="G1450" s="105"/>
      <c r="H1450" s="82"/>
      <c r="I1450" s="87"/>
      <c r="J1450" s="106"/>
      <c r="K1450" s="82" t="s">
        <v>14762</v>
      </c>
      <c r="L1450" s="107"/>
      <c r="M1450" s="101"/>
      <c r="N1450" s="101"/>
      <c r="O1450" s="102"/>
      <c r="P1450" s="103"/>
      <c r="Q1450" s="103"/>
      <c r="R1450" s="80"/>
      <c r="S1450" s="80"/>
      <c r="T1450" s="80"/>
      <c r="U1450" s="80"/>
      <c r="V1450" s="52"/>
      <c r="W1450" s="52"/>
      <c r="X1450" s="52"/>
      <c r="Y1450" s="52"/>
      <c r="Z1450" s="51"/>
      <c r="AA1450" s="88"/>
      <c r="AB1450" s="88"/>
      <c r="AC1450" s="89"/>
      <c r="AD1450" s="69">
        <v>339</v>
      </c>
      <c r="AE1450" s="69">
        <v>78</v>
      </c>
      <c r="AF1450" s="69">
        <v>5337</v>
      </c>
      <c r="AG1450" s="69">
        <v>6095</v>
      </c>
      <c r="AH1450" s="69"/>
      <c r="AI1450" s="69" t="s">
        <v>7528</v>
      </c>
      <c r="AJ1450" s="69" t="s">
        <v>8660</v>
      </c>
      <c r="AK1450" s="69"/>
      <c r="AL1450" s="69"/>
      <c r="AM1450" s="72">
        <v>44097.019513888888</v>
      </c>
      <c r="AN1450" s="69" t="s">
        <v>218</v>
      </c>
      <c r="AO1450" s="74" t="s">
        <v>12800</v>
      </c>
      <c r="AP1450" s="69" t="s">
        <v>66</v>
      </c>
    </row>
    <row r="1451" spans="1:42" x14ac:dyDescent="0.25">
      <c r="A1451" s="66" t="s">
        <v>1655</v>
      </c>
      <c r="B1451" s="83"/>
      <c r="C1451" s="83"/>
      <c r="D1451" s="84"/>
      <c r="E1451" s="104"/>
      <c r="F1451" s="81" t="s">
        <v>10847</v>
      </c>
      <c r="G1451" s="105"/>
      <c r="H1451" s="82"/>
      <c r="I1451" s="87"/>
      <c r="J1451" s="106"/>
      <c r="K1451" s="82" t="s">
        <v>14763</v>
      </c>
      <c r="L1451" s="107"/>
      <c r="M1451" s="101"/>
      <c r="N1451" s="101"/>
      <c r="O1451" s="102"/>
      <c r="P1451" s="103"/>
      <c r="Q1451" s="103"/>
      <c r="R1451" s="80"/>
      <c r="S1451" s="80"/>
      <c r="T1451" s="80"/>
      <c r="U1451" s="80"/>
      <c r="V1451" s="52"/>
      <c r="W1451" s="52"/>
      <c r="X1451" s="52"/>
      <c r="Y1451" s="52"/>
      <c r="Z1451" s="51"/>
      <c r="AA1451" s="88"/>
      <c r="AB1451" s="88"/>
      <c r="AC1451" s="89"/>
      <c r="AD1451" s="69">
        <v>109</v>
      </c>
      <c r="AE1451" s="69">
        <v>4</v>
      </c>
      <c r="AF1451" s="69">
        <v>695</v>
      </c>
      <c r="AG1451" s="69">
        <v>1670</v>
      </c>
      <c r="AH1451" s="69"/>
      <c r="AI1451" s="69" t="s">
        <v>7529</v>
      </c>
      <c r="AJ1451" s="69"/>
      <c r="AK1451" s="69"/>
      <c r="AL1451" s="69"/>
      <c r="AM1451" s="72">
        <v>44168.969861111109</v>
      </c>
      <c r="AN1451" s="69" t="s">
        <v>218</v>
      </c>
      <c r="AO1451" s="74" t="s">
        <v>12801</v>
      </c>
      <c r="AP1451" s="69" t="s">
        <v>66</v>
      </c>
    </row>
    <row r="1452" spans="1:42" x14ac:dyDescent="0.25">
      <c r="A1452" s="66" t="s">
        <v>1656</v>
      </c>
      <c r="B1452" s="83"/>
      <c r="C1452" s="83"/>
      <c r="D1452" s="84"/>
      <c r="E1452" s="104"/>
      <c r="F1452" s="81" t="s">
        <v>10848</v>
      </c>
      <c r="G1452" s="105"/>
      <c r="H1452" s="82"/>
      <c r="I1452" s="87"/>
      <c r="J1452" s="106"/>
      <c r="K1452" s="82" t="s">
        <v>14764</v>
      </c>
      <c r="L1452" s="107"/>
      <c r="M1452" s="101"/>
      <c r="N1452" s="101"/>
      <c r="O1452" s="102"/>
      <c r="P1452" s="103"/>
      <c r="Q1452" s="103"/>
      <c r="R1452" s="80"/>
      <c r="S1452" s="80"/>
      <c r="T1452" s="80"/>
      <c r="U1452" s="80"/>
      <c r="V1452" s="52"/>
      <c r="W1452" s="52"/>
      <c r="X1452" s="52"/>
      <c r="Y1452" s="52"/>
      <c r="Z1452" s="51"/>
      <c r="AA1452" s="88"/>
      <c r="AB1452" s="88"/>
      <c r="AC1452" s="89"/>
      <c r="AD1452" s="69">
        <v>21</v>
      </c>
      <c r="AE1452" s="69">
        <v>22</v>
      </c>
      <c r="AF1452" s="69">
        <v>1021</v>
      </c>
      <c r="AG1452" s="69">
        <v>155</v>
      </c>
      <c r="AH1452" s="69"/>
      <c r="AI1452" s="69" t="s">
        <v>7530</v>
      </c>
      <c r="AJ1452" s="69"/>
      <c r="AK1452" s="69"/>
      <c r="AL1452" s="69"/>
      <c r="AM1452" s="72">
        <v>43370.769224537034</v>
      </c>
      <c r="AN1452" s="69" t="s">
        <v>218</v>
      </c>
      <c r="AO1452" s="74" t="s">
        <v>12802</v>
      </c>
      <c r="AP1452" s="69" t="s">
        <v>66</v>
      </c>
    </row>
    <row r="1453" spans="1:42" x14ac:dyDescent="0.25">
      <c r="A1453" s="66" t="s">
        <v>1657</v>
      </c>
      <c r="B1453" s="83"/>
      <c r="C1453" s="83"/>
      <c r="D1453" s="84"/>
      <c r="E1453" s="104"/>
      <c r="F1453" s="81" t="s">
        <v>10849</v>
      </c>
      <c r="G1453" s="105"/>
      <c r="H1453" s="82"/>
      <c r="I1453" s="87"/>
      <c r="J1453" s="106"/>
      <c r="K1453" s="82" t="s">
        <v>14765</v>
      </c>
      <c r="L1453" s="107"/>
      <c r="M1453" s="101"/>
      <c r="N1453" s="101"/>
      <c r="O1453" s="102"/>
      <c r="P1453" s="103"/>
      <c r="Q1453" s="103"/>
      <c r="R1453" s="80"/>
      <c r="S1453" s="80"/>
      <c r="T1453" s="80"/>
      <c r="U1453" s="80"/>
      <c r="V1453" s="52"/>
      <c r="W1453" s="52"/>
      <c r="X1453" s="52"/>
      <c r="Y1453" s="52"/>
      <c r="Z1453" s="51"/>
      <c r="AA1453" s="88"/>
      <c r="AB1453" s="88"/>
      <c r="AC1453" s="89"/>
      <c r="AD1453" s="69">
        <v>1394</v>
      </c>
      <c r="AE1453" s="69">
        <v>1377</v>
      </c>
      <c r="AF1453" s="69">
        <v>5382</v>
      </c>
      <c r="AG1453" s="69">
        <v>25665</v>
      </c>
      <c r="AH1453" s="69"/>
      <c r="AI1453" s="69"/>
      <c r="AJ1453" s="69"/>
      <c r="AK1453" s="69"/>
      <c r="AL1453" s="69"/>
      <c r="AM1453" s="72">
        <v>43887.302569444444</v>
      </c>
      <c r="AN1453" s="69" t="s">
        <v>218</v>
      </c>
      <c r="AO1453" s="74" t="s">
        <v>12803</v>
      </c>
      <c r="AP1453" s="69" t="s">
        <v>66</v>
      </c>
    </row>
    <row r="1454" spans="1:42" x14ac:dyDescent="0.25">
      <c r="A1454" s="66" t="s">
        <v>1658</v>
      </c>
      <c r="B1454" s="83"/>
      <c r="C1454" s="83"/>
      <c r="D1454" s="84"/>
      <c r="E1454" s="104"/>
      <c r="F1454" s="81" t="s">
        <v>10850</v>
      </c>
      <c r="G1454" s="105"/>
      <c r="H1454" s="82"/>
      <c r="I1454" s="87"/>
      <c r="J1454" s="106"/>
      <c r="K1454" s="82" t="s">
        <v>14766</v>
      </c>
      <c r="L1454" s="107"/>
      <c r="M1454" s="101"/>
      <c r="N1454" s="101"/>
      <c r="O1454" s="102"/>
      <c r="P1454" s="103"/>
      <c r="Q1454" s="103"/>
      <c r="R1454" s="80"/>
      <c r="S1454" s="80"/>
      <c r="T1454" s="80"/>
      <c r="U1454" s="80"/>
      <c r="V1454" s="52"/>
      <c r="W1454" s="52"/>
      <c r="X1454" s="52"/>
      <c r="Y1454" s="52"/>
      <c r="Z1454" s="51"/>
      <c r="AA1454" s="88"/>
      <c r="AB1454" s="88"/>
      <c r="AC1454" s="89"/>
      <c r="AD1454" s="69">
        <v>220</v>
      </c>
      <c r="AE1454" s="69">
        <v>241</v>
      </c>
      <c r="AF1454" s="69">
        <v>1430</v>
      </c>
      <c r="AG1454" s="69">
        <v>968</v>
      </c>
      <c r="AH1454" s="69"/>
      <c r="AI1454" s="69" t="s">
        <v>7531</v>
      </c>
      <c r="AJ1454" s="69" t="s">
        <v>8661</v>
      </c>
      <c r="AK1454" s="69"/>
      <c r="AL1454" s="69"/>
      <c r="AM1454" s="72">
        <v>44212.891643518517</v>
      </c>
      <c r="AN1454" s="69" t="s">
        <v>218</v>
      </c>
      <c r="AO1454" s="74" t="s">
        <v>12804</v>
      </c>
      <c r="AP1454" s="69" t="s">
        <v>66</v>
      </c>
    </row>
    <row r="1455" spans="1:42" x14ac:dyDescent="0.25">
      <c r="A1455" s="66" t="s">
        <v>1659</v>
      </c>
      <c r="B1455" s="83"/>
      <c r="C1455" s="83"/>
      <c r="D1455" s="84"/>
      <c r="E1455" s="104"/>
      <c r="F1455" s="81" t="s">
        <v>10851</v>
      </c>
      <c r="G1455" s="105"/>
      <c r="H1455" s="82"/>
      <c r="I1455" s="87"/>
      <c r="J1455" s="106"/>
      <c r="K1455" s="82" t="s">
        <v>14767</v>
      </c>
      <c r="L1455" s="107"/>
      <c r="M1455" s="101"/>
      <c r="N1455" s="101"/>
      <c r="O1455" s="102"/>
      <c r="P1455" s="103"/>
      <c r="Q1455" s="103"/>
      <c r="R1455" s="80"/>
      <c r="S1455" s="80"/>
      <c r="T1455" s="80"/>
      <c r="U1455" s="80"/>
      <c r="V1455" s="52"/>
      <c r="W1455" s="52"/>
      <c r="X1455" s="52"/>
      <c r="Y1455" s="52"/>
      <c r="Z1455" s="51"/>
      <c r="AA1455" s="88"/>
      <c r="AB1455" s="88"/>
      <c r="AC1455" s="89"/>
      <c r="AD1455" s="69">
        <v>259</v>
      </c>
      <c r="AE1455" s="69">
        <v>1470</v>
      </c>
      <c r="AF1455" s="69">
        <v>4188</v>
      </c>
      <c r="AG1455" s="69">
        <v>3267</v>
      </c>
      <c r="AH1455" s="69"/>
      <c r="AI1455" s="69" t="s">
        <v>7532</v>
      </c>
      <c r="AJ1455" s="69" t="s">
        <v>8662</v>
      </c>
      <c r="AK1455" s="74" t="s">
        <v>9283</v>
      </c>
      <c r="AL1455" s="69"/>
      <c r="AM1455" s="72">
        <v>44016.051296296297</v>
      </c>
      <c r="AN1455" s="69" t="s">
        <v>218</v>
      </c>
      <c r="AO1455" s="74" t="s">
        <v>12805</v>
      </c>
      <c r="AP1455" s="69" t="s">
        <v>66</v>
      </c>
    </row>
    <row r="1456" spans="1:42" x14ac:dyDescent="0.25">
      <c r="A1456" s="66" t="s">
        <v>1660</v>
      </c>
      <c r="B1456" s="83"/>
      <c r="C1456" s="83"/>
      <c r="D1456" s="84"/>
      <c r="E1456" s="104"/>
      <c r="F1456" s="81" t="s">
        <v>10852</v>
      </c>
      <c r="G1456" s="105"/>
      <c r="H1456" s="82"/>
      <c r="I1456" s="87"/>
      <c r="J1456" s="106"/>
      <c r="K1456" s="82" t="s">
        <v>14768</v>
      </c>
      <c r="L1456" s="107"/>
      <c r="M1456" s="101"/>
      <c r="N1456" s="101"/>
      <c r="O1456" s="102"/>
      <c r="P1456" s="103"/>
      <c r="Q1456" s="103"/>
      <c r="R1456" s="80"/>
      <c r="S1456" s="80"/>
      <c r="T1456" s="80"/>
      <c r="U1456" s="80"/>
      <c r="V1456" s="52"/>
      <c r="W1456" s="52"/>
      <c r="X1456" s="52"/>
      <c r="Y1456" s="52"/>
      <c r="Z1456" s="51"/>
      <c r="AA1456" s="88"/>
      <c r="AB1456" s="88"/>
      <c r="AC1456" s="89"/>
      <c r="AD1456" s="69">
        <v>513</v>
      </c>
      <c r="AE1456" s="69">
        <v>446</v>
      </c>
      <c r="AF1456" s="69">
        <v>104732</v>
      </c>
      <c r="AG1456" s="69">
        <v>108699</v>
      </c>
      <c r="AH1456" s="69"/>
      <c r="AI1456" s="69" t="s">
        <v>7533</v>
      </c>
      <c r="AJ1456" s="69"/>
      <c r="AK1456" s="69"/>
      <c r="AL1456" s="69"/>
      <c r="AM1456" s="72">
        <v>44058.793321759258</v>
      </c>
      <c r="AN1456" s="69" t="s">
        <v>218</v>
      </c>
      <c r="AO1456" s="74" t="s">
        <v>12806</v>
      </c>
      <c r="AP1456" s="69" t="s">
        <v>66</v>
      </c>
    </row>
    <row r="1457" spans="1:42" x14ac:dyDescent="0.25">
      <c r="A1457" s="66" t="s">
        <v>1661</v>
      </c>
      <c r="B1457" s="83"/>
      <c r="C1457" s="83"/>
      <c r="D1457" s="84"/>
      <c r="E1457" s="104"/>
      <c r="F1457" s="81" t="s">
        <v>10853</v>
      </c>
      <c r="G1457" s="105"/>
      <c r="H1457" s="82"/>
      <c r="I1457" s="87"/>
      <c r="J1457" s="106"/>
      <c r="K1457" s="82" t="s">
        <v>14769</v>
      </c>
      <c r="L1457" s="107"/>
      <c r="M1457" s="101"/>
      <c r="N1457" s="101"/>
      <c r="O1457" s="102"/>
      <c r="P1457" s="103"/>
      <c r="Q1457" s="103"/>
      <c r="R1457" s="80"/>
      <c r="S1457" s="80"/>
      <c r="T1457" s="80"/>
      <c r="U1457" s="80"/>
      <c r="V1457" s="52"/>
      <c r="W1457" s="52"/>
      <c r="X1457" s="52"/>
      <c r="Y1457" s="52"/>
      <c r="Z1457" s="51"/>
      <c r="AA1457" s="88"/>
      <c r="AB1457" s="88"/>
      <c r="AC1457" s="89"/>
      <c r="AD1457" s="69">
        <v>669</v>
      </c>
      <c r="AE1457" s="69">
        <v>520</v>
      </c>
      <c r="AF1457" s="69">
        <v>124</v>
      </c>
      <c r="AG1457" s="69">
        <v>4487</v>
      </c>
      <c r="AH1457" s="69"/>
      <c r="AI1457" s="69" t="s">
        <v>7534</v>
      </c>
      <c r="AJ1457" s="69" t="s">
        <v>8663</v>
      </c>
      <c r="AK1457" s="69"/>
      <c r="AL1457" s="69"/>
      <c r="AM1457" s="72">
        <v>43943.341192129628</v>
      </c>
      <c r="AN1457" s="69" t="s">
        <v>218</v>
      </c>
      <c r="AO1457" s="74" t="s">
        <v>12807</v>
      </c>
      <c r="AP1457" s="69" t="s">
        <v>66</v>
      </c>
    </row>
    <row r="1458" spans="1:42" x14ac:dyDescent="0.25">
      <c r="A1458" s="66" t="s">
        <v>1662</v>
      </c>
      <c r="B1458" s="83"/>
      <c r="C1458" s="83"/>
      <c r="D1458" s="84"/>
      <c r="E1458" s="104"/>
      <c r="F1458" s="81" t="s">
        <v>10854</v>
      </c>
      <c r="G1458" s="105"/>
      <c r="H1458" s="82"/>
      <c r="I1458" s="87"/>
      <c r="J1458" s="106"/>
      <c r="K1458" s="82" t="s">
        <v>14770</v>
      </c>
      <c r="L1458" s="107"/>
      <c r="M1458" s="101"/>
      <c r="N1458" s="101"/>
      <c r="O1458" s="102"/>
      <c r="P1458" s="103"/>
      <c r="Q1458" s="103"/>
      <c r="R1458" s="80"/>
      <c r="S1458" s="80"/>
      <c r="T1458" s="80"/>
      <c r="U1458" s="80"/>
      <c r="V1458" s="52"/>
      <c r="W1458" s="52"/>
      <c r="X1458" s="52"/>
      <c r="Y1458" s="52"/>
      <c r="Z1458" s="51"/>
      <c r="AA1458" s="88"/>
      <c r="AB1458" s="88"/>
      <c r="AC1458" s="89"/>
      <c r="AD1458" s="69">
        <v>282</v>
      </c>
      <c r="AE1458" s="69">
        <v>2008</v>
      </c>
      <c r="AF1458" s="69">
        <v>31132</v>
      </c>
      <c r="AG1458" s="69">
        <v>11308</v>
      </c>
      <c r="AH1458" s="69"/>
      <c r="AI1458" s="69" t="s">
        <v>7535</v>
      </c>
      <c r="AJ1458" s="69" t="s">
        <v>7999</v>
      </c>
      <c r="AK1458" s="69"/>
      <c r="AL1458" s="69"/>
      <c r="AM1458" s="72">
        <v>41486.636932870373</v>
      </c>
      <c r="AN1458" s="69" t="s">
        <v>218</v>
      </c>
      <c r="AO1458" s="74" t="s">
        <v>12808</v>
      </c>
      <c r="AP1458" s="69" t="s">
        <v>66</v>
      </c>
    </row>
    <row r="1459" spans="1:42" x14ac:dyDescent="0.25">
      <c r="A1459" s="66" t="s">
        <v>1663</v>
      </c>
      <c r="B1459" s="83"/>
      <c r="C1459" s="83"/>
      <c r="D1459" s="84"/>
      <c r="E1459" s="104"/>
      <c r="F1459" s="81" t="s">
        <v>10855</v>
      </c>
      <c r="G1459" s="105"/>
      <c r="H1459" s="82"/>
      <c r="I1459" s="87"/>
      <c r="J1459" s="106"/>
      <c r="K1459" s="82" t="s">
        <v>14771</v>
      </c>
      <c r="L1459" s="107"/>
      <c r="M1459" s="101"/>
      <c r="N1459" s="101"/>
      <c r="O1459" s="102"/>
      <c r="P1459" s="103"/>
      <c r="Q1459" s="103"/>
      <c r="R1459" s="80"/>
      <c r="S1459" s="80"/>
      <c r="T1459" s="80"/>
      <c r="U1459" s="80"/>
      <c r="V1459" s="52"/>
      <c r="W1459" s="52"/>
      <c r="X1459" s="52"/>
      <c r="Y1459" s="52"/>
      <c r="Z1459" s="51"/>
      <c r="AA1459" s="88"/>
      <c r="AB1459" s="88"/>
      <c r="AC1459" s="89"/>
      <c r="AD1459" s="69">
        <v>196</v>
      </c>
      <c r="AE1459" s="69">
        <v>113</v>
      </c>
      <c r="AF1459" s="69">
        <v>10245</v>
      </c>
      <c r="AG1459" s="69">
        <v>17238</v>
      </c>
      <c r="AH1459" s="69"/>
      <c r="AI1459" s="69" t="s">
        <v>7536</v>
      </c>
      <c r="AJ1459" s="69" t="s">
        <v>8029</v>
      </c>
      <c r="AK1459" s="69"/>
      <c r="AL1459" s="69"/>
      <c r="AM1459" s="72">
        <v>44375.823576388888</v>
      </c>
      <c r="AN1459" s="69" t="s">
        <v>218</v>
      </c>
      <c r="AO1459" s="74" t="s">
        <v>12809</v>
      </c>
      <c r="AP1459" s="69" t="s">
        <v>66</v>
      </c>
    </row>
    <row r="1460" spans="1:42" x14ac:dyDescent="0.25">
      <c r="A1460" s="66" t="s">
        <v>1664</v>
      </c>
      <c r="B1460" s="83"/>
      <c r="C1460" s="83"/>
      <c r="D1460" s="84"/>
      <c r="E1460" s="104"/>
      <c r="F1460" s="81" t="s">
        <v>10856</v>
      </c>
      <c r="G1460" s="105"/>
      <c r="H1460" s="82"/>
      <c r="I1460" s="87"/>
      <c r="J1460" s="106"/>
      <c r="K1460" s="82" t="s">
        <v>14772</v>
      </c>
      <c r="L1460" s="107"/>
      <c r="M1460" s="101"/>
      <c r="N1460" s="101"/>
      <c r="O1460" s="102"/>
      <c r="P1460" s="103"/>
      <c r="Q1460" s="103"/>
      <c r="R1460" s="80"/>
      <c r="S1460" s="80"/>
      <c r="T1460" s="80"/>
      <c r="U1460" s="80"/>
      <c r="V1460" s="52"/>
      <c r="W1460" s="52"/>
      <c r="X1460" s="52"/>
      <c r="Y1460" s="52"/>
      <c r="Z1460" s="51"/>
      <c r="AA1460" s="88"/>
      <c r="AB1460" s="88"/>
      <c r="AC1460" s="89"/>
      <c r="AD1460" s="69">
        <v>272</v>
      </c>
      <c r="AE1460" s="69">
        <v>311</v>
      </c>
      <c r="AF1460" s="69">
        <v>61035</v>
      </c>
      <c r="AG1460" s="69">
        <v>57671</v>
      </c>
      <c r="AH1460" s="69"/>
      <c r="AI1460" s="69"/>
      <c r="AJ1460" s="69"/>
      <c r="AK1460" s="69"/>
      <c r="AL1460" s="69"/>
      <c r="AM1460" s="72">
        <v>43032.501377314817</v>
      </c>
      <c r="AN1460" s="69" t="s">
        <v>218</v>
      </c>
      <c r="AO1460" s="74" t="s">
        <v>12810</v>
      </c>
      <c r="AP1460" s="69" t="s">
        <v>66</v>
      </c>
    </row>
    <row r="1461" spans="1:42" x14ac:dyDescent="0.25">
      <c r="A1461" s="66" t="s">
        <v>1665</v>
      </c>
      <c r="B1461" s="83"/>
      <c r="C1461" s="83"/>
      <c r="D1461" s="84"/>
      <c r="E1461" s="104"/>
      <c r="F1461" s="81" t="s">
        <v>10857</v>
      </c>
      <c r="G1461" s="105"/>
      <c r="H1461" s="82"/>
      <c r="I1461" s="87"/>
      <c r="J1461" s="106"/>
      <c r="K1461" s="82" t="s">
        <v>14773</v>
      </c>
      <c r="L1461" s="107"/>
      <c r="M1461" s="101"/>
      <c r="N1461" s="101"/>
      <c r="O1461" s="102"/>
      <c r="P1461" s="103"/>
      <c r="Q1461" s="103"/>
      <c r="R1461" s="80"/>
      <c r="S1461" s="80"/>
      <c r="T1461" s="80"/>
      <c r="U1461" s="80"/>
      <c r="V1461" s="52"/>
      <c r="W1461" s="52"/>
      <c r="X1461" s="52"/>
      <c r="Y1461" s="52"/>
      <c r="Z1461" s="51"/>
      <c r="AA1461" s="88"/>
      <c r="AB1461" s="88"/>
      <c r="AC1461" s="89"/>
      <c r="AD1461" s="69">
        <v>29</v>
      </c>
      <c r="AE1461" s="69">
        <v>2</v>
      </c>
      <c r="AF1461" s="69">
        <v>161</v>
      </c>
      <c r="AG1461" s="69">
        <v>155</v>
      </c>
      <c r="AH1461" s="69"/>
      <c r="AI1461" s="69"/>
      <c r="AJ1461" s="69"/>
      <c r="AK1461" s="69"/>
      <c r="AL1461" s="69"/>
      <c r="AM1461" s="72">
        <v>44401.049513888887</v>
      </c>
      <c r="AN1461" s="69" t="s">
        <v>218</v>
      </c>
      <c r="AO1461" s="74" t="s">
        <v>12811</v>
      </c>
      <c r="AP1461" s="69" t="s">
        <v>66</v>
      </c>
    </row>
    <row r="1462" spans="1:42" x14ac:dyDescent="0.25">
      <c r="A1462" s="66" t="s">
        <v>1666</v>
      </c>
      <c r="B1462" s="83"/>
      <c r="C1462" s="83"/>
      <c r="D1462" s="84"/>
      <c r="E1462" s="104"/>
      <c r="F1462" s="81" t="s">
        <v>10858</v>
      </c>
      <c r="G1462" s="105"/>
      <c r="H1462" s="82"/>
      <c r="I1462" s="87"/>
      <c r="J1462" s="106"/>
      <c r="K1462" s="82" t="s">
        <v>14774</v>
      </c>
      <c r="L1462" s="107"/>
      <c r="M1462" s="101"/>
      <c r="N1462" s="101"/>
      <c r="O1462" s="102"/>
      <c r="P1462" s="103"/>
      <c r="Q1462" s="103"/>
      <c r="R1462" s="80"/>
      <c r="S1462" s="80"/>
      <c r="T1462" s="80"/>
      <c r="U1462" s="80"/>
      <c r="V1462" s="52"/>
      <c r="W1462" s="52"/>
      <c r="X1462" s="52"/>
      <c r="Y1462" s="52"/>
      <c r="Z1462" s="51"/>
      <c r="AA1462" s="88"/>
      <c r="AB1462" s="88"/>
      <c r="AC1462" s="89"/>
      <c r="AD1462" s="69">
        <v>183</v>
      </c>
      <c r="AE1462" s="69">
        <v>59</v>
      </c>
      <c r="AF1462" s="69">
        <v>918</v>
      </c>
      <c r="AG1462" s="69">
        <v>1169</v>
      </c>
      <c r="AH1462" s="69"/>
      <c r="AI1462" s="69" t="s">
        <v>7537</v>
      </c>
      <c r="AJ1462" s="69"/>
      <c r="AK1462" s="69"/>
      <c r="AL1462" s="69"/>
      <c r="AM1462" s="72">
        <v>44254.753946759258</v>
      </c>
      <c r="AN1462" s="69" t="s">
        <v>218</v>
      </c>
      <c r="AO1462" s="74" t="s">
        <v>12812</v>
      </c>
      <c r="AP1462" s="69" t="s">
        <v>66</v>
      </c>
    </row>
    <row r="1463" spans="1:42" x14ac:dyDescent="0.25">
      <c r="A1463" s="66" t="s">
        <v>1667</v>
      </c>
      <c r="B1463" s="83"/>
      <c r="C1463" s="83"/>
      <c r="D1463" s="84"/>
      <c r="E1463" s="104"/>
      <c r="F1463" s="81" t="s">
        <v>10859</v>
      </c>
      <c r="G1463" s="105"/>
      <c r="H1463" s="82"/>
      <c r="I1463" s="87"/>
      <c r="J1463" s="106"/>
      <c r="K1463" s="82" t="s">
        <v>14775</v>
      </c>
      <c r="L1463" s="107"/>
      <c r="M1463" s="101"/>
      <c r="N1463" s="101"/>
      <c r="O1463" s="102"/>
      <c r="P1463" s="103"/>
      <c r="Q1463" s="103"/>
      <c r="R1463" s="80"/>
      <c r="S1463" s="80"/>
      <c r="T1463" s="80"/>
      <c r="U1463" s="80"/>
      <c r="V1463" s="52"/>
      <c r="W1463" s="52"/>
      <c r="X1463" s="52"/>
      <c r="Y1463" s="52"/>
      <c r="Z1463" s="51"/>
      <c r="AA1463" s="88"/>
      <c r="AB1463" s="88"/>
      <c r="AC1463" s="89"/>
      <c r="AD1463" s="69">
        <v>136</v>
      </c>
      <c r="AE1463" s="69">
        <v>34</v>
      </c>
      <c r="AF1463" s="69">
        <v>9295</v>
      </c>
      <c r="AG1463" s="69">
        <v>14482</v>
      </c>
      <c r="AH1463" s="69"/>
      <c r="AI1463" s="69" t="s">
        <v>7538</v>
      </c>
      <c r="AJ1463" s="69"/>
      <c r="AK1463" s="69"/>
      <c r="AL1463" s="69"/>
      <c r="AM1463" s="72">
        <v>44106.090601851851</v>
      </c>
      <c r="AN1463" s="69" t="s">
        <v>218</v>
      </c>
      <c r="AO1463" s="74" t="s">
        <v>12813</v>
      </c>
      <c r="AP1463" s="69" t="s">
        <v>66</v>
      </c>
    </row>
    <row r="1464" spans="1:42" x14ac:dyDescent="0.25">
      <c r="A1464" s="66" t="s">
        <v>1668</v>
      </c>
      <c r="B1464" s="83"/>
      <c r="C1464" s="83"/>
      <c r="D1464" s="84"/>
      <c r="E1464" s="104"/>
      <c r="F1464" s="81" t="s">
        <v>10860</v>
      </c>
      <c r="G1464" s="105"/>
      <c r="H1464" s="82"/>
      <c r="I1464" s="87"/>
      <c r="J1464" s="106"/>
      <c r="K1464" s="82" t="s">
        <v>14776</v>
      </c>
      <c r="L1464" s="107"/>
      <c r="M1464" s="101"/>
      <c r="N1464" s="101"/>
      <c r="O1464" s="102"/>
      <c r="P1464" s="103"/>
      <c r="Q1464" s="103"/>
      <c r="R1464" s="80"/>
      <c r="S1464" s="80"/>
      <c r="T1464" s="80"/>
      <c r="U1464" s="80"/>
      <c r="V1464" s="52"/>
      <c r="W1464" s="52"/>
      <c r="X1464" s="52"/>
      <c r="Y1464" s="52"/>
      <c r="Z1464" s="51"/>
      <c r="AA1464" s="88"/>
      <c r="AB1464" s="88"/>
      <c r="AC1464" s="89"/>
      <c r="AD1464" s="69">
        <v>4999</v>
      </c>
      <c r="AE1464" s="69">
        <v>1453</v>
      </c>
      <c r="AF1464" s="69">
        <v>53836</v>
      </c>
      <c r="AG1464" s="69">
        <v>115588</v>
      </c>
      <c r="AH1464" s="69"/>
      <c r="AI1464" s="69" t="s">
        <v>7539</v>
      </c>
      <c r="AJ1464" s="69" t="s">
        <v>8664</v>
      </c>
      <c r="AK1464" s="69"/>
      <c r="AL1464" s="69"/>
      <c r="AM1464" s="72">
        <v>41388.52306712963</v>
      </c>
      <c r="AN1464" s="69" t="s">
        <v>218</v>
      </c>
      <c r="AO1464" s="74" t="s">
        <v>12814</v>
      </c>
      <c r="AP1464" s="69" t="s">
        <v>66</v>
      </c>
    </row>
    <row r="1465" spans="1:42" x14ac:dyDescent="0.25">
      <c r="A1465" s="66" t="s">
        <v>1669</v>
      </c>
      <c r="B1465" s="83"/>
      <c r="C1465" s="83"/>
      <c r="D1465" s="84"/>
      <c r="E1465" s="104"/>
      <c r="F1465" s="81" t="s">
        <v>10861</v>
      </c>
      <c r="G1465" s="105"/>
      <c r="H1465" s="82"/>
      <c r="I1465" s="87"/>
      <c r="J1465" s="106"/>
      <c r="K1465" s="82" t="s">
        <v>14777</v>
      </c>
      <c r="L1465" s="107"/>
      <c r="M1465" s="101"/>
      <c r="N1465" s="101"/>
      <c r="O1465" s="102"/>
      <c r="P1465" s="103"/>
      <c r="Q1465" s="103"/>
      <c r="R1465" s="80"/>
      <c r="S1465" s="80"/>
      <c r="T1465" s="80"/>
      <c r="U1465" s="80"/>
      <c r="V1465" s="52"/>
      <c r="W1465" s="52"/>
      <c r="X1465" s="52"/>
      <c r="Y1465" s="52"/>
      <c r="Z1465" s="51"/>
      <c r="AA1465" s="88"/>
      <c r="AB1465" s="88"/>
      <c r="AC1465" s="89"/>
      <c r="AD1465" s="69">
        <v>88</v>
      </c>
      <c r="AE1465" s="69">
        <v>318</v>
      </c>
      <c r="AF1465" s="69">
        <v>33676</v>
      </c>
      <c r="AG1465" s="69">
        <v>230</v>
      </c>
      <c r="AH1465" s="69"/>
      <c r="AI1465" s="69" t="s">
        <v>7540</v>
      </c>
      <c r="AJ1465" s="69"/>
      <c r="AK1465" s="69"/>
      <c r="AL1465" s="69"/>
      <c r="AM1465" s="72">
        <v>42654.036435185182</v>
      </c>
      <c r="AN1465" s="69" t="s">
        <v>218</v>
      </c>
      <c r="AO1465" s="74" t="s">
        <v>12815</v>
      </c>
      <c r="AP1465" s="69" t="s">
        <v>66</v>
      </c>
    </row>
    <row r="1466" spans="1:42" x14ac:dyDescent="0.25">
      <c r="A1466" s="66" t="s">
        <v>1670</v>
      </c>
      <c r="B1466" s="83"/>
      <c r="C1466" s="83"/>
      <c r="D1466" s="84"/>
      <c r="E1466" s="104"/>
      <c r="F1466" s="81" t="s">
        <v>10862</v>
      </c>
      <c r="G1466" s="105"/>
      <c r="H1466" s="82"/>
      <c r="I1466" s="87"/>
      <c r="J1466" s="106"/>
      <c r="K1466" s="82" t="s">
        <v>14778</v>
      </c>
      <c r="L1466" s="107"/>
      <c r="M1466" s="101"/>
      <c r="N1466" s="101"/>
      <c r="O1466" s="102"/>
      <c r="P1466" s="103"/>
      <c r="Q1466" s="103"/>
      <c r="R1466" s="80"/>
      <c r="S1466" s="80"/>
      <c r="T1466" s="80"/>
      <c r="U1466" s="80"/>
      <c r="V1466" s="52"/>
      <c r="W1466" s="52"/>
      <c r="X1466" s="52"/>
      <c r="Y1466" s="52"/>
      <c r="Z1466" s="51"/>
      <c r="AA1466" s="88"/>
      <c r="AB1466" s="88"/>
      <c r="AC1466" s="89"/>
      <c r="AD1466" s="69">
        <v>1468</v>
      </c>
      <c r="AE1466" s="69">
        <v>703</v>
      </c>
      <c r="AF1466" s="69">
        <v>88146</v>
      </c>
      <c r="AG1466" s="69">
        <v>114900</v>
      </c>
      <c r="AH1466" s="69"/>
      <c r="AI1466" s="69" t="s">
        <v>7541</v>
      </c>
      <c r="AJ1466" s="69"/>
      <c r="AK1466" s="69"/>
      <c r="AL1466" s="69"/>
      <c r="AM1466" s="72">
        <v>43098.816481481481</v>
      </c>
      <c r="AN1466" s="69" t="s">
        <v>218</v>
      </c>
      <c r="AO1466" s="74" t="s">
        <v>12816</v>
      </c>
      <c r="AP1466" s="69" t="s">
        <v>66</v>
      </c>
    </row>
    <row r="1467" spans="1:42" x14ac:dyDescent="0.25">
      <c r="A1467" s="66" t="s">
        <v>1671</v>
      </c>
      <c r="B1467" s="83"/>
      <c r="C1467" s="83"/>
      <c r="D1467" s="84"/>
      <c r="E1467" s="104"/>
      <c r="F1467" s="81" t="s">
        <v>10863</v>
      </c>
      <c r="G1467" s="105"/>
      <c r="H1467" s="82"/>
      <c r="I1467" s="87"/>
      <c r="J1467" s="106"/>
      <c r="K1467" s="82" t="s">
        <v>14779</v>
      </c>
      <c r="L1467" s="107"/>
      <c r="M1467" s="101"/>
      <c r="N1467" s="101"/>
      <c r="O1467" s="102"/>
      <c r="P1467" s="103"/>
      <c r="Q1467" s="103"/>
      <c r="R1467" s="80"/>
      <c r="S1467" s="80"/>
      <c r="T1467" s="80"/>
      <c r="U1467" s="80"/>
      <c r="V1467" s="52"/>
      <c r="W1467" s="52"/>
      <c r="X1467" s="52"/>
      <c r="Y1467" s="52"/>
      <c r="Z1467" s="51"/>
      <c r="AA1467" s="88"/>
      <c r="AB1467" s="88"/>
      <c r="AC1467" s="89"/>
      <c r="AD1467" s="69">
        <v>392</v>
      </c>
      <c r="AE1467" s="69">
        <v>433</v>
      </c>
      <c r="AF1467" s="69">
        <v>10191</v>
      </c>
      <c r="AG1467" s="69">
        <v>4664</v>
      </c>
      <c r="AH1467" s="69"/>
      <c r="AI1467" s="69"/>
      <c r="AJ1467" s="69" t="s">
        <v>8665</v>
      </c>
      <c r="AK1467" s="74" t="s">
        <v>9284</v>
      </c>
      <c r="AL1467" s="69"/>
      <c r="AM1467" s="72">
        <v>44306.069606481484</v>
      </c>
      <c r="AN1467" s="69" t="s">
        <v>218</v>
      </c>
      <c r="AO1467" s="74" t="s">
        <v>12817</v>
      </c>
      <c r="AP1467" s="69" t="s">
        <v>66</v>
      </c>
    </row>
    <row r="1468" spans="1:42" x14ac:dyDescent="0.25">
      <c r="A1468" s="66" t="s">
        <v>1672</v>
      </c>
      <c r="B1468" s="83"/>
      <c r="C1468" s="83"/>
      <c r="D1468" s="84"/>
      <c r="E1468" s="104"/>
      <c r="F1468" s="81" t="s">
        <v>10864</v>
      </c>
      <c r="G1468" s="105"/>
      <c r="H1468" s="82"/>
      <c r="I1468" s="87"/>
      <c r="J1468" s="106"/>
      <c r="K1468" s="82" t="s">
        <v>14780</v>
      </c>
      <c r="L1468" s="107"/>
      <c r="M1468" s="101"/>
      <c r="N1468" s="101"/>
      <c r="O1468" s="102"/>
      <c r="P1468" s="103"/>
      <c r="Q1468" s="103"/>
      <c r="R1468" s="80"/>
      <c r="S1468" s="80"/>
      <c r="T1468" s="80"/>
      <c r="U1468" s="80"/>
      <c r="V1468" s="52"/>
      <c r="W1468" s="52"/>
      <c r="X1468" s="52"/>
      <c r="Y1468" s="52"/>
      <c r="Z1468" s="51"/>
      <c r="AA1468" s="88"/>
      <c r="AB1468" s="88"/>
      <c r="AC1468" s="89"/>
      <c r="AD1468" s="69">
        <v>566</v>
      </c>
      <c r="AE1468" s="69">
        <v>100</v>
      </c>
      <c r="AF1468" s="69">
        <v>22374</v>
      </c>
      <c r="AG1468" s="69">
        <v>13872</v>
      </c>
      <c r="AH1468" s="69"/>
      <c r="AI1468" s="69" t="s">
        <v>7542</v>
      </c>
      <c r="AJ1468" s="69"/>
      <c r="AK1468" s="69"/>
      <c r="AL1468" s="69"/>
      <c r="AM1468" s="72">
        <v>42579.035624999997</v>
      </c>
      <c r="AN1468" s="69" t="s">
        <v>218</v>
      </c>
      <c r="AO1468" s="74" t="s">
        <v>12818</v>
      </c>
      <c r="AP1468" s="69" t="s">
        <v>66</v>
      </c>
    </row>
    <row r="1469" spans="1:42" x14ac:dyDescent="0.25">
      <c r="A1469" s="66" t="s">
        <v>1673</v>
      </c>
      <c r="B1469" s="83"/>
      <c r="C1469" s="83"/>
      <c r="D1469" s="84"/>
      <c r="E1469" s="104"/>
      <c r="F1469" s="81" t="s">
        <v>10865</v>
      </c>
      <c r="G1469" s="105"/>
      <c r="H1469" s="82"/>
      <c r="I1469" s="87"/>
      <c r="J1469" s="106"/>
      <c r="K1469" s="82" t="s">
        <v>14781</v>
      </c>
      <c r="L1469" s="107"/>
      <c r="M1469" s="101"/>
      <c r="N1469" s="101"/>
      <c r="O1469" s="102"/>
      <c r="P1469" s="103"/>
      <c r="Q1469" s="103"/>
      <c r="R1469" s="80"/>
      <c r="S1469" s="80"/>
      <c r="T1469" s="80"/>
      <c r="U1469" s="80"/>
      <c r="V1469" s="52"/>
      <c r="W1469" s="52"/>
      <c r="X1469" s="52"/>
      <c r="Y1469" s="52"/>
      <c r="Z1469" s="51"/>
      <c r="AA1469" s="88"/>
      <c r="AB1469" s="88"/>
      <c r="AC1469" s="89"/>
      <c r="AD1469" s="69">
        <v>122</v>
      </c>
      <c r="AE1469" s="69">
        <v>64</v>
      </c>
      <c r="AF1469" s="69">
        <v>4019</v>
      </c>
      <c r="AG1469" s="69">
        <v>5452</v>
      </c>
      <c r="AH1469" s="69"/>
      <c r="AI1469" s="69" t="s">
        <v>7543</v>
      </c>
      <c r="AJ1469" s="69"/>
      <c r="AK1469" s="69"/>
      <c r="AL1469" s="69"/>
      <c r="AM1469" s="72">
        <v>44239.209652777776</v>
      </c>
      <c r="AN1469" s="69" t="s">
        <v>218</v>
      </c>
      <c r="AO1469" s="74" t="s">
        <v>12819</v>
      </c>
      <c r="AP1469" s="69" t="s">
        <v>66</v>
      </c>
    </row>
    <row r="1470" spans="1:42" x14ac:dyDescent="0.25">
      <c r="A1470" s="66" t="s">
        <v>1674</v>
      </c>
      <c r="B1470" s="83"/>
      <c r="C1470" s="83"/>
      <c r="D1470" s="84"/>
      <c r="E1470" s="104"/>
      <c r="F1470" s="81" t="s">
        <v>10866</v>
      </c>
      <c r="G1470" s="105"/>
      <c r="H1470" s="82"/>
      <c r="I1470" s="87"/>
      <c r="J1470" s="106"/>
      <c r="K1470" s="82" t="s">
        <v>14782</v>
      </c>
      <c r="L1470" s="107"/>
      <c r="M1470" s="101"/>
      <c r="N1470" s="101"/>
      <c r="O1470" s="102"/>
      <c r="P1470" s="103"/>
      <c r="Q1470" s="103"/>
      <c r="R1470" s="80"/>
      <c r="S1470" s="80"/>
      <c r="T1470" s="80"/>
      <c r="U1470" s="80"/>
      <c r="V1470" s="52"/>
      <c r="W1470" s="52"/>
      <c r="X1470" s="52"/>
      <c r="Y1470" s="52"/>
      <c r="Z1470" s="51"/>
      <c r="AA1470" s="88"/>
      <c r="AB1470" s="88"/>
      <c r="AC1470" s="89"/>
      <c r="AD1470" s="69">
        <v>526</v>
      </c>
      <c r="AE1470" s="69">
        <v>17</v>
      </c>
      <c r="AF1470" s="69">
        <v>2387</v>
      </c>
      <c r="AG1470" s="69">
        <v>2972</v>
      </c>
      <c r="AH1470" s="69"/>
      <c r="AI1470" s="69" t="s">
        <v>7544</v>
      </c>
      <c r="AJ1470" s="69"/>
      <c r="AK1470" s="69"/>
      <c r="AL1470" s="69"/>
      <c r="AM1470" s="72">
        <v>43005.574780092589</v>
      </c>
      <c r="AN1470" s="69" t="s">
        <v>218</v>
      </c>
      <c r="AO1470" s="74" t="s">
        <v>12820</v>
      </c>
      <c r="AP1470" s="69" t="s">
        <v>66</v>
      </c>
    </row>
    <row r="1471" spans="1:42" x14ac:dyDescent="0.25">
      <c r="A1471" s="66" t="s">
        <v>1675</v>
      </c>
      <c r="B1471" s="83"/>
      <c r="C1471" s="83"/>
      <c r="D1471" s="84"/>
      <c r="E1471" s="104"/>
      <c r="F1471" s="81" t="s">
        <v>10867</v>
      </c>
      <c r="G1471" s="105"/>
      <c r="H1471" s="82"/>
      <c r="I1471" s="87"/>
      <c r="J1471" s="106"/>
      <c r="K1471" s="82" t="s">
        <v>14783</v>
      </c>
      <c r="L1471" s="107"/>
      <c r="M1471" s="101"/>
      <c r="N1471" s="101"/>
      <c r="O1471" s="102"/>
      <c r="P1471" s="103"/>
      <c r="Q1471" s="103"/>
      <c r="R1471" s="80"/>
      <c r="S1471" s="80"/>
      <c r="T1471" s="80"/>
      <c r="U1471" s="80"/>
      <c r="V1471" s="52"/>
      <c r="W1471" s="52"/>
      <c r="X1471" s="52"/>
      <c r="Y1471" s="52"/>
      <c r="Z1471" s="51"/>
      <c r="AA1471" s="88"/>
      <c r="AB1471" s="88"/>
      <c r="AC1471" s="89"/>
      <c r="AD1471" s="69">
        <v>32</v>
      </c>
      <c r="AE1471" s="69">
        <v>113</v>
      </c>
      <c r="AF1471" s="69">
        <v>10700</v>
      </c>
      <c r="AG1471" s="69">
        <v>32585</v>
      </c>
      <c r="AH1471" s="69"/>
      <c r="AI1471" s="69" t="s">
        <v>7545</v>
      </c>
      <c r="AJ1471" s="69"/>
      <c r="AK1471" s="69"/>
      <c r="AL1471" s="69"/>
      <c r="AM1471" s="72">
        <v>42911.14</v>
      </c>
      <c r="AN1471" s="69" t="s">
        <v>218</v>
      </c>
      <c r="AO1471" s="74" t="s">
        <v>12821</v>
      </c>
      <c r="AP1471" s="69" t="s">
        <v>66</v>
      </c>
    </row>
    <row r="1472" spans="1:42" x14ac:dyDescent="0.25">
      <c r="A1472" s="66" t="s">
        <v>1676</v>
      </c>
      <c r="B1472" s="83"/>
      <c r="C1472" s="83"/>
      <c r="D1472" s="84"/>
      <c r="E1472" s="104"/>
      <c r="F1472" s="81" t="s">
        <v>10868</v>
      </c>
      <c r="G1472" s="105"/>
      <c r="H1472" s="82"/>
      <c r="I1472" s="87"/>
      <c r="J1472" s="106"/>
      <c r="K1472" s="82" t="s">
        <v>14784</v>
      </c>
      <c r="L1472" s="107"/>
      <c r="M1472" s="101"/>
      <c r="N1472" s="101"/>
      <c r="O1472" s="102"/>
      <c r="P1472" s="103"/>
      <c r="Q1472" s="103"/>
      <c r="R1472" s="80"/>
      <c r="S1472" s="80"/>
      <c r="T1472" s="80"/>
      <c r="U1472" s="80"/>
      <c r="V1472" s="52"/>
      <c r="W1472" s="52"/>
      <c r="X1472" s="52"/>
      <c r="Y1472" s="52"/>
      <c r="Z1472" s="51"/>
      <c r="AA1472" s="88"/>
      <c r="AB1472" s="88"/>
      <c r="AC1472" s="89"/>
      <c r="AD1472" s="69">
        <v>361</v>
      </c>
      <c r="AE1472" s="69">
        <v>201</v>
      </c>
      <c r="AF1472" s="69">
        <v>3966</v>
      </c>
      <c r="AG1472" s="69">
        <v>9014</v>
      </c>
      <c r="AH1472" s="69"/>
      <c r="AI1472" s="69" t="s">
        <v>7546</v>
      </c>
      <c r="AJ1472" s="69" t="s">
        <v>8666</v>
      </c>
      <c r="AK1472" s="69"/>
      <c r="AL1472" s="69"/>
      <c r="AM1472" s="72">
        <v>44239.714432870373</v>
      </c>
      <c r="AN1472" s="69" t="s">
        <v>218</v>
      </c>
      <c r="AO1472" s="74" t="s">
        <v>12822</v>
      </c>
      <c r="AP1472" s="69" t="s">
        <v>66</v>
      </c>
    </row>
    <row r="1473" spans="1:42" x14ac:dyDescent="0.25">
      <c r="A1473" s="66" t="s">
        <v>1677</v>
      </c>
      <c r="B1473" s="83"/>
      <c r="C1473" s="83"/>
      <c r="D1473" s="84"/>
      <c r="E1473" s="104"/>
      <c r="F1473" s="81" t="s">
        <v>10869</v>
      </c>
      <c r="G1473" s="105"/>
      <c r="H1473" s="82"/>
      <c r="I1473" s="87"/>
      <c r="J1473" s="106"/>
      <c r="K1473" s="82" t="s">
        <v>14785</v>
      </c>
      <c r="L1473" s="107"/>
      <c r="M1473" s="101"/>
      <c r="N1473" s="101"/>
      <c r="O1473" s="102"/>
      <c r="P1473" s="103"/>
      <c r="Q1473" s="103"/>
      <c r="R1473" s="80"/>
      <c r="S1473" s="80"/>
      <c r="T1473" s="80"/>
      <c r="U1473" s="80"/>
      <c r="V1473" s="52"/>
      <c r="W1473" s="52"/>
      <c r="X1473" s="52"/>
      <c r="Y1473" s="52"/>
      <c r="Z1473" s="51"/>
      <c r="AA1473" s="88"/>
      <c r="AB1473" s="88"/>
      <c r="AC1473" s="89"/>
      <c r="AD1473" s="69">
        <v>729</v>
      </c>
      <c r="AE1473" s="69">
        <v>736</v>
      </c>
      <c r="AF1473" s="69">
        <v>18396</v>
      </c>
      <c r="AG1473" s="69">
        <v>17229</v>
      </c>
      <c r="AH1473" s="69"/>
      <c r="AI1473" s="69" t="s">
        <v>7547</v>
      </c>
      <c r="AJ1473" s="69" t="s">
        <v>7661</v>
      </c>
      <c r="AK1473" s="74" t="s">
        <v>9285</v>
      </c>
      <c r="AL1473" s="69"/>
      <c r="AM1473" s="72">
        <v>43573.584340277775</v>
      </c>
      <c r="AN1473" s="69" t="s">
        <v>218</v>
      </c>
      <c r="AO1473" s="74" t="s">
        <v>12823</v>
      </c>
      <c r="AP1473" s="69" t="s">
        <v>66</v>
      </c>
    </row>
    <row r="1474" spans="1:42" x14ac:dyDescent="0.25">
      <c r="A1474" s="66" t="s">
        <v>1678</v>
      </c>
      <c r="B1474" s="83"/>
      <c r="C1474" s="83"/>
      <c r="D1474" s="84"/>
      <c r="E1474" s="104"/>
      <c r="F1474" s="81" t="s">
        <v>10870</v>
      </c>
      <c r="G1474" s="105"/>
      <c r="H1474" s="82"/>
      <c r="I1474" s="87"/>
      <c r="J1474" s="106"/>
      <c r="K1474" s="82" t="s">
        <v>14786</v>
      </c>
      <c r="L1474" s="107"/>
      <c r="M1474" s="101"/>
      <c r="N1474" s="101"/>
      <c r="O1474" s="102"/>
      <c r="P1474" s="103"/>
      <c r="Q1474" s="103"/>
      <c r="R1474" s="80"/>
      <c r="S1474" s="80"/>
      <c r="T1474" s="80"/>
      <c r="U1474" s="80"/>
      <c r="V1474" s="52"/>
      <c r="W1474" s="52"/>
      <c r="X1474" s="52"/>
      <c r="Y1474" s="52"/>
      <c r="Z1474" s="51"/>
      <c r="AA1474" s="88"/>
      <c r="AB1474" s="88"/>
      <c r="AC1474" s="89"/>
      <c r="AD1474" s="69">
        <v>97</v>
      </c>
      <c r="AE1474" s="69">
        <v>227</v>
      </c>
      <c r="AF1474" s="69">
        <v>13751</v>
      </c>
      <c r="AG1474" s="69">
        <v>10403</v>
      </c>
      <c r="AH1474" s="69"/>
      <c r="AI1474" s="69" t="s">
        <v>7548</v>
      </c>
      <c r="AJ1474" s="69" t="s">
        <v>8667</v>
      </c>
      <c r="AK1474" s="74" t="s">
        <v>9286</v>
      </c>
      <c r="AL1474" s="69"/>
      <c r="AM1474" s="72">
        <v>43878.216412037036</v>
      </c>
      <c r="AN1474" s="69" t="s">
        <v>218</v>
      </c>
      <c r="AO1474" s="74" t="s">
        <v>12824</v>
      </c>
      <c r="AP1474" s="69" t="s">
        <v>66</v>
      </c>
    </row>
    <row r="1475" spans="1:42" x14ac:dyDescent="0.25">
      <c r="A1475" s="66" t="s">
        <v>1679</v>
      </c>
      <c r="B1475" s="83"/>
      <c r="C1475" s="83"/>
      <c r="D1475" s="84"/>
      <c r="E1475" s="104"/>
      <c r="F1475" s="81" t="s">
        <v>10871</v>
      </c>
      <c r="G1475" s="105"/>
      <c r="H1475" s="82"/>
      <c r="I1475" s="87"/>
      <c r="J1475" s="106"/>
      <c r="K1475" s="82" t="s">
        <v>14787</v>
      </c>
      <c r="L1475" s="107"/>
      <c r="M1475" s="101"/>
      <c r="N1475" s="101"/>
      <c r="O1475" s="102"/>
      <c r="P1475" s="103"/>
      <c r="Q1475" s="103"/>
      <c r="R1475" s="80"/>
      <c r="S1475" s="80"/>
      <c r="T1475" s="80"/>
      <c r="U1475" s="80"/>
      <c r="V1475" s="52"/>
      <c r="W1475" s="52"/>
      <c r="X1475" s="52"/>
      <c r="Y1475" s="52"/>
      <c r="Z1475" s="51"/>
      <c r="AA1475" s="88"/>
      <c r="AB1475" s="88"/>
      <c r="AC1475" s="89"/>
      <c r="AD1475" s="69">
        <v>629</v>
      </c>
      <c r="AE1475" s="69">
        <v>597</v>
      </c>
      <c r="AF1475" s="69">
        <v>30323</v>
      </c>
      <c r="AG1475" s="69">
        <v>35067</v>
      </c>
      <c r="AH1475" s="69"/>
      <c r="AI1475" s="69" t="s">
        <v>7549</v>
      </c>
      <c r="AJ1475" s="69" t="s">
        <v>8668</v>
      </c>
      <c r="AK1475" s="69"/>
      <c r="AL1475" s="69"/>
      <c r="AM1475" s="72">
        <v>42204.722650462965</v>
      </c>
      <c r="AN1475" s="69" t="s">
        <v>218</v>
      </c>
      <c r="AO1475" s="74" t="s">
        <v>12825</v>
      </c>
      <c r="AP1475" s="69" t="s">
        <v>66</v>
      </c>
    </row>
    <row r="1476" spans="1:42" x14ac:dyDescent="0.25">
      <c r="A1476" s="66" t="s">
        <v>1680</v>
      </c>
      <c r="B1476" s="83"/>
      <c r="C1476" s="83"/>
      <c r="D1476" s="84"/>
      <c r="E1476" s="104"/>
      <c r="F1476" s="81" t="s">
        <v>10872</v>
      </c>
      <c r="G1476" s="105"/>
      <c r="H1476" s="82"/>
      <c r="I1476" s="87"/>
      <c r="J1476" s="106"/>
      <c r="K1476" s="82" t="s">
        <v>14788</v>
      </c>
      <c r="L1476" s="107"/>
      <c r="M1476" s="101"/>
      <c r="N1476" s="101"/>
      <c r="O1476" s="102"/>
      <c r="P1476" s="103"/>
      <c r="Q1476" s="103"/>
      <c r="R1476" s="80"/>
      <c r="S1476" s="80"/>
      <c r="T1476" s="80"/>
      <c r="U1476" s="80"/>
      <c r="V1476" s="52"/>
      <c r="W1476" s="52"/>
      <c r="X1476" s="52"/>
      <c r="Y1476" s="52"/>
      <c r="Z1476" s="51"/>
      <c r="AA1476" s="88"/>
      <c r="AB1476" s="88"/>
      <c r="AC1476" s="89"/>
      <c r="AD1476" s="69">
        <v>385</v>
      </c>
      <c r="AE1476" s="69">
        <v>907</v>
      </c>
      <c r="AF1476" s="69">
        <v>73978</v>
      </c>
      <c r="AG1476" s="69">
        <v>137325</v>
      </c>
      <c r="AH1476" s="69"/>
      <c r="AI1476" s="69" t="s">
        <v>7550</v>
      </c>
      <c r="AJ1476" s="69" t="s">
        <v>8120</v>
      </c>
      <c r="AK1476" s="69"/>
      <c r="AL1476" s="69"/>
      <c r="AM1476" s="72">
        <v>41671.518506944441</v>
      </c>
      <c r="AN1476" s="69" t="s">
        <v>218</v>
      </c>
      <c r="AO1476" s="74" t="s">
        <v>12826</v>
      </c>
      <c r="AP1476" s="69" t="s">
        <v>66</v>
      </c>
    </row>
    <row r="1477" spans="1:42" x14ac:dyDescent="0.25">
      <c r="A1477" s="66" t="s">
        <v>1681</v>
      </c>
      <c r="B1477" s="83"/>
      <c r="C1477" s="83"/>
      <c r="D1477" s="84"/>
      <c r="E1477" s="104"/>
      <c r="F1477" s="81" t="s">
        <v>10873</v>
      </c>
      <c r="G1477" s="105"/>
      <c r="H1477" s="82"/>
      <c r="I1477" s="87"/>
      <c r="J1477" s="106"/>
      <c r="K1477" s="82" t="s">
        <v>14789</v>
      </c>
      <c r="L1477" s="107"/>
      <c r="M1477" s="101"/>
      <c r="N1477" s="101"/>
      <c r="O1477" s="102"/>
      <c r="P1477" s="103"/>
      <c r="Q1477" s="103"/>
      <c r="R1477" s="80"/>
      <c r="S1477" s="80"/>
      <c r="T1477" s="80"/>
      <c r="U1477" s="80"/>
      <c r="V1477" s="52"/>
      <c r="W1477" s="52"/>
      <c r="X1477" s="52"/>
      <c r="Y1477" s="52"/>
      <c r="Z1477" s="51"/>
      <c r="AA1477" s="88"/>
      <c r="AB1477" s="88"/>
      <c r="AC1477" s="89"/>
      <c r="AD1477" s="69">
        <v>9</v>
      </c>
      <c r="AE1477" s="69">
        <v>2</v>
      </c>
      <c r="AF1477" s="69">
        <v>150</v>
      </c>
      <c r="AG1477" s="69">
        <v>724</v>
      </c>
      <c r="AH1477" s="69"/>
      <c r="AI1477" s="69" t="s">
        <v>7551</v>
      </c>
      <c r="AJ1477" s="69"/>
      <c r="AK1477" s="69"/>
      <c r="AL1477" s="69"/>
      <c r="AM1477" s="72">
        <v>44335.465775462966</v>
      </c>
      <c r="AN1477" s="69" t="s">
        <v>218</v>
      </c>
      <c r="AO1477" s="74" t="s">
        <v>12827</v>
      </c>
      <c r="AP1477" s="69" t="s">
        <v>66</v>
      </c>
    </row>
    <row r="1478" spans="1:42" x14ac:dyDescent="0.25">
      <c r="A1478" s="66" t="s">
        <v>1682</v>
      </c>
      <c r="B1478" s="83"/>
      <c r="C1478" s="83"/>
      <c r="D1478" s="84"/>
      <c r="E1478" s="104"/>
      <c r="F1478" s="81" t="s">
        <v>10874</v>
      </c>
      <c r="G1478" s="105"/>
      <c r="H1478" s="82"/>
      <c r="I1478" s="87"/>
      <c r="J1478" s="106"/>
      <c r="K1478" s="82" t="s">
        <v>14790</v>
      </c>
      <c r="L1478" s="107"/>
      <c r="M1478" s="101"/>
      <c r="N1478" s="101"/>
      <c r="O1478" s="102"/>
      <c r="P1478" s="103"/>
      <c r="Q1478" s="103"/>
      <c r="R1478" s="80"/>
      <c r="S1478" s="80"/>
      <c r="T1478" s="80"/>
      <c r="U1478" s="80"/>
      <c r="V1478" s="52"/>
      <c r="W1478" s="52"/>
      <c r="X1478" s="52"/>
      <c r="Y1478" s="52"/>
      <c r="Z1478" s="51"/>
      <c r="AA1478" s="88"/>
      <c r="AB1478" s="88"/>
      <c r="AC1478" s="89"/>
      <c r="AD1478" s="69">
        <v>54</v>
      </c>
      <c r="AE1478" s="69">
        <v>138</v>
      </c>
      <c r="AF1478" s="69">
        <v>17279</v>
      </c>
      <c r="AG1478" s="69">
        <v>8390</v>
      </c>
      <c r="AH1478" s="69"/>
      <c r="AI1478" s="69" t="s">
        <v>7552</v>
      </c>
      <c r="AJ1478" s="69"/>
      <c r="AK1478" s="69"/>
      <c r="AL1478" s="69"/>
      <c r="AM1478" s="72">
        <v>43661.983981481484</v>
      </c>
      <c r="AN1478" s="69" t="s">
        <v>218</v>
      </c>
      <c r="AO1478" s="74" t="s">
        <v>12828</v>
      </c>
      <c r="AP1478" s="69" t="s">
        <v>66</v>
      </c>
    </row>
    <row r="1479" spans="1:42" x14ac:dyDescent="0.25">
      <c r="A1479" s="66" t="s">
        <v>1683</v>
      </c>
      <c r="B1479" s="83"/>
      <c r="C1479" s="83"/>
      <c r="D1479" s="84"/>
      <c r="E1479" s="104"/>
      <c r="F1479" s="81" t="s">
        <v>10875</v>
      </c>
      <c r="G1479" s="105"/>
      <c r="H1479" s="82"/>
      <c r="I1479" s="87"/>
      <c r="J1479" s="106"/>
      <c r="K1479" s="82" t="s">
        <v>14791</v>
      </c>
      <c r="L1479" s="107"/>
      <c r="M1479" s="101"/>
      <c r="N1479" s="101"/>
      <c r="O1479" s="102"/>
      <c r="P1479" s="103"/>
      <c r="Q1479" s="103"/>
      <c r="R1479" s="80"/>
      <c r="S1479" s="80"/>
      <c r="T1479" s="80"/>
      <c r="U1479" s="80"/>
      <c r="V1479" s="52"/>
      <c r="W1479" s="52"/>
      <c r="X1479" s="52"/>
      <c r="Y1479" s="52"/>
      <c r="Z1479" s="51"/>
      <c r="AA1479" s="88"/>
      <c r="AB1479" s="88"/>
      <c r="AC1479" s="89"/>
      <c r="AD1479" s="69">
        <v>24</v>
      </c>
      <c r="AE1479" s="69">
        <v>1171</v>
      </c>
      <c r="AF1479" s="69">
        <v>166800</v>
      </c>
      <c r="AG1479" s="69">
        <v>202940</v>
      </c>
      <c r="AH1479" s="69"/>
      <c r="AI1479" s="69" t="s">
        <v>7553</v>
      </c>
      <c r="AJ1479" s="69" t="s">
        <v>8669</v>
      </c>
      <c r="AK1479" s="74" t="s">
        <v>9287</v>
      </c>
      <c r="AL1479" s="69"/>
      <c r="AM1479" s="72">
        <v>41932.611909722225</v>
      </c>
      <c r="AN1479" s="69" t="s">
        <v>218</v>
      </c>
      <c r="AO1479" s="74" t="s">
        <v>12829</v>
      </c>
      <c r="AP1479" s="69" t="s">
        <v>66</v>
      </c>
    </row>
    <row r="1480" spans="1:42" x14ac:dyDescent="0.25">
      <c r="A1480" s="66" t="s">
        <v>1684</v>
      </c>
      <c r="B1480" s="83"/>
      <c r="C1480" s="83"/>
      <c r="D1480" s="84"/>
      <c r="E1480" s="104"/>
      <c r="F1480" s="81" t="s">
        <v>10876</v>
      </c>
      <c r="G1480" s="105"/>
      <c r="H1480" s="82"/>
      <c r="I1480" s="87"/>
      <c r="J1480" s="106"/>
      <c r="K1480" s="82" t="s">
        <v>14792</v>
      </c>
      <c r="L1480" s="107"/>
      <c r="M1480" s="101"/>
      <c r="N1480" s="101"/>
      <c r="O1480" s="102"/>
      <c r="P1480" s="103"/>
      <c r="Q1480" s="103"/>
      <c r="R1480" s="80"/>
      <c r="S1480" s="80"/>
      <c r="T1480" s="80"/>
      <c r="U1480" s="80"/>
      <c r="V1480" s="52"/>
      <c r="W1480" s="52"/>
      <c r="X1480" s="52"/>
      <c r="Y1480" s="52"/>
      <c r="Z1480" s="51"/>
      <c r="AA1480" s="88"/>
      <c r="AB1480" s="88"/>
      <c r="AC1480" s="89"/>
      <c r="AD1480" s="69">
        <v>345</v>
      </c>
      <c r="AE1480" s="69">
        <v>1810</v>
      </c>
      <c r="AF1480" s="69">
        <v>151300</v>
      </c>
      <c r="AG1480" s="69">
        <v>109024</v>
      </c>
      <c r="AH1480" s="69"/>
      <c r="AI1480" s="69" t="s">
        <v>7554</v>
      </c>
      <c r="AJ1480" s="69"/>
      <c r="AK1480" s="69"/>
      <c r="AL1480" s="69"/>
      <c r="AM1480" s="72">
        <v>41182.099895833337</v>
      </c>
      <c r="AN1480" s="69" t="s">
        <v>218</v>
      </c>
      <c r="AO1480" s="74" t="s">
        <v>12830</v>
      </c>
      <c r="AP1480" s="69" t="s">
        <v>66</v>
      </c>
    </row>
    <row r="1481" spans="1:42" x14ac:dyDescent="0.25">
      <c r="A1481" s="66" t="s">
        <v>1685</v>
      </c>
      <c r="B1481" s="83"/>
      <c r="C1481" s="83"/>
      <c r="D1481" s="84"/>
      <c r="E1481" s="104"/>
      <c r="F1481" s="81" t="s">
        <v>10877</v>
      </c>
      <c r="G1481" s="105"/>
      <c r="H1481" s="82"/>
      <c r="I1481" s="87"/>
      <c r="J1481" s="106"/>
      <c r="K1481" s="82" t="s">
        <v>14793</v>
      </c>
      <c r="L1481" s="107"/>
      <c r="M1481" s="101"/>
      <c r="N1481" s="101"/>
      <c r="O1481" s="102"/>
      <c r="P1481" s="103"/>
      <c r="Q1481" s="103"/>
      <c r="R1481" s="80"/>
      <c r="S1481" s="80"/>
      <c r="T1481" s="80"/>
      <c r="U1481" s="80"/>
      <c r="V1481" s="52"/>
      <c r="W1481" s="52"/>
      <c r="X1481" s="52"/>
      <c r="Y1481" s="52"/>
      <c r="Z1481" s="51"/>
      <c r="AA1481" s="88"/>
      <c r="AB1481" s="88"/>
      <c r="AC1481" s="89"/>
      <c r="AD1481" s="69">
        <v>997</v>
      </c>
      <c r="AE1481" s="69">
        <v>943</v>
      </c>
      <c r="AF1481" s="69">
        <v>9391</v>
      </c>
      <c r="AG1481" s="69">
        <v>38301</v>
      </c>
      <c r="AH1481" s="69"/>
      <c r="AI1481" s="69" t="s">
        <v>7555</v>
      </c>
      <c r="AJ1481" s="69" t="s">
        <v>8670</v>
      </c>
      <c r="AK1481" s="69"/>
      <c r="AL1481" s="69"/>
      <c r="AM1481" s="72">
        <v>43890.940671296295</v>
      </c>
      <c r="AN1481" s="69" t="s">
        <v>218</v>
      </c>
      <c r="AO1481" s="74" t="s">
        <v>12831</v>
      </c>
      <c r="AP1481" s="69" t="s">
        <v>66</v>
      </c>
    </row>
    <row r="1482" spans="1:42" x14ac:dyDescent="0.25">
      <c r="A1482" s="66" t="s">
        <v>1686</v>
      </c>
      <c r="B1482" s="83"/>
      <c r="C1482" s="83"/>
      <c r="D1482" s="84"/>
      <c r="E1482" s="104"/>
      <c r="F1482" s="81" t="s">
        <v>10878</v>
      </c>
      <c r="G1482" s="105"/>
      <c r="H1482" s="82"/>
      <c r="I1482" s="87"/>
      <c r="J1482" s="106"/>
      <c r="K1482" s="82" t="s">
        <v>14794</v>
      </c>
      <c r="L1482" s="107"/>
      <c r="M1482" s="101"/>
      <c r="N1482" s="101"/>
      <c r="O1482" s="102"/>
      <c r="P1482" s="103"/>
      <c r="Q1482" s="103"/>
      <c r="R1482" s="80"/>
      <c r="S1482" s="80"/>
      <c r="T1482" s="80"/>
      <c r="U1482" s="80"/>
      <c r="V1482" s="52"/>
      <c r="W1482" s="52"/>
      <c r="X1482" s="52"/>
      <c r="Y1482" s="52"/>
      <c r="Z1482" s="51"/>
      <c r="AA1482" s="88"/>
      <c r="AB1482" s="88"/>
      <c r="AC1482" s="89"/>
      <c r="AD1482" s="69">
        <v>2655</v>
      </c>
      <c r="AE1482" s="69">
        <v>3845</v>
      </c>
      <c r="AF1482" s="69">
        <v>113934</v>
      </c>
      <c r="AG1482" s="69">
        <v>250250</v>
      </c>
      <c r="AH1482" s="69"/>
      <c r="AI1482" s="69" t="s">
        <v>7556</v>
      </c>
      <c r="AJ1482" s="69" t="s">
        <v>8671</v>
      </c>
      <c r="AK1482" s="69"/>
      <c r="AL1482" s="69"/>
      <c r="AM1482" s="72">
        <v>42907.940428240741</v>
      </c>
      <c r="AN1482" s="69" t="s">
        <v>218</v>
      </c>
      <c r="AO1482" s="74" t="s">
        <v>12832</v>
      </c>
      <c r="AP1482" s="69" t="s">
        <v>66</v>
      </c>
    </row>
    <row r="1483" spans="1:42" x14ac:dyDescent="0.25">
      <c r="A1483" s="66" t="s">
        <v>1687</v>
      </c>
      <c r="B1483" s="83"/>
      <c r="C1483" s="83"/>
      <c r="D1483" s="84"/>
      <c r="E1483" s="104"/>
      <c r="F1483" s="81" t="s">
        <v>10879</v>
      </c>
      <c r="G1483" s="105"/>
      <c r="H1483" s="82"/>
      <c r="I1483" s="87"/>
      <c r="J1483" s="106"/>
      <c r="K1483" s="82" t="s">
        <v>14795</v>
      </c>
      <c r="L1483" s="107"/>
      <c r="M1483" s="101"/>
      <c r="N1483" s="101"/>
      <c r="O1483" s="102"/>
      <c r="P1483" s="103"/>
      <c r="Q1483" s="103"/>
      <c r="R1483" s="80"/>
      <c r="S1483" s="80"/>
      <c r="T1483" s="80"/>
      <c r="U1483" s="80"/>
      <c r="V1483" s="52"/>
      <c r="W1483" s="52"/>
      <c r="X1483" s="52"/>
      <c r="Y1483" s="52"/>
      <c r="Z1483" s="51"/>
      <c r="AA1483" s="88"/>
      <c r="AB1483" s="88"/>
      <c r="AC1483" s="89"/>
      <c r="AD1483" s="69">
        <v>36</v>
      </c>
      <c r="AE1483" s="69">
        <v>5</v>
      </c>
      <c r="AF1483" s="69">
        <v>601</v>
      </c>
      <c r="AG1483" s="69">
        <v>886</v>
      </c>
      <c r="AH1483" s="69"/>
      <c r="AI1483" s="69" t="s">
        <v>7557</v>
      </c>
      <c r="AJ1483" s="69" t="s">
        <v>8672</v>
      </c>
      <c r="AK1483" s="69"/>
      <c r="AL1483" s="69"/>
      <c r="AM1483" s="72">
        <v>44282.659328703703</v>
      </c>
      <c r="AN1483" s="69" t="s">
        <v>218</v>
      </c>
      <c r="AO1483" s="74" t="s">
        <v>12833</v>
      </c>
      <c r="AP1483" s="69" t="s">
        <v>66</v>
      </c>
    </row>
    <row r="1484" spans="1:42" x14ac:dyDescent="0.25">
      <c r="A1484" s="66" t="s">
        <v>1688</v>
      </c>
      <c r="B1484" s="83"/>
      <c r="C1484" s="83"/>
      <c r="D1484" s="84"/>
      <c r="E1484" s="104"/>
      <c r="F1484" s="81" t="s">
        <v>10880</v>
      </c>
      <c r="G1484" s="105"/>
      <c r="H1484" s="82"/>
      <c r="I1484" s="87"/>
      <c r="J1484" s="106"/>
      <c r="K1484" s="82" t="s">
        <v>14796</v>
      </c>
      <c r="L1484" s="107"/>
      <c r="M1484" s="101"/>
      <c r="N1484" s="101"/>
      <c r="O1484" s="102"/>
      <c r="P1484" s="103"/>
      <c r="Q1484" s="103"/>
      <c r="R1484" s="80"/>
      <c r="S1484" s="80"/>
      <c r="T1484" s="80"/>
      <c r="U1484" s="80"/>
      <c r="V1484" s="52"/>
      <c r="W1484" s="52"/>
      <c r="X1484" s="52"/>
      <c r="Y1484" s="52"/>
      <c r="Z1484" s="51"/>
      <c r="AA1484" s="88"/>
      <c r="AB1484" s="88"/>
      <c r="AC1484" s="89"/>
      <c r="AD1484" s="69">
        <v>706</v>
      </c>
      <c r="AE1484" s="69">
        <v>358</v>
      </c>
      <c r="AF1484" s="69">
        <v>45646</v>
      </c>
      <c r="AG1484" s="69">
        <v>53143</v>
      </c>
      <c r="AH1484" s="69"/>
      <c r="AI1484" s="69" t="s">
        <v>7558</v>
      </c>
      <c r="AJ1484" s="69"/>
      <c r="AK1484" s="69"/>
      <c r="AL1484" s="69"/>
      <c r="AM1484" s="72">
        <v>42238.33326388889</v>
      </c>
      <c r="AN1484" s="69" t="s">
        <v>218</v>
      </c>
      <c r="AO1484" s="74" t="s">
        <v>12834</v>
      </c>
      <c r="AP1484" s="69" t="s">
        <v>66</v>
      </c>
    </row>
    <row r="1485" spans="1:42" x14ac:dyDescent="0.25">
      <c r="A1485" s="66" t="s">
        <v>1689</v>
      </c>
      <c r="B1485" s="83"/>
      <c r="C1485" s="83"/>
      <c r="D1485" s="84"/>
      <c r="E1485" s="104"/>
      <c r="F1485" s="81" t="s">
        <v>10881</v>
      </c>
      <c r="G1485" s="105"/>
      <c r="H1485" s="82"/>
      <c r="I1485" s="87"/>
      <c r="J1485" s="106"/>
      <c r="K1485" s="82" t="s">
        <v>14797</v>
      </c>
      <c r="L1485" s="107"/>
      <c r="M1485" s="101"/>
      <c r="N1485" s="101"/>
      <c r="O1485" s="102"/>
      <c r="P1485" s="103"/>
      <c r="Q1485" s="103"/>
      <c r="R1485" s="80"/>
      <c r="S1485" s="80"/>
      <c r="T1485" s="80"/>
      <c r="U1485" s="80"/>
      <c r="V1485" s="52"/>
      <c r="W1485" s="52"/>
      <c r="X1485" s="52"/>
      <c r="Y1485" s="52"/>
      <c r="Z1485" s="51"/>
      <c r="AA1485" s="88"/>
      <c r="AB1485" s="88"/>
      <c r="AC1485" s="89"/>
      <c r="AD1485" s="69">
        <v>705</v>
      </c>
      <c r="AE1485" s="69">
        <v>53</v>
      </c>
      <c r="AF1485" s="69">
        <v>3456</v>
      </c>
      <c r="AG1485" s="69">
        <v>2755</v>
      </c>
      <c r="AH1485" s="69"/>
      <c r="AI1485" s="69" t="s">
        <v>7559</v>
      </c>
      <c r="AJ1485" s="69"/>
      <c r="AK1485" s="69"/>
      <c r="AL1485" s="69"/>
      <c r="AM1485" s="72">
        <v>44121.538622685184</v>
      </c>
      <c r="AN1485" s="69" t="s">
        <v>218</v>
      </c>
      <c r="AO1485" s="74" t="s">
        <v>12835</v>
      </c>
      <c r="AP1485" s="69" t="s">
        <v>66</v>
      </c>
    </row>
    <row r="1486" spans="1:42" x14ac:dyDescent="0.25">
      <c r="A1486" s="66" t="s">
        <v>1690</v>
      </c>
      <c r="B1486" s="83"/>
      <c r="C1486" s="83"/>
      <c r="D1486" s="84"/>
      <c r="E1486" s="104"/>
      <c r="F1486" s="81" t="s">
        <v>10882</v>
      </c>
      <c r="G1486" s="105"/>
      <c r="H1486" s="82"/>
      <c r="I1486" s="87"/>
      <c r="J1486" s="106"/>
      <c r="K1486" s="82" t="s">
        <v>14798</v>
      </c>
      <c r="L1486" s="107"/>
      <c r="M1486" s="101"/>
      <c r="N1486" s="101"/>
      <c r="O1486" s="102"/>
      <c r="P1486" s="103"/>
      <c r="Q1486" s="103"/>
      <c r="R1486" s="80"/>
      <c r="S1486" s="80"/>
      <c r="T1486" s="80"/>
      <c r="U1486" s="80"/>
      <c r="V1486" s="52"/>
      <c r="W1486" s="52"/>
      <c r="X1486" s="52"/>
      <c r="Y1486" s="52"/>
      <c r="Z1486" s="51"/>
      <c r="AA1486" s="88"/>
      <c r="AB1486" s="88"/>
      <c r="AC1486" s="89"/>
      <c r="AD1486" s="69">
        <v>130</v>
      </c>
      <c r="AE1486" s="69">
        <v>792</v>
      </c>
      <c r="AF1486" s="69">
        <v>228920</v>
      </c>
      <c r="AG1486" s="69">
        <v>10830</v>
      </c>
      <c r="AH1486" s="69"/>
      <c r="AI1486" s="69" t="s">
        <v>7560</v>
      </c>
      <c r="AJ1486" s="69"/>
      <c r="AK1486" s="69"/>
      <c r="AL1486" s="69"/>
      <c r="AM1486" s="72">
        <v>42649.546446759261</v>
      </c>
      <c r="AN1486" s="69" t="s">
        <v>218</v>
      </c>
      <c r="AO1486" s="74" t="s">
        <v>12836</v>
      </c>
      <c r="AP1486" s="69" t="s">
        <v>66</v>
      </c>
    </row>
    <row r="1487" spans="1:42" x14ac:dyDescent="0.25">
      <c r="A1487" s="66" t="s">
        <v>1691</v>
      </c>
      <c r="B1487" s="83"/>
      <c r="C1487" s="83"/>
      <c r="D1487" s="84"/>
      <c r="E1487" s="104"/>
      <c r="F1487" s="81" t="s">
        <v>10883</v>
      </c>
      <c r="G1487" s="105"/>
      <c r="H1487" s="82"/>
      <c r="I1487" s="87"/>
      <c r="J1487" s="106"/>
      <c r="K1487" s="82" t="s">
        <v>14799</v>
      </c>
      <c r="L1487" s="107"/>
      <c r="M1487" s="101"/>
      <c r="N1487" s="101"/>
      <c r="O1487" s="102"/>
      <c r="P1487" s="103"/>
      <c r="Q1487" s="103"/>
      <c r="R1487" s="80"/>
      <c r="S1487" s="80"/>
      <c r="T1487" s="80"/>
      <c r="U1487" s="80"/>
      <c r="V1487" s="52"/>
      <c r="W1487" s="52"/>
      <c r="X1487" s="52"/>
      <c r="Y1487" s="52"/>
      <c r="Z1487" s="51"/>
      <c r="AA1487" s="88"/>
      <c r="AB1487" s="88"/>
      <c r="AC1487" s="89"/>
      <c r="AD1487" s="69">
        <v>549</v>
      </c>
      <c r="AE1487" s="69">
        <v>37</v>
      </c>
      <c r="AF1487" s="69">
        <v>5112</v>
      </c>
      <c r="AG1487" s="69">
        <v>8260</v>
      </c>
      <c r="AH1487" s="69"/>
      <c r="AI1487" s="69"/>
      <c r="AJ1487" s="69" t="s">
        <v>8673</v>
      </c>
      <c r="AK1487" s="74" t="s">
        <v>9288</v>
      </c>
      <c r="AL1487" s="69"/>
      <c r="AM1487" s="72">
        <v>42967.867395833331</v>
      </c>
      <c r="AN1487" s="69" t="s">
        <v>218</v>
      </c>
      <c r="AO1487" s="74" t="s">
        <v>12837</v>
      </c>
      <c r="AP1487" s="69" t="s">
        <v>66</v>
      </c>
    </row>
    <row r="1488" spans="1:42" x14ac:dyDescent="0.25">
      <c r="A1488" s="66" t="s">
        <v>1692</v>
      </c>
      <c r="B1488" s="83"/>
      <c r="C1488" s="83"/>
      <c r="D1488" s="84"/>
      <c r="E1488" s="104"/>
      <c r="F1488" s="81" t="s">
        <v>10884</v>
      </c>
      <c r="G1488" s="105"/>
      <c r="H1488" s="82"/>
      <c r="I1488" s="87"/>
      <c r="J1488" s="106"/>
      <c r="K1488" s="82" t="s">
        <v>14800</v>
      </c>
      <c r="L1488" s="107"/>
      <c r="M1488" s="101"/>
      <c r="N1488" s="101"/>
      <c r="O1488" s="102"/>
      <c r="P1488" s="103"/>
      <c r="Q1488" s="103"/>
      <c r="R1488" s="80"/>
      <c r="S1488" s="80"/>
      <c r="T1488" s="80"/>
      <c r="U1488" s="80"/>
      <c r="V1488" s="52"/>
      <c r="W1488" s="52"/>
      <c r="X1488" s="52"/>
      <c r="Y1488" s="52"/>
      <c r="Z1488" s="51"/>
      <c r="AA1488" s="88"/>
      <c r="AB1488" s="88"/>
      <c r="AC1488" s="89"/>
      <c r="AD1488" s="69">
        <v>624</v>
      </c>
      <c r="AE1488" s="69">
        <v>196</v>
      </c>
      <c r="AF1488" s="69">
        <v>12357</v>
      </c>
      <c r="AG1488" s="69">
        <v>57558</v>
      </c>
      <c r="AH1488" s="69"/>
      <c r="AI1488" s="69" t="s">
        <v>7561</v>
      </c>
      <c r="AJ1488" s="69" t="s">
        <v>8674</v>
      </c>
      <c r="AK1488" s="74" t="s">
        <v>9289</v>
      </c>
      <c r="AL1488" s="69"/>
      <c r="AM1488" s="72">
        <v>42553.049189814818</v>
      </c>
      <c r="AN1488" s="69" t="s">
        <v>218</v>
      </c>
      <c r="AO1488" s="74" t="s">
        <v>12838</v>
      </c>
      <c r="AP1488" s="69" t="s">
        <v>66</v>
      </c>
    </row>
    <row r="1489" spans="1:42" x14ac:dyDescent="0.25">
      <c r="A1489" s="66" t="s">
        <v>1693</v>
      </c>
      <c r="B1489" s="83"/>
      <c r="C1489" s="83"/>
      <c r="D1489" s="84"/>
      <c r="E1489" s="104"/>
      <c r="F1489" s="81" t="s">
        <v>10885</v>
      </c>
      <c r="G1489" s="105"/>
      <c r="H1489" s="82"/>
      <c r="I1489" s="87"/>
      <c r="J1489" s="106"/>
      <c r="K1489" s="82" t="s">
        <v>14801</v>
      </c>
      <c r="L1489" s="107"/>
      <c r="M1489" s="101"/>
      <c r="N1489" s="101"/>
      <c r="O1489" s="102"/>
      <c r="P1489" s="103"/>
      <c r="Q1489" s="103"/>
      <c r="R1489" s="80"/>
      <c r="S1489" s="80"/>
      <c r="T1489" s="80"/>
      <c r="U1489" s="80"/>
      <c r="V1489" s="52"/>
      <c r="W1489" s="52"/>
      <c r="X1489" s="52"/>
      <c r="Y1489" s="52"/>
      <c r="Z1489" s="51"/>
      <c r="AA1489" s="88"/>
      <c r="AB1489" s="88"/>
      <c r="AC1489" s="89"/>
      <c r="AD1489" s="69">
        <v>4866</v>
      </c>
      <c r="AE1489" s="69">
        <v>4434</v>
      </c>
      <c r="AF1489" s="69">
        <v>465476</v>
      </c>
      <c r="AG1489" s="69">
        <v>850835</v>
      </c>
      <c r="AH1489" s="69"/>
      <c r="AI1489" s="69"/>
      <c r="AJ1489" s="69"/>
      <c r="AK1489" s="69"/>
      <c r="AL1489" s="69"/>
      <c r="AM1489" s="72">
        <v>41633.772870370369</v>
      </c>
      <c r="AN1489" s="69" t="s">
        <v>218</v>
      </c>
      <c r="AO1489" s="74" t="s">
        <v>12839</v>
      </c>
      <c r="AP1489" s="69" t="s">
        <v>66</v>
      </c>
    </row>
    <row r="1490" spans="1:42" x14ac:dyDescent="0.25">
      <c r="A1490" s="66" t="s">
        <v>1694</v>
      </c>
      <c r="B1490" s="83"/>
      <c r="C1490" s="83"/>
      <c r="D1490" s="84"/>
      <c r="E1490" s="104"/>
      <c r="F1490" s="81" t="s">
        <v>10886</v>
      </c>
      <c r="G1490" s="105"/>
      <c r="H1490" s="82"/>
      <c r="I1490" s="87"/>
      <c r="J1490" s="106"/>
      <c r="K1490" s="82" t="s">
        <v>14802</v>
      </c>
      <c r="L1490" s="107"/>
      <c r="M1490" s="101"/>
      <c r="N1490" s="101"/>
      <c r="O1490" s="102"/>
      <c r="P1490" s="103"/>
      <c r="Q1490" s="103"/>
      <c r="R1490" s="80"/>
      <c r="S1490" s="80"/>
      <c r="T1490" s="80"/>
      <c r="U1490" s="80"/>
      <c r="V1490" s="52"/>
      <c r="W1490" s="52"/>
      <c r="X1490" s="52"/>
      <c r="Y1490" s="52"/>
      <c r="Z1490" s="51"/>
      <c r="AA1490" s="88"/>
      <c r="AB1490" s="88"/>
      <c r="AC1490" s="89"/>
      <c r="AD1490" s="69">
        <v>2985</v>
      </c>
      <c r="AE1490" s="69">
        <v>8113</v>
      </c>
      <c r="AF1490" s="69">
        <v>1608</v>
      </c>
      <c r="AG1490" s="69">
        <v>46</v>
      </c>
      <c r="AH1490" s="69"/>
      <c r="AI1490" s="69" t="s">
        <v>7562</v>
      </c>
      <c r="AJ1490" s="69" t="s">
        <v>8675</v>
      </c>
      <c r="AK1490" s="74" t="s">
        <v>9290</v>
      </c>
      <c r="AL1490" s="69"/>
      <c r="AM1490" s="72">
        <v>43896.732534722221</v>
      </c>
      <c r="AN1490" s="69" t="s">
        <v>218</v>
      </c>
      <c r="AO1490" s="74" t="s">
        <v>12840</v>
      </c>
      <c r="AP1490" s="69" t="s">
        <v>66</v>
      </c>
    </row>
    <row r="1491" spans="1:42" x14ac:dyDescent="0.25">
      <c r="A1491" s="66" t="s">
        <v>1695</v>
      </c>
      <c r="B1491" s="83"/>
      <c r="C1491" s="83"/>
      <c r="D1491" s="84"/>
      <c r="E1491" s="104"/>
      <c r="F1491" s="81" t="s">
        <v>10887</v>
      </c>
      <c r="G1491" s="105"/>
      <c r="H1491" s="82"/>
      <c r="I1491" s="87"/>
      <c r="J1491" s="106"/>
      <c r="K1491" s="82" t="s">
        <v>14803</v>
      </c>
      <c r="L1491" s="107"/>
      <c r="M1491" s="101"/>
      <c r="N1491" s="101"/>
      <c r="O1491" s="102"/>
      <c r="P1491" s="103"/>
      <c r="Q1491" s="103"/>
      <c r="R1491" s="80"/>
      <c r="S1491" s="80"/>
      <c r="T1491" s="80"/>
      <c r="U1491" s="80"/>
      <c r="V1491" s="52"/>
      <c r="W1491" s="52"/>
      <c r="X1491" s="52"/>
      <c r="Y1491" s="52"/>
      <c r="Z1491" s="51"/>
      <c r="AA1491" s="88"/>
      <c r="AB1491" s="88"/>
      <c r="AC1491" s="89"/>
      <c r="AD1491" s="69">
        <v>498</v>
      </c>
      <c r="AE1491" s="69">
        <v>166</v>
      </c>
      <c r="AF1491" s="69">
        <v>21923</v>
      </c>
      <c r="AG1491" s="69">
        <v>25816</v>
      </c>
      <c r="AH1491" s="69"/>
      <c r="AI1491" s="69" t="s">
        <v>7563</v>
      </c>
      <c r="AJ1491" s="69" t="s">
        <v>8676</v>
      </c>
      <c r="AK1491" s="69"/>
      <c r="AL1491" s="69"/>
      <c r="AM1491" s="72">
        <v>43938.629594907405</v>
      </c>
      <c r="AN1491" s="69" t="s">
        <v>218</v>
      </c>
      <c r="AO1491" s="74" t="s">
        <v>12841</v>
      </c>
      <c r="AP1491" s="69" t="s">
        <v>66</v>
      </c>
    </row>
    <row r="1492" spans="1:42" x14ac:dyDescent="0.25">
      <c r="A1492" s="66" t="s">
        <v>1696</v>
      </c>
      <c r="B1492" s="83"/>
      <c r="C1492" s="83"/>
      <c r="D1492" s="84"/>
      <c r="E1492" s="104"/>
      <c r="F1492" s="81" t="s">
        <v>10888</v>
      </c>
      <c r="G1492" s="105"/>
      <c r="H1492" s="82"/>
      <c r="I1492" s="87"/>
      <c r="J1492" s="106"/>
      <c r="K1492" s="82" t="s">
        <v>14804</v>
      </c>
      <c r="L1492" s="107"/>
      <c r="M1492" s="101"/>
      <c r="N1492" s="101"/>
      <c r="O1492" s="102"/>
      <c r="P1492" s="103"/>
      <c r="Q1492" s="103"/>
      <c r="R1492" s="80"/>
      <c r="S1492" s="80"/>
      <c r="T1492" s="80"/>
      <c r="U1492" s="80"/>
      <c r="V1492" s="52"/>
      <c r="W1492" s="52"/>
      <c r="X1492" s="52"/>
      <c r="Y1492" s="52"/>
      <c r="Z1492" s="51"/>
      <c r="AA1492" s="88"/>
      <c r="AB1492" s="88"/>
      <c r="AC1492" s="89"/>
      <c r="AD1492" s="69">
        <v>48</v>
      </c>
      <c r="AE1492" s="69">
        <v>9</v>
      </c>
      <c r="AF1492" s="69">
        <v>439</v>
      </c>
      <c r="AG1492" s="69">
        <v>26575</v>
      </c>
      <c r="AH1492" s="69"/>
      <c r="AI1492" s="69"/>
      <c r="AJ1492" s="69"/>
      <c r="AK1492" s="69"/>
      <c r="AL1492" s="69"/>
      <c r="AM1492" s="72">
        <v>43721.139120370368</v>
      </c>
      <c r="AN1492" s="69" t="s">
        <v>218</v>
      </c>
      <c r="AO1492" s="74" t="s">
        <v>12842</v>
      </c>
      <c r="AP1492" s="69" t="s">
        <v>66</v>
      </c>
    </row>
    <row r="1493" spans="1:42" x14ac:dyDescent="0.25">
      <c r="A1493" s="66" t="s">
        <v>1697</v>
      </c>
      <c r="B1493" s="83"/>
      <c r="C1493" s="83"/>
      <c r="D1493" s="84"/>
      <c r="E1493" s="104"/>
      <c r="F1493" s="81" t="s">
        <v>10889</v>
      </c>
      <c r="G1493" s="105"/>
      <c r="H1493" s="82"/>
      <c r="I1493" s="87"/>
      <c r="J1493" s="106"/>
      <c r="K1493" s="82" t="s">
        <v>14805</v>
      </c>
      <c r="L1493" s="107"/>
      <c r="M1493" s="101"/>
      <c r="N1493" s="101"/>
      <c r="O1493" s="102"/>
      <c r="P1493" s="103"/>
      <c r="Q1493" s="103"/>
      <c r="R1493" s="80"/>
      <c r="S1493" s="80"/>
      <c r="T1493" s="80"/>
      <c r="U1493" s="80"/>
      <c r="V1493" s="52"/>
      <c r="W1493" s="52"/>
      <c r="X1493" s="52"/>
      <c r="Y1493" s="52"/>
      <c r="Z1493" s="51"/>
      <c r="AA1493" s="88"/>
      <c r="AB1493" s="88"/>
      <c r="AC1493" s="89"/>
      <c r="AD1493" s="69">
        <v>1117</v>
      </c>
      <c r="AE1493" s="69">
        <v>541</v>
      </c>
      <c r="AF1493" s="69">
        <v>21367</v>
      </c>
      <c r="AG1493" s="69">
        <v>34202</v>
      </c>
      <c r="AH1493" s="69"/>
      <c r="AI1493" s="69" t="s">
        <v>7564</v>
      </c>
      <c r="AJ1493" s="69" t="s">
        <v>8677</v>
      </c>
      <c r="AK1493" s="74" t="s">
        <v>9291</v>
      </c>
      <c r="AL1493" s="69"/>
      <c r="AM1493" s="72">
        <v>42053.954664351855</v>
      </c>
      <c r="AN1493" s="69" t="s">
        <v>218</v>
      </c>
      <c r="AO1493" s="74" t="s">
        <v>12843</v>
      </c>
      <c r="AP1493" s="69" t="s">
        <v>66</v>
      </c>
    </row>
    <row r="1494" spans="1:42" x14ac:dyDescent="0.25">
      <c r="A1494" s="66" t="s">
        <v>1698</v>
      </c>
      <c r="B1494" s="83"/>
      <c r="C1494" s="83"/>
      <c r="D1494" s="84"/>
      <c r="E1494" s="104"/>
      <c r="F1494" s="81" t="s">
        <v>10890</v>
      </c>
      <c r="G1494" s="105"/>
      <c r="H1494" s="82"/>
      <c r="I1494" s="87"/>
      <c r="J1494" s="106"/>
      <c r="K1494" s="82" t="s">
        <v>14806</v>
      </c>
      <c r="L1494" s="107"/>
      <c r="M1494" s="101"/>
      <c r="N1494" s="101"/>
      <c r="O1494" s="102"/>
      <c r="P1494" s="103"/>
      <c r="Q1494" s="103"/>
      <c r="R1494" s="80"/>
      <c r="S1494" s="80"/>
      <c r="T1494" s="80"/>
      <c r="U1494" s="80"/>
      <c r="V1494" s="52"/>
      <c r="W1494" s="52"/>
      <c r="X1494" s="52"/>
      <c r="Y1494" s="52"/>
      <c r="Z1494" s="51"/>
      <c r="AA1494" s="88"/>
      <c r="AB1494" s="88"/>
      <c r="AC1494" s="89"/>
      <c r="AD1494" s="69">
        <v>4907</v>
      </c>
      <c r="AE1494" s="69">
        <v>1928</v>
      </c>
      <c r="AF1494" s="69">
        <v>38643</v>
      </c>
      <c r="AG1494" s="69">
        <v>46961</v>
      </c>
      <c r="AH1494" s="69"/>
      <c r="AI1494" s="69" t="s">
        <v>7565</v>
      </c>
      <c r="AJ1494" s="69"/>
      <c r="AK1494" s="69"/>
      <c r="AL1494" s="69"/>
      <c r="AM1494" s="72">
        <v>42814.839930555558</v>
      </c>
      <c r="AN1494" s="69" t="s">
        <v>218</v>
      </c>
      <c r="AO1494" s="74" t="s">
        <v>12844</v>
      </c>
      <c r="AP1494" s="69" t="s">
        <v>66</v>
      </c>
    </row>
    <row r="1495" spans="1:42" x14ac:dyDescent="0.25">
      <c r="A1495" s="66" t="s">
        <v>1699</v>
      </c>
      <c r="B1495" s="83"/>
      <c r="C1495" s="83"/>
      <c r="D1495" s="84"/>
      <c r="E1495" s="104"/>
      <c r="F1495" s="81" t="s">
        <v>10891</v>
      </c>
      <c r="G1495" s="105"/>
      <c r="H1495" s="82"/>
      <c r="I1495" s="87"/>
      <c r="J1495" s="106"/>
      <c r="K1495" s="82" t="s">
        <v>14807</v>
      </c>
      <c r="L1495" s="107"/>
      <c r="M1495" s="101"/>
      <c r="N1495" s="101"/>
      <c r="O1495" s="102"/>
      <c r="P1495" s="103"/>
      <c r="Q1495" s="103"/>
      <c r="R1495" s="80"/>
      <c r="S1495" s="80"/>
      <c r="T1495" s="80"/>
      <c r="U1495" s="80"/>
      <c r="V1495" s="52"/>
      <c r="W1495" s="52"/>
      <c r="X1495" s="52"/>
      <c r="Y1495" s="52"/>
      <c r="Z1495" s="51"/>
      <c r="AA1495" s="88"/>
      <c r="AB1495" s="88"/>
      <c r="AC1495" s="89"/>
      <c r="AD1495" s="69">
        <v>27</v>
      </c>
      <c r="AE1495" s="69">
        <v>9</v>
      </c>
      <c r="AF1495" s="69">
        <v>4684</v>
      </c>
      <c r="AG1495" s="69">
        <v>78</v>
      </c>
      <c r="AH1495" s="69"/>
      <c r="AI1495" s="69" t="s">
        <v>7566</v>
      </c>
      <c r="AJ1495" s="69"/>
      <c r="AK1495" s="74" t="s">
        <v>9292</v>
      </c>
      <c r="AL1495" s="69"/>
      <c r="AM1495" s="72">
        <v>43908.802523148152</v>
      </c>
      <c r="AN1495" s="69" t="s">
        <v>218</v>
      </c>
      <c r="AO1495" s="74" t="s">
        <v>12845</v>
      </c>
      <c r="AP1495" s="69" t="s">
        <v>66</v>
      </c>
    </row>
    <row r="1496" spans="1:42" x14ac:dyDescent="0.25">
      <c r="A1496" s="66" t="s">
        <v>1700</v>
      </c>
      <c r="B1496" s="83"/>
      <c r="C1496" s="83"/>
      <c r="D1496" s="84"/>
      <c r="E1496" s="104"/>
      <c r="F1496" s="81" t="s">
        <v>10892</v>
      </c>
      <c r="G1496" s="105"/>
      <c r="H1496" s="82"/>
      <c r="I1496" s="87"/>
      <c r="J1496" s="106"/>
      <c r="K1496" s="82" t="s">
        <v>14808</v>
      </c>
      <c r="L1496" s="107"/>
      <c r="M1496" s="101"/>
      <c r="N1496" s="101"/>
      <c r="O1496" s="102"/>
      <c r="P1496" s="103"/>
      <c r="Q1496" s="103"/>
      <c r="R1496" s="80"/>
      <c r="S1496" s="80"/>
      <c r="T1496" s="80"/>
      <c r="U1496" s="80"/>
      <c r="V1496" s="52"/>
      <c r="W1496" s="52"/>
      <c r="X1496" s="52"/>
      <c r="Y1496" s="52"/>
      <c r="Z1496" s="51"/>
      <c r="AA1496" s="88"/>
      <c r="AB1496" s="88"/>
      <c r="AC1496" s="89"/>
      <c r="AD1496" s="69">
        <v>999</v>
      </c>
      <c r="AE1496" s="69">
        <v>365</v>
      </c>
      <c r="AF1496" s="69">
        <v>19670</v>
      </c>
      <c r="AG1496" s="69">
        <v>48385</v>
      </c>
      <c r="AH1496" s="69"/>
      <c r="AI1496" s="69" t="s">
        <v>7567</v>
      </c>
      <c r="AJ1496" s="69" t="s">
        <v>8678</v>
      </c>
      <c r="AK1496" s="69"/>
      <c r="AL1496" s="69"/>
      <c r="AM1496" s="72">
        <v>42324.74658564815</v>
      </c>
      <c r="AN1496" s="69" t="s">
        <v>218</v>
      </c>
      <c r="AO1496" s="74" t="s">
        <v>12846</v>
      </c>
      <c r="AP1496" s="69" t="s">
        <v>66</v>
      </c>
    </row>
    <row r="1497" spans="1:42" x14ac:dyDescent="0.25">
      <c r="A1497" s="66" t="s">
        <v>1701</v>
      </c>
      <c r="B1497" s="83"/>
      <c r="C1497" s="83"/>
      <c r="D1497" s="84"/>
      <c r="E1497" s="104"/>
      <c r="F1497" s="81" t="s">
        <v>10893</v>
      </c>
      <c r="G1497" s="105"/>
      <c r="H1497" s="82"/>
      <c r="I1497" s="87"/>
      <c r="J1497" s="106"/>
      <c r="K1497" s="82" t="s">
        <v>14809</v>
      </c>
      <c r="L1497" s="107"/>
      <c r="M1497" s="101"/>
      <c r="N1497" s="101"/>
      <c r="O1497" s="102"/>
      <c r="P1497" s="103"/>
      <c r="Q1497" s="103"/>
      <c r="R1497" s="80"/>
      <c r="S1497" s="80"/>
      <c r="T1497" s="80"/>
      <c r="U1497" s="80"/>
      <c r="V1497" s="52"/>
      <c r="W1497" s="52"/>
      <c r="X1497" s="52"/>
      <c r="Y1497" s="52"/>
      <c r="Z1497" s="51"/>
      <c r="AA1497" s="88"/>
      <c r="AB1497" s="88"/>
      <c r="AC1497" s="89"/>
      <c r="AD1497" s="69">
        <v>172</v>
      </c>
      <c r="AE1497" s="69">
        <v>5</v>
      </c>
      <c r="AF1497" s="69">
        <v>311</v>
      </c>
      <c r="AG1497" s="69">
        <v>386</v>
      </c>
      <c r="AH1497" s="69"/>
      <c r="AI1497" s="69" t="s">
        <v>7568</v>
      </c>
      <c r="AJ1497" s="69"/>
      <c r="AK1497" s="69"/>
      <c r="AL1497" s="69"/>
      <c r="AM1497" s="72">
        <v>44406.198761574073</v>
      </c>
      <c r="AN1497" s="69" t="s">
        <v>218</v>
      </c>
      <c r="AO1497" s="74" t="s">
        <v>12847</v>
      </c>
      <c r="AP1497" s="69" t="s">
        <v>66</v>
      </c>
    </row>
    <row r="1498" spans="1:42" x14ac:dyDescent="0.25">
      <c r="A1498" s="66" t="s">
        <v>1702</v>
      </c>
      <c r="B1498" s="83"/>
      <c r="C1498" s="83"/>
      <c r="D1498" s="84"/>
      <c r="E1498" s="104"/>
      <c r="F1498" s="81" t="s">
        <v>10894</v>
      </c>
      <c r="G1498" s="105"/>
      <c r="H1498" s="82"/>
      <c r="I1498" s="87"/>
      <c r="J1498" s="106"/>
      <c r="K1498" s="82" t="s">
        <v>14810</v>
      </c>
      <c r="L1498" s="107"/>
      <c r="M1498" s="101"/>
      <c r="N1498" s="101"/>
      <c r="O1498" s="102"/>
      <c r="P1498" s="103"/>
      <c r="Q1498" s="103"/>
      <c r="R1498" s="80"/>
      <c r="S1498" s="80"/>
      <c r="T1498" s="80"/>
      <c r="U1498" s="80"/>
      <c r="V1498" s="52"/>
      <c r="W1498" s="52"/>
      <c r="X1498" s="52"/>
      <c r="Y1498" s="52"/>
      <c r="Z1498" s="51"/>
      <c r="AA1498" s="88"/>
      <c r="AB1498" s="88"/>
      <c r="AC1498" s="89"/>
      <c r="AD1498" s="69">
        <v>2030</v>
      </c>
      <c r="AE1498" s="69">
        <v>1903</v>
      </c>
      <c r="AF1498" s="69">
        <v>19090</v>
      </c>
      <c r="AG1498" s="69">
        <v>20151</v>
      </c>
      <c r="AH1498" s="69"/>
      <c r="AI1498" s="69" t="s">
        <v>7569</v>
      </c>
      <c r="AJ1498" s="69"/>
      <c r="AK1498" s="74" t="s">
        <v>9293</v>
      </c>
      <c r="AL1498" s="69"/>
      <c r="AM1498" s="72">
        <v>44189.994641203702</v>
      </c>
      <c r="AN1498" s="69" t="s">
        <v>218</v>
      </c>
      <c r="AO1498" s="74" t="s">
        <v>12848</v>
      </c>
      <c r="AP1498" s="69" t="s">
        <v>66</v>
      </c>
    </row>
    <row r="1499" spans="1:42" x14ac:dyDescent="0.25">
      <c r="A1499" s="66" t="s">
        <v>1703</v>
      </c>
      <c r="B1499" s="83"/>
      <c r="C1499" s="83"/>
      <c r="D1499" s="84"/>
      <c r="E1499" s="104"/>
      <c r="F1499" s="81" t="s">
        <v>10895</v>
      </c>
      <c r="G1499" s="105"/>
      <c r="H1499" s="82"/>
      <c r="I1499" s="87"/>
      <c r="J1499" s="106"/>
      <c r="K1499" s="82" t="s">
        <v>14811</v>
      </c>
      <c r="L1499" s="107"/>
      <c r="M1499" s="101"/>
      <c r="N1499" s="101"/>
      <c r="O1499" s="102"/>
      <c r="P1499" s="103"/>
      <c r="Q1499" s="103"/>
      <c r="R1499" s="80"/>
      <c r="S1499" s="80"/>
      <c r="T1499" s="80"/>
      <c r="U1499" s="80"/>
      <c r="V1499" s="52"/>
      <c r="W1499" s="52"/>
      <c r="X1499" s="52"/>
      <c r="Y1499" s="52"/>
      <c r="Z1499" s="51"/>
      <c r="AA1499" s="88"/>
      <c r="AB1499" s="88"/>
      <c r="AC1499" s="89"/>
      <c r="AD1499" s="69">
        <v>32</v>
      </c>
      <c r="AE1499" s="69">
        <v>11</v>
      </c>
      <c r="AF1499" s="69">
        <v>3145</v>
      </c>
      <c r="AG1499" s="69">
        <v>3358</v>
      </c>
      <c r="AH1499" s="69"/>
      <c r="AI1499" s="69"/>
      <c r="AJ1499" s="69" t="s">
        <v>8679</v>
      </c>
      <c r="AK1499" s="69"/>
      <c r="AL1499" s="69"/>
      <c r="AM1499" s="72">
        <v>43140.936840277776</v>
      </c>
      <c r="AN1499" s="69" t="s">
        <v>218</v>
      </c>
      <c r="AO1499" s="74" t="s">
        <v>12849</v>
      </c>
      <c r="AP1499" s="69" t="s">
        <v>66</v>
      </c>
    </row>
    <row r="1500" spans="1:42" x14ac:dyDescent="0.25">
      <c r="A1500" s="66" t="s">
        <v>1704</v>
      </c>
      <c r="B1500" s="83"/>
      <c r="C1500" s="83"/>
      <c r="D1500" s="84"/>
      <c r="E1500" s="104"/>
      <c r="F1500" s="81" t="s">
        <v>10896</v>
      </c>
      <c r="G1500" s="105"/>
      <c r="H1500" s="82"/>
      <c r="I1500" s="87"/>
      <c r="J1500" s="106"/>
      <c r="K1500" s="82" t="s">
        <v>14812</v>
      </c>
      <c r="L1500" s="107"/>
      <c r="M1500" s="101"/>
      <c r="N1500" s="101"/>
      <c r="O1500" s="102"/>
      <c r="P1500" s="103"/>
      <c r="Q1500" s="103"/>
      <c r="R1500" s="80"/>
      <c r="S1500" s="80"/>
      <c r="T1500" s="80"/>
      <c r="U1500" s="80"/>
      <c r="V1500" s="52"/>
      <c r="W1500" s="52"/>
      <c r="X1500" s="52"/>
      <c r="Y1500" s="52"/>
      <c r="Z1500" s="51"/>
      <c r="AA1500" s="88"/>
      <c r="AB1500" s="88"/>
      <c r="AC1500" s="89"/>
      <c r="AD1500" s="69">
        <v>221</v>
      </c>
      <c r="AE1500" s="69">
        <v>573</v>
      </c>
      <c r="AF1500" s="69">
        <v>131683</v>
      </c>
      <c r="AG1500" s="69">
        <v>46</v>
      </c>
      <c r="AH1500" s="69"/>
      <c r="AI1500" s="69" t="s">
        <v>7570</v>
      </c>
      <c r="AJ1500" s="69"/>
      <c r="AK1500" s="69"/>
      <c r="AL1500" s="69"/>
      <c r="AM1500" s="72">
        <v>40932.138206018521</v>
      </c>
      <c r="AN1500" s="69" t="s">
        <v>218</v>
      </c>
      <c r="AO1500" s="74" t="s">
        <v>12850</v>
      </c>
      <c r="AP1500" s="69" t="s">
        <v>66</v>
      </c>
    </row>
    <row r="1501" spans="1:42" x14ac:dyDescent="0.25">
      <c r="A1501" s="66" t="s">
        <v>1705</v>
      </c>
      <c r="B1501" s="83"/>
      <c r="C1501" s="83"/>
      <c r="D1501" s="84"/>
      <c r="E1501" s="104"/>
      <c r="F1501" s="81" t="s">
        <v>10897</v>
      </c>
      <c r="G1501" s="105"/>
      <c r="H1501" s="82"/>
      <c r="I1501" s="87"/>
      <c r="J1501" s="106"/>
      <c r="K1501" s="82" t="s">
        <v>14813</v>
      </c>
      <c r="L1501" s="107"/>
      <c r="M1501" s="101"/>
      <c r="N1501" s="101"/>
      <c r="O1501" s="102"/>
      <c r="P1501" s="103"/>
      <c r="Q1501" s="103"/>
      <c r="R1501" s="80"/>
      <c r="S1501" s="80"/>
      <c r="T1501" s="80"/>
      <c r="U1501" s="80"/>
      <c r="V1501" s="52"/>
      <c r="W1501" s="52"/>
      <c r="X1501" s="52"/>
      <c r="Y1501" s="52"/>
      <c r="Z1501" s="51"/>
      <c r="AA1501" s="88"/>
      <c r="AB1501" s="88"/>
      <c r="AC1501" s="89"/>
      <c r="AD1501" s="69">
        <v>560</v>
      </c>
      <c r="AE1501" s="69">
        <v>490</v>
      </c>
      <c r="AF1501" s="69">
        <v>4905</v>
      </c>
      <c r="AG1501" s="69">
        <v>6275</v>
      </c>
      <c r="AH1501" s="69"/>
      <c r="AI1501" s="69" t="s">
        <v>7571</v>
      </c>
      <c r="AJ1501" s="69" t="s">
        <v>6950</v>
      </c>
      <c r="AK1501" s="74" t="s">
        <v>9294</v>
      </c>
      <c r="AL1501" s="69"/>
      <c r="AM1501" s="72">
        <v>43385.926736111112</v>
      </c>
      <c r="AN1501" s="69" t="s">
        <v>218</v>
      </c>
      <c r="AO1501" s="74" t="s">
        <v>12851</v>
      </c>
      <c r="AP1501" s="69" t="s">
        <v>66</v>
      </c>
    </row>
    <row r="1502" spans="1:42" x14ac:dyDescent="0.25">
      <c r="A1502" s="66" t="s">
        <v>1706</v>
      </c>
      <c r="B1502" s="83"/>
      <c r="C1502" s="83"/>
      <c r="D1502" s="84"/>
      <c r="E1502" s="104"/>
      <c r="F1502" s="81" t="s">
        <v>10898</v>
      </c>
      <c r="G1502" s="105"/>
      <c r="H1502" s="82"/>
      <c r="I1502" s="87"/>
      <c r="J1502" s="106"/>
      <c r="K1502" s="82" t="s">
        <v>14814</v>
      </c>
      <c r="L1502" s="107"/>
      <c r="M1502" s="101"/>
      <c r="N1502" s="101"/>
      <c r="O1502" s="102"/>
      <c r="P1502" s="103"/>
      <c r="Q1502" s="103"/>
      <c r="R1502" s="80"/>
      <c r="S1502" s="80"/>
      <c r="T1502" s="80"/>
      <c r="U1502" s="80"/>
      <c r="V1502" s="52"/>
      <c r="W1502" s="52"/>
      <c r="X1502" s="52"/>
      <c r="Y1502" s="52"/>
      <c r="Z1502" s="51"/>
      <c r="AA1502" s="88"/>
      <c r="AB1502" s="88"/>
      <c r="AC1502" s="89"/>
      <c r="AD1502" s="69">
        <v>1624</v>
      </c>
      <c r="AE1502" s="69">
        <v>1200</v>
      </c>
      <c r="AF1502" s="69">
        <v>7563</v>
      </c>
      <c r="AG1502" s="69">
        <v>45255</v>
      </c>
      <c r="AH1502" s="69"/>
      <c r="AI1502" s="69" t="s">
        <v>7572</v>
      </c>
      <c r="AJ1502" s="69" t="s">
        <v>8680</v>
      </c>
      <c r="AK1502" s="69"/>
      <c r="AL1502" s="69"/>
      <c r="AM1502" s="72">
        <v>43901.903310185182</v>
      </c>
      <c r="AN1502" s="69" t="s">
        <v>218</v>
      </c>
      <c r="AO1502" s="74" t="s">
        <v>12852</v>
      </c>
      <c r="AP1502" s="69" t="s">
        <v>66</v>
      </c>
    </row>
    <row r="1503" spans="1:42" x14ac:dyDescent="0.25">
      <c r="A1503" s="66" t="s">
        <v>1707</v>
      </c>
      <c r="B1503" s="83"/>
      <c r="C1503" s="83"/>
      <c r="D1503" s="84"/>
      <c r="E1503" s="104"/>
      <c r="F1503" s="81" t="s">
        <v>10899</v>
      </c>
      <c r="G1503" s="105"/>
      <c r="H1503" s="82"/>
      <c r="I1503" s="87"/>
      <c r="J1503" s="106"/>
      <c r="K1503" s="82" t="s">
        <v>14815</v>
      </c>
      <c r="L1503" s="107"/>
      <c r="M1503" s="101"/>
      <c r="N1503" s="101"/>
      <c r="O1503" s="102"/>
      <c r="P1503" s="103"/>
      <c r="Q1503" s="103"/>
      <c r="R1503" s="80"/>
      <c r="S1503" s="80"/>
      <c r="T1503" s="80"/>
      <c r="U1503" s="80"/>
      <c r="V1503" s="52"/>
      <c r="W1503" s="52"/>
      <c r="X1503" s="52"/>
      <c r="Y1503" s="52"/>
      <c r="Z1503" s="51"/>
      <c r="AA1503" s="88"/>
      <c r="AB1503" s="88"/>
      <c r="AC1503" s="89"/>
      <c r="AD1503" s="69">
        <v>288</v>
      </c>
      <c r="AE1503" s="69">
        <v>209</v>
      </c>
      <c r="AF1503" s="69">
        <v>3135</v>
      </c>
      <c r="AG1503" s="69">
        <v>9284</v>
      </c>
      <c r="AH1503" s="69"/>
      <c r="AI1503" s="69" t="s">
        <v>7573</v>
      </c>
      <c r="AJ1503" s="69" t="s">
        <v>8681</v>
      </c>
      <c r="AK1503" s="69"/>
      <c r="AL1503" s="69"/>
      <c r="AM1503" s="72">
        <v>43114.092881944445</v>
      </c>
      <c r="AN1503" s="69" t="s">
        <v>218</v>
      </c>
      <c r="AO1503" s="74" t="s">
        <v>12853</v>
      </c>
      <c r="AP1503" s="69" t="s">
        <v>66</v>
      </c>
    </row>
    <row r="1504" spans="1:42" x14ac:dyDescent="0.25">
      <c r="A1504" s="66" t="s">
        <v>1708</v>
      </c>
      <c r="B1504" s="83"/>
      <c r="C1504" s="83"/>
      <c r="D1504" s="84"/>
      <c r="E1504" s="104"/>
      <c r="F1504" s="81" t="s">
        <v>10900</v>
      </c>
      <c r="G1504" s="105"/>
      <c r="H1504" s="82"/>
      <c r="I1504" s="87"/>
      <c r="J1504" s="106"/>
      <c r="K1504" s="82" t="s">
        <v>14816</v>
      </c>
      <c r="L1504" s="107"/>
      <c r="M1504" s="101"/>
      <c r="N1504" s="101"/>
      <c r="O1504" s="102"/>
      <c r="P1504" s="103"/>
      <c r="Q1504" s="103"/>
      <c r="R1504" s="80"/>
      <c r="S1504" s="80"/>
      <c r="T1504" s="80"/>
      <c r="U1504" s="80"/>
      <c r="V1504" s="52"/>
      <c r="W1504" s="52"/>
      <c r="X1504" s="52"/>
      <c r="Y1504" s="52"/>
      <c r="Z1504" s="51"/>
      <c r="AA1504" s="88"/>
      <c r="AB1504" s="88"/>
      <c r="AC1504" s="89"/>
      <c r="AD1504" s="69">
        <v>4400</v>
      </c>
      <c r="AE1504" s="69">
        <v>1035</v>
      </c>
      <c r="AF1504" s="69">
        <v>157192</v>
      </c>
      <c r="AG1504" s="69">
        <v>104874</v>
      </c>
      <c r="AH1504" s="69"/>
      <c r="AI1504" s="69" t="s">
        <v>7574</v>
      </c>
      <c r="AJ1504" s="69" t="s">
        <v>8682</v>
      </c>
      <c r="AK1504" s="74" t="s">
        <v>9295</v>
      </c>
      <c r="AL1504" s="69"/>
      <c r="AM1504" s="72">
        <v>40464.510671296295</v>
      </c>
      <c r="AN1504" s="69" t="s">
        <v>218</v>
      </c>
      <c r="AO1504" s="74" t="s">
        <v>12854</v>
      </c>
      <c r="AP1504" s="69" t="s">
        <v>66</v>
      </c>
    </row>
    <row r="1505" spans="1:42" x14ac:dyDescent="0.25">
      <c r="A1505" s="66" t="s">
        <v>1709</v>
      </c>
      <c r="B1505" s="83"/>
      <c r="C1505" s="83"/>
      <c r="D1505" s="84"/>
      <c r="E1505" s="104"/>
      <c r="F1505" s="81" t="s">
        <v>10901</v>
      </c>
      <c r="G1505" s="105"/>
      <c r="H1505" s="82"/>
      <c r="I1505" s="87"/>
      <c r="J1505" s="106"/>
      <c r="K1505" s="82" t="s">
        <v>14817</v>
      </c>
      <c r="L1505" s="107"/>
      <c r="M1505" s="101"/>
      <c r="N1505" s="101"/>
      <c r="O1505" s="102"/>
      <c r="P1505" s="103"/>
      <c r="Q1505" s="103"/>
      <c r="R1505" s="80"/>
      <c r="S1505" s="80"/>
      <c r="T1505" s="80"/>
      <c r="U1505" s="80"/>
      <c r="V1505" s="52"/>
      <c r="W1505" s="52"/>
      <c r="X1505" s="52"/>
      <c r="Y1505" s="52"/>
      <c r="Z1505" s="51"/>
      <c r="AA1505" s="88"/>
      <c r="AB1505" s="88"/>
      <c r="AC1505" s="89"/>
      <c r="AD1505" s="69">
        <v>580</v>
      </c>
      <c r="AE1505" s="69">
        <v>605</v>
      </c>
      <c r="AF1505" s="69">
        <v>2153</v>
      </c>
      <c r="AG1505" s="69">
        <v>2882</v>
      </c>
      <c r="AH1505" s="69"/>
      <c r="AI1505" s="69"/>
      <c r="AJ1505" s="69" t="s">
        <v>8683</v>
      </c>
      <c r="AK1505" s="74" t="s">
        <v>9296</v>
      </c>
      <c r="AL1505" s="69"/>
      <c r="AM1505" s="72">
        <v>44387.954293981478</v>
      </c>
      <c r="AN1505" s="69" t="s">
        <v>218</v>
      </c>
      <c r="AO1505" s="74" t="s">
        <v>12855</v>
      </c>
      <c r="AP1505" s="69" t="s">
        <v>66</v>
      </c>
    </row>
    <row r="1506" spans="1:42" x14ac:dyDescent="0.25">
      <c r="A1506" s="66" t="s">
        <v>1710</v>
      </c>
      <c r="B1506" s="83"/>
      <c r="C1506" s="83"/>
      <c r="D1506" s="84"/>
      <c r="E1506" s="104"/>
      <c r="F1506" s="81" t="s">
        <v>10902</v>
      </c>
      <c r="G1506" s="105"/>
      <c r="H1506" s="82"/>
      <c r="I1506" s="87"/>
      <c r="J1506" s="106"/>
      <c r="K1506" s="82" t="s">
        <v>14818</v>
      </c>
      <c r="L1506" s="107"/>
      <c r="M1506" s="101"/>
      <c r="N1506" s="101"/>
      <c r="O1506" s="102"/>
      <c r="P1506" s="103"/>
      <c r="Q1506" s="103"/>
      <c r="R1506" s="80"/>
      <c r="S1506" s="80"/>
      <c r="T1506" s="80"/>
      <c r="U1506" s="80"/>
      <c r="V1506" s="52"/>
      <c r="W1506" s="52"/>
      <c r="X1506" s="52"/>
      <c r="Y1506" s="52"/>
      <c r="Z1506" s="51"/>
      <c r="AA1506" s="88"/>
      <c r="AB1506" s="88"/>
      <c r="AC1506" s="89"/>
      <c r="AD1506" s="69">
        <v>3</v>
      </c>
      <c r="AE1506" s="69">
        <v>116</v>
      </c>
      <c r="AF1506" s="69">
        <v>24759</v>
      </c>
      <c r="AG1506" s="69">
        <v>36849</v>
      </c>
      <c r="AH1506" s="69"/>
      <c r="AI1506" s="69" t="s">
        <v>7575</v>
      </c>
      <c r="AJ1506" s="69" t="s">
        <v>8684</v>
      </c>
      <c r="AK1506" s="69"/>
      <c r="AL1506" s="69"/>
      <c r="AM1506" s="72">
        <v>43131.530416666668</v>
      </c>
      <c r="AN1506" s="69" t="s">
        <v>218</v>
      </c>
      <c r="AO1506" s="74" t="s">
        <v>12856</v>
      </c>
      <c r="AP1506" s="69" t="s">
        <v>66</v>
      </c>
    </row>
    <row r="1507" spans="1:42" x14ac:dyDescent="0.25">
      <c r="A1507" s="66" t="s">
        <v>1711</v>
      </c>
      <c r="B1507" s="83"/>
      <c r="C1507" s="83"/>
      <c r="D1507" s="84"/>
      <c r="E1507" s="104"/>
      <c r="F1507" s="81" t="s">
        <v>10903</v>
      </c>
      <c r="G1507" s="105"/>
      <c r="H1507" s="82"/>
      <c r="I1507" s="87"/>
      <c r="J1507" s="106"/>
      <c r="K1507" s="82" t="s">
        <v>14819</v>
      </c>
      <c r="L1507" s="107"/>
      <c r="M1507" s="101"/>
      <c r="N1507" s="101"/>
      <c r="O1507" s="102"/>
      <c r="P1507" s="103"/>
      <c r="Q1507" s="103"/>
      <c r="R1507" s="80"/>
      <c r="S1507" s="80"/>
      <c r="T1507" s="80"/>
      <c r="U1507" s="80"/>
      <c r="V1507" s="52"/>
      <c r="W1507" s="52"/>
      <c r="X1507" s="52"/>
      <c r="Y1507" s="52"/>
      <c r="Z1507" s="51"/>
      <c r="AA1507" s="88"/>
      <c r="AB1507" s="88"/>
      <c r="AC1507" s="89"/>
      <c r="AD1507" s="69">
        <v>552</v>
      </c>
      <c r="AE1507" s="69">
        <v>401</v>
      </c>
      <c r="AF1507" s="69">
        <v>37365</v>
      </c>
      <c r="AG1507" s="69">
        <v>42711</v>
      </c>
      <c r="AH1507" s="69"/>
      <c r="AI1507" s="69" t="s">
        <v>7576</v>
      </c>
      <c r="AJ1507" s="69"/>
      <c r="AK1507" s="74" t="s">
        <v>9297</v>
      </c>
      <c r="AL1507" s="69"/>
      <c r="AM1507" s="72">
        <v>42911.607592592591</v>
      </c>
      <c r="AN1507" s="69" t="s">
        <v>218</v>
      </c>
      <c r="AO1507" s="74" t="s">
        <v>12857</v>
      </c>
      <c r="AP1507" s="69" t="s">
        <v>66</v>
      </c>
    </row>
    <row r="1508" spans="1:42" x14ac:dyDescent="0.25">
      <c r="A1508" s="66" t="s">
        <v>1712</v>
      </c>
      <c r="B1508" s="83"/>
      <c r="C1508" s="83"/>
      <c r="D1508" s="84"/>
      <c r="E1508" s="104"/>
      <c r="F1508" s="81" t="s">
        <v>10904</v>
      </c>
      <c r="G1508" s="105"/>
      <c r="H1508" s="82"/>
      <c r="I1508" s="87"/>
      <c r="J1508" s="106"/>
      <c r="K1508" s="82" t="s">
        <v>14820</v>
      </c>
      <c r="L1508" s="107"/>
      <c r="M1508" s="101"/>
      <c r="N1508" s="101"/>
      <c r="O1508" s="102"/>
      <c r="P1508" s="103"/>
      <c r="Q1508" s="103"/>
      <c r="R1508" s="80"/>
      <c r="S1508" s="80"/>
      <c r="T1508" s="80"/>
      <c r="U1508" s="80"/>
      <c r="V1508" s="52"/>
      <c r="W1508" s="52"/>
      <c r="X1508" s="52"/>
      <c r="Y1508" s="52"/>
      <c r="Z1508" s="51"/>
      <c r="AA1508" s="88"/>
      <c r="AB1508" s="88"/>
      <c r="AC1508" s="89"/>
      <c r="AD1508" s="69">
        <v>29</v>
      </c>
      <c r="AE1508" s="69">
        <v>11</v>
      </c>
      <c r="AF1508" s="69">
        <v>799</v>
      </c>
      <c r="AG1508" s="69">
        <v>1085</v>
      </c>
      <c r="AH1508" s="69"/>
      <c r="AI1508" s="69"/>
      <c r="AJ1508" s="69"/>
      <c r="AK1508" s="69"/>
      <c r="AL1508" s="69"/>
      <c r="AM1508" s="72">
        <v>44153.149652777778</v>
      </c>
      <c r="AN1508" s="69" t="s">
        <v>218</v>
      </c>
      <c r="AO1508" s="74" t="s">
        <v>12858</v>
      </c>
      <c r="AP1508" s="69" t="s">
        <v>66</v>
      </c>
    </row>
    <row r="1509" spans="1:42" x14ac:dyDescent="0.25">
      <c r="A1509" s="66" t="s">
        <v>1713</v>
      </c>
      <c r="B1509" s="83"/>
      <c r="C1509" s="83"/>
      <c r="D1509" s="84"/>
      <c r="E1509" s="104"/>
      <c r="F1509" s="81" t="s">
        <v>10905</v>
      </c>
      <c r="G1509" s="105"/>
      <c r="H1509" s="82"/>
      <c r="I1509" s="87"/>
      <c r="J1509" s="106"/>
      <c r="K1509" s="82" t="s">
        <v>14821</v>
      </c>
      <c r="L1509" s="107"/>
      <c r="M1509" s="101"/>
      <c r="N1509" s="101"/>
      <c r="O1509" s="102"/>
      <c r="P1509" s="103"/>
      <c r="Q1509" s="103"/>
      <c r="R1509" s="80"/>
      <c r="S1509" s="80"/>
      <c r="T1509" s="80"/>
      <c r="U1509" s="80"/>
      <c r="V1509" s="52"/>
      <c r="W1509" s="52"/>
      <c r="X1509" s="52"/>
      <c r="Y1509" s="52"/>
      <c r="Z1509" s="51"/>
      <c r="AA1509" s="88"/>
      <c r="AB1509" s="88"/>
      <c r="AC1509" s="89"/>
      <c r="AD1509" s="69">
        <v>394</v>
      </c>
      <c r="AE1509" s="69">
        <v>854</v>
      </c>
      <c r="AF1509" s="69">
        <v>26500</v>
      </c>
      <c r="AG1509" s="69">
        <v>85559</v>
      </c>
      <c r="AH1509" s="69"/>
      <c r="AI1509" s="69"/>
      <c r="AJ1509" s="69"/>
      <c r="AK1509" s="69"/>
      <c r="AL1509" s="69"/>
      <c r="AM1509" s="72">
        <v>43502.629317129627</v>
      </c>
      <c r="AN1509" s="69" t="s">
        <v>218</v>
      </c>
      <c r="AO1509" s="74" t="s">
        <v>12859</v>
      </c>
      <c r="AP1509" s="69" t="s">
        <v>66</v>
      </c>
    </row>
    <row r="1510" spans="1:42" x14ac:dyDescent="0.25">
      <c r="A1510" s="66" t="s">
        <v>1714</v>
      </c>
      <c r="B1510" s="83"/>
      <c r="C1510" s="83"/>
      <c r="D1510" s="84"/>
      <c r="E1510" s="104"/>
      <c r="F1510" s="81" t="s">
        <v>10906</v>
      </c>
      <c r="G1510" s="105"/>
      <c r="H1510" s="82"/>
      <c r="I1510" s="87"/>
      <c r="J1510" s="106"/>
      <c r="K1510" s="82" t="s">
        <v>14822</v>
      </c>
      <c r="L1510" s="107"/>
      <c r="M1510" s="101"/>
      <c r="N1510" s="101"/>
      <c r="O1510" s="102"/>
      <c r="P1510" s="103"/>
      <c r="Q1510" s="103"/>
      <c r="R1510" s="80"/>
      <c r="S1510" s="80"/>
      <c r="T1510" s="80"/>
      <c r="U1510" s="80"/>
      <c r="V1510" s="52"/>
      <c r="W1510" s="52"/>
      <c r="X1510" s="52"/>
      <c r="Y1510" s="52"/>
      <c r="Z1510" s="51"/>
      <c r="AA1510" s="88"/>
      <c r="AB1510" s="88"/>
      <c r="AC1510" s="89"/>
      <c r="AD1510" s="69">
        <v>51</v>
      </c>
      <c r="AE1510" s="69">
        <v>38</v>
      </c>
      <c r="AF1510" s="69">
        <v>62184</v>
      </c>
      <c r="AG1510" s="69">
        <v>79548</v>
      </c>
      <c r="AH1510" s="69"/>
      <c r="AI1510" s="69"/>
      <c r="AJ1510" s="69" t="s">
        <v>8312</v>
      </c>
      <c r="AK1510" s="69"/>
      <c r="AL1510" s="69"/>
      <c r="AM1510" s="72">
        <v>43664.932581018518</v>
      </c>
      <c r="AN1510" s="69" t="s">
        <v>218</v>
      </c>
      <c r="AO1510" s="74" t="s">
        <v>12860</v>
      </c>
      <c r="AP1510" s="69" t="s">
        <v>66</v>
      </c>
    </row>
    <row r="1511" spans="1:42" x14ac:dyDescent="0.25">
      <c r="A1511" s="66" t="s">
        <v>1715</v>
      </c>
      <c r="B1511" s="83"/>
      <c r="C1511" s="83"/>
      <c r="D1511" s="84"/>
      <c r="E1511" s="104"/>
      <c r="F1511" s="81" t="s">
        <v>10907</v>
      </c>
      <c r="G1511" s="105"/>
      <c r="H1511" s="82"/>
      <c r="I1511" s="87"/>
      <c r="J1511" s="106"/>
      <c r="K1511" s="82" t="s">
        <v>14823</v>
      </c>
      <c r="L1511" s="107"/>
      <c r="M1511" s="101"/>
      <c r="N1511" s="101"/>
      <c r="O1511" s="102"/>
      <c r="P1511" s="103"/>
      <c r="Q1511" s="103"/>
      <c r="R1511" s="80"/>
      <c r="S1511" s="80"/>
      <c r="T1511" s="80"/>
      <c r="U1511" s="80"/>
      <c r="V1511" s="52"/>
      <c r="W1511" s="52"/>
      <c r="X1511" s="52"/>
      <c r="Y1511" s="52"/>
      <c r="Z1511" s="51"/>
      <c r="AA1511" s="88"/>
      <c r="AB1511" s="88"/>
      <c r="AC1511" s="89"/>
      <c r="AD1511" s="69">
        <v>312</v>
      </c>
      <c r="AE1511" s="69">
        <v>159</v>
      </c>
      <c r="AF1511" s="69">
        <v>1407</v>
      </c>
      <c r="AG1511" s="69">
        <v>44700</v>
      </c>
      <c r="AH1511" s="69"/>
      <c r="AI1511" s="69" t="s">
        <v>7577</v>
      </c>
      <c r="AJ1511" s="69" t="s">
        <v>8685</v>
      </c>
      <c r="AK1511" s="69"/>
      <c r="AL1511" s="69"/>
      <c r="AM1511" s="72">
        <v>43453.302349537036</v>
      </c>
      <c r="AN1511" s="69" t="s">
        <v>218</v>
      </c>
      <c r="AO1511" s="74" t="s">
        <v>12861</v>
      </c>
      <c r="AP1511" s="69" t="s">
        <v>66</v>
      </c>
    </row>
    <row r="1512" spans="1:42" x14ac:dyDescent="0.25">
      <c r="A1512" s="66" t="s">
        <v>1716</v>
      </c>
      <c r="B1512" s="83"/>
      <c r="C1512" s="83"/>
      <c r="D1512" s="84"/>
      <c r="E1512" s="104"/>
      <c r="F1512" s="81" t="s">
        <v>10908</v>
      </c>
      <c r="G1512" s="105"/>
      <c r="H1512" s="82"/>
      <c r="I1512" s="87"/>
      <c r="J1512" s="106"/>
      <c r="K1512" s="82" t="s">
        <v>14824</v>
      </c>
      <c r="L1512" s="107"/>
      <c r="M1512" s="101"/>
      <c r="N1512" s="101"/>
      <c r="O1512" s="102"/>
      <c r="P1512" s="103"/>
      <c r="Q1512" s="103"/>
      <c r="R1512" s="80"/>
      <c r="S1512" s="80"/>
      <c r="T1512" s="80"/>
      <c r="U1512" s="80"/>
      <c r="V1512" s="52"/>
      <c r="W1512" s="52"/>
      <c r="X1512" s="52"/>
      <c r="Y1512" s="52"/>
      <c r="Z1512" s="51"/>
      <c r="AA1512" s="88"/>
      <c r="AB1512" s="88"/>
      <c r="AC1512" s="89"/>
      <c r="AD1512" s="69">
        <v>223</v>
      </c>
      <c r="AE1512" s="69">
        <v>741</v>
      </c>
      <c r="AF1512" s="69">
        <v>377</v>
      </c>
      <c r="AG1512" s="69">
        <v>143</v>
      </c>
      <c r="AH1512" s="69"/>
      <c r="AI1512" s="69" t="s">
        <v>7578</v>
      </c>
      <c r="AJ1512" s="69" t="s">
        <v>8686</v>
      </c>
      <c r="AK1512" s="74" t="s">
        <v>9298</v>
      </c>
      <c r="AL1512" s="69"/>
      <c r="AM1512" s="72">
        <v>44397.808912037035</v>
      </c>
      <c r="AN1512" s="69" t="s">
        <v>218</v>
      </c>
      <c r="AO1512" s="74" t="s">
        <v>12862</v>
      </c>
      <c r="AP1512" s="69" t="s">
        <v>66</v>
      </c>
    </row>
    <row r="1513" spans="1:42" x14ac:dyDescent="0.25">
      <c r="A1513" s="66" t="s">
        <v>1717</v>
      </c>
      <c r="B1513" s="83"/>
      <c r="C1513" s="83"/>
      <c r="D1513" s="84"/>
      <c r="E1513" s="104"/>
      <c r="F1513" s="81" t="s">
        <v>10909</v>
      </c>
      <c r="G1513" s="105"/>
      <c r="H1513" s="82"/>
      <c r="I1513" s="87"/>
      <c r="J1513" s="106"/>
      <c r="K1513" s="82" t="s">
        <v>14825</v>
      </c>
      <c r="L1513" s="107"/>
      <c r="M1513" s="101"/>
      <c r="N1513" s="101"/>
      <c r="O1513" s="102"/>
      <c r="P1513" s="103"/>
      <c r="Q1513" s="103"/>
      <c r="R1513" s="80"/>
      <c r="S1513" s="80"/>
      <c r="T1513" s="80"/>
      <c r="U1513" s="80"/>
      <c r="V1513" s="52"/>
      <c r="W1513" s="52"/>
      <c r="X1513" s="52"/>
      <c r="Y1513" s="52"/>
      <c r="Z1513" s="51"/>
      <c r="AA1513" s="88"/>
      <c r="AB1513" s="88"/>
      <c r="AC1513" s="89"/>
      <c r="AD1513" s="69">
        <v>2370</v>
      </c>
      <c r="AE1513" s="69">
        <v>2560</v>
      </c>
      <c r="AF1513" s="69">
        <v>113554</v>
      </c>
      <c r="AG1513" s="69">
        <v>29523</v>
      </c>
      <c r="AH1513" s="69"/>
      <c r="AI1513" s="69" t="s">
        <v>7579</v>
      </c>
      <c r="AJ1513" s="69" t="s">
        <v>8014</v>
      </c>
      <c r="AK1513" s="69"/>
      <c r="AL1513" s="69"/>
      <c r="AM1513" s="72">
        <v>40421.025266203702</v>
      </c>
      <c r="AN1513" s="69" t="s">
        <v>218</v>
      </c>
      <c r="AO1513" s="74" t="s">
        <v>12863</v>
      </c>
      <c r="AP1513" s="69" t="s">
        <v>66</v>
      </c>
    </row>
    <row r="1514" spans="1:42" x14ac:dyDescent="0.25">
      <c r="A1514" s="66" t="s">
        <v>1718</v>
      </c>
      <c r="B1514" s="83"/>
      <c r="C1514" s="83"/>
      <c r="D1514" s="84"/>
      <c r="E1514" s="104"/>
      <c r="F1514" s="81" t="s">
        <v>10910</v>
      </c>
      <c r="G1514" s="105"/>
      <c r="H1514" s="82"/>
      <c r="I1514" s="87"/>
      <c r="J1514" s="106"/>
      <c r="K1514" s="82" t="s">
        <v>14826</v>
      </c>
      <c r="L1514" s="107"/>
      <c r="M1514" s="101"/>
      <c r="N1514" s="101"/>
      <c r="O1514" s="102"/>
      <c r="P1514" s="103"/>
      <c r="Q1514" s="103"/>
      <c r="R1514" s="80"/>
      <c r="S1514" s="80"/>
      <c r="T1514" s="80"/>
      <c r="U1514" s="80"/>
      <c r="V1514" s="52"/>
      <c r="W1514" s="52"/>
      <c r="X1514" s="52"/>
      <c r="Y1514" s="52"/>
      <c r="Z1514" s="51"/>
      <c r="AA1514" s="88"/>
      <c r="AB1514" s="88"/>
      <c r="AC1514" s="89"/>
      <c r="AD1514" s="69">
        <v>548</v>
      </c>
      <c r="AE1514" s="69">
        <v>43286</v>
      </c>
      <c r="AF1514" s="69">
        <v>47322</v>
      </c>
      <c r="AG1514" s="69">
        <v>12686</v>
      </c>
      <c r="AH1514" s="69"/>
      <c r="AI1514" s="69" t="s">
        <v>7580</v>
      </c>
      <c r="AJ1514" s="69" t="s">
        <v>8687</v>
      </c>
      <c r="AK1514" s="74" t="s">
        <v>9299</v>
      </c>
      <c r="AL1514" s="69"/>
      <c r="AM1514" s="72">
        <v>41316.936203703706</v>
      </c>
      <c r="AN1514" s="69" t="s">
        <v>218</v>
      </c>
      <c r="AO1514" s="74" t="s">
        <v>12864</v>
      </c>
      <c r="AP1514" s="69" t="s">
        <v>66</v>
      </c>
    </row>
    <row r="1515" spans="1:42" x14ac:dyDescent="0.25">
      <c r="A1515" s="66" t="s">
        <v>1719</v>
      </c>
      <c r="B1515" s="83"/>
      <c r="C1515" s="83"/>
      <c r="D1515" s="84"/>
      <c r="E1515" s="104"/>
      <c r="F1515" s="81" t="s">
        <v>10911</v>
      </c>
      <c r="G1515" s="105"/>
      <c r="H1515" s="82"/>
      <c r="I1515" s="87"/>
      <c r="J1515" s="106"/>
      <c r="K1515" s="82" t="s">
        <v>14827</v>
      </c>
      <c r="L1515" s="107"/>
      <c r="M1515" s="101"/>
      <c r="N1515" s="101"/>
      <c r="O1515" s="102"/>
      <c r="P1515" s="103"/>
      <c r="Q1515" s="103"/>
      <c r="R1515" s="80"/>
      <c r="S1515" s="80"/>
      <c r="T1515" s="80"/>
      <c r="U1515" s="80"/>
      <c r="V1515" s="52"/>
      <c r="W1515" s="52"/>
      <c r="X1515" s="52"/>
      <c r="Y1515" s="52"/>
      <c r="Z1515" s="51"/>
      <c r="AA1515" s="88"/>
      <c r="AB1515" s="88"/>
      <c r="AC1515" s="89"/>
      <c r="AD1515" s="69">
        <v>622</v>
      </c>
      <c r="AE1515" s="69">
        <v>351</v>
      </c>
      <c r="AF1515" s="69">
        <v>466</v>
      </c>
      <c r="AG1515" s="69">
        <v>914</v>
      </c>
      <c r="AH1515" s="69"/>
      <c r="AI1515" s="69" t="s">
        <v>7581</v>
      </c>
      <c r="AJ1515" s="69" t="s">
        <v>8688</v>
      </c>
      <c r="AK1515" s="74" t="s">
        <v>9300</v>
      </c>
      <c r="AL1515" s="69"/>
      <c r="AM1515" s="72">
        <v>44393.103888888887</v>
      </c>
      <c r="AN1515" s="69" t="s">
        <v>218</v>
      </c>
      <c r="AO1515" s="74" t="s">
        <v>12865</v>
      </c>
      <c r="AP1515" s="69" t="s">
        <v>66</v>
      </c>
    </row>
    <row r="1516" spans="1:42" x14ac:dyDescent="0.25">
      <c r="A1516" s="66" t="s">
        <v>1720</v>
      </c>
      <c r="B1516" s="83"/>
      <c r="C1516" s="83"/>
      <c r="D1516" s="84"/>
      <c r="E1516" s="104"/>
      <c r="F1516" s="81" t="s">
        <v>10912</v>
      </c>
      <c r="G1516" s="105"/>
      <c r="H1516" s="82"/>
      <c r="I1516" s="87"/>
      <c r="J1516" s="106"/>
      <c r="K1516" s="82" t="s">
        <v>14828</v>
      </c>
      <c r="L1516" s="107"/>
      <c r="M1516" s="101"/>
      <c r="N1516" s="101"/>
      <c r="O1516" s="102"/>
      <c r="P1516" s="103"/>
      <c r="Q1516" s="103"/>
      <c r="R1516" s="80"/>
      <c r="S1516" s="80"/>
      <c r="T1516" s="80"/>
      <c r="U1516" s="80"/>
      <c r="V1516" s="52"/>
      <c r="W1516" s="52"/>
      <c r="X1516" s="52"/>
      <c r="Y1516" s="52"/>
      <c r="Z1516" s="51"/>
      <c r="AA1516" s="88"/>
      <c r="AB1516" s="88"/>
      <c r="AC1516" s="89"/>
      <c r="AD1516" s="69">
        <v>518</v>
      </c>
      <c r="AE1516" s="69">
        <v>183</v>
      </c>
      <c r="AF1516" s="69">
        <v>31341</v>
      </c>
      <c r="AG1516" s="69">
        <v>28729</v>
      </c>
      <c r="AH1516" s="69"/>
      <c r="AI1516" s="69" t="s">
        <v>7582</v>
      </c>
      <c r="AJ1516" s="69" t="s">
        <v>8689</v>
      </c>
      <c r="AK1516" s="69"/>
      <c r="AL1516" s="69"/>
      <c r="AM1516" s="72">
        <v>44230.564456018517</v>
      </c>
      <c r="AN1516" s="69" t="s">
        <v>218</v>
      </c>
      <c r="AO1516" s="74" t="s">
        <v>12866</v>
      </c>
      <c r="AP1516" s="69" t="s">
        <v>66</v>
      </c>
    </row>
    <row r="1517" spans="1:42" x14ac:dyDescent="0.25">
      <c r="A1517" s="66" t="s">
        <v>1721</v>
      </c>
      <c r="B1517" s="83"/>
      <c r="C1517" s="83"/>
      <c r="D1517" s="84"/>
      <c r="E1517" s="104"/>
      <c r="F1517" s="81" t="s">
        <v>10913</v>
      </c>
      <c r="G1517" s="105"/>
      <c r="H1517" s="82"/>
      <c r="I1517" s="87"/>
      <c r="J1517" s="106"/>
      <c r="K1517" s="82" t="s">
        <v>14829</v>
      </c>
      <c r="L1517" s="107"/>
      <c r="M1517" s="101"/>
      <c r="N1517" s="101"/>
      <c r="O1517" s="102"/>
      <c r="P1517" s="103"/>
      <c r="Q1517" s="103"/>
      <c r="R1517" s="80"/>
      <c r="S1517" s="80"/>
      <c r="T1517" s="80"/>
      <c r="U1517" s="80"/>
      <c r="V1517" s="52"/>
      <c r="W1517" s="52"/>
      <c r="X1517" s="52"/>
      <c r="Y1517" s="52"/>
      <c r="Z1517" s="51"/>
      <c r="AA1517" s="88"/>
      <c r="AB1517" s="88"/>
      <c r="AC1517" s="89"/>
      <c r="AD1517" s="69">
        <v>689</v>
      </c>
      <c r="AE1517" s="69">
        <v>62</v>
      </c>
      <c r="AF1517" s="69">
        <v>9773</v>
      </c>
      <c r="AG1517" s="69">
        <v>10726</v>
      </c>
      <c r="AH1517" s="69"/>
      <c r="AI1517" s="69"/>
      <c r="AJ1517" s="69"/>
      <c r="AK1517" s="69"/>
      <c r="AL1517" s="69"/>
      <c r="AM1517" s="72">
        <v>42010.589120370372</v>
      </c>
      <c r="AN1517" s="69" t="s">
        <v>218</v>
      </c>
      <c r="AO1517" s="74" t="s">
        <v>12867</v>
      </c>
      <c r="AP1517" s="69" t="s">
        <v>66</v>
      </c>
    </row>
    <row r="1518" spans="1:42" x14ac:dyDescent="0.25">
      <c r="A1518" s="66" t="s">
        <v>1722</v>
      </c>
      <c r="B1518" s="83"/>
      <c r="C1518" s="83"/>
      <c r="D1518" s="84"/>
      <c r="E1518" s="104"/>
      <c r="F1518" s="81" t="s">
        <v>10914</v>
      </c>
      <c r="G1518" s="105"/>
      <c r="H1518" s="82"/>
      <c r="I1518" s="87"/>
      <c r="J1518" s="106"/>
      <c r="K1518" s="82" t="s">
        <v>14830</v>
      </c>
      <c r="L1518" s="107"/>
      <c r="M1518" s="101"/>
      <c r="N1518" s="101"/>
      <c r="O1518" s="102"/>
      <c r="P1518" s="103"/>
      <c r="Q1518" s="103"/>
      <c r="R1518" s="80"/>
      <c r="S1518" s="80"/>
      <c r="T1518" s="80"/>
      <c r="U1518" s="80"/>
      <c r="V1518" s="52"/>
      <c r="W1518" s="52"/>
      <c r="X1518" s="52"/>
      <c r="Y1518" s="52"/>
      <c r="Z1518" s="51"/>
      <c r="AA1518" s="88"/>
      <c r="AB1518" s="88"/>
      <c r="AC1518" s="89"/>
      <c r="AD1518" s="69">
        <v>1263</v>
      </c>
      <c r="AE1518" s="69">
        <v>539</v>
      </c>
      <c r="AF1518" s="69">
        <v>135078</v>
      </c>
      <c r="AG1518" s="69">
        <v>124864</v>
      </c>
      <c r="AH1518" s="69"/>
      <c r="AI1518" s="69" t="s">
        <v>7583</v>
      </c>
      <c r="AJ1518" s="69" t="s">
        <v>8690</v>
      </c>
      <c r="AK1518" s="69"/>
      <c r="AL1518" s="69"/>
      <c r="AM1518" s="72">
        <v>44114.531828703701</v>
      </c>
      <c r="AN1518" s="69" t="s">
        <v>218</v>
      </c>
      <c r="AO1518" s="74" t="s">
        <v>12868</v>
      </c>
      <c r="AP1518" s="69" t="s">
        <v>66</v>
      </c>
    </row>
    <row r="1519" spans="1:42" x14ac:dyDescent="0.25">
      <c r="A1519" s="66" t="s">
        <v>1723</v>
      </c>
      <c r="B1519" s="83"/>
      <c r="C1519" s="83"/>
      <c r="D1519" s="84"/>
      <c r="E1519" s="104"/>
      <c r="F1519" s="81" t="s">
        <v>10915</v>
      </c>
      <c r="G1519" s="105"/>
      <c r="H1519" s="82"/>
      <c r="I1519" s="87"/>
      <c r="J1519" s="106"/>
      <c r="K1519" s="82" t="s">
        <v>14831</v>
      </c>
      <c r="L1519" s="107"/>
      <c r="M1519" s="101"/>
      <c r="N1519" s="101"/>
      <c r="O1519" s="102"/>
      <c r="P1519" s="103"/>
      <c r="Q1519" s="103"/>
      <c r="R1519" s="80"/>
      <c r="S1519" s="80"/>
      <c r="T1519" s="80"/>
      <c r="U1519" s="80"/>
      <c r="V1519" s="52"/>
      <c r="W1519" s="52"/>
      <c r="X1519" s="52"/>
      <c r="Y1519" s="52"/>
      <c r="Z1519" s="51"/>
      <c r="AA1519" s="88"/>
      <c r="AB1519" s="88"/>
      <c r="AC1519" s="89"/>
      <c r="AD1519" s="69">
        <v>2170</v>
      </c>
      <c r="AE1519" s="69">
        <v>3882</v>
      </c>
      <c r="AF1519" s="69">
        <v>59868</v>
      </c>
      <c r="AG1519" s="69">
        <v>50915</v>
      </c>
      <c r="AH1519" s="69"/>
      <c r="AI1519" s="69" t="s">
        <v>7584</v>
      </c>
      <c r="AJ1519" s="69" t="s">
        <v>8691</v>
      </c>
      <c r="AK1519" s="69"/>
      <c r="AL1519" s="69"/>
      <c r="AM1519" s="72">
        <v>41982.077361111114</v>
      </c>
      <c r="AN1519" s="69" t="s">
        <v>218</v>
      </c>
      <c r="AO1519" s="74" t="s">
        <v>12869</v>
      </c>
      <c r="AP1519" s="69" t="s">
        <v>66</v>
      </c>
    </row>
    <row r="1520" spans="1:42" x14ac:dyDescent="0.25">
      <c r="A1520" s="66" t="s">
        <v>1724</v>
      </c>
      <c r="B1520" s="83"/>
      <c r="C1520" s="83"/>
      <c r="D1520" s="84"/>
      <c r="E1520" s="104"/>
      <c r="F1520" s="81" t="s">
        <v>10916</v>
      </c>
      <c r="G1520" s="105"/>
      <c r="H1520" s="82"/>
      <c r="I1520" s="87"/>
      <c r="J1520" s="106"/>
      <c r="K1520" s="82" t="s">
        <v>14832</v>
      </c>
      <c r="L1520" s="107"/>
      <c r="M1520" s="101"/>
      <c r="N1520" s="101"/>
      <c r="O1520" s="102"/>
      <c r="P1520" s="103"/>
      <c r="Q1520" s="103"/>
      <c r="R1520" s="80"/>
      <c r="S1520" s="80"/>
      <c r="T1520" s="80"/>
      <c r="U1520" s="80"/>
      <c r="V1520" s="52"/>
      <c r="W1520" s="52"/>
      <c r="X1520" s="52"/>
      <c r="Y1520" s="52"/>
      <c r="Z1520" s="51"/>
      <c r="AA1520" s="88"/>
      <c r="AB1520" s="88"/>
      <c r="AC1520" s="89"/>
      <c r="AD1520" s="69">
        <v>383</v>
      </c>
      <c r="AE1520" s="69">
        <v>146</v>
      </c>
      <c r="AF1520" s="69">
        <v>16825</v>
      </c>
      <c r="AG1520" s="69">
        <v>46083</v>
      </c>
      <c r="AH1520" s="69"/>
      <c r="AI1520" s="69" t="s">
        <v>7585</v>
      </c>
      <c r="AJ1520" s="69"/>
      <c r="AK1520" s="74" t="s">
        <v>9301</v>
      </c>
      <c r="AL1520" s="69"/>
      <c r="AM1520" s="72">
        <v>43526.210104166668</v>
      </c>
      <c r="AN1520" s="69" t="s">
        <v>218</v>
      </c>
      <c r="AO1520" s="74" t="s">
        <v>12870</v>
      </c>
      <c r="AP1520" s="69" t="s">
        <v>66</v>
      </c>
    </row>
    <row r="1521" spans="1:42" x14ac:dyDescent="0.25">
      <c r="A1521" s="66" t="s">
        <v>1725</v>
      </c>
      <c r="B1521" s="83"/>
      <c r="C1521" s="83"/>
      <c r="D1521" s="84"/>
      <c r="E1521" s="104"/>
      <c r="F1521" s="81" t="s">
        <v>10917</v>
      </c>
      <c r="G1521" s="105"/>
      <c r="H1521" s="82"/>
      <c r="I1521" s="87"/>
      <c r="J1521" s="106"/>
      <c r="K1521" s="82" t="s">
        <v>14833</v>
      </c>
      <c r="L1521" s="107"/>
      <c r="M1521" s="101"/>
      <c r="N1521" s="101"/>
      <c r="O1521" s="102"/>
      <c r="P1521" s="103"/>
      <c r="Q1521" s="103"/>
      <c r="R1521" s="80"/>
      <c r="S1521" s="80"/>
      <c r="T1521" s="80"/>
      <c r="U1521" s="80"/>
      <c r="V1521" s="52"/>
      <c r="W1521" s="52"/>
      <c r="X1521" s="52"/>
      <c r="Y1521" s="52"/>
      <c r="Z1521" s="51"/>
      <c r="AA1521" s="88"/>
      <c r="AB1521" s="88"/>
      <c r="AC1521" s="89"/>
      <c r="AD1521" s="69">
        <v>297</v>
      </c>
      <c r="AE1521" s="69">
        <v>148</v>
      </c>
      <c r="AF1521" s="69">
        <v>3372</v>
      </c>
      <c r="AG1521" s="69">
        <v>2693</v>
      </c>
      <c r="AH1521" s="69"/>
      <c r="AI1521" s="69" t="s">
        <v>7586</v>
      </c>
      <c r="AJ1521" s="69"/>
      <c r="AK1521" s="69"/>
      <c r="AL1521" s="69"/>
      <c r="AM1521" s="72">
        <v>44326.653553240743</v>
      </c>
      <c r="AN1521" s="69" t="s">
        <v>218</v>
      </c>
      <c r="AO1521" s="74" t="s">
        <v>12871</v>
      </c>
      <c r="AP1521" s="69" t="s">
        <v>66</v>
      </c>
    </row>
    <row r="1522" spans="1:42" x14ac:dyDescent="0.25">
      <c r="A1522" s="66" t="s">
        <v>1726</v>
      </c>
      <c r="B1522" s="83"/>
      <c r="C1522" s="83"/>
      <c r="D1522" s="84"/>
      <c r="E1522" s="104"/>
      <c r="F1522" s="81" t="s">
        <v>10918</v>
      </c>
      <c r="G1522" s="105"/>
      <c r="H1522" s="82"/>
      <c r="I1522" s="87"/>
      <c r="J1522" s="106"/>
      <c r="K1522" s="82" t="s">
        <v>14834</v>
      </c>
      <c r="L1522" s="107"/>
      <c r="M1522" s="101"/>
      <c r="N1522" s="101"/>
      <c r="O1522" s="102"/>
      <c r="P1522" s="103"/>
      <c r="Q1522" s="103"/>
      <c r="R1522" s="80"/>
      <c r="S1522" s="80"/>
      <c r="T1522" s="80"/>
      <c r="U1522" s="80"/>
      <c r="V1522" s="52"/>
      <c r="W1522" s="52"/>
      <c r="X1522" s="52"/>
      <c r="Y1522" s="52"/>
      <c r="Z1522" s="51"/>
      <c r="AA1522" s="88"/>
      <c r="AB1522" s="88"/>
      <c r="AC1522" s="89"/>
      <c r="AD1522" s="69">
        <v>304</v>
      </c>
      <c r="AE1522" s="69">
        <v>86</v>
      </c>
      <c r="AF1522" s="69">
        <v>1470</v>
      </c>
      <c r="AG1522" s="69">
        <v>6836</v>
      </c>
      <c r="AH1522" s="69"/>
      <c r="AI1522" s="69"/>
      <c r="AJ1522" s="69" t="s">
        <v>8143</v>
      </c>
      <c r="AK1522" s="69"/>
      <c r="AL1522" s="69"/>
      <c r="AM1522" s="72">
        <v>44078.048645833333</v>
      </c>
      <c r="AN1522" s="69" t="s">
        <v>218</v>
      </c>
      <c r="AO1522" s="74" t="s">
        <v>12872</v>
      </c>
      <c r="AP1522" s="69" t="s">
        <v>66</v>
      </c>
    </row>
    <row r="1523" spans="1:42" x14ac:dyDescent="0.25">
      <c r="A1523" s="66" t="s">
        <v>1727</v>
      </c>
      <c r="B1523" s="83"/>
      <c r="C1523" s="83"/>
      <c r="D1523" s="84"/>
      <c r="E1523" s="104"/>
      <c r="F1523" s="81" t="s">
        <v>10919</v>
      </c>
      <c r="G1523" s="105"/>
      <c r="H1523" s="82"/>
      <c r="I1523" s="87"/>
      <c r="J1523" s="106"/>
      <c r="K1523" s="82" t="s">
        <v>14835</v>
      </c>
      <c r="L1523" s="107"/>
      <c r="M1523" s="101"/>
      <c r="N1523" s="101"/>
      <c r="O1523" s="102"/>
      <c r="P1523" s="103"/>
      <c r="Q1523" s="103"/>
      <c r="R1523" s="80"/>
      <c r="S1523" s="80"/>
      <c r="T1523" s="80"/>
      <c r="U1523" s="80"/>
      <c r="V1523" s="52"/>
      <c r="W1523" s="52"/>
      <c r="X1523" s="52"/>
      <c r="Y1523" s="52"/>
      <c r="Z1523" s="51"/>
      <c r="AA1523" s="88"/>
      <c r="AB1523" s="88"/>
      <c r="AC1523" s="89"/>
      <c r="AD1523" s="69">
        <v>133</v>
      </c>
      <c r="AE1523" s="69">
        <v>60</v>
      </c>
      <c r="AF1523" s="69">
        <v>22252</v>
      </c>
      <c r="AG1523" s="69">
        <v>3706</v>
      </c>
      <c r="AH1523" s="69"/>
      <c r="AI1523" s="69" t="s">
        <v>7587</v>
      </c>
      <c r="AJ1523" s="69"/>
      <c r="AK1523" s="69"/>
      <c r="AL1523" s="69"/>
      <c r="AM1523" s="72">
        <v>44199.353518518517</v>
      </c>
      <c r="AN1523" s="69" t="s">
        <v>218</v>
      </c>
      <c r="AO1523" s="74" t="s">
        <v>12873</v>
      </c>
      <c r="AP1523" s="69" t="s">
        <v>66</v>
      </c>
    </row>
    <row r="1524" spans="1:42" x14ac:dyDescent="0.25">
      <c r="A1524" s="66" t="s">
        <v>1728</v>
      </c>
      <c r="B1524" s="83"/>
      <c r="C1524" s="83"/>
      <c r="D1524" s="84"/>
      <c r="E1524" s="104"/>
      <c r="F1524" s="81" t="s">
        <v>10920</v>
      </c>
      <c r="G1524" s="105"/>
      <c r="H1524" s="82"/>
      <c r="I1524" s="87"/>
      <c r="J1524" s="106"/>
      <c r="K1524" s="82" t="s">
        <v>14836</v>
      </c>
      <c r="L1524" s="107"/>
      <c r="M1524" s="101"/>
      <c r="N1524" s="101"/>
      <c r="O1524" s="102"/>
      <c r="P1524" s="103"/>
      <c r="Q1524" s="103"/>
      <c r="R1524" s="80"/>
      <c r="S1524" s="80"/>
      <c r="T1524" s="80"/>
      <c r="U1524" s="80"/>
      <c r="V1524" s="52"/>
      <c r="W1524" s="52"/>
      <c r="X1524" s="52"/>
      <c r="Y1524" s="52"/>
      <c r="Z1524" s="51"/>
      <c r="AA1524" s="88"/>
      <c r="AB1524" s="88"/>
      <c r="AC1524" s="89"/>
      <c r="AD1524" s="69">
        <v>1130</v>
      </c>
      <c r="AE1524" s="69">
        <v>1429</v>
      </c>
      <c r="AF1524" s="69">
        <v>45715</v>
      </c>
      <c r="AG1524" s="69">
        <v>0</v>
      </c>
      <c r="AH1524" s="69"/>
      <c r="AI1524" s="69" t="s">
        <v>7588</v>
      </c>
      <c r="AJ1524" s="69" t="s">
        <v>8692</v>
      </c>
      <c r="AK1524" s="69"/>
      <c r="AL1524" s="69"/>
      <c r="AM1524" s="72">
        <v>42352.618368055555</v>
      </c>
      <c r="AN1524" s="69" t="s">
        <v>218</v>
      </c>
      <c r="AO1524" s="74" t="s">
        <v>12874</v>
      </c>
      <c r="AP1524" s="69" t="s">
        <v>66</v>
      </c>
    </row>
    <row r="1525" spans="1:42" x14ac:dyDescent="0.25">
      <c r="A1525" s="66" t="s">
        <v>1729</v>
      </c>
      <c r="B1525" s="83"/>
      <c r="C1525" s="83"/>
      <c r="D1525" s="84"/>
      <c r="E1525" s="104"/>
      <c r="F1525" s="81" t="s">
        <v>10921</v>
      </c>
      <c r="G1525" s="105"/>
      <c r="H1525" s="82"/>
      <c r="I1525" s="87"/>
      <c r="J1525" s="106"/>
      <c r="K1525" s="82" t="s">
        <v>14837</v>
      </c>
      <c r="L1525" s="107"/>
      <c r="M1525" s="101"/>
      <c r="N1525" s="101"/>
      <c r="O1525" s="102"/>
      <c r="P1525" s="103"/>
      <c r="Q1525" s="103"/>
      <c r="R1525" s="80"/>
      <c r="S1525" s="80"/>
      <c r="T1525" s="80"/>
      <c r="U1525" s="80"/>
      <c r="V1525" s="52"/>
      <c r="W1525" s="52"/>
      <c r="X1525" s="52"/>
      <c r="Y1525" s="52"/>
      <c r="Z1525" s="51"/>
      <c r="AA1525" s="88"/>
      <c r="AB1525" s="88"/>
      <c r="AC1525" s="89"/>
      <c r="AD1525" s="69">
        <v>3735</v>
      </c>
      <c r="AE1525" s="69">
        <v>1455</v>
      </c>
      <c r="AF1525" s="69">
        <v>16749</v>
      </c>
      <c r="AG1525" s="69">
        <v>15149</v>
      </c>
      <c r="AH1525" s="69"/>
      <c r="AI1525" s="69" t="s">
        <v>7589</v>
      </c>
      <c r="AJ1525" s="69"/>
      <c r="AK1525" s="69"/>
      <c r="AL1525" s="69"/>
      <c r="AM1525" s="72">
        <v>43763.111041666663</v>
      </c>
      <c r="AN1525" s="69" t="s">
        <v>218</v>
      </c>
      <c r="AO1525" s="74" t="s">
        <v>12875</v>
      </c>
      <c r="AP1525" s="69" t="s">
        <v>66</v>
      </c>
    </row>
    <row r="1526" spans="1:42" x14ac:dyDescent="0.25">
      <c r="A1526" s="66" t="s">
        <v>1730</v>
      </c>
      <c r="B1526" s="83"/>
      <c r="C1526" s="83"/>
      <c r="D1526" s="84"/>
      <c r="E1526" s="104"/>
      <c r="F1526" s="81" t="s">
        <v>10922</v>
      </c>
      <c r="G1526" s="105"/>
      <c r="H1526" s="82"/>
      <c r="I1526" s="87"/>
      <c r="J1526" s="106"/>
      <c r="K1526" s="82" t="s">
        <v>14838</v>
      </c>
      <c r="L1526" s="107"/>
      <c r="M1526" s="101"/>
      <c r="N1526" s="101"/>
      <c r="O1526" s="102"/>
      <c r="P1526" s="103"/>
      <c r="Q1526" s="103"/>
      <c r="R1526" s="80"/>
      <c r="S1526" s="80"/>
      <c r="T1526" s="80"/>
      <c r="U1526" s="80"/>
      <c r="V1526" s="52"/>
      <c r="W1526" s="52"/>
      <c r="X1526" s="52"/>
      <c r="Y1526" s="52"/>
      <c r="Z1526" s="51"/>
      <c r="AA1526" s="88"/>
      <c r="AB1526" s="88"/>
      <c r="AC1526" s="89"/>
      <c r="AD1526" s="69">
        <v>797</v>
      </c>
      <c r="AE1526" s="69">
        <v>2952</v>
      </c>
      <c r="AF1526" s="69">
        <v>177182</v>
      </c>
      <c r="AG1526" s="69">
        <v>151007</v>
      </c>
      <c r="AH1526" s="69"/>
      <c r="AI1526" s="69" t="s">
        <v>7590</v>
      </c>
      <c r="AJ1526" s="69" t="s">
        <v>8693</v>
      </c>
      <c r="AK1526" s="74" t="s">
        <v>9302</v>
      </c>
      <c r="AL1526" s="69"/>
      <c r="AM1526" s="72">
        <v>41241.704988425925</v>
      </c>
      <c r="AN1526" s="69" t="s">
        <v>218</v>
      </c>
      <c r="AO1526" s="74" t="s">
        <v>12876</v>
      </c>
      <c r="AP1526" s="69" t="s">
        <v>66</v>
      </c>
    </row>
    <row r="1527" spans="1:42" x14ac:dyDescent="0.25">
      <c r="A1527" s="66" t="s">
        <v>1731</v>
      </c>
      <c r="B1527" s="83"/>
      <c r="C1527" s="83"/>
      <c r="D1527" s="84"/>
      <c r="E1527" s="104"/>
      <c r="F1527" s="81" t="s">
        <v>10923</v>
      </c>
      <c r="G1527" s="105"/>
      <c r="H1527" s="82"/>
      <c r="I1527" s="87"/>
      <c r="J1527" s="106"/>
      <c r="K1527" s="82" t="s">
        <v>14839</v>
      </c>
      <c r="L1527" s="107"/>
      <c r="M1527" s="101"/>
      <c r="N1527" s="101"/>
      <c r="O1527" s="102"/>
      <c r="P1527" s="103"/>
      <c r="Q1527" s="103"/>
      <c r="R1527" s="80"/>
      <c r="S1527" s="80"/>
      <c r="T1527" s="80"/>
      <c r="U1527" s="80"/>
      <c r="V1527" s="52"/>
      <c r="W1527" s="52"/>
      <c r="X1527" s="52"/>
      <c r="Y1527" s="52"/>
      <c r="Z1527" s="51"/>
      <c r="AA1527" s="88"/>
      <c r="AB1527" s="88"/>
      <c r="AC1527" s="89"/>
      <c r="AD1527" s="69">
        <v>942</v>
      </c>
      <c r="AE1527" s="69">
        <v>544</v>
      </c>
      <c r="AF1527" s="69">
        <v>126953</v>
      </c>
      <c r="AG1527" s="69">
        <v>21802</v>
      </c>
      <c r="AH1527" s="69"/>
      <c r="AI1527" s="69" t="s">
        <v>7591</v>
      </c>
      <c r="AJ1527" s="69"/>
      <c r="AK1527" s="69"/>
      <c r="AL1527" s="69"/>
      <c r="AM1527" s="72">
        <v>42569.118738425925</v>
      </c>
      <c r="AN1527" s="69" t="s">
        <v>218</v>
      </c>
      <c r="AO1527" s="74" t="s">
        <v>12877</v>
      </c>
      <c r="AP1527" s="69" t="s">
        <v>66</v>
      </c>
    </row>
    <row r="1528" spans="1:42" x14ac:dyDescent="0.25">
      <c r="A1528" s="66" t="s">
        <v>1732</v>
      </c>
      <c r="B1528" s="83"/>
      <c r="C1528" s="83"/>
      <c r="D1528" s="84"/>
      <c r="E1528" s="104"/>
      <c r="F1528" s="81" t="s">
        <v>10924</v>
      </c>
      <c r="G1528" s="105"/>
      <c r="H1528" s="82"/>
      <c r="I1528" s="87"/>
      <c r="J1528" s="106"/>
      <c r="K1528" s="82" t="s">
        <v>14840</v>
      </c>
      <c r="L1528" s="107"/>
      <c r="M1528" s="101"/>
      <c r="N1528" s="101"/>
      <c r="O1528" s="102"/>
      <c r="P1528" s="103"/>
      <c r="Q1528" s="103"/>
      <c r="R1528" s="80"/>
      <c r="S1528" s="80"/>
      <c r="T1528" s="80"/>
      <c r="U1528" s="80"/>
      <c r="V1528" s="52"/>
      <c r="W1528" s="52"/>
      <c r="X1528" s="52"/>
      <c r="Y1528" s="52"/>
      <c r="Z1528" s="51"/>
      <c r="AA1528" s="88"/>
      <c r="AB1528" s="88"/>
      <c r="AC1528" s="89"/>
      <c r="AD1528" s="69">
        <v>18</v>
      </c>
      <c r="AE1528" s="69">
        <v>7</v>
      </c>
      <c r="AF1528" s="69">
        <v>277</v>
      </c>
      <c r="AG1528" s="69">
        <v>531</v>
      </c>
      <c r="AH1528" s="69"/>
      <c r="AI1528" s="69" t="s">
        <v>6548</v>
      </c>
      <c r="AJ1528" s="69"/>
      <c r="AK1528" s="69"/>
      <c r="AL1528" s="69"/>
      <c r="AM1528" s="72">
        <v>44423.304247685184</v>
      </c>
      <c r="AN1528" s="69" t="s">
        <v>218</v>
      </c>
      <c r="AO1528" s="74" t="s">
        <v>12878</v>
      </c>
      <c r="AP1528" s="69" t="s">
        <v>66</v>
      </c>
    </row>
    <row r="1529" spans="1:42" x14ac:dyDescent="0.25">
      <c r="A1529" s="66" t="s">
        <v>1733</v>
      </c>
      <c r="B1529" s="83"/>
      <c r="C1529" s="83"/>
      <c r="D1529" s="84"/>
      <c r="E1529" s="104"/>
      <c r="F1529" s="81" t="s">
        <v>10925</v>
      </c>
      <c r="G1529" s="105"/>
      <c r="H1529" s="82"/>
      <c r="I1529" s="87"/>
      <c r="J1529" s="106"/>
      <c r="K1529" s="82" t="s">
        <v>14841</v>
      </c>
      <c r="L1529" s="107"/>
      <c r="M1529" s="101"/>
      <c r="N1529" s="101"/>
      <c r="O1529" s="102"/>
      <c r="P1529" s="103"/>
      <c r="Q1529" s="103"/>
      <c r="R1529" s="80"/>
      <c r="S1529" s="80"/>
      <c r="T1529" s="80"/>
      <c r="U1529" s="80"/>
      <c r="V1529" s="52"/>
      <c r="W1529" s="52"/>
      <c r="X1529" s="52"/>
      <c r="Y1529" s="52"/>
      <c r="Z1529" s="51"/>
      <c r="AA1529" s="88"/>
      <c r="AB1529" s="88"/>
      <c r="AC1529" s="89"/>
      <c r="AD1529" s="69">
        <v>2538</v>
      </c>
      <c r="AE1529" s="69">
        <v>2391</v>
      </c>
      <c r="AF1529" s="69">
        <v>35556</v>
      </c>
      <c r="AG1529" s="69">
        <v>15921</v>
      </c>
      <c r="AH1529" s="69"/>
      <c r="AI1529" s="69" t="s">
        <v>7592</v>
      </c>
      <c r="AJ1529" s="69" t="s">
        <v>8276</v>
      </c>
      <c r="AK1529" s="69"/>
      <c r="AL1529" s="69"/>
      <c r="AM1529" s="72">
        <v>41750.982106481482</v>
      </c>
      <c r="AN1529" s="69" t="s">
        <v>218</v>
      </c>
      <c r="AO1529" s="74" t="s">
        <v>12879</v>
      </c>
      <c r="AP1529" s="69" t="s">
        <v>66</v>
      </c>
    </row>
    <row r="1530" spans="1:42" x14ac:dyDescent="0.25">
      <c r="A1530" s="66" t="s">
        <v>1734</v>
      </c>
      <c r="B1530" s="83"/>
      <c r="C1530" s="83"/>
      <c r="D1530" s="84"/>
      <c r="E1530" s="104"/>
      <c r="F1530" s="81" t="s">
        <v>10926</v>
      </c>
      <c r="G1530" s="105"/>
      <c r="H1530" s="82"/>
      <c r="I1530" s="87"/>
      <c r="J1530" s="106"/>
      <c r="K1530" s="82" t="s">
        <v>14842</v>
      </c>
      <c r="L1530" s="107"/>
      <c r="M1530" s="101"/>
      <c r="N1530" s="101"/>
      <c r="O1530" s="102"/>
      <c r="P1530" s="103"/>
      <c r="Q1530" s="103"/>
      <c r="R1530" s="80"/>
      <c r="S1530" s="80"/>
      <c r="T1530" s="80"/>
      <c r="U1530" s="80"/>
      <c r="V1530" s="52"/>
      <c r="W1530" s="52"/>
      <c r="X1530" s="52"/>
      <c r="Y1530" s="52"/>
      <c r="Z1530" s="51"/>
      <c r="AA1530" s="88"/>
      <c r="AB1530" s="88"/>
      <c r="AC1530" s="89"/>
      <c r="AD1530" s="69">
        <v>4130</v>
      </c>
      <c r="AE1530" s="69">
        <v>5237</v>
      </c>
      <c r="AF1530" s="69">
        <v>140704</v>
      </c>
      <c r="AG1530" s="69">
        <v>134815</v>
      </c>
      <c r="AH1530" s="69"/>
      <c r="AI1530" s="69" t="s">
        <v>7593</v>
      </c>
      <c r="AJ1530" s="69" t="s">
        <v>8694</v>
      </c>
      <c r="AK1530" s="74" t="s">
        <v>9303</v>
      </c>
      <c r="AL1530" s="69"/>
      <c r="AM1530" s="72">
        <v>41145.023506944446</v>
      </c>
      <c r="AN1530" s="69" t="s">
        <v>218</v>
      </c>
      <c r="AO1530" s="74" t="s">
        <v>12880</v>
      </c>
      <c r="AP1530" s="69" t="s">
        <v>66</v>
      </c>
    </row>
    <row r="1531" spans="1:42" x14ac:dyDescent="0.25">
      <c r="A1531" s="66" t="s">
        <v>1735</v>
      </c>
      <c r="B1531" s="83"/>
      <c r="C1531" s="83"/>
      <c r="D1531" s="84"/>
      <c r="E1531" s="104"/>
      <c r="F1531" s="81" t="s">
        <v>10927</v>
      </c>
      <c r="G1531" s="105"/>
      <c r="H1531" s="82"/>
      <c r="I1531" s="87"/>
      <c r="J1531" s="106"/>
      <c r="K1531" s="82" t="s">
        <v>14843</v>
      </c>
      <c r="L1531" s="107"/>
      <c r="M1531" s="101"/>
      <c r="N1531" s="101"/>
      <c r="O1531" s="102"/>
      <c r="P1531" s="103"/>
      <c r="Q1531" s="103"/>
      <c r="R1531" s="80"/>
      <c r="S1531" s="80"/>
      <c r="T1531" s="80"/>
      <c r="U1531" s="80"/>
      <c r="V1531" s="52"/>
      <c r="W1531" s="52"/>
      <c r="X1531" s="52"/>
      <c r="Y1531" s="52"/>
      <c r="Z1531" s="51"/>
      <c r="AA1531" s="88"/>
      <c r="AB1531" s="88"/>
      <c r="AC1531" s="89"/>
      <c r="AD1531" s="69">
        <v>400</v>
      </c>
      <c r="AE1531" s="69">
        <v>187</v>
      </c>
      <c r="AF1531" s="69">
        <v>16628</v>
      </c>
      <c r="AG1531" s="69">
        <v>97428</v>
      </c>
      <c r="AH1531" s="69"/>
      <c r="AI1531" s="69" t="s">
        <v>7594</v>
      </c>
      <c r="AJ1531" s="69" t="s">
        <v>8695</v>
      </c>
      <c r="AK1531" s="69"/>
      <c r="AL1531" s="69"/>
      <c r="AM1531" s="72">
        <v>43131.665370370371</v>
      </c>
      <c r="AN1531" s="69" t="s">
        <v>218</v>
      </c>
      <c r="AO1531" s="74" t="s">
        <v>12881</v>
      </c>
      <c r="AP1531" s="69" t="s">
        <v>66</v>
      </c>
    </row>
    <row r="1532" spans="1:42" x14ac:dyDescent="0.25">
      <c r="A1532" s="66" t="s">
        <v>1736</v>
      </c>
      <c r="B1532" s="83"/>
      <c r="C1532" s="83"/>
      <c r="D1532" s="84"/>
      <c r="E1532" s="104"/>
      <c r="F1532" s="81" t="s">
        <v>10928</v>
      </c>
      <c r="G1532" s="105"/>
      <c r="H1532" s="82"/>
      <c r="I1532" s="87"/>
      <c r="J1532" s="106"/>
      <c r="K1532" s="82" t="s">
        <v>14844</v>
      </c>
      <c r="L1532" s="107"/>
      <c r="M1532" s="101"/>
      <c r="N1532" s="101"/>
      <c r="O1532" s="102"/>
      <c r="P1532" s="103"/>
      <c r="Q1532" s="103"/>
      <c r="R1532" s="80"/>
      <c r="S1532" s="80"/>
      <c r="T1532" s="80"/>
      <c r="U1532" s="80"/>
      <c r="V1532" s="52"/>
      <c r="W1532" s="52"/>
      <c r="X1532" s="52"/>
      <c r="Y1532" s="52"/>
      <c r="Z1532" s="51"/>
      <c r="AA1532" s="88"/>
      <c r="AB1532" s="88"/>
      <c r="AC1532" s="89"/>
      <c r="AD1532" s="69">
        <v>830</v>
      </c>
      <c r="AE1532" s="69">
        <v>834</v>
      </c>
      <c r="AF1532" s="69">
        <v>133359</v>
      </c>
      <c r="AG1532" s="69">
        <v>1888</v>
      </c>
      <c r="AH1532" s="69"/>
      <c r="AI1532" s="69"/>
      <c r="AJ1532" s="69" t="s">
        <v>8352</v>
      </c>
      <c r="AK1532" s="69"/>
      <c r="AL1532" s="69"/>
      <c r="AM1532" s="72">
        <v>41595.602546296293</v>
      </c>
      <c r="AN1532" s="69" t="s">
        <v>218</v>
      </c>
      <c r="AO1532" s="74" t="s">
        <v>12882</v>
      </c>
      <c r="AP1532" s="69" t="s">
        <v>66</v>
      </c>
    </row>
    <row r="1533" spans="1:42" x14ac:dyDescent="0.25">
      <c r="A1533" s="66" t="s">
        <v>1737</v>
      </c>
      <c r="B1533" s="83"/>
      <c r="C1533" s="83"/>
      <c r="D1533" s="84"/>
      <c r="E1533" s="104"/>
      <c r="F1533" s="81" t="s">
        <v>10929</v>
      </c>
      <c r="G1533" s="105"/>
      <c r="H1533" s="82"/>
      <c r="I1533" s="87"/>
      <c r="J1533" s="106"/>
      <c r="K1533" s="82" t="s">
        <v>14845</v>
      </c>
      <c r="L1533" s="107"/>
      <c r="M1533" s="101"/>
      <c r="N1533" s="101"/>
      <c r="O1533" s="102"/>
      <c r="P1533" s="103"/>
      <c r="Q1533" s="103"/>
      <c r="R1533" s="80"/>
      <c r="S1533" s="80"/>
      <c r="T1533" s="80"/>
      <c r="U1533" s="80"/>
      <c r="V1533" s="52"/>
      <c r="W1533" s="52"/>
      <c r="X1533" s="52"/>
      <c r="Y1533" s="52"/>
      <c r="Z1533" s="51"/>
      <c r="AA1533" s="88"/>
      <c r="AB1533" s="88"/>
      <c r="AC1533" s="89"/>
      <c r="AD1533" s="69">
        <v>1275</v>
      </c>
      <c r="AE1533" s="69">
        <v>1294</v>
      </c>
      <c r="AF1533" s="69">
        <v>21775</v>
      </c>
      <c r="AG1533" s="69">
        <v>14980</v>
      </c>
      <c r="AH1533" s="69"/>
      <c r="AI1533" s="69" t="s">
        <v>7595</v>
      </c>
      <c r="AJ1533" s="69" t="s">
        <v>8219</v>
      </c>
      <c r="AK1533" s="69"/>
      <c r="AL1533" s="69"/>
      <c r="AM1533" s="72">
        <v>40641.135208333333</v>
      </c>
      <c r="AN1533" s="69" t="s">
        <v>218</v>
      </c>
      <c r="AO1533" s="74" t="s">
        <v>12883</v>
      </c>
      <c r="AP1533" s="69" t="s">
        <v>66</v>
      </c>
    </row>
    <row r="1534" spans="1:42" x14ac:dyDescent="0.25">
      <c r="A1534" s="66" t="s">
        <v>1738</v>
      </c>
      <c r="B1534" s="83"/>
      <c r="C1534" s="83"/>
      <c r="D1534" s="84"/>
      <c r="E1534" s="104"/>
      <c r="F1534" s="81" t="s">
        <v>10930</v>
      </c>
      <c r="G1534" s="105"/>
      <c r="H1534" s="82"/>
      <c r="I1534" s="87"/>
      <c r="J1534" s="106"/>
      <c r="K1534" s="82" t="s">
        <v>14846</v>
      </c>
      <c r="L1534" s="107"/>
      <c r="M1534" s="101"/>
      <c r="N1534" s="101"/>
      <c r="O1534" s="102"/>
      <c r="P1534" s="103"/>
      <c r="Q1534" s="103"/>
      <c r="R1534" s="80"/>
      <c r="S1534" s="80"/>
      <c r="T1534" s="80"/>
      <c r="U1534" s="80"/>
      <c r="V1534" s="52"/>
      <c r="W1534" s="52"/>
      <c r="X1534" s="52"/>
      <c r="Y1534" s="52"/>
      <c r="Z1534" s="51"/>
      <c r="AA1534" s="88"/>
      <c r="AB1534" s="88"/>
      <c r="AC1534" s="89"/>
      <c r="AD1534" s="69">
        <v>745</v>
      </c>
      <c r="AE1534" s="69">
        <v>723</v>
      </c>
      <c r="AF1534" s="69">
        <v>117970</v>
      </c>
      <c r="AG1534" s="69">
        <v>20779</v>
      </c>
      <c r="AH1534" s="69"/>
      <c r="AI1534" s="69" t="s">
        <v>7596</v>
      </c>
      <c r="AJ1534" s="69"/>
      <c r="AK1534" s="69"/>
      <c r="AL1534" s="69"/>
      <c r="AM1534" s="72">
        <v>40634.331979166665</v>
      </c>
      <c r="AN1534" s="69" t="s">
        <v>218</v>
      </c>
      <c r="AO1534" s="74" t="s">
        <v>12884</v>
      </c>
      <c r="AP1534" s="69" t="s">
        <v>66</v>
      </c>
    </row>
    <row r="1535" spans="1:42" x14ac:dyDescent="0.25">
      <c r="A1535" s="66" t="s">
        <v>1739</v>
      </c>
      <c r="B1535" s="83"/>
      <c r="C1535" s="83"/>
      <c r="D1535" s="84"/>
      <c r="E1535" s="104"/>
      <c r="F1535" s="81" t="s">
        <v>10931</v>
      </c>
      <c r="G1535" s="105"/>
      <c r="H1535" s="82"/>
      <c r="I1535" s="87"/>
      <c r="J1535" s="106"/>
      <c r="K1535" s="82" t="s">
        <v>14847</v>
      </c>
      <c r="L1535" s="107"/>
      <c r="M1535" s="101"/>
      <c r="N1535" s="101"/>
      <c r="O1535" s="102"/>
      <c r="P1535" s="103"/>
      <c r="Q1535" s="103"/>
      <c r="R1535" s="80"/>
      <c r="S1535" s="80"/>
      <c r="T1535" s="80"/>
      <c r="U1535" s="80"/>
      <c r="V1535" s="52"/>
      <c r="W1535" s="52"/>
      <c r="X1535" s="52"/>
      <c r="Y1535" s="52"/>
      <c r="Z1535" s="51"/>
      <c r="AA1535" s="88"/>
      <c r="AB1535" s="88"/>
      <c r="AC1535" s="89"/>
      <c r="AD1535" s="69">
        <v>141</v>
      </c>
      <c r="AE1535" s="69">
        <v>152</v>
      </c>
      <c r="AF1535" s="69">
        <v>42946</v>
      </c>
      <c r="AG1535" s="69">
        <v>70966</v>
      </c>
      <c r="AH1535" s="69"/>
      <c r="AI1535" s="69" t="s">
        <v>7597</v>
      </c>
      <c r="AJ1535" s="69"/>
      <c r="AK1535" s="69"/>
      <c r="AL1535" s="69"/>
      <c r="AM1535" s="72">
        <v>42131.662673611114</v>
      </c>
      <c r="AN1535" s="69" t="s">
        <v>218</v>
      </c>
      <c r="AO1535" s="74" t="s">
        <v>12885</v>
      </c>
      <c r="AP1535" s="69" t="s">
        <v>66</v>
      </c>
    </row>
    <row r="1536" spans="1:42" x14ac:dyDescent="0.25">
      <c r="A1536" s="66" t="s">
        <v>1740</v>
      </c>
      <c r="B1536" s="83"/>
      <c r="C1536" s="83"/>
      <c r="D1536" s="84"/>
      <c r="E1536" s="104"/>
      <c r="F1536" s="81" t="s">
        <v>10932</v>
      </c>
      <c r="G1536" s="105"/>
      <c r="H1536" s="82"/>
      <c r="I1536" s="87"/>
      <c r="J1536" s="106"/>
      <c r="K1536" s="82" t="s">
        <v>14848</v>
      </c>
      <c r="L1536" s="107"/>
      <c r="M1536" s="101"/>
      <c r="N1536" s="101"/>
      <c r="O1536" s="102"/>
      <c r="P1536" s="103"/>
      <c r="Q1536" s="103"/>
      <c r="R1536" s="80"/>
      <c r="S1536" s="80"/>
      <c r="T1536" s="80"/>
      <c r="U1536" s="80"/>
      <c r="V1536" s="52"/>
      <c r="W1536" s="52"/>
      <c r="X1536" s="52"/>
      <c r="Y1536" s="52"/>
      <c r="Z1536" s="51"/>
      <c r="AA1536" s="88"/>
      <c r="AB1536" s="88"/>
      <c r="AC1536" s="89"/>
      <c r="AD1536" s="69">
        <v>389</v>
      </c>
      <c r="AE1536" s="69">
        <v>363</v>
      </c>
      <c r="AF1536" s="69">
        <v>7120</v>
      </c>
      <c r="AG1536" s="69">
        <v>10600</v>
      </c>
      <c r="AH1536" s="69"/>
      <c r="AI1536" s="69" t="s">
        <v>7598</v>
      </c>
      <c r="AJ1536" s="69" t="s">
        <v>8696</v>
      </c>
      <c r="AK1536" s="74" t="s">
        <v>9304</v>
      </c>
      <c r="AL1536" s="69"/>
      <c r="AM1536" s="72">
        <v>43834.458252314813</v>
      </c>
      <c r="AN1536" s="69" t="s">
        <v>218</v>
      </c>
      <c r="AO1536" s="74" t="s">
        <v>12886</v>
      </c>
      <c r="AP1536" s="69" t="s">
        <v>66</v>
      </c>
    </row>
    <row r="1537" spans="1:42" x14ac:dyDescent="0.25">
      <c r="A1537" s="66" t="s">
        <v>1741</v>
      </c>
      <c r="B1537" s="83"/>
      <c r="C1537" s="83"/>
      <c r="D1537" s="84"/>
      <c r="E1537" s="104"/>
      <c r="F1537" s="81" t="s">
        <v>10933</v>
      </c>
      <c r="G1537" s="105"/>
      <c r="H1537" s="82"/>
      <c r="I1537" s="87"/>
      <c r="J1537" s="106"/>
      <c r="K1537" s="82" t="s">
        <v>14849</v>
      </c>
      <c r="L1537" s="107"/>
      <c r="M1537" s="101"/>
      <c r="N1537" s="101"/>
      <c r="O1537" s="102"/>
      <c r="P1537" s="103"/>
      <c r="Q1537" s="103"/>
      <c r="R1537" s="80"/>
      <c r="S1537" s="80"/>
      <c r="T1537" s="80"/>
      <c r="U1537" s="80"/>
      <c r="V1537" s="52"/>
      <c r="W1537" s="52"/>
      <c r="X1537" s="52"/>
      <c r="Y1537" s="52"/>
      <c r="Z1537" s="51"/>
      <c r="AA1537" s="88"/>
      <c r="AB1537" s="88"/>
      <c r="AC1537" s="89"/>
      <c r="AD1537" s="69">
        <v>144</v>
      </c>
      <c r="AE1537" s="69">
        <v>182</v>
      </c>
      <c r="AF1537" s="69">
        <v>8722</v>
      </c>
      <c r="AG1537" s="69">
        <v>9718</v>
      </c>
      <c r="AH1537" s="69"/>
      <c r="AI1537" s="69" t="s">
        <v>7599</v>
      </c>
      <c r="AJ1537" s="69"/>
      <c r="AK1537" s="69"/>
      <c r="AL1537" s="69"/>
      <c r="AM1537" s="72">
        <v>42140.919710648152</v>
      </c>
      <c r="AN1537" s="69" t="s">
        <v>218</v>
      </c>
      <c r="AO1537" s="74" t="s">
        <v>12887</v>
      </c>
      <c r="AP1537" s="69" t="s">
        <v>66</v>
      </c>
    </row>
    <row r="1538" spans="1:42" x14ac:dyDescent="0.25">
      <c r="A1538" s="66" t="s">
        <v>1742</v>
      </c>
      <c r="B1538" s="83"/>
      <c r="C1538" s="83"/>
      <c r="D1538" s="84"/>
      <c r="E1538" s="104"/>
      <c r="F1538" s="81" t="s">
        <v>10934</v>
      </c>
      <c r="G1538" s="105"/>
      <c r="H1538" s="82"/>
      <c r="I1538" s="87"/>
      <c r="J1538" s="106"/>
      <c r="K1538" s="82" t="s">
        <v>14850</v>
      </c>
      <c r="L1538" s="107"/>
      <c r="M1538" s="101"/>
      <c r="N1538" s="101"/>
      <c r="O1538" s="102"/>
      <c r="P1538" s="103"/>
      <c r="Q1538" s="103"/>
      <c r="R1538" s="80"/>
      <c r="S1538" s="80"/>
      <c r="T1538" s="80"/>
      <c r="U1538" s="80"/>
      <c r="V1538" s="52"/>
      <c r="W1538" s="52"/>
      <c r="X1538" s="52"/>
      <c r="Y1538" s="52"/>
      <c r="Z1538" s="51"/>
      <c r="AA1538" s="88"/>
      <c r="AB1538" s="88"/>
      <c r="AC1538" s="89"/>
      <c r="AD1538" s="69">
        <v>64</v>
      </c>
      <c r="AE1538" s="69">
        <v>115</v>
      </c>
      <c r="AF1538" s="69">
        <v>8621</v>
      </c>
      <c r="AG1538" s="69">
        <v>117613</v>
      </c>
      <c r="AH1538" s="69"/>
      <c r="AI1538" s="69" t="s">
        <v>7600</v>
      </c>
      <c r="AJ1538" s="69" t="s">
        <v>8697</v>
      </c>
      <c r="AK1538" s="69"/>
      <c r="AL1538" s="69"/>
      <c r="AM1538" s="72">
        <v>41651.739155092589</v>
      </c>
      <c r="AN1538" s="69" t="s">
        <v>218</v>
      </c>
      <c r="AO1538" s="74" t="s">
        <v>12888</v>
      </c>
      <c r="AP1538" s="69" t="s">
        <v>66</v>
      </c>
    </row>
    <row r="1539" spans="1:42" x14ac:dyDescent="0.25">
      <c r="A1539" s="66" t="s">
        <v>1743</v>
      </c>
      <c r="B1539" s="83"/>
      <c r="C1539" s="83"/>
      <c r="D1539" s="84"/>
      <c r="E1539" s="104"/>
      <c r="F1539" s="81" t="s">
        <v>10935</v>
      </c>
      <c r="G1539" s="105"/>
      <c r="H1539" s="82"/>
      <c r="I1539" s="87"/>
      <c r="J1539" s="106"/>
      <c r="K1539" s="82" t="s">
        <v>14851</v>
      </c>
      <c r="L1539" s="107"/>
      <c r="M1539" s="101"/>
      <c r="N1539" s="101"/>
      <c r="O1539" s="102"/>
      <c r="P1539" s="103"/>
      <c r="Q1539" s="103"/>
      <c r="R1539" s="80"/>
      <c r="S1539" s="80"/>
      <c r="T1539" s="80"/>
      <c r="U1539" s="80"/>
      <c r="V1539" s="52"/>
      <c r="W1539" s="52"/>
      <c r="X1539" s="52"/>
      <c r="Y1539" s="52"/>
      <c r="Z1539" s="51"/>
      <c r="AA1539" s="88"/>
      <c r="AB1539" s="88"/>
      <c r="AC1539" s="89"/>
      <c r="AD1539" s="69">
        <v>90</v>
      </c>
      <c r="AE1539" s="69">
        <v>86</v>
      </c>
      <c r="AF1539" s="69">
        <v>1716</v>
      </c>
      <c r="AG1539" s="69">
        <v>5695</v>
      </c>
      <c r="AH1539" s="69"/>
      <c r="AI1539" s="69" t="s">
        <v>7601</v>
      </c>
      <c r="AJ1539" s="69"/>
      <c r="AK1539" s="74" t="s">
        <v>9305</v>
      </c>
      <c r="AL1539" s="69"/>
      <c r="AM1539" s="72">
        <v>43958.084131944444</v>
      </c>
      <c r="AN1539" s="69" t="s">
        <v>218</v>
      </c>
      <c r="AO1539" s="74" t="s">
        <v>12889</v>
      </c>
      <c r="AP1539" s="69" t="s">
        <v>66</v>
      </c>
    </row>
    <row r="1540" spans="1:42" x14ac:dyDescent="0.25">
      <c r="A1540" s="66" t="s">
        <v>1744</v>
      </c>
      <c r="B1540" s="83"/>
      <c r="C1540" s="83"/>
      <c r="D1540" s="84"/>
      <c r="E1540" s="104"/>
      <c r="F1540" s="81" t="s">
        <v>10936</v>
      </c>
      <c r="G1540" s="105"/>
      <c r="H1540" s="82"/>
      <c r="I1540" s="87"/>
      <c r="J1540" s="106"/>
      <c r="K1540" s="82" t="s">
        <v>14852</v>
      </c>
      <c r="L1540" s="107"/>
      <c r="M1540" s="101"/>
      <c r="N1540" s="101"/>
      <c r="O1540" s="102"/>
      <c r="P1540" s="103"/>
      <c r="Q1540" s="103"/>
      <c r="R1540" s="80"/>
      <c r="S1540" s="80"/>
      <c r="T1540" s="80"/>
      <c r="U1540" s="80"/>
      <c r="V1540" s="52"/>
      <c r="W1540" s="52"/>
      <c r="X1540" s="52"/>
      <c r="Y1540" s="52"/>
      <c r="Z1540" s="51"/>
      <c r="AA1540" s="88"/>
      <c r="AB1540" s="88"/>
      <c r="AC1540" s="89"/>
      <c r="AD1540" s="69">
        <v>262</v>
      </c>
      <c r="AE1540" s="69">
        <v>1965</v>
      </c>
      <c r="AF1540" s="69">
        <v>79180</v>
      </c>
      <c r="AG1540" s="69">
        <v>620</v>
      </c>
      <c r="AH1540" s="69"/>
      <c r="AI1540" s="69" t="s">
        <v>7602</v>
      </c>
      <c r="AJ1540" s="69"/>
      <c r="AK1540" s="74" t="s">
        <v>9306</v>
      </c>
      <c r="AL1540" s="69"/>
      <c r="AM1540" s="72">
        <v>41402.730034722219</v>
      </c>
      <c r="AN1540" s="69" t="s">
        <v>218</v>
      </c>
      <c r="AO1540" s="74" t="s">
        <v>12890</v>
      </c>
      <c r="AP1540" s="69" t="s">
        <v>66</v>
      </c>
    </row>
    <row r="1541" spans="1:42" x14ac:dyDescent="0.25">
      <c r="A1541" s="66" t="s">
        <v>1745</v>
      </c>
      <c r="B1541" s="83"/>
      <c r="C1541" s="83"/>
      <c r="D1541" s="84"/>
      <c r="E1541" s="104"/>
      <c r="F1541" s="81" t="s">
        <v>10937</v>
      </c>
      <c r="G1541" s="105"/>
      <c r="H1541" s="82"/>
      <c r="I1541" s="87"/>
      <c r="J1541" s="106"/>
      <c r="K1541" s="82" t="s">
        <v>14853</v>
      </c>
      <c r="L1541" s="107"/>
      <c r="M1541" s="101"/>
      <c r="N1541" s="101"/>
      <c r="O1541" s="102"/>
      <c r="P1541" s="103"/>
      <c r="Q1541" s="103"/>
      <c r="R1541" s="80"/>
      <c r="S1541" s="80"/>
      <c r="T1541" s="80"/>
      <c r="U1541" s="80"/>
      <c r="V1541" s="52"/>
      <c r="W1541" s="52"/>
      <c r="X1541" s="52"/>
      <c r="Y1541" s="52"/>
      <c r="Z1541" s="51"/>
      <c r="AA1541" s="88"/>
      <c r="AB1541" s="88"/>
      <c r="AC1541" s="89"/>
      <c r="AD1541" s="69">
        <v>719</v>
      </c>
      <c r="AE1541" s="69">
        <v>737</v>
      </c>
      <c r="AF1541" s="69">
        <v>28374</v>
      </c>
      <c r="AG1541" s="69">
        <v>29064</v>
      </c>
      <c r="AH1541" s="69"/>
      <c r="AI1541" s="69" t="s">
        <v>7603</v>
      </c>
      <c r="AJ1541" s="69"/>
      <c r="AK1541" s="69"/>
      <c r="AL1541" s="69"/>
      <c r="AM1541" s="72">
        <v>42222.8827662037</v>
      </c>
      <c r="AN1541" s="69" t="s">
        <v>218</v>
      </c>
      <c r="AO1541" s="74" t="s">
        <v>12891</v>
      </c>
      <c r="AP1541" s="69" t="s">
        <v>66</v>
      </c>
    </row>
    <row r="1542" spans="1:42" x14ac:dyDescent="0.25">
      <c r="A1542" s="66" t="s">
        <v>1746</v>
      </c>
      <c r="B1542" s="83"/>
      <c r="C1542" s="83"/>
      <c r="D1542" s="84"/>
      <c r="E1542" s="104"/>
      <c r="F1542" s="81" t="s">
        <v>10938</v>
      </c>
      <c r="G1542" s="105"/>
      <c r="H1542" s="82"/>
      <c r="I1542" s="87"/>
      <c r="J1542" s="106"/>
      <c r="K1542" s="82" t="s">
        <v>14854</v>
      </c>
      <c r="L1542" s="107"/>
      <c r="M1542" s="101"/>
      <c r="N1542" s="101"/>
      <c r="O1542" s="102"/>
      <c r="P1542" s="103"/>
      <c r="Q1542" s="103"/>
      <c r="R1542" s="80"/>
      <c r="S1542" s="80"/>
      <c r="T1542" s="80"/>
      <c r="U1542" s="80"/>
      <c r="V1542" s="52"/>
      <c r="W1542" s="52"/>
      <c r="X1542" s="52"/>
      <c r="Y1542" s="52"/>
      <c r="Z1542" s="51"/>
      <c r="AA1542" s="88"/>
      <c r="AB1542" s="88"/>
      <c r="AC1542" s="89"/>
      <c r="AD1542" s="69">
        <v>213</v>
      </c>
      <c r="AE1542" s="69">
        <v>9</v>
      </c>
      <c r="AF1542" s="69">
        <v>113</v>
      </c>
      <c r="AG1542" s="69">
        <v>5450</v>
      </c>
      <c r="AH1542" s="69"/>
      <c r="AI1542" s="69" t="s">
        <v>7604</v>
      </c>
      <c r="AJ1542" s="69"/>
      <c r="AK1542" s="69"/>
      <c r="AL1542" s="69"/>
      <c r="AM1542" s="72">
        <v>43747.915914351855</v>
      </c>
      <c r="AN1542" s="69" t="s">
        <v>218</v>
      </c>
      <c r="AO1542" s="74" t="s">
        <v>12892</v>
      </c>
      <c r="AP1542" s="69" t="s">
        <v>66</v>
      </c>
    </row>
    <row r="1543" spans="1:42" x14ac:dyDescent="0.25">
      <c r="A1543" s="66" t="s">
        <v>1747</v>
      </c>
      <c r="B1543" s="83"/>
      <c r="C1543" s="83"/>
      <c r="D1543" s="84"/>
      <c r="E1543" s="104"/>
      <c r="F1543" s="81" t="s">
        <v>10939</v>
      </c>
      <c r="G1543" s="105"/>
      <c r="H1543" s="82"/>
      <c r="I1543" s="87"/>
      <c r="J1543" s="106"/>
      <c r="K1543" s="82" t="s">
        <v>14855</v>
      </c>
      <c r="L1543" s="107"/>
      <c r="M1543" s="101"/>
      <c r="N1543" s="101"/>
      <c r="O1543" s="102"/>
      <c r="P1543" s="103"/>
      <c r="Q1543" s="103"/>
      <c r="R1543" s="80"/>
      <c r="S1543" s="80"/>
      <c r="T1543" s="80"/>
      <c r="U1543" s="80"/>
      <c r="V1543" s="52"/>
      <c r="W1543" s="52"/>
      <c r="X1543" s="52"/>
      <c r="Y1543" s="52"/>
      <c r="Z1543" s="51"/>
      <c r="AA1543" s="88"/>
      <c r="AB1543" s="88"/>
      <c r="AC1543" s="89"/>
      <c r="AD1543" s="69">
        <v>875</v>
      </c>
      <c r="AE1543" s="69">
        <v>649</v>
      </c>
      <c r="AF1543" s="69">
        <v>87167</v>
      </c>
      <c r="AG1543" s="69">
        <v>66489</v>
      </c>
      <c r="AH1543" s="69"/>
      <c r="AI1543" s="69" t="s">
        <v>7605</v>
      </c>
      <c r="AJ1543" s="69"/>
      <c r="AK1543" s="69"/>
      <c r="AL1543" s="69"/>
      <c r="AM1543" s="72">
        <v>43688.055543981478</v>
      </c>
      <c r="AN1543" s="69" t="s">
        <v>218</v>
      </c>
      <c r="AO1543" s="74" t="s">
        <v>12893</v>
      </c>
      <c r="AP1543" s="69" t="s">
        <v>66</v>
      </c>
    </row>
    <row r="1544" spans="1:42" x14ac:dyDescent="0.25">
      <c r="A1544" s="66" t="s">
        <v>1748</v>
      </c>
      <c r="B1544" s="83"/>
      <c r="C1544" s="83"/>
      <c r="D1544" s="84"/>
      <c r="E1544" s="104"/>
      <c r="F1544" s="81" t="s">
        <v>10940</v>
      </c>
      <c r="G1544" s="105"/>
      <c r="H1544" s="82"/>
      <c r="I1544" s="87"/>
      <c r="J1544" s="106"/>
      <c r="K1544" s="82" t="s">
        <v>14856</v>
      </c>
      <c r="L1544" s="107"/>
      <c r="M1544" s="101"/>
      <c r="N1544" s="101"/>
      <c r="O1544" s="102"/>
      <c r="P1544" s="103"/>
      <c r="Q1544" s="103"/>
      <c r="R1544" s="80"/>
      <c r="S1544" s="80"/>
      <c r="T1544" s="80"/>
      <c r="U1544" s="80"/>
      <c r="V1544" s="52"/>
      <c r="W1544" s="52"/>
      <c r="X1544" s="52"/>
      <c r="Y1544" s="52"/>
      <c r="Z1544" s="51"/>
      <c r="AA1544" s="88"/>
      <c r="AB1544" s="88"/>
      <c r="AC1544" s="89"/>
      <c r="AD1544" s="69">
        <v>826</v>
      </c>
      <c r="AE1544" s="69">
        <v>1407</v>
      </c>
      <c r="AF1544" s="69">
        <v>198426</v>
      </c>
      <c r="AG1544" s="69">
        <v>2817</v>
      </c>
      <c r="AH1544" s="69"/>
      <c r="AI1544" s="69" t="s">
        <v>7606</v>
      </c>
      <c r="AJ1544" s="69" t="s">
        <v>8698</v>
      </c>
      <c r="AK1544" s="69"/>
      <c r="AL1544" s="69"/>
      <c r="AM1544" s="72">
        <v>40512.135324074072</v>
      </c>
      <c r="AN1544" s="69" t="s">
        <v>218</v>
      </c>
      <c r="AO1544" s="74" t="s">
        <v>12894</v>
      </c>
      <c r="AP1544" s="69" t="s">
        <v>66</v>
      </c>
    </row>
    <row r="1545" spans="1:42" x14ac:dyDescent="0.25">
      <c r="A1545" s="66" t="s">
        <v>1749</v>
      </c>
      <c r="B1545" s="83"/>
      <c r="C1545" s="83"/>
      <c r="D1545" s="84"/>
      <c r="E1545" s="104"/>
      <c r="F1545" s="81" t="s">
        <v>10941</v>
      </c>
      <c r="G1545" s="105"/>
      <c r="H1545" s="82"/>
      <c r="I1545" s="87"/>
      <c r="J1545" s="106"/>
      <c r="K1545" s="82" t="s">
        <v>14857</v>
      </c>
      <c r="L1545" s="107"/>
      <c r="M1545" s="101"/>
      <c r="N1545" s="101"/>
      <c r="O1545" s="102"/>
      <c r="P1545" s="103"/>
      <c r="Q1545" s="103"/>
      <c r="R1545" s="80"/>
      <c r="S1545" s="80"/>
      <c r="T1545" s="80"/>
      <c r="U1545" s="80"/>
      <c r="V1545" s="52"/>
      <c r="W1545" s="52"/>
      <c r="X1545" s="52"/>
      <c r="Y1545" s="52"/>
      <c r="Z1545" s="51"/>
      <c r="AA1545" s="88"/>
      <c r="AB1545" s="88"/>
      <c r="AC1545" s="89"/>
      <c r="AD1545" s="69">
        <v>600</v>
      </c>
      <c r="AE1545" s="69">
        <v>74</v>
      </c>
      <c r="AF1545" s="69">
        <v>2064</v>
      </c>
      <c r="AG1545" s="69">
        <v>32461</v>
      </c>
      <c r="AH1545" s="69"/>
      <c r="AI1545" s="69" t="s">
        <v>7607</v>
      </c>
      <c r="AJ1545" s="69"/>
      <c r="AK1545" s="69"/>
      <c r="AL1545" s="69"/>
      <c r="AM1545" s="72">
        <v>42835.031458333331</v>
      </c>
      <c r="AN1545" s="69" t="s">
        <v>218</v>
      </c>
      <c r="AO1545" s="74" t="s">
        <v>12895</v>
      </c>
      <c r="AP1545" s="69" t="s">
        <v>66</v>
      </c>
    </row>
    <row r="1546" spans="1:42" x14ac:dyDescent="0.25">
      <c r="A1546" s="66" t="s">
        <v>1750</v>
      </c>
      <c r="B1546" s="83"/>
      <c r="C1546" s="83"/>
      <c r="D1546" s="84"/>
      <c r="E1546" s="104"/>
      <c r="F1546" s="81" t="s">
        <v>10942</v>
      </c>
      <c r="G1546" s="105"/>
      <c r="H1546" s="82"/>
      <c r="I1546" s="87"/>
      <c r="J1546" s="106"/>
      <c r="K1546" s="82" t="s">
        <v>14858</v>
      </c>
      <c r="L1546" s="107"/>
      <c r="M1546" s="101"/>
      <c r="N1546" s="101"/>
      <c r="O1546" s="102"/>
      <c r="P1546" s="103"/>
      <c r="Q1546" s="103"/>
      <c r="R1546" s="80"/>
      <c r="S1546" s="80"/>
      <c r="T1546" s="80"/>
      <c r="U1546" s="80"/>
      <c r="V1546" s="52"/>
      <c r="W1546" s="52"/>
      <c r="X1546" s="52"/>
      <c r="Y1546" s="52"/>
      <c r="Z1546" s="51"/>
      <c r="AA1546" s="88"/>
      <c r="AB1546" s="88"/>
      <c r="AC1546" s="89"/>
      <c r="AD1546" s="69">
        <v>632</v>
      </c>
      <c r="AE1546" s="69">
        <v>619</v>
      </c>
      <c r="AF1546" s="69">
        <v>17151</v>
      </c>
      <c r="AG1546" s="69">
        <v>17517</v>
      </c>
      <c r="AH1546" s="69"/>
      <c r="AI1546" s="69" t="s">
        <v>7608</v>
      </c>
      <c r="AJ1546" s="69" t="s">
        <v>8699</v>
      </c>
      <c r="AK1546" s="69"/>
      <c r="AL1546" s="69"/>
      <c r="AM1546" s="72">
        <v>44218.08520833333</v>
      </c>
      <c r="AN1546" s="69" t="s">
        <v>218</v>
      </c>
      <c r="AO1546" s="74" t="s">
        <v>12896</v>
      </c>
      <c r="AP1546" s="69" t="s">
        <v>66</v>
      </c>
    </row>
    <row r="1547" spans="1:42" x14ac:dyDescent="0.25">
      <c r="A1547" s="66" t="s">
        <v>1751</v>
      </c>
      <c r="B1547" s="83"/>
      <c r="C1547" s="83"/>
      <c r="D1547" s="84"/>
      <c r="E1547" s="104"/>
      <c r="F1547" s="81" t="s">
        <v>10943</v>
      </c>
      <c r="G1547" s="105"/>
      <c r="H1547" s="82"/>
      <c r="I1547" s="87"/>
      <c r="J1547" s="106"/>
      <c r="K1547" s="82" t="s">
        <v>14859</v>
      </c>
      <c r="L1547" s="107"/>
      <c r="M1547" s="101"/>
      <c r="N1547" s="101"/>
      <c r="O1547" s="102"/>
      <c r="P1547" s="103"/>
      <c r="Q1547" s="103"/>
      <c r="R1547" s="80"/>
      <c r="S1547" s="80"/>
      <c r="T1547" s="80"/>
      <c r="U1547" s="80"/>
      <c r="V1547" s="52"/>
      <c r="W1547" s="52"/>
      <c r="X1547" s="52"/>
      <c r="Y1547" s="52"/>
      <c r="Z1547" s="51"/>
      <c r="AA1547" s="88"/>
      <c r="AB1547" s="88"/>
      <c r="AC1547" s="89"/>
      <c r="AD1547" s="69">
        <v>1065</v>
      </c>
      <c r="AE1547" s="69">
        <v>638</v>
      </c>
      <c r="AF1547" s="69">
        <v>78003</v>
      </c>
      <c r="AG1547" s="69">
        <v>81083</v>
      </c>
      <c r="AH1547" s="69"/>
      <c r="AI1547" s="69" t="s">
        <v>7609</v>
      </c>
      <c r="AJ1547" s="69" t="s">
        <v>8700</v>
      </c>
      <c r="AK1547" s="69"/>
      <c r="AL1547" s="69"/>
      <c r="AM1547" s="72">
        <v>40780.317939814813</v>
      </c>
      <c r="AN1547" s="69" t="s">
        <v>218</v>
      </c>
      <c r="AO1547" s="74" t="s">
        <v>12897</v>
      </c>
      <c r="AP1547" s="69" t="s">
        <v>66</v>
      </c>
    </row>
    <row r="1548" spans="1:42" x14ac:dyDescent="0.25">
      <c r="A1548" s="66" t="s">
        <v>1752</v>
      </c>
      <c r="B1548" s="83"/>
      <c r="C1548" s="83"/>
      <c r="D1548" s="84"/>
      <c r="E1548" s="104"/>
      <c r="F1548" s="81" t="s">
        <v>10944</v>
      </c>
      <c r="G1548" s="105"/>
      <c r="H1548" s="82"/>
      <c r="I1548" s="87"/>
      <c r="J1548" s="106"/>
      <c r="K1548" s="82" t="s">
        <v>14860</v>
      </c>
      <c r="L1548" s="107"/>
      <c r="M1548" s="101"/>
      <c r="N1548" s="101"/>
      <c r="O1548" s="102"/>
      <c r="P1548" s="103"/>
      <c r="Q1548" s="103"/>
      <c r="R1548" s="80"/>
      <c r="S1548" s="80"/>
      <c r="T1548" s="80"/>
      <c r="U1548" s="80"/>
      <c r="V1548" s="52"/>
      <c r="W1548" s="52"/>
      <c r="X1548" s="52"/>
      <c r="Y1548" s="52"/>
      <c r="Z1548" s="51"/>
      <c r="AA1548" s="88"/>
      <c r="AB1548" s="88"/>
      <c r="AC1548" s="89"/>
      <c r="AD1548" s="69">
        <v>303</v>
      </c>
      <c r="AE1548" s="69">
        <v>344</v>
      </c>
      <c r="AF1548" s="69">
        <v>16785</v>
      </c>
      <c r="AG1548" s="69">
        <v>36998</v>
      </c>
      <c r="AH1548" s="69"/>
      <c r="AI1548" s="69" t="s">
        <v>7610</v>
      </c>
      <c r="AJ1548" s="69" t="s">
        <v>8701</v>
      </c>
      <c r="AK1548" s="74" t="s">
        <v>9307</v>
      </c>
      <c r="AL1548" s="69"/>
      <c r="AM1548" s="72">
        <v>42762.602986111109</v>
      </c>
      <c r="AN1548" s="69" t="s">
        <v>218</v>
      </c>
      <c r="AO1548" s="74" t="s">
        <v>12898</v>
      </c>
      <c r="AP1548" s="69" t="s">
        <v>66</v>
      </c>
    </row>
    <row r="1549" spans="1:42" x14ac:dyDescent="0.25">
      <c r="A1549" s="66" t="s">
        <v>1753</v>
      </c>
      <c r="B1549" s="83"/>
      <c r="C1549" s="83"/>
      <c r="D1549" s="84"/>
      <c r="E1549" s="104"/>
      <c r="F1549" s="81" t="s">
        <v>10945</v>
      </c>
      <c r="G1549" s="105"/>
      <c r="H1549" s="82"/>
      <c r="I1549" s="87"/>
      <c r="J1549" s="106"/>
      <c r="K1549" s="82" t="s">
        <v>14861</v>
      </c>
      <c r="L1549" s="107"/>
      <c r="M1549" s="101"/>
      <c r="N1549" s="101"/>
      <c r="O1549" s="102"/>
      <c r="P1549" s="103"/>
      <c r="Q1549" s="103"/>
      <c r="R1549" s="80"/>
      <c r="S1549" s="80"/>
      <c r="T1549" s="80"/>
      <c r="U1549" s="80"/>
      <c r="V1549" s="52"/>
      <c r="W1549" s="52"/>
      <c r="X1549" s="52"/>
      <c r="Y1549" s="52"/>
      <c r="Z1549" s="51"/>
      <c r="AA1549" s="88"/>
      <c r="AB1549" s="88"/>
      <c r="AC1549" s="89"/>
      <c r="AD1549" s="69">
        <v>660</v>
      </c>
      <c r="AE1549" s="69">
        <v>359</v>
      </c>
      <c r="AF1549" s="69">
        <v>5052</v>
      </c>
      <c r="AG1549" s="69">
        <v>20953</v>
      </c>
      <c r="AH1549" s="69"/>
      <c r="AI1549" s="69" t="s">
        <v>7611</v>
      </c>
      <c r="AJ1549" s="69"/>
      <c r="AK1549" s="69"/>
      <c r="AL1549" s="69"/>
      <c r="AM1549" s="72">
        <v>44058.171041666668</v>
      </c>
      <c r="AN1549" s="69" t="s">
        <v>218</v>
      </c>
      <c r="AO1549" s="74" t="s">
        <v>12899</v>
      </c>
      <c r="AP1549" s="69" t="s">
        <v>66</v>
      </c>
    </row>
    <row r="1550" spans="1:42" x14ac:dyDescent="0.25">
      <c r="A1550" s="66" t="s">
        <v>1754</v>
      </c>
      <c r="B1550" s="83"/>
      <c r="C1550" s="83"/>
      <c r="D1550" s="84"/>
      <c r="E1550" s="104"/>
      <c r="F1550" s="81" t="s">
        <v>10946</v>
      </c>
      <c r="G1550" s="105"/>
      <c r="H1550" s="82"/>
      <c r="I1550" s="87"/>
      <c r="J1550" s="106"/>
      <c r="K1550" s="82" t="s">
        <v>14862</v>
      </c>
      <c r="L1550" s="107"/>
      <c r="M1550" s="101"/>
      <c r="N1550" s="101"/>
      <c r="O1550" s="102"/>
      <c r="P1550" s="103"/>
      <c r="Q1550" s="103"/>
      <c r="R1550" s="80"/>
      <c r="S1550" s="80"/>
      <c r="T1550" s="80"/>
      <c r="U1550" s="80"/>
      <c r="V1550" s="52"/>
      <c r="W1550" s="52"/>
      <c r="X1550" s="52"/>
      <c r="Y1550" s="52"/>
      <c r="Z1550" s="51"/>
      <c r="AA1550" s="88"/>
      <c r="AB1550" s="88"/>
      <c r="AC1550" s="89"/>
      <c r="AD1550" s="69">
        <v>633</v>
      </c>
      <c r="AE1550" s="69">
        <v>1432</v>
      </c>
      <c r="AF1550" s="69">
        <v>33031</v>
      </c>
      <c r="AG1550" s="69">
        <v>11200</v>
      </c>
      <c r="AH1550" s="69"/>
      <c r="AI1550" s="69" t="s">
        <v>7612</v>
      </c>
      <c r="AJ1550" s="69" t="s">
        <v>8702</v>
      </c>
      <c r="AK1550" s="69"/>
      <c r="AL1550" s="69"/>
      <c r="AM1550" s="72">
        <v>43592.750520833331</v>
      </c>
      <c r="AN1550" s="69" t="s">
        <v>218</v>
      </c>
      <c r="AO1550" s="74" t="s">
        <v>12900</v>
      </c>
      <c r="AP1550" s="69" t="s">
        <v>66</v>
      </c>
    </row>
    <row r="1551" spans="1:42" x14ac:dyDescent="0.25">
      <c r="A1551" s="66" t="s">
        <v>1755</v>
      </c>
      <c r="B1551" s="83"/>
      <c r="C1551" s="83"/>
      <c r="D1551" s="84"/>
      <c r="E1551" s="104"/>
      <c r="F1551" s="81" t="s">
        <v>10947</v>
      </c>
      <c r="G1551" s="105"/>
      <c r="H1551" s="82"/>
      <c r="I1551" s="87"/>
      <c r="J1551" s="106"/>
      <c r="K1551" s="82" t="s">
        <v>14863</v>
      </c>
      <c r="L1551" s="107"/>
      <c r="M1551" s="101"/>
      <c r="N1551" s="101"/>
      <c r="O1551" s="102"/>
      <c r="P1551" s="103"/>
      <c r="Q1551" s="103"/>
      <c r="R1551" s="80"/>
      <c r="S1551" s="80"/>
      <c r="T1551" s="80"/>
      <c r="U1551" s="80"/>
      <c r="V1551" s="52"/>
      <c r="W1551" s="52"/>
      <c r="X1551" s="52"/>
      <c r="Y1551" s="52"/>
      <c r="Z1551" s="51"/>
      <c r="AA1551" s="88"/>
      <c r="AB1551" s="88"/>
      <c r="AC1551" s="89"/>
      <c r="AD1551" s="69">
        <v>155</v>
      </c>
      <c r="AE1551" s="69">
        <v>132</v>
      </c>
      <c r="AF1551" s="69">
        <v>2596</v>
      </c>
      <c r="AG1551" s="69">
        <v>4230</v>
      </c>
      <c r="AH1551" s="69"/>
      <c r="AI1551" s="69" t="s">
        <v>7613</v>
      </c>
      <c r="AJ1551" s="69"/>
      <c r="AK1551" s="69"/>
      <c r="AL1551" s="69"/>
      <c r="AM1551" s="72">
        <v>43699.619525462964</v>
      </c>
      <c r="AN1551" s="69" t="s">
        <v>218</v>
      </c>
      <c r="AO1551" s="74" t="s">
        <v>12901</v>
      </c>
      <c r="AP1551" s="69" t="s">
        <v>66</v>
      </c>
    </row>
    <row r="1552" spans="1:42" x14ac:dyDescent="0.25">
      <c r="A1552" s="66" t="s">
        <v>1756</v>
      </c>
      <c r="B1552" s="83"/>
      <c r="C1552" s="83"/>
      <c r="D1552" s="84"/>
      <c r="E1552" s="104"/>
      <c r="F1552" s="81" t="s">
        <v>10948</v>
      </c>
      <c r="G1552" s="105"/>
      <c r="H1552" s="82"/>
      <c r="I1552" s="87"/>
      <c r="J1552" s="106"/>
      <c r="K1552" s="82" t="s">
        <v>14864</v>
      </c>
      <c r="L1552" s="107"/>
      <c r="M1552" s="101"/>
      <c r="N1552" s="101"/>
      <c r="O1552" s="102"/>
      <c r="P1552" s="103"/>
      <c r="Q1552" s="103"/>
      <c r="R1552" s="80"/>
      <c r="S1552" s="80"/>
      <c r="T1552" s="80"/>
      <c r="U1552" s="80"/>
      <c r="V1552" s="52"/>
      <c r="W1552" s="52"/>
      <c r="X1552" s="52"/>
      <c r="Y1552" s="52"/>
      <c r="Z1552" s="51"/>
      <c r="AA1552" s="88"/>
      <c r="AB1552" s="88"/>
      <c r="AC1552" s="89"/>
      <c r="AD1552" s="69">
        <v>67</v>
      </c>
      <c r="AE1552" s="69">
        <v>174</v>
      </c>
      <c r="AF1552" s="69">
        <v>20533</v>
      </c>
      <c r="AG1552" s="69">
        <v>8862</v>
      </c>
      <c r="AH1552" s="69"/>
      <c r="AI1552" s="69"/>
      <c r="AJ1552" s="69"/>
      <c r="AK1552" s="69"/>
      <c r="AL1552" s="69"/>
      <c r="AM1552" s="72">
        <v>42905.33090277778</v>
      </c>
      <c r="AN1552" s="69" t="s">
        <v>218</v>
      </c>
      <c r="AO1552" s="74" t="s">
        <v>12902</v>
      </c>
      <c r="AP1552" s="69" t="s">
        <v>66</v>
      </c>
    </row>
    <row r="1553" spans="1:42" x14ac:dyDescent="0.25">
      <c r="A1553" s="66" t="s">
        <v>1757</v>
      </c>
      <c r="B1553" s="83"/>
      <c r="C1553" s="83"/>
      <c r="D1553" s="84"/>
      <c r="E1553" s="104"/>
      <c r="F1553" s="81" t="s">
        <v>10949</v>
      </c>
      <c r="G1553" s="105"/>
      <c r="H1553" s="82"/>
      <c r="I1553" s="87"/>
      <c r="J1553" s="106"/>
      <c r="K1553" s="82" t="s">
        <v>14865</v>
      </c>
      <c r="L1553" s="107"/>
      <c r="M1553" s="101"/>
      <c r="N1553" s="101"/>
      <c r="O1553" s="102"/>
      <c r="P1553" s="103"/>
      <c r="Q1553" s="103"/>
      <c r="R1553" s="80"/>
      <c r="S1553" s="80"/>
      <c r="T1553" s="80"/>
      <c r="U1553" s="80"/>
      <c r="V1553" s="52"/>
      <c r="W1553" s="52"/>
      <c r="X1553" s="52"/>
      <c r="Y1553" s="52"/>
      <c r="Z1553" s="51"/>
      <c r="AA1553" s="88"/>
      <c r="AB1553" s="88"/>
      <c r="AC1553" s="89"/>
      <c r="AD1553" s="69">
        <v>269</v>
      </c>
      <c r="AE1553" s="69">
        <v>86</v>
      </c>
      <c r="AF1553" s="69">
        <v>14308</v>
      </c>
      <c r="AG1553" s="69">
        <v>93487</v>
      </c>
      <c r="AH1553" s="69"/>
      <c r="AI1553" s="69" t="s">
        <v>7614</v>
      </c>
      <c r="AJ1553" s="69"/>
      <c r="AK1553" s="74" t="s">
        <v>9308</v>
      </c>
      <c r="AL1553" s="69"/>
      <c r="AM1553" s="72">
        <v>44095.755879629629</v>
      </c>
      <c r="AN1553" s="69" t="s">
        <v>218</v>
      </c>
      <c r="AO1553" s="74" t="s">
        <v>12903</v>
      </c>
      <c r="AP1553" s="69" t="s">
        <v>66</v>
      </c>
    </row>
    <row r="1554" spans="1:42" x14ac:dyDescent="0.25">
      <c r="A1554" s="66" t="s">
        <v>1758</v>
      </c>
      <c r="B1554" s="83"/>
      <c r="C1554" s="83"/>
      <c r="D1554" s="84"/>
      <c r="E1554" s="104"/>
      <c r="F1554" s="81" t="s">
        <v>10950</v>
      </c>
      <c r="G1554" s="105"/>
      <c r="H1554" s="82"/>
      <c r="I1554" s="87"/>
      <c r="J1554" s="106"/>
      <c r="K1554" s="82" t="s">
        <v>14866</v>
      </c>
      <c r="L1554" s="107"/>
      <c r="M1554" s="101"/>
      <c r="N1554" s="101"/>
      <c r="O1554" s="102"/>
      <c r="P1554" s="103"/>
      <c r="Q1554" s="103"/>
      <c r="R1554" s="80"/>
      <c r="S1554" s="80"/>
      <c r="T1554" s="80"/>
      <c r="U1554" s="80"/>
      <c r="V1554" s="52"/>
      <c r="W1554" s="52"/>
      <c r="X1554" s="52"/>
      <c r="Y1554" s="52"/>
      <c r="Z1554" s="51"/>
      <c r="AA1554" s="88"/>
      <c r="AB1554" s="88"/>
      <c r="AC1554" s="89"/>
      <c r="AD1554" s="69">
        <v>150</v>
      </c>
      <c r="AE1554" s="69">
        <v>139</v>
      </c>
      <c r="AF1554" s="69">
        <v>4304</v>
      </c>
      <c r="AG1554" s="69">
        <v>67808</v>
      </c>
      <c r="AH1554" s="69"/>
      <c r="AI1554" s="69" t="s">
        <v>7615</v>
      </c>
      <c r="AJ1554" s="69" t="s">
        <v>8703</v>
      </c>
      <c r="AK1554" s="69"/>
      <c r="AL1554" s="69"/>
      <c r="AM1554" s="72">
        <v>42464.88486111111</v>
      </c>
      <c r="AN1554" s="69" t="s">
        <v>218</v>
      </c>
      <c r="AO1554" s="74" t="s">
        <v>12904</v>
      </c>
      <c r="AP1554" s="69" t="s">
        <v>66</v>
      </c>
    </row>
    <row r="1555" spans="1:42" x14ac:dyDescent="0.25">
      <c r="A1555" s="66" t="s">
        <v>1759</v>
      </c>
      <c r="B1555" s="83"/>
      <c r="C1555" s="83"/>
      <c r="D1555" s="84"/>
      <c r="E1555" s="104"/>
      <c r="F1555" s="81" t="s">
        <v>10951</v>
      </c>
      <c r="G1555" s="105"/>
      <c r="H1555" s="82"/>
      <c r="I1555" s="87"/>
      <c r="J1555" s="106"/>
      <c r="K1555" s="82" t="s">
        <v>14867</v>
      </c>
      <c r="L1555" s="107"/>
      <c r="M1555" s="101"/>
      <c r="N1555" s="101"/>
      <c r="O1555" s="102"/>
      <c r="P1555" s="103"/>
      <c r="Q1555" s="103"/>
      <c r="R1555" s="80"/>
      <c r="S1555" s="80"/>
      <c r="T1555" s="80"/>
      <c r="U1555" s="80"/>
      <c r="V1555" s="52"/>
      <c r="W1555" s="52"/>
      <c r="X1555" s="52"/>
      <c r="Y1555" s="52"/>
      <c r="Z1555" s="51"/>
      <c r="AA1555" s="88"/>
      <c r="AB1555" s="88"/>
      <c r="AC1555" s="89"/>
      <c r="AD1555" s="69">
        <v>93</v>
      </c>
      <c r="AE1555" s="69">
        <v>281</v>
      </c>
      <c r="AF1555" s="69">
        <v>1648</v>
      </c>
      <c r="AG1555" s="69">
        <v>8506</v>
      </c>
      <c r="AH1555" s="69"/>
      <c r="AI1555" s="69" t="s">
        <v>7616</v>
      </c>
      <c r="AJ1555" s="69"/>
      <c r="AK1555" s="69"/>
      <c r="AL1555" s="69"/>
      <c r="AM1555" s="72">
        <v>44046.660821759258</v>
      </c>
      <c r="AN1555" s="69" t="s">
        <v>218</v>
      </c>
      <c r="AO1555" s="74" t="s">
        <v>12905</v>
      </c>
      <c r="AP1555" s="69" t="s">
        <v>66</v>
      </c>
    </row>
    <row r="1556" spans="1:42" x14ac:dyDescent="0.25">
      <c r="A1556" s="66" t="s">
        <v>1760</v>
      </c>
      <c r="B1556" s="83"/>
      <c r="C1556" s="83"/>
      <c r="D1556" s="84"/>
      <c r="E1556" s="104"/>
      <c r="F1556" s="81" t="s">
        <v>10952</v>
      </c>
      <c r="G1556" s="105"/>
      <c r="H1556" s="82"/>
      <c r="I1556" s="87"/>
      <c r="J1556" s="106"/>
      <c r="K1556" s="82" t="s">
        <v>14868</v>
      </c>
      <c r="L1556" s="107"/>
      <c r="M1556" s="101"/>
      <c r="N1556" s="101"/>
      <c r="O1556" s="102"/>
      <c r="P1556" s="103"/>
      <c r="Q1556" s="103"/>
      <c r="R1556" s="80"/>
      <c r="S1556" s="80"/>
      <c r="T1556" s="80"/>
      <c r="U1556" s="80"/>
      <c r="V1556" s="52"/>
      <c r="W1556" s="52"/>
      <c r="X1556" s="52"/>
      <c r="Y1556" s="52"/>
      <c r="Z1556" s="51"/>
      <c r="AA1556" s="88"/>
      <c r="AB1556" s="88"/>
      <c r="AC1556" s="89"/>
      <c r="AD1556" s="69">
        <v>777</v>
      </c>
      <c r="AE1556" s="69">
        <v>838</v>
      </c>
      <c r="AF1556" s="69">
        <v>18287</v>
      </c>
      <c r="AG1556" s="69">
        <v>34255</v>
      </c>
      <c r="AH1556" s="69"/>
      <c r="AI1556" s="69" t="s">
        <v>7617</v>
      </c>
      <c r="AJ1556" s="69"/>
      <c r="AK1556" s="74" t="s">
        <v>9309</v>
      </c>
      <c r="AL1556" s="69"/>
      <c r="AM1556" s="72">
        <v>43848.928124999999</v>
      </c>
      <c r="AN1556" s="69" t="s">
        <v>218</v>
      </c>
      <c r="AO1556" s="74" t="s">
        <v>12906</v>
      </c>
      <c r="AP1556" s="69" t="s">
        <v>66</v>
      </c>
    </row>
    <row r="1557" spans="1:42" x14ac:dyDescent="0.25">
      <c r="A1557" s="66" t="s">
        <v>1761</v>
      </c>
      <c r="B1557" s="83"/>
      <c r="C1557" s="83"/>
      <c r="D1557" s="84"/>
      <c r="E1557" s="104"/>
      <c r="F1557" s="81" t="s">
        <v>10953</v>
      </c>
      <c r="G1557" s="105"/>
      <c r="H1557" s="82"/>
      <c r="I1557" s="87"/>
      <c r="J1557" s="106"/>
      <c r="K1557" s="82" t="s">
        <v>14869</v>
      </c>
      <c r="L1557" s="107"/>
      <c r="M1557" s="101"/>
      <c r="N1557" s="101"/>
      <c r="O1557" s="102"/>
      <c r="P1557" s="103"/>
      <c r="Q1557" s="103"/>
      <c r="R1557" s="80"/>
      <c r="S1557" s="80"/>
      <c r="T1557" s="80"/>
      <c r="U1557" s="80"/>
      <c r="V1557" s="52"/>
      <c r="W1557" s="52"/>
      <c r="X1557" s="52"/>
      <c r="Y1557" s="52"/>
      <c r="Z1557" s="51"/>
      <c r="AA1557" s="88"/>
      <c r="AB1557" s="88"/>
      <c r="AC1557" s="89"/>
      <c r="AD1557" s="69">
        <v>789</v>
      </c>
      <c r="AE1557" s="69">
        <v>1791</v>
      </c>
      <c r="AF1557" s="69">
        <v>18664</v>
      </c>
      <c r="AG1557" s="69">
        <v>49140</v>
      </c>
      <c r="AH1557" s="69"/>
      <c r="AI1557" s="69" t="s">
        <v>7618</v>
      </c>
      <c r="AJ1557" s="69" t="s">
        <v>8704</v>
      </c>
      <c r="AK1557" s="74" t="s">
        <v>9310</v>
      </c>
      <c r="AL1557" s="69"/>
      <c r="AM1557" s="72">
        <v>43176.86314814815</v>
      </c>
      <c r="AN1557" s="69" t="s">
        <v>218</v>
      </c>
      <c r="AO1557" s="74" t="s">
        <v>12907</v>
      </c>
      <c r="AP1557" s="69" t="s">
        <v>66</v>
      </c>
    </row>
    <row r="1558" spans="1:42" x14ac:dyDescent="0.25">
      <c r="A1558" s="66" t="s">
        <v>1762</v>
      </c>
      <c r="B1558" s="83"/>
      <c r="C1558" s="83"/>
      <c r="D1558" s="84"/>
      <c r="E1558" s="104"/>
      <c r="F1558" s="81" t="s">
        <v>10954</v>
      </c>
      <c r="G1558" s="105"/>
      <c r="H1558" s="82"/>
      <c r="I1558" s="87"/>
      <c r="J1558" s="106"/>
      <c r="K1558" s="82" t="s">
        <v>14870</v>
      </c>
      <c r="L1558" s="107"/>
      <c r="M1558" s="101"/>
      <c r="N1558" s="101"/>
      <c r="O1558" s="102"/>
      <c r="P1558" s="103"/>
      <c r="Q1558" s="103"/>
      <c r="R1558" s="80"/>
      <c r="S1558" s="80"/>
      <c r="T1558" s="80"/>
      <c r="U1558" s="80"/>
      <c r="V1558" s="52"/>
      <c r="W1558" s="52"/>
      <c r="X1558" s="52"/>
      <c r="Y1558" s="52"/>
      <c r="Z1558" s="51"/>
      <c r="AA1558" s="88"/>
      <c r="AB1558" s="88"/>
      <c r="AC1558" s="89"/>
      <c r="AD1558" s="69">
        <v>55</v>
      </c>
      <c r="AE1558" s="69">
        <v>0</v>
      </c>
      <c r="AF1558" s="69">
        <v>67</v>
      </c>
      <c r="AG1558" s="69">
        <v>119</v>
      </c>
      <c r="AH1558" s="69"/>
      <c r="AI1558" s="69" t="s">
        <v>7619</v>
      </c>
      <c r="AJ1558" s="69"/>
      <c r="AK1558" s="69"/>
      <c r="AL1558" s="69"/>
      <c r="AM1558" s="72">
        <v>44426.904178240744</v>
      </c>
      <c r="AN1558" s="69" t="s">
        <v>218</v>
      </c>
      <c r="AO1558" s="74" t="s">
        <v>12908</v>
      </c>
      <c r="AP1558" s="69" t="s">
        <v>66</v>
      </c>
    </row>
    <row r="1559" spans="1:42" x14ac:dyDescent="0.25">
      <c r="A1559" s="66" t="s">
        <v>1763</v>
      </c>
      <c r="B1559" s="83"/>
      <c r="C1559" s="83"/>
      <c r="D1559" s="84"/>
      <c r="E1559" s="104"/>
      <c r="F1559" s="81" t="s">
        <v>10955</v>
      </c>
      <c r="G1559" s="105"/>
      <c r="H1559" s="82"/>
      <c r="I1559" s="87"/>
      <c r="J1559" s="106"/>
      <c r="K1559" s="82" t="s">
        <v>14871</v>
      </c>
      <c r="L1559" s="107"/>
      <c r="M1559" s="101"/>
      <c r="N1559" s="101"/>
      <c r="O1559" s="102"/>
      <c r="P1559" s="103"/>
      <c r="Q1559" s="103"/>
      <c r="R1559" s="80"/>
      <c r="S1559" s="80"/>
      <c r="T1559" s="80"/>
      <c r="U1559" s="80"/>
      <c r="V1559" s="52"/>
      <c r="W1559" s="52"/>
      <c r="X1559" s="52"/>
      <c r="Y1559" s="52"/>
      <c r="Z1559" s="51"/>
      <c r="AA1559" s="88"/>
      <c r="AB1559" s="88"/>
      <c r="AC1559" s="89"/>
      <c r="AD1559" s="69">
        <v>1240</v>
      </c>
      <c r="AE1559" s="69">
        <v>1210</v>
      </c>
      <c r="AF1559" s="69">
        <v>22982</v>
      </c>
      <c r="AG1559" s="69">
        <v>27001</v>
      </c>
      <c r="AH1559" s="69"/>
      <c r="AI1559" s="69" t="s">
        <v>7620</v>
      </c>
      <c r="AJ1559" s="69"/>
      <c r="AK1559" s="69"/>
      <c r="AL1559" s="69"/>
      <c r="AM1559" s="72">
        <v>43580.199687499997</v>
      </c>
      <c r="AN1559" s="69" t="s">
        <v>218</v>
      </c>
      <c r="AO1559" s="74" t="s">
        <v>12909</v>
      </c>
      <c r="AP1559" s="69" t="s">
        <v>66</v>
      </c>
    </row>
    <row r="1560" spans="1:42" x14ac:dyDescent="0.25">
      <c r="A1560" s="66" t="s">
        <v>1764</v>
      </c>
      <c r="B1560" s="83"/>
      <c r="C1560" s="83"/>
      <c r="D1560" s="84"/>
      <c r="E1560" s="104"/>
      <c r="F1560" s="81" t="s">
        <v>10956</v>
      </c>
      <c r="G1560" s="105"/>
      <c r="H1560" s="82"/>
      <c r="I1560" s="87"/>
      <c r="J1560" s="106"/>
      <c r="K1560" s="82" t="s">
        <v>14872</v>
      </c>
      <c r="L1560" s="107"/>
      <c r="M1560" s="101"/>
      <c r="N1560" s="101"/>
      <c r="O1560" s="102"/>
      <c r="P1560" s="103"/>
      <c r="Q1560" s="103"/>
      <c r="R1560" s="80"/>
      <c r="S1560" s="80"/>
      <c r="T1560" s="80"/>
      <c r="U1560" s="80"/>
      <c r="V1560" s="52"/>
      <c r="W1560" s="52"/>
      <c r="X1560" s="52"/>
      <c r="Y1560" s="52"/>
      <c r="Z1560" s="51"/>
      <c r="AA1560" s="88"/>
      <c r="AB1560" s="88"/>
      <c r="AC1560" s="89"/>
      <c r="AD1560" s="69">
        <v>1978</v>
      </c>
      <c r="AE1560" s="69">
        <v>95</v>
      </c>
      <c r="AF1560" s="69">
        <v>12186</v>
      </c>
      <c r="AG1560" s="69">
        <v>1387</v>
      </c>
      <c r="AH1560" s="69"/>
      <c r="AI1560" s="69" t="s">
        <v>7621</v>
      </c>
      <c r="AJ1560" s="69" t="s">
        <v>8134</v>
      </c>
      <c r="AK1560" s="69"/>
      <c r="AL1560" s="69"/>
      <c r="AM1560" s="72">
        <v>43500.465289351851</v>
      </c>
      <c r="AN1560" s="69" t="s">
        <v>218</v>
      </c>
      <c r="AO1560" s="74" t="s">
        <v>12910</v>
      </c>
      <c r="AP1560" s="69" t="s">
        <v>66</v>
      </c>
    </row>
    <row r="1561" spans="1:42" x14ac:dyDescent="0.25">
      <c r="A1561" s="66" t="s">
        <v>1765</v>
      </c>
      <c r="B1561" s="83"/>
      <c r="C1561" s="83"/>
      <c r="D1561" s="84"/>
      <c r="E1561" s="104"/>
      <c r="F1561" s="81" t="s">
        <v>10957</v>
      </c>
      <c r="G1561" s="105"/>
      <c r="H1561" s="82"/>
      <c r="I1561" s="87"/>
      <c r="J1561" s="106"/>
      <c r="K1561" s="82" t="s">
        <v>14873</v>
      </c>
      <c r="L1561" s="107"/>
      <c r="M1561" s="101"/>
      <c r="N1561" s="101"/>
      <c r="O1561" s="102"/>
      <c r="P1561" s="103"/>
      <c r="Q1561" s="103"/>
      <c r="R1561" s="80"/>
      <c r="S1561" s="80"/>
      <c r="T1561" s="80"/>
      <c r="U1561" s="80"/>
      <c r="V1561" s="52"/>
      <c r="W1561" s="52"/>
      <c r="X1561" s="52"/>
      <c r="Y1561" s="52"/>
      <c r="Z1561" s="51"/>
      <c r="AA1561" s="88"/>
      <c r="AB1561" s="88"/>
      <c r="AC1561" s="89"/>
      <c r="AD1561" s="69">
        <v>329</v>
      </c>
      <c r="AE1561" s="69">
        <v>549</v>
      </c>
      <c r="AF1561" s="69">
        <v>25504</v>
      </c>
      <c r="AG1561" s="69">
        <v>39669</v>
      </c>
      <c r="AH1561" s="69"/>
      <c r="AI1561" s="69" t="s">
        <v>7622</v>
      </c>
      <c r="AJ1561" s="69" t="s">
        <v>8705</v>
      </c>
      <c r="AK1561" s="69"/>
      <c r="AL1561" s="69"/>
      <c r="AM1561" s="72">
        <v>43120.672673611109</v>
      </c>
      <c r="AN1561" s="69" t="s">
        <v>218</v>
      </c>
      <c r="AO1561" s="74" t="s">
        <v>12911</v>
      </c>
      <c r="AP1561" s="69" t="s">
        <v>66</v>
      </c>
    </row>
    <row r="1562" spans="1:42" x14ac:dyDescent="0.25">
      <c r="A1562" s="66" t="s">
        <v>1766</v>
      </c>
      <c r="B1562" s="83"/>
      <c r="C1562" s="83"/>
      <c r="D1562" s="84"/>
      <c r="E1562" s="104"/>
      <c r="F1562" s="81" t="s">
        <v>10958</v>
      </c>
      <c r="G1562" s="105"/>
      <c r="H1562" s="82"/>
      <c r="I1562" s="87"/>
      <c r="J1562" s="106"/>
      <c r="K1562" s="82" t="s">
        <v>14874</v>
      </c>
      <c r="L1562" s="107"/>
      <c r="M1562" s="101"/>
      <c r="N1562" s="101"/>
      <c r="O1562" s="102"/>
      <c r="P1562" s="103"/>
      <c r="Q1562" s="103"/>
      <c r="R1562" s="80"/>
      <c r="S1562" s="80"/>
      <c r="T1562" s="80"/>
      <c r="U1562" s="80"/>
      <c r="V1562" s="52"/>
      <c r="W1562" s="52"/>
      <c r="X1562" s="52"/>
      <c r="Y1562" s="52"/>
      <c r="Z1562" s="51"/>
      <c r="AA1562" s="88"/>
      <c r="AB1562" s="88"/>
      <c r="AC1562" s="89"/>
      <c r="AD1562" s="69">
        <v>289</v>
      </c>
      <c r="AE1562" s="69">
        <v>298</v>
      </c>
      <c r="AF1562" s="69">
        <v>63296</v>
      </c>
      <c r="AG1562" s="69">
        <v>45508</v>
      </c>
      <c r="AH1562" s="69"/>
      <c r="AI1562" s="69" t="s">
        <v>7623</v>
      </c>
      <c r="AJ1562" s="69" t="s">
        <v>8706</v>
      </c>
      <c r="AK1562" s="69"/>
      <c r="AL1562" s="69"/>
      <c r="AM1562" s="72">
        <v>42586.998136574075</v>
      </c>
      <c r="AN1562" s="69" t="s">
        <v>218</v>
      </c>
      <c r="AO1562" s="74" t="s">
        <v>12912</v>
      </c>
      <c r="AP1562" s="69" t="s">
        <v>66</v>
      </c>
    </row>
    <row r="1563" spans="1:42" x14ac:dyDescent="0.25">
      <c r="A1563" s="66" t="s">
        <v>1767</v>
      </c>
      <c r="B1563" s="83"/>
      <c r="C1563" s="83"/>
      <c r="D1563" s="84"/>
      <c r="E1563" s="104"/>
      <c r="F1563" s="81" t="s">
        <v>10959</v>
      </c>
      <c r="G1563" s="105"/>
      <c r="H1563" s="82"/>
      <c r="I1563" s="87"/>
      <c r="J1563" s="106"/>
      <c r="K1563" s="82" t="s">
        <v>14875</v>
      </c>
      <c r="L1563" s="107"/>
      <c r="M1563" s="101"/>
      <c r="N1563" s="101"/>
      <c r="O1563" s="102"/>
      <c r="P1563" s="103"/>
      <c r="Q1563" s="103"/>
      <c r="R1563" s="80"/>
      <c r="S1563" s="80"/>
      <c r="T1563" s="80"/>
      <c r="U1563" s="80"/>
      <c r="V1563" s="52"/>
      <c r="W1563" s="52"/>
      <c r="X1563" s="52"/>
      <c r="Y1563" s="52"/>
      <c r="Z1563" s="51"/>
      <c r="AA1563" s="88"/>
      <c r="AB1563" s="88"/>
      <c r="AC1563" s="89"/>
      <c r="AD1563" s="69">
        <v>41</v>
      </c>
      <c r="AE1563" s="69">
        <v>18</v>
      </c>
      <c r="AF1563" s="69">
        <v>434</v>
      </c>
      <c r="AG1563" s="69">
        <v>506</v>
      </c>
      <c r="AH1563" s="69"/>
      <c r="AI1563" s="69" t="s">
        <v>7624</v>
      </c>
      <c r="AJ1563" s="69"/>
      <c r="AK1563" s="69"/>
      <c r="AL1563" s="69"/>
      <c r="AM1563" s="72">
        <v>44377.866689814815</v>
      </c>
      <c r="AN1563" s="69" t="s">
        <v>218</v>
      </c>
      <c r="AO1563" s="74" t="s">
        <v>12913</v>
      </c>
      <c r="AP1563" s="69" t="s">
        <v>66</v>
      </c>
    </row>
    <row r="1564" spans="1:42" x14ac:dyDescent="0.25">
      <c r="A1564" s="66" t="s">
        <v>1768</v>
      </c>
      <c r="B1564" s="83"/>
      <c r="C1564" s="83"/>
      <c r="D1564" s="84"/>
      <c r="E1564" s="104"/>
      <c r="F1564" s="81" t="s">
        <v>10960</v>
      </c>
      <c r="G1564" s="105"/>
      <c r="H1564" s="82"/>
      <c r="I1564" s="87"/>
      <c r="J1564" s="106"/>
      <c r="K1564" s="82" t="s">
        <v>14876</v>
      </c>
      <c r="L1564" s="107"/>
      <c r="M1564" s="101"/>
      <c r="N1564" s="101"/>
      <c r="O1564" s="102"/>
      <c r="P1564" s="103"/>
      <c r="Q1564" s="103"/>
      <c r="R1564" s="80"/>
      <c r="S1564" s="80"/>
      <c r="T1564" s="80"/>
      <c r="U1564" s="80"/>
      <c r="V1564" s="52"/>
      <c r="W1564" s="52"/>
      <c r="X1564" s="52"/>
      <c r="Y1564" s="52"/>
      <c r="Z1564" s="51"/>
      <c r="AA1564" s="88"/>
      <c r="AB1564" s="88"/>
      <c r="AC1564" s="89"/>
      <c r="AD1564" s="69">
        <v>51</v>
      </c>
      <c r="AE1564" s="69">
        <v>44</v>
      </c>
      <c r="AF1564" s="69">
        <v>6005</v>
      </c>
      <c r="AG1564" s="69">
        <v>17719</v>
      </c>
      <c r="AH1564" s="69"/>
      <c r="AI1564" s="69" t="s">
        <v>7625</v>
      </c>
      <c r="AJ1564" s="69"/>
      <c r="AK1564" s="69"/>
      <c r="AL1564" s="69"/>
      <c r="AM1564" s="72">
        <v>43646.300995370373</v>
      </c>
      <c r="AN1564" s="69" t="s">
        <v>218</v>
      </c>
      <c r="AO1564" s="74" t="s">
        <v>12914</v>
      </c>
      <c r="AP1564" s="69" t="s">
        <v>66</v>
      </c>
    </row>
    <row r="1565" spans="1:42" x14ac:dyDescent="0.25">
      <c r="A1565" s="66" t="s">
        <v>1769</v>
      </c>
      <c r="B1565" s="83"/>
      <c r="C1565" s="83"/>
      <c r="D1565" s="84"/>
      <c r="E1565" s="104"/>
      <c r="F1565" s="81" t="s">
        <v>10961</v>
      </c>
      <c r="G1565" s="105"/>
      <c r="H1565" s="82"/>
      <c r="I1565" s="87"/>
      <c r="J1565" s="106"/>
      <c r="K1565" s="82" t="s">
        <v>14877</v>
      </c>
      <c r="L1565" s="107"/>
      <c r="M1565" s="101"/>
      <c r="N1565" s="101"/>
      <c r="O1565" s="102"/>
      <c r="P1565" s="103"/>
      <c r="Q1565" s="103"/>
      <c r="R1565" s="80"/>
      <c r="S1565" s="80"/>
      <c r="T1565" s="80"/>
      <c r="U1565" s="80"/>
      <c r="V1565" s="52"/>
      <c r="W1565" s="52"/>
      <c r="X1565" s="52"/>
      <c r="Y1565" s="52"/>
      <c r="Z1565" s="51"/>
      <c r="AA1565" s="88"/>
      <c r="AB1565" s="88"/>
      <c r="AC1565" s="89"/>
      <c r="AD1565" s="69">
        <v>1322</v>
      </c>
      <c r="AE1565" s="69">
        <v>977</v>
      </c>
      <c r="AF1565" s="69">
        <v>26776</v>
      </c>
      <c r="AG1565" s="69">
        <v>71100</v>
      </c>
      <c r="AH1565" s="69"/>
      <c r="AI1565" s="69" t="s">
        <v>7626</v>
      </c>
      <c r="AJ1565" s="69" t="s">
        <v>8707</v>
      </c>
      <c r="AK1565" s="74" t="s">
        <v>9311</v>
      </c>
      <c r="AL1565" s="69"/>
      <c r="AM1565" s="72">
        <v>43093.845925925925</v>
      </c>
      <c r="AN1565" s="69" t="s">
        <v>218</v>
      </c>
      <c r="AO1565" s="74" t="s">
        <v>12915</v>
      </c>
      <c r="AP1565" s="69" t="s">
        <v>66</v>
      </c>
    </row>
    <row r="1566" spans="1:42" x14ac:dyDescent="0.25">
      <c r="A1566" s="66" t="s">
        <v>1770</v>
      </c>
      <c r="B1566" s="83"/>
      <c r="C1566" s="83"/>
      <c r="D1566" s="84"/>
      <c r="E1566" s="104"/>
      <c r="F1566" s="81" t="s">
        <v>10962</v>
      </c>
      <c r="G1566" s="105"/>
      <c r="H1566" s="82"/>
      <c r="I1566" s="87"/>
      <c r="J1566" s="106"/>
      <c r="K1566" s="82" t="s">
        <v>14878</v>
      </c>
      <c r="L1566" s="107"/>
      <c r="M1566" s="101"/>
      <c r="N1566" s="101"/>
      <c r="O1566" s="102"/>
      <c r="P1566" s="103"/>
      <c r="Q1566" s="103"/>
      <c r="R1566" s="80"/>
      <c r="S1566" s="80"/>
      <c r="T1566" s="80"/>
      <c r="U1566" s="80"/>
      <c r="V1566" s="52"/>
      <c r="W1566" s="52"/>
      <c r="X1566" s="52"/>
      <c r="Y1566" s="52"/>
      <c r="Z1566" s="51"/>
      <c r="AA1566" s="88"/>
      <c r="AB1566" s="88"/>
      <c r="AC1566" s="89"/>
      <c r="AD1566" s="69">
        <v>101</v>
      </c>
      <c r="AE1566" s="69">
        <v>35</v>
      </c>
      <c r="AF1566" s="69">
        <v>1326</v>
      </c>
      <c r="AG1566" s="69">
        <v>35548</v>
      </c>
      <c r="AH1566" s="69"/>
      <c r="AI1566" s="69"/>
      <c r="AJ1566" s="69"/>
      <c r="AK1566" s="69"/>
      <c r="AL1566" s="69"/>
      <c r="AM1566" s="72">
        <v>44006.851666666669</v>
      </c>
      <c r="AN1566" s="69" t="s">
        <v>218</v>
      </c>
      <c r="AO1566" s="74" t="s">
        <v>12916</v>
      </c>
      <c r="AP1566" s="69" t="s">
        <v>66</v>
      </c>
    </row>
    <row r="1567" spans="1:42" x14ac:dyDescent="0.25">
      <c r="A1567" s="66" t="s">
        <v>1771</v>
      </c>
      <c r="B1567" s="83"/>
      <c r="C1567" s="83"/>
      <c r="D1567" s="84"/>
      <c r="E1567" s="104"/>
      <c r="F1567" s="81" t="s">
        <v>10963</v>
      </c>
      <c r="G1567" s="105"/>
      <c r="H1567" s="82"/>
      <c r="I1567" s="87"/>
      <c r="J1567" s="106"/>
      <c r="K1567" s="82" t="s">
        <v>14879</v>
      </c>
      <c r="L1567" s="107"/>
      <c r="M1567" s="101"/>
      <c r="N1567" s="101"/>
      <c r="O1567" s="102"/>
      <c r="P1567" s="103"/>
      <c r="Q1567" s="103"/>
      <c r="R1567" s="80"/>
      <c r="S1567" s="80"/>
      <c r="T1567" s="80"/>
      <c r="U1567" s="80"/>
      <c r="V1567" s="52"/>
      <c r="W1567" s="52"/>
      <c r="X1567" s="52"/>
      <c r="Y1567" s="52"/>
      <c r="Z1567" s="51"/>
      <c r="AA1567" s="88"/>
      <c r="AB1567" s="88"/>
      <c r="AC1567" s="89"/>
      <c r="AD1567" s="69">
        <v>1834</v>
      </c>
      <c r="AE1567" s="69">
        <v>1006</v>
      </c>
      <c r="AF1567" s="69">
        <v>16292</v>
      </c>
      <c r="AG1567" s="69">
        <v>49331</v>
      </c>
      <c r="AH1567" s="69"/>
      <c r="AI1567" s="69" t="s">
        <v>7627</v>
      </c>
      <c r="AJ1567" s="69" t="s">
        <v>8708</v>
      </c>
      <c r="AK1567" s="74" t="s">
        <v>9312</v>
      </c>
      <c r="AL1567" s="69"/>
      <c r="AM1567" s="72">
        <v>43309.760324074072</v>
      </c>
      <c r="AN1567" s="69" t="s">
        <v>218</v>
      </c>
      <c r="AO1567" s="74" t="s">
        <v>12917</v>
      </c>
      <c r="AP1567" s="69" t="s">
        <v>66</v>
      </c>
    </row>
    <row r="1568" spans="1:42" x14ac:dyDescent="0.25">
      <c r="A1568" s="66" t="s">
        <v>1772</v>
      </c>
      <c r="B1568" s="83"/>
      <c r="C1568" s="83"/>
      <c r="D1568" s="84"/>
      <c r="E1568" s="104"/>
      <c r="F1568" s="81" t="s">
        <v>10964</v>
      </c>
      <c r="G1568" s="105"/>
      <c r="H1568" s="82"/>
      <c r="I1568" s="87"/>
      <c r="J1568" s="106"/>
      <c r="K1568" s="82" t="s">
        <v>14880</v>
      </c>
      <c r="L1568" s="107"/>
      <c r="M1568" s="101"/>
      <c r="N1568" s="101"/>
      <c r="O1568" s="102"/>
      <c r="P1568" s="103"/>
      <c r="Q1568" s="103"/>
      <c r="R1568" s="80"/>
      <c r="S1568" s="80"/>
      <c r="T1568" s="80"/>
      <c r="U1568" s="80"/>
      <c r="V1568" s="52"/>
      <c r="W1568" s="52"/>
      <c r="X1568" s="52"/>
      <c r="Y1568" s="52"/>
      <c r="Z1568" s="51"/>
      <c r="AA1568" s="88"/>
      <c r="AB1568" s="88"/>
      <c r="AC1568" s="89"/>
      <c r="AD1568" s="69">
        <v>5294</v>
      </c>
      <c r="AE1568" s="69">
        <v>5131</v>
      </c>
      <c r="AF1568" s="69">
        <v>284226</v>
      </c>
      <c r="AG1568" s="69">
        <v>249294</v>
      </c>
      <c r="AH1568" s="69"/>
      <c r="AI1568" s="69" t="s">
        <v>7628</v>
      </c>
      <c r="AJ1568" s="69" t="s">
        <v>8709</v>
      </c>
      <c r="AK1568" s="74" t="s">
        <v>9313</v>
      </c>
      <c r="AL1568" s="69"/>
      <c r="AM1568" s="72">
        <v>43419.021249999998</v>
      </c>
      <c r="AN1568" s="69" t="s">
        <v>218</v>
      </c>
      <c r="AO1568" s="74" t="s">
        <v>12918</v>
      </c>
      <c r="AP1568" s="69" t="s">
        <v>66</v>
      </c>
    </row>
    <row r="1569" spans="1:42" x14ac:dyDescent="0.25">
      <c r="A1569" s="66" t="s">
        <v>1773</v>
      </c>
      <c r="B1569" s="83"/>
      <c r="C1569" s="83"/>
      <c r="D1569" s="84"/>
      <c r="E1569" s="104"/>
      <c r="F1569" s="81" t="s">
        <v>10965</v>
      </c>
      <c r="G1569" s="105"/>
      <c r="H1569" s="82"/>
      <c r="I1569" s="87"/>
      <c r="J1569" s="106"/>
      <c r="K1569" s="82" t="s">
        <v>14881</v>
      </c>
      <c r="L1569" s="107"/>
      <c r="M1569" s="101"/>
      <c r="N1569" s="101"/>
      <c r="O1569" s="102"/>
      <c r="P1569" s="103"/>
      <c r="Q1569" s="103"/>
      <c r="R1569" s="80"/>
      <c r="S1569" s="80"/>
      <c r="T1569" s="80"/>
      <c r="U1569" s="80"/>
      <c r="V1569" s="52"/>
      <c r="W1569" s="52"/>
      <c r="X1569" s="52"/>
      <c r="Y1569" s="52"/>
      <c r="Z1569" s="51"/>
      <c r="AA1569" s="88"/>
      <c r="AB1569" s="88"/>
      <c r="AC1569" s="89"/>
      <c r="AD1569" s="69">
        <v>461</v>
      </c>
      <c r="AE1569" s="69">
        <v>393</v>
      </c>
      <c r="AF1569" s="69">
        <v>2951</v>
      </c>
      <c r="AG1569" s="69">
        <v>4373</v>
      </c>
      <c r="AH1569" s="69"/>
      <c r="AI1569" s="69" t="s">
        <v>7629</v>
      </c>
      <c r="AJ1569" s="69" t="s">
        <v>8710</v>
      </c>
      <c r="AK1569" s="69"/>
      <c r="AL1569" s="69"/>
      <c r="AM1569" s="72">
        <v>43972.301493055558</v>
      </c>
      <c r="AN1569" s="69" t="s">
        <v>218</v>
      </c>
      <c r="AO1569" s="74" t="s">
        <v>12919</v>
      </c>
      <c r="AP1569" s="69" t="s">
        <v>66</v>
      </c>
    </row>
    <row r="1570" spans="1:42" x14ac:dyDescent="0.25">
      <c r="A1570" s="66" t="s">
        <v>1774</v>
      </c>
      <c r="B1570" s="83"/>
      <c r="C1570" s="83"/>
      <c r="D1570" s="84"/>
      <c r="E1570" s="104"/>
      <c r="F1570" s="81" t="s">
        <v>10966</v>
      </c>
      <c r="G1570" s="105"/>
      <c r="H1570" s="82"/>
      <c r="I1570" s="87"/>
      <c r="J1570" s="106"/>
      <c r="K1570" s="82" t="s">
        <v>14882</v>
      </c>
      <c r="L1570" s="107"/>
      <c r="M1570" s="101"/>
      <c r="N1570" s="101"/>
      <c r="O1570" s="102"/>
      <c r="P1570" s="103"/>
      <c r="Q1570" s="103"/>
      <c r="R1570" s="80"/>
      <c r="S1570" s="80"/>
      <c r="T1570" s="80"/>
      <c r="U1570" s="80"/>
      <c r="V1570" s="52"/>
      <c r="W1570" s="52"/>
      <c r="X1570" s="52"/>
      <c r="Y1570" s="52"/>
      <c r="Z1570" s="51"/>
      <c r="AA1570" s="88"/>
      <c r="AB1570" s="88"/>
      <c r="AC1570" s="89"/>
      <c r="AD1570" s="69">
        <v>2547</v>
      </c>
      <c r="AE1570" s="69">
        <v>2843</v>
      </c>
      <c r="AF1570" s="69">
        <v>121465</v>
      </c>
      <c r="AG1570" s="69">
        <v>154</v>
      </c>
      <c r="AH1570" s="69"/>
      <c r="AI1570" s="69" t="s">
        <v>7630</v>
      </c>
      <c r="AJ1570" s="69" t="s">
        <v>8711</v>
      </c>
      <c r="AK1570" s="69"/>
      <c r="AL1570" s="69"/>
      <c r="AM1570" s="72">
        <v>41189.812430555554</v>
      </c>
      <c r="AN1570" s="69" t="s">
        <v>218</v>
      </c>
      <c r="AO1570" s="74" t="s">
        <v>12920</v>
      </c>
      <c r="AP1570" s="69" t="s">
        <v>66</v>
      </c>
    </row>
    <row r="1571" spans="1:42" x14ac:dyDescent="0.25">
      <c r="A1571" s="66" t="s">
        <v>1775</v>
      </c>
      <c r="B1571" s="83"/>
      <c r="C1571" s="83"/>
      <c r="D1571" s="84"/>
      <c r="E1571" s="104"/>
      <c r="F1571" s="81" t="s">
        <v>10967</v>
      </c>
      <c r="G1571" s="105"/>
      <c r="H1571" s="82"/>
      <c r="I1571" s="87"/>
      <c r="J1571" s="106"/>
      <c r="K1571" s="82" t="s">
        <v>14883</v>
      </c>
      <c r="L1571" s="107"/>
      <c r="M1571" s="101"/>
      <c r="N1571" s="101"/>
      <c r="O1571" s="102"/>
      <c r="P1571" s="103"/>
      <c r="Q1571" s="103"/>
      <c r="R1571" s="80"/>
      <c r="S1571" s="80"/>
      <c r="T1571" s="80"/>
      <c r="U1571" s="80"/>
      <c r="V1571" s="52"/>
      <c r="W1571" s="52"/>
      <c r="X1571" s="52"/>
      <c r="Y1571" s="52"/>
      <c r="Z1571" s="51"/>
      <c r="AA1571" s="88"/>
      <c r="AB1571" s="88"/>
      <c r="AC1571" s="89"/>
      <c r="AD1571" s="69">
        <v>141</v>
      </c>
      <c r="AE1571" s="69">
        <v>87</v>
      </c>
      <c r="AF1571" s="69">
        <v>7695</v>
      </c>
      <c r="AG1571" s="69">
        <v>2720</v>
      </c>
      <c r="AH1571" s="69"/>
      <c r="AI1571" s="69" t="s">
        <v>7631</v>
      </c>
      <c r="AJ1571" s="69" t="s">
        <v>8433</v>
      </c>
      <c r="AK1571" s="69"/>
      <c r="AL1571" s="69"/>
      <c r="AM1571" s="72">
        <v>42952.562557870369</v>
      </c>
      <c r="AN1571" s="69" t="s">
        <v>218</v>
      </c>
      <c r="AO1571" s="74" t="s">
        <v>12921</v>
      </c>
      <c r="AP1571" s="69" t="s">
        <v>66</v>
      </c>
    </row>
    <row r="1572" spans="1:42" x14ac:dyDescent="0.25">
      <c r="A1572" s="66" t="s">
        <v>1776</v>
      </c>
      <c r="B1572" s="83"/>
      <c r="C1572" s="83"/>
      <c r="D1572" s="84"/>
      <c r="E1572" s="104"/>
      <c r="F1572" s="81" t="s">
        <v>10968</v>
      </c>
      <c r="G1572" s="105"/>
      <c r="H1572" s="82"/>
      <c r="I1572" s="87"/>
      <c r="J1572" s="106"/>
      <c r="K1572" s="82" t="s">
        <v>14884</v>
      </c>
      <c r="L1572" s="107"/>
      <c r="M1572" s="101"/>
      <c r="N1572" s="101"/>
      <c r="O1572" s="102"/>
      <c r="P1572" s="103"/>
      <c r="Q1572" s="103"/>
      <c r="R1572" s="80"/>
      <c r="S1572" s="80"/>
      <c r="T1572" s="80"/>
      <c r="U1572" s="80"/>
      <c r="V1572" s="52"/>
      <c r="W1572" s="52"/>
      <c r="X1572" s="52"/>
      <c r="Y1572" s="52"/>
      <c r="Z1572" s="51"/>
      <c r="AA1572" s="88"/>
      <c r="AB1572" s="88"/>
      <c r="AC1572" s="89"/>
      <c r="AD1572" s="69">
        <v>182</v>
      </c>
      <c r="AE1572" s="69">
        <v>35</v>
      </c>
      <c r="AF1572" s="69">
        <v>504</v>
      </c>
      <c r="AG1572" s="69">
        <v>1919</v>
      </c>
      <c r="AH1572" s="69"/>
      <c r="AI1572" s="69" t="s">
        <v>7632</v>
      </c>
      <c r="AJ1572" s="69"/>
      <c r="AK1572" s="69"/>
      <c r="AL1572" s="69"/>
      <c r="AM1572" s="72">
        <v>42702.719178240739</v>
      </c>
      <c r="AN1572" s="69" t="s">
        <v>218</v>
      </c>
      <c r="AO1572" s="74" t="s">
        <v>12922</v>
      </c>
      <c r="AP1572" s="69" t="s">
        <v>66</v>
      </c>
    </row>
    <row r="1573" spans="1:42" x14ac:dyDescent="0.25">
      <c r="A1573" s="66" t="s">
        <v>1777</v>
      </c>
      <c r="B1573" s="83"/>
      <c r="C1573" s="83"/>
      <c r="D1573" s="84"/>
      <c r="E1573" s="104"/>
      <c r="F1573" s="81" t="s">
        <v>10969</v>
      </c>
      <c r="G1573" s="105"/>
      <c r="H1573" s="82"/>
      <c r="I1573" s="87"/>
      <c r="J1573" s="106"/>
      <c r="K1573" s="82" t="s">
        <v>14885</v>
      </c>
      <c r="L1573" s="107"/>
      <c r="M1573" s="101"/>
      <c r="N1573" s="101"/>
      <c r="O1573" s="102"/>
      <c r="P1573" s="103"/>
      <c r="Q1573" s="103"/>
      <c r="R1573" s="80"/>
      <c r="S1573" s="80"/>
      <c r="T1573" s="80"/>
      <c r="U1573" s="80"/>
      <c r="V1573" s="52"/>
      <c r="W1573" s="52"/>
      <c r="X1573" s="52"/>
      <c r="Y1573" s="52"/>
      <c r="Z1573" s="51"/>
      <c r="AA1573" s="88"/>
      <c r="AB1573" s="88"/>
      <c r="AC1573" s="89"/>
      <c r="AD1573" s="69">
        <v>1673</v>
      </c>
      <c r="AE1573" s="69">
        <v>1335</v>
      </c>
      <c r="AF1573" s="69">
        <v>249024</v>
      </c>
      <c r="AG1573" s="69">
        <v>24212</v>
      </c>
      <c r="AH1573" s="69"/>
      <c r="AI1573" s="69" t="s">
        <v>7633</v>
      </c>
      <c r="AJ1573" s="69" t="s">
        <v>8712</v>
      </c>
      <c r="AK1573" s="69"/>
      <c r="AL1573" s="69"/>
      <c r="AM1573" s="72">
        <v>40418.738391203704</v>
      </c>
      <c r="AN1573" s="69" t="s">
        <v>218</v>
      </c>
      <c r="AO1573" s="74" t="s">
        <v>12923</v>
      </c>
      <c r="AP1573" s="69" t="s">
        <v>66</v>
      </c>
    </row>
    <row r="1574" spans="1:42" x14ac:dyDescent="0.25">
      <c r="A1574" s="66" t="s">
        <v>1778</v>
      </c>
      <c r="B1574" s="83"/>
      <c r="C1574" s="83"/>
      <c r="D1574" s="84"/>
      <c r="E1574" s="104"/>
      <c r="F1574" s="81" t="s">
        <v>10970</v>
      </c>
      <c r="G1574" s="105"/>
      <c r="H1574" s="82"/>
      <c r="I1574" s="87"/>
      <c r="J1574" s="106"/>
      <c r="K1574" s="82" t="s">
        <v>14886</v>
      </c>
      <c r="L1574" s="107"/>
      <c r="M1574" s="101"/>
      <c r="N1574" s="101"/>
      <c r="O1574" s="102"/>
      <c r="P1574" s="103"/>
      <c r="Q1574" s="103"/>
      <c r="R1574" s="80"/>
      <c r="S1574" s="80"/>
      <c r="T1574" s="80"/>
      <c r="U1574" s="80"/>
      <c r="V1574" s="52"/>
      <c r="W1574" s="52"/>
      <c r="X1574" s="52"/>
      <c r="Y1574" s="52"/>
      <c r="Z1574" s="51"/>
      <c r="AA1574" s="88"/>
      <c r="AB1574" s="88"/>
      <c r="AC1574" s="89"/>
      <c r="AD1574" s="69">
        <v>806</v>
      </c>
      <c r="AE1574" s="69">
        <v>420</v>
      </c>
      <c r="AF1574" s="69">
        <v>14532</v>
      </c>
      <c r="AG1574" s="69">
        <v>16582</v>
      </c>
      <c r="AH1574" s="69"/>
      <c r="AI1574" s="69" t="s">
        <v>7634</v>
      </c>
      <c r="AJ1574" s="69" t="s">
        <v>8713</v>
      </c>
      <c r="AK1574" s="69"/>
      <c r="AL1574" s="69"/>
      <c r="AM1574" s="72">
        <v>44058.141006944446</v>
      </c>
      <c r="AN1574" s="69" t="s">
        <v>218</v>
      </c>
      <c r="AO1574" s="74" t="s">
        <v>12924</v>
      </c>
      <c r="AP1574" s="69" t="s">
        <v>66</v>
      </c>
    </row>
    <row r="1575" spans="1:42" x14ac:dyDescent="0.25">
      <c r="A1575" s="66" t="s">
        <v>1779</v>
      </c>
      <c r="B1575" s="83"/>
      <c r="C1575" s="83"/>
      <c r="D1575" s="84"/>
      <c r="E1575" s="104"/>
      <c r="F1575" s="81" t="s">
        <v>10971</v>
      </c>
      <c r="G1575" s="105"/>
      <c r="H1575" s="82"/>
      <c r="I1575" s="87"/>
      <c r="J1575" s="106"/>
      <c r="K1575" s="82" t="s">
        <v>14887</v>
      </c>
      <c r="L1575" s="107"/>
      <c r="M1575" s="101"/>
      <c r="N1575" s="101"/>
      <c r="O1575" s="102"/>
      <c r="P1575" s="103"/>
      <c r="Q1575" s="103"/>
      <c r="R1575" s="80"/>
      <c r="S1575" s="80"/>
      <c r="T1575" s="80"/>
      <c r="U1575" s="80"/>
      <c r="V1575" s="52"/>
      <c r="W1575" s="52"/>
      <c r="X1575" s="52"/>
      <c r="Y1575" s="52"/>
      <c r="Z1575" s="51"/>
      <c r="AA1575" s="88"/>
      <c r="AB1575" s="88"/>
      <c r="AC1575" s="89"/>
      <c r="AD1575" s="69">
        <v>286</v>
      </c>
      <c r="AE1575" s="69">
        <v>864</v>
      </c>
      <c r="AF1575" s="69">
        <v>88405</v>
      </c>
      <c r="AG1575" s="69">
        <v>11234</v>
      </c>
      <c r="AH1575" s="69"/>
      <c r="AI1575" s="69" t="s">
        <v>7635</v>
      </c>
      <c r="AJ1575" s="69" t="s">
        <v>8714</v>
      </c>
      <c r="AK1575" s="74" t="s">
        <v>9314</v>
      </c>
      <c r="AL1575" s="69"/>
      <c r="AM1575" s="72">
        <v>40526.110902777778</v>
      </c>
      <c r="AN1575" s="69" t="s">
        <v>218</v>
      </c>
      <c r="AO1575" s="74" t="s">
        <v>12925</v>
      </c>
      <c r="AP1575" s="69" t="s">
        <v>66</v>
      </c>
    </row>
    <row r="1576" spans="1:42" x14ac:dyDescent="0.25">
      <c r="A1576" s="66" t="s">
        <v>1780</v>
      </c>
      <c r="B1576" s="83"/>
      <c r="C1576" s="83"/>
      <c r="D1576" s="84"/>
      <c r="E1576" s="104"/>
      <c r="F1576" s="81" t="s">
        <v>10972</v>
      </c>
      <c r="G1576" s="105"/>
      <c r="H1576" s="82"/>
      <c r="I1576" s="87"/>
      <c r="J1576" s="106"/>
      <c r="K1576" s="82" t="s">
        <v>14888</v>
      </c>
      <c r="L1576" s="107"/>
      <c r="M1576" s="101"/>
      <c r="N1576" s="101"/>
      <c r="O1576" s="102"/>
      <c r="P1576" s="103"/>
      <c r="Q1576" s="103"/>
      <c r="R1576" s="80"/>
      <c r="S1576" s="80"/>
      <c r="T1576" s="80"/>
      <c r="U1576" s="80"/>
      <c r="V1576" s="52"/>
      <c r="W1576" s="52"/>
      <c r="X1576" s="52"/>
      <c r="Y1576" s="52"/>
      <c r="Z1576" s="51"/>
      <c r="AA1576" s="88"/>
      <c r="AB1576" s="88"/>
      <c r="AC1576" s="89"/>
      <c r="AD1576" s="69">
        <v>467</v>
      </c>
      <c r="AE1576" s="69">
        <v>231</v>
      </c>
      <c r="AF1576" s="69">
        <v>18375</v>
      </c>
      <c r="AG1576" s="69">
        <v>99863</v>
      </c>
      <c r="AH1576" s="69"/>
      <c r="AI1576" s="69"/>
      <c r="AJ1576" s="69"/>
      <c r="AK1576" s="69"/>
      <c r="AL1576" s="69"/>
      <c r="AM1576" s="72">
        <v>42015.096516203703</v>
      </c>
      <c r="AN1576" s="69" t="s">
        <v>218</v>
      </c>
      <c r="AO1576" s="74" t="s">
        <v>12926</v>
      </c>
      <c r="AP1576" s="69" t="s">
        <v>66</v>
      </c>
    </row>
    <row r="1577" spans="1:42" x14ac:dyDescent="0.25">
      <c r="A1577" s="66" t="s">
        <v>1781</v>
      </c>
      <c r="B1577" s="83"/>
      <c r="C1577" s="83"/>
      <c r="D1577" s="84"/>
      <c r="E1577" s="104"/>
      <c r="F1577" s="81" t="s">
        <v>10973</v>
      </c>
      <c r="G1577" s="105"/>
      <c r="H1577" s="82"/>
      <c r="I1577" s="87"/>
      <c r="J1577" s="106"/>
      <c r="K1577" s="82" t="s">
        <v>14889</v>
      </c>
      <c r="L1577" s="107"/>
      <c r="M1577" s="101"/>
      <c r="N1577" s="101"/>
      <c r="O1577" s="102"/>
      <c r="P1577" s="103"/>
      <c r="Q1577" s="103"/>
      <c r="R1577" s="80"/>
      <c r="S1577" s="80"/>
      <c r="T1577" s="80"/>
      <c r="U1577" s="80"/>
      <c r="V1577" s="52"/>
      <c r="W1577" s="52"/>
      <c r="X1577" s="52"/>
      <c r="Y1577" s="52"/>
      <c r="Z1577" s="51"/>
      <c r="AA1577" s="88"/>
      <c r="AB1577" s="88"/>
      <c r="AC1577" s="89"/>
      <c r="AD1577" s="69">
        <v>562</v>
      </c>
      <c r="AE1577" s="69">
        <v>269</v>
      </c>
      <c r="AF1577" s="69">
        <v>24010</v>
      </c>
      <c r="AG1577" s="69">
        <v>38252</v>
      </c>
      <c r="AH1577" s="69"/>
      <c r="AI1577" s="69" t="s">
        <v>7636</v>
      </c>
      <c r="AJ1577" s="69" t="s">
        <v>8715</v>
      </c>
      <c r="AK1577" s="69"/>
      <c r="AL1577" s="69"/>
      <c r="AM1577" s="72">
        <v>41343.127511574072</v>
      </c>
      <c r="AN1577" s="69" t="s">
        <v>218</v>
      </c>
      <c r="AO1577" s="74" t="s">
        <v>12927</v>
      </c>
      <c r="AP1577" s="69" t="s">
        <v>66</v>
      </c>
    </row>
    <row r="1578" spans="1:42" x14ac:dyDescent="0.25">
      <c r="A1578" s="66" t="s">
        <v>1782</v>
      </c>
      <c r="B1578" s="83"/>
      <c r="C1578" s="83"/>
      <c r="D1578" s="84"/>
      <c r="E1578" s="104"/>
      <c r="F1578" s="81" t="s">
        <v>10974</v>
      </c>
      <c r="G1578" s="105"/>
      <c r="H1578" s="82"/>
      <c r="I1578" s="87"/>
      <c r="J1578" s="106"/>
      <c r="K1578" s="82" t="s">
        <v>14890</v>
      </c>
      <c r="L1578" s="107"/>
      <c r="M1578" s="101"/>
      <c r="N1578" s="101"/>
      <c r="O1578" s="102"/>
      <c r="P1578" s="103"/>
      <c r="Q1578" s="103"/>
      <c r="R1578" s="80"/>
      <c r="S1578" s="80"/>
      <c r="T1578" s="80"/>
      <c r="U1578" s="80"/>
      <c r="V1578" s="52"/>
      <c r="W1578" s="52"/>
      <c r="X1578" s="52"/>
      <c r="Y1578" s="52"/>
      <c r="Z1578" s="51"/>
      <c r="AA1578" s="88"/>
      <c r="AB1578" s="88"/>
      <c r="AC1578" s="89"/>
      <c r="AD1578" s="69">
        <v>1105</v>
      </c>
      <c r="AE1578" s="69">
        <v>1152</v>
      </c>
      <c r="AF1578" s="69">
        <v>22563</v>
      </c>
      <c r="AG1578" s="69">
        <v>7801</v>
      </c>
      <c r="AH1578" s="69"/>
      <c r="AI1578" s="69" t="s">
        <v>7637</v>
      </c>
      <c r="AJ1578" s="69"/>
      <c r="AK1578" s="69"/>
      <c r="AL1578" s="69"/>
      <c r="AM1578" s="72">
        <v>42757.180486111109</v>
      </c>
      <c r="AN1578" s="69" t="s">
        <v>218</v>
      </c>
      <c r="AO1578" s="74" t="s">
        <v>12928</v>
      </c>
      <c r="AP1578" s="69" t="s">
        <v>66</v>
      </c>
    </row>
    <row r="1579" spans="1:42" x14ac:dyDescent="0.25">
      <c r="A1579" s="66" t="s">
        <v>1783</v>
      </c>
      <c r="B1579" s="83"/>
      <c r="C1579" s="83"/>
      <c r="D1579" s="84"/>
      <c r="E1579" s="104"/>
      <c r="F1579" s="81" t="s">
        <v>10975</v>
      </c>
      <c r="G1579" s="105"/>
      <c r="H1579" s="82"/>
      <c r="I1579" s="87"/>
      <c r="J1579" s="106"/>
      <c r="K1579" s="82" t="s">
        <v>14891</v>
      </c>
      <c r="L1579" s="107"/>
      <c r="M1579" s="101"/>
      <c r="N1579" s="101"/>
      <c r="O1579" s="102"/>
      <c r="P1579" s="103"/>
      <c r="Q1579" s="103"/>
      <c r="R1579" s="80"/>
      <c r="S1579" s="80"/>
      <c r="T1579" s="80"/>
      <c r="U1579" s="80"/>
      <c r="V1579" s="52"/>
      <c r="W1579" s="52"/>
      <c r="X1579" s="52"/>
      <c r="Y1579" s="52"/>
      <c r="Z1579" s="51"/>
      <c r="AA1579" s="88"/>
      <c r="AB1579" s="88"/>
      <c r="AC1579" s="89"/>
      <c r="AD1579" s="69">
        <v>1330</v>
      </c>
      <c r="AE1579" s="69">
        <v>654</v>
      </c>
      <c r="AF1579" s="69">
        <v>10729</v>
      </c>
      <c r="AG1579" s="69">
        <v>17869</v>
      </c>
      <c r="AH1579" s="69"/>
      <c r="AI1579" s="69" t="s">
        <v>7638</v>
      </c>
      <c r="AJ1579" s="69" t="s">
        <v>8716</v>
      </c>
      <c r="AK1579" s="69"/>
      <c r="AL1579" s="69"/>
      <c r="AM1579" s="72">
        <v>42966.799097222225</v>
      </c>
      <c r="AN1579" s="69" t="s">
        <v>218</v>
      </c>
      <c r="AO1579" s="74" t="s">
        <v>12929</v>
      </c>
      <c r="AP1579" s="69" t="s">
        <v>66</v>
      </c>
    </row>
    <row r="1580" spans="1:42" x14ac:dyDescent="0.25">
      <c r="A1580" s="66" t="s">
        <v>1784</v>
      </c>
      <c r="B1580" s="83"/>
      <c r="C1580" s="83"/>
      <c r="D1580" s="84"/>
      <c r="E1580" s="104"/>
      <c r="F1580" s="81" t="s">
        <v>10976</v>
      </c>
      <c r="G1580" s="105"/>
      <c r="H1580" s="82"/>
      <c r="I1580" s="87"/>
      <c r="J1580" s="106"/>
      <c r="K1580" s="82" t="s">
        <v>14892</v>
      </c>
      <c r="L1580" s="107"/>
      <c r="M1580" s="101"/>
      <c r="N1580" s="101"/>
      <c r="O1580" s="102"/>
      <c r="P1580" s="103"/>
      <c r="Q1580" s="103"/>
      <c r="R1580" s="80"/>
      <c r="S1580" s="80"/>
      <c r="T1580" s="80"/>
      <c r="U1580" s="80"/>
      <c r="V1580" s="52"/>
      <c r="W1580" s="52"/>
      <c r="X1580" s="52"/>
      <c r="Y1580" s="52"/>
      <c r="Z1580" s="51"/>
      <c r="AA1580" s="88"/>
      <c r="AB1580" s="88"/>
      <c r="AC1580" s="89"/>
      <c r="AD1580" s="69">
        <v>29</v>
      </c>
      <c r="AE1580" s="69">
        <v>20</v>
      </c>
      <c r="AF1580" s="69">
        <v>30</v>
      </c>
      <c r="AG1580" s="69">
        <v>17</v>
      </c>
      <c r="AH1580" s="69"/>
      <c r="AI1580" s="69" t="s">
        <v>7639</v>
      </c>
      <c r="AJ1580" s="69" t="s">
        <v>8717</v>
      </c>
      <c r="AK1580" s="69"/>
      <c r="AL1580" s="69"/>
      <c r="AM1580" s="72">
        <v>44431.597858796296</v>
      </c>
      <c r="AN1580" s="69" t="s">
        <v>218</v>
      </c>
      <c r="AO1580" s="74" t="s">
        <v>12930</v>
      </c>
      <c r="AP1580" s="69" t="s">
        <v>66</v>
      </c>
    </row>
    <row r="1581" spans="1:42" x14ac:dyDescent="0.25">
      <c r="A1581" s="66" t="s">
        <v>1785</v>
      </c>
      <c r="B1581" s="83"/>
      <c r="C1581" s="83"/>
      <c r="D1581" s="84"/>
      <c r="E1581" s="104"/>
      <c r="F1581" s="81" t="s">
        <v>10977</v>
      </c>
      <c r="G1581" s="105"/>
      <c r="H1581" s="82"/>
      <c r="I1581" s="87"/>
      <c r="J1581" s="106"/>
      <c r="K1581" s="82" t="s">
        <v>14893</v>
      </c>
      <c r="L1581" s="107"/>
      <c r="M1581" s="101"/>
      <c r="N1581" s="101"/>
      <c r="O1581" s="102"/>
      <c r="P1581" s="103"/>
      <c r="Q1581" s="103"/>
      <c r="R1581" s="80"/>
      <c r="S1581" s="80"/>
      <c r="T1581" s="80"/>
      <c r="U1581" s="80"/>
      <c r="V1581" s="52"/>
      <c r="W1581" s="52"/>
      <c r="X1581" s="52"/>
      <c r="Y1581" s="52"/>
      <c r="Z1581" s="51"/>
      <c r="AA1581" s="88"/>
      <c r="AB1581" s="88"/>
      <c r="AC1581" s="89"/>
      <c r="AD1581" s="69">
        <v>2267</v>
      </c>
      <c r="AE1581" s="69">
        <v>2481</v>
      </c>
      <c r="AF1581" s="69">
        <v>70567</v>
      </c>
      <c r="AG1581" s="69">
        <v>89948</v>
      </c>
      <c r="AH1581" s="69"/>
      <c r="AI1581" s="69" t="s">
        <v>7640</v>
      </c>
      <c r="AJ1581" s="69" t="s">
        <v>8405</v>
      </c>
      <c r="AK1581" s="74" t="s">
        <v>9315</v>
      </c>
      <c r="AL1581" s="69"/>
      <c r="AM1581" s="72">
        <v>41759.51635416667</v>
      </c>
      <c r="AN1581" s="69" t="s">
        <v>218</v>
      </c>
      <c r="AO1581" s="74" t="s">
        <v>12931</v>
      </c>
      <c r="AP1581" s="69" t="s">
        <v>66</v>
      </c>
    </row>
    <row r="1582" spans="1:42" x14ac:dyDescent="0.25">
      <c r="A1582" s="66" t="s">
        <v>1786</v>
      </c>
      <c r="B1582" s="83"/>
      <c r="C1582" s="83"/>
      <c r="D1582" s="84"/>
      <c r="E1582" s="104"/>
      <c r="F1582" s="81" t="s">
        <v>10978</v>
      </c>
      <c r="G1582" s="105"/>
      <c r="H1582" s="82"/>
      <c r="I1582" s="87"/>
      <c r="J1582" s="106"/>
      <c r="K1582" s="82" t="s">
        <v>14894</v>
      </c>
      <c r="L1582" s="107"/>
      <c r="M1582" s="101"/>
      <c r="N1582" s="101"/>
      <c r="O1582" s="102"/>
      <c r="P1582" s="103"/>
      <c r="Q1582" s="103"/>
      <c r="R1582" s="80"/>
      <c r="S1582" s="80"/>
      <c r="T1582" s="80"/>
      <c r="U1582" s="80"/>
      <c r="V1582" s="52"/>
      <c r="W1582" s="52"/>
      <c r="X1582" s="52"/>
      <c r="Y1582" s="52"/>
      <c r="Z1582" s="51"/>
      <c r="AA1582" s="88"/>
      <c r="AB1582" s="88"/>
      <c r="AC1582" s="89"/>
      <c r="AD1582" s="69">
        <v>3654</v>
      </c>
      <c r="AE1582" s="69">
        <v>4995</v>
      </c>
      <c r="AF1582" s="69">
        <v>78640</v>
      </c>
      <c r="AG1582" s="69">
        <v>6640</v>
      </c>
      <c r="AH1582" s="69"/>
      <c r="AI1582" s="69" t="s">
        <v>7641</v>
      </c>
      <c r="AJ1582" s="69" t="s">
        <v>8718</v>
      </c>
      <c r="AK1582" s="69"/>
      <c r="AL1582" s="69"/>
      <c r="AM1582" s="72">
        <v>41169.650949074072</v>
      </c>
      <c r="AN1582" s="69" t="s">
        <v>218</v>
      </c>
      <c r="AO1582" s="74" t="s">
        <v>12932</v>
      </c>
      <c r="AP1582" s="69" t="s">
        <v>66</v>
      </c>
    </row>
    <row r="1583" spans="1:42" x14ac:dyDescent="0.25">
      <c r="A1583" s="66" t="s">
        <v>1787</v>
      </c>
      <c r="B1583" s="83"/>
      <c r="C1583" s="83"/>
      <c r="D1583" s="84"/>
      <c r="E1583" s="104"/>
      <c r="F1583" s="81" t="s">
        <v>10979</v>
      </c>
      <c r="G1583" s="105"/>
      <c r="H1583" s="82"/>
      <c r="I1583" s="87"/>
      <c r="J1583" s="106"/>
      <c r="K1583" s="82" t="s">
        <v>14895</v>
      </c>
      <c r="L1583" s="107"/>
      <c r="M1583" s="101"/>
      <c r="N1583" s="101"/>
      <c r="O1583" s="102"/>
      <c r="P1583" s="103"/>
      <c r="Q1583" s="103"/>
      <c r="R1583" s="80"/>
      <c r="S1583" s="80"/>
      <c r="T1583" s="80"/>
      <c r="U1583" s="80"/>
      <c r="V1583" s="52"/>
      <c r="W1583" s="52"/>
      <c r="X1583" s="52"/>
      <c r="Y1583" s="52"/>
      <c r="Z1583" s="51"/>
      <c r="AA1583" s="88"/>
      <c r="AB1583" s="88"/>
      <c r="AC1583" s="89"/>
      <c r="AD1583" s="69">
        <v>437</v>
      </c>
      <c r="AE1583" s="69">
        <v>482</v>
      </c>
      <c r="AF1583" s="69">
        <v>11093</v>
      </c>
      <c r="AG1583" s="69">
        <v>18320</v>
      </c>
      <c r="AH1583" s="69"/>
      <c r="AI1583" s="69" t="s">
        <v>7642</v>
      </c>
      <c r="AJ1583" s="69"/>
      <c r="AK1583" s="74" t="s">
        <v>9316</v>
      </c>
      <c r="AL1583" s="69"/>
      <c r="AM1583" s="72">
        <v>43022.730798611112</v>
      </c>
      <c r="AN1583" s="69" t="s">
        <v>218</v>
      </c>
      <c r="AO1583" s="74" t="s">
        <v>12933</v>
      </c>
      <c r="AP1583" s="69" t="s">
        <v>66</v>
      </c>
    </row>
    <row r="1584" spans="1:42" x14ac:dyDescent="0.25">
      <c r="A1584" s="66" t="s">
        <v>1788</v>
      </c>
      <c r="B1584" s="83"/>
      <c r="C1584" s="83"/>
      <c r="D1584" s="84"/>
      <c r="E1584" s="104"/>
      <c r="F1584" s="81" t="s">
        <v>10980</v>
      </c>
      <c r="G1584" s="105"/>
      <c r="H1584" s="82"/>
      <c r="I1584" s="87"/>
      <c r="J1584" s="106"/>
      <c r="K1584" s="82" t="s">
        <v>14896</v>
      </c>
      <c r="L1584" s="107"/>
      <c r="M1584" s="101"/>
      <c r="N1584" s="101"/>
      <c r="O1584" s="102"/>
      <c r="P1584" s="103"/>
      <c r="Q1584" s="103"/>
      <c r="R1584" s="80"/>
      <c r="S1584" s="80"/>
      <c r="T1584" s="80"/>
      <c r="U1584" s="80"/>
      <c r="V1584" s="52"/>
      <c r="W1584" s="52"/>
      <c r="X1584" s="52"/>
      <c r="Y1584" s="52"/>
      <c r="Z1584" s="51"/>
      <c r="AA1584" s="88"/>
      <c r="AB1584" s="88"/>
      <c r="AC1584" s="89"/>
      <c r="AD1584" s="69">
        <v>29</v>
      </c>
      <c r="AE1584" s="69">
        <v>323</v>
      </c>
      <c r="AF1584" s="69">
        <v>465</v>
      </c>
      <c r="AG1584" s="69">
        <v>205</v>
      </c>
      <c r="AH1584" s="69"/>
      <c r="AI1584" s="69" t="s">
        <v>7643</v>
      </c>
      <c r="AJ1584" s="69" t="s">
        <v>8719</v>
      </c>
      <c r="AK1584" s="69"/>
      <c r="AL1584" s="69"/>
      <c r="AM1584" s="72">
        <v>44354.596875000003</v>
      </c>
      <c r="AN1584" s="69" t="s">
        <v>218</v>
      </c>
      <c r="AO1584" s="74" t="s">
        <v>12934</v>
      </c>
      <c r="AP1584" s="69" t="s">
        <v>66</v>
      </c>
    </row>
    <row r="1585" spans="1:42" x14ac:dyDescent="0.25">
      <c r="A1585" s="66" t="s">
        <v>1789</v>
      </c>
      <c r="B1585" s="83"/>
      <c r="C1585" s="83"/>
      <c r="D1585" s="84"/>
      <c r="E1585" s="104"/>
      <c r="F1585" s="81" t="s">
        <v>10981</v>
      </c>
      <c r="G1585" s="105"/>
      <c r="H1585" s="82"/>
      <c r="I1585" s="87"/>
      <c r="J1585" s="106"/>
      <c r="K1585" s="82" t="s">
        <v>14897</v>
      </c>
      <c r="L1585" s="107"/>
      <c r="M1585" s="101"/>
      <c r="N1585" s="101"/>
      <c r="O1585" s="102"/>
      <c r="P1585" s="103"/>
      <c r="Q1585" s="103"/>
      <c r="R1585" s="80"/>
      <c r="S1585" s="80"/>
      <c r="T1585" s="80"/>
      <c r="U1585" s="80"/>
      <c r="V1585" s="52"/>
      <c r="W1585" s="52"/>
      <c r="X1585" s="52"/>
      <c r="Y1585" s="52"/>
      <c r="Z1585" s="51"/>
      <c r="AA1585" s="88"/>
      <c r="AB1585" s="88"/>
      <c r="AC1585" s="89"/>
      <c r="AD1585" s="69">
        <v>2175</v>
      </c>
      <c r="AE1585" s="69">
        <v>1356</v>
      </c>
      <c r="AF1585" s="69">
        <v>99185</v>
      </c>
      <c r="AG1585" s="69">
        <v>25119</v>
      </c>
      <c r="AH1585" s="69"/>
      <c r="AI1585" s="69" t="s">
        <v>7644</v>
      </c>
      <c r="AJ1585" s="69" t="s">
        <v>8386</v>
      </c>
      <c r="AK1585" s="69"/>
      <c r="AL1585" s="69"/>
      <c r="AM1585" s="72">
        <v>40896.838379629633</v>
      </c>
      <c r="AN1585" s="69" t="s">
        <v>218</v>
      </c>
      <c r="AO1585" s="74" t="s">
        <v>12935</v>
      </c>
      <c r="AP1585" s="69" t="s">
        <v>66</v>
      </c>
    </row>
    <row r="1586" spans="1:42" x14ac:dyDescent="0.25">
      <c r="A1586" s="66" t="s">
        <v>1790</v>
      </c>
      <c r="B1586" s="83"/>
      <c r="C1586" s="83"/>
      <c r="D1586" s="84"/>
      <c r="E1586" s="104"/>
      <c r="F1586" s="81" t="s">
        <v>10982</v>
      </c>
      <c r="G1586" s="105"/>
      <c r="H1586" s="82"/>
      <c r="I1586" s="87"/>
      <c r="J1586" s="106"/>
      <c r="K1586" s="82" t="s">
        <v>14898</v>
      </c>
      <c r="L1586" s="107"/>
      <c r="M1586" s="101"/>
      <c r="N1586" s="101"/>
      <c r="O1586" s="102"/>
      <c r="P1586" s="103"/>
      <c r="Q1586" s="103"/>
      <c r="R1586" s="80"/>
      <c r="S1586" s="80"/>
      <c r="T1586" s="80"/>
      <c r="U1586" s="80"/>
      <c r="V1586" s="52"/>
      <c r="W1586" s="52"/>
      <c r="X1586" s="52"/>
      <c r="Y1586" s="52"/>
      <c r="Z1586" s="51"/>
      <c r="AA1586" s="88"/>
      <c r="AB1586" s="88"/>
      <c r="AC1586" s="89"/>
      <c r="AD1586" s="69">
        <v>569</v>
      </c>
      <c r="AE1586" s="69">
        <v>818</v>
      </c>
      <c r="AF1586" s="69">
        <v>95780</v>
      </c>
      <c r="AG1586" s="69">
        <v>13371</v>
      </c>
      <c r="AH1586" s="69"/>
      <c r="AI1586" s="69" t="s">
        <v>7645</v>
      </c>
      <c r="AJ1586" s="69" t="s">
        <v>8009</v>
      </c>
      <c r="AK1586" s="74" t="s">
        <v>9317</v>
      </c>
      <c r="AL1586" s="69"/>
      <c r="AM1586" s="72">
        <v>41634.97929398148</v>
      </c>
      <c r="AN1586" s="69" t="s">
        <v>218</v>
      </c>
      <c r="AO1586" s="74" t="s">
        <v>12936</v>
      </c>
      <c r="AP1586" s="69" t="s">
        <v>66</v>
      </c>
    </row>
    <row r="1587" spans="1:42" x14ac:dyDescent="0.25">
      <c r="A1587" s="66" t="s">
        <v>1791</v>
      </c>
      <c r="B1587" s="83"/>
      <c r="C1587" s="83"/>
      <c r="D1587" s="84"/>
      <c r="E1587" s="104"/>
      <c r="F1587" s="81" t="s">
        <v>10983</v>
      </c>
      <c r="G1587" s="105"/>
      <c r="H1587" s="82"/>
      <c r="I1587" s="87"/>
      <c r="J1587" s="106"/>
      <c r="K1587" s="82" t="s">
        <v>14899</v>
      </c>
      <c r="L1587" s="107"/>
      <c r="M1587" s="101"/>
      <c r="N1587" s="101"/>
      <c r="O1587" s="102"/>
      <c r="P1587" s="103"/>
      <c r="Q1587" s="103"/>
      <c r="R1587" s="80"/>
      <c r="S1587" s="80"/>
      <c r="T1587" s="80"/>
      <c r="U1587" s="80"/>
      <c r="V1587" s="52"/>
      <c r="W1587" s="52"/>
      <c r="X1587" s="52"/>
      <c r="Y1587" s="52"/>
      <c r="Z1587" s="51"/>
      <c r="AA1587" s="88"/>
      <c r="AB1587" s="88"/>
      <c r="AC1587" s="89"/>
      <c r="AD1587" s="69">
        <v>793</v>
      </c>
      <c r="AE1587" s="69">
        <v>99</v>
      </c>
      <c r="AF1587" s="69">
        <v>6923</v>
      </c>
      <c r="AG1587" s="69">
        <v>55931</v>
      </c>
      <c r="AH1587" s="69"/>
      <c r="AI1587" s="69" t="s">
        <v>7646</v>
      </c>
      <c r="AJ1587" s="69"/>
      <c r="AK1587" s="69"/>
      <c r="AL1587" s="69"/>
      <c r="AM1587" s="72">
        <v>43947.98978009259</v>
      </c>
      <c r="AN1587" s="69" t="s">
        <v>218</v>
      </c>
      <c r="AO1587" s="74" t="s">
        <v>12937</v>
      </c>
      <c r="AP1587" s="69" t="s">
        <v>66</v>
      </c>
    </row>
    <row r="1588" spans="1:42" x14ac:dyDescent="0.25">
      <c r="A1588" s="66" t="s">
        <v>1792</v>
      </c>
      <c r="B1588" s="83"/>
      <c r="C1588" s="83"/>
      <c r="D1588" s="84"/>
      <c r="E1588" s="104"/>
      <c r="F1588" s="81" t="s">
        <v>10984</v>
      </c>
      <c r="G1588" s="105"/>
      <c r="H1588" s="82"/>
      <c r="I1588" s="87"/>
      <c r="J1588" s="106"/>
      <c r="K1588" s="82" t="s">
        <v>14900</v>
      </c>
      <c r="L1588" s="107"/>
      <c r="M1588" s="101"/>
      <c r="N1588" s="101"/>
      <c r="O1588" s="102"/>
      <c r="P1588" s="103"/>
      <c r="Q1588" s="103"/>
      <c r="R1588" s="80"/>
      <c r="S1588" s="80"/>
      <c r="T1588" s="80"/>
      <c r="U1588" s="80"/>
      <c r="V1588" s="52"/>
      <c r="W1588" s="52"/>
      <c r="X1588" s="52"/>
      <c r="Y1588" s="52"/>
      <c r="Z1588" s="51"/>
      <c r="AA1588" s="88"/>
      <c r="AB1588" s="88"/>
      <c r="AC1588" s="89"/>
      <c r="AD1588" s="69">
        <v>205</v>
      </c>
      <c r="AE1588" s="69">
        <v>1766</v>
      </c>
      <c r="AF1588" s="69">
        <v>53653</v>
      </c>
      <c r="AG1588" s="69">
        <v>115090</v>
      </c>
      <c r="AH1588" s="69"/>
      <c r="AI1588" s="69"/>
      <c r="AJ1588" s="69"/>
      <c r="AK1588" s="69"/>
      <c r="AL1588" s="69"/>
      <c r="AM1588" s="72">
        <v>41793.772916666669</v>
      </c>
      <c r="AN1588" s="69" t="s">
        <v>218</v>
      </c>
      <c r="AO1588" s="74" t="s">
        <v>12938</v>
      </c>
      <c r="AP1588" s="69" t="s">
        <v>66</v>
      </c>
    </row>
    <row r="1589" spans="1:42" x14ac:dyDescent="0.25">
      <c r="A1589" s="66" t="s">
        <v>1793</v>
      </c>
      <c r="B1589" s="83"/>
      <c r="C1589" s="83"/>
      <c r="D1589" s="84"/>
      <c r="E1589" s="104"/>
      <c r="F1589" s="81" t="s">
        <v>10985</v>
      </c>
      <c r="G1589" s="105"/>
      <c r="H1589" s="82"/>
      <c r="I1589" s="87"/>
      <c r="J1589" s="106"/>
      <c r="K1589" s="82" t="s">
        <v>14901</v>
      </c>
      <c r="L1589" s="107"/>
      <c r="M1589" s="101"/>
      <c r="N1589" s="101"/>
      <c r="O1589" s="102"/>
      <c r="P1589" s="103"/>
      <c r="Q1589" s="103"/>
      <c r="R1589" s="80"/>
      <c r="S1589" s="80"/>
      <c r="T1589" s="80"/>
      <c r="U1589" s="80"/>
      <c r="V1589" s="52"/>
      <c r="W1589" s="52"/>
      <c r="X1589" s="52"/>
      <c r="Y1589" s="52"/>
      <c r="Z1589" s="51"/>
      <c r="AA1589" s="88"/>
      <c r="AB1589" s="88"/>
      <c r="AC1589" s="89"/>
      <c r="AD1589" s="69">
        <v>2306</v>
      </c>
      <c r="AE1589" s="69">
        <v>1422</v>
      </c>
      <c r="AF1589" s="69">
        <v>60994</v>
      </c>
      <c r="AG1589" s="69">
        <v>2797</v>
      </c>
      <c r="AH1589" s="69"/>
      <c r="AI1589" s="69" t="s">
        <v>7647</v>
      </c>
      <c r="AJ1589" s="69" t="s">
        <v>8720</v>
      </c>
      <c r="AK1589" s="74" t="s">
        <v>9318</v>
      </c>
      <c r="AL1589" s="69"/>
      <c r="AM1589" s="72">
        <v>41655.623402777775</v>
      </c>
      <c r="AN1589" s="69" t="s">
        <v>218</v>
      </c>
      <c r="AO1589" s="74" t="s">
        <v>12939</v>
      </c>
      <c r="AP1589" s="69" t="s">
        <v>66</v>
      </c>
    </row>
    <row r="1590" spans="1:42" x14ac:dyDescent="0.25">
      <c r="A1590" s="66" t="s">
        <v>1794</v>
      </c>
      <c r="B1590" s="83"/>
      <c r="C1590" s="83"/>
      <c r="D1590" s="84"/>
      <c r="E1590" s="104"/>
      <c r="F1590" s="81" t="s">
        <v>10986</v>
      </c>
      <c r="G1590" s="105"/>
      <c r="H1590" s="82"/>
      <c r="I1590" s="87"/>
      <c r="J1590" s="106"/>
      <c r="K1590" s="82" t="s">
        <v>14902</v>
      </c>
      <c r="L1590" s="107"/>
      <c r="M1590" s="101"/>
      <c r="N1590" s="101"/>
      <c r="O1590" s="102"/>
      <c r="P1590" s="103"/>
      <c r="Q1590" s="103"/>
      <c r="R1590" s="80"/>
      <c r="S1590" s="80"/>
      <c r="T1590" s="80"/>
      <c r="U1590" s="80"/>
      <c r="V1590" s="52"/>
      <c r="W1590" s="52"/>
      <c r="X1590" s="52"/>
      <c r="Y1590" s="52"/>
      <c r="Z1590" s="51"/>
      <c r="AA1590" s="88"/>
      <c r="AB1590" s="88"/>
      <c r="AC1590" s="89"/>
      <c r="AD1590" s="69">
        <v>522</v>
      </c>
      <c r="AE1590" s="69">
        <v>528</v>
      </c>
      <c r="AF1590" s="69">
        <v>15196</v>
      </c>
      <c r="AG1590" s="69">
        <v>30520</v>
      </c>
      <c r="AH1590" s="69"/>
      <c r="AI1590" s="69" t="s">
        <v>7648</v>
      </c>
      <c r="AJ1590" s="69" t="s">
        <v>8721</v>
      </c>
      <c r="AK1590" s="69"/>
      <c r="AL1590" s="69"/>
      <c r="AM1590" s="72">
        <v>43820.220902777779</v>
      </c>
      <c r="AN1590" s="69" t="s">
        <v>218</v>
      </c>
      <c r="AO1590" s="74" t="s">
        <v>12940</v>
      </c>
      <c r="AP1590" s="69" t="s">
        <v>66</v>
      </c>
    </row>
    <row r="1591" spans="1:42" x14ac:dyDescent="0.25">
      <c r="A1591" s="66" t="s">
        <v>1795</v>
      </c>
      <c r="B1591" s="83"/>
      <c r="C1591" s="83"/>
      <c r="D1591" s="84"/>
      <c r="E1591" s="104"/>
      <c r="F1591" s="81" t="s">
        <v>10987</v>
      </c>
      <c r="G1591" s="105"/>
      <c r="H1591" s="82"/>
      <c r="I1591" s="87"/>
      <c r="J1591" s="106"/>
      <c r="K1591" s="82" t="s">
        <v>14903</v>
      </c>
      <c r="L1591" s="107"/>
      <c r="M1591" s="101"/>
      <c r="N1591" s="101"/>
      <c r="O1591" s="102"/>
      <c r="P1591" s="103"/>
      <c r="Q1591" s="103"/>
      <c r="R1591" s="80"/>
      <c r="S1591" s="80"/>
      <c r="T1591" s="80"/>
      <c r="U1591" s="80"/>
      <c r="V1591" s="52"/>
      <c r="W1591" s="52"/>
      <c r="X1591" s="52"/>
      <c r="Y1591" s="52"/>
      <c r="Z1591" s="51"/>
      <c r="AA1591" s="88"/>
      <c r="AB1591" s="88"/>
      <c r="AC1591" s="89"/>
      <c r="AD1591" s="69">
        <v>21</v>
      </c>
      <c r="AE1591" s="69">
        <v>70</v>
      </c>
      <c r="AF1591" s="69">
        <v>8679</v>
      </c>
      <c r="AG1591" s="69">
        <v>27844</v>
      </c>
      <c r="AH1591" s="69"/>
      <c r="AI1591" s="69"/>
      <c r="AJ1591" s="69"/>
      <c r="AK1591" s="69"/>
      <c r="AL1591" s="69"/>
      <c r="AM1591" s="72">
        <v>42625.919270833336</v>
      </c>
      <c r="AN1591" s="69" t="s">
        <v>218</v>
      </c>
      <c r="AO1591" s="74" t="s">
        <v>12941</v>
      </c>
      <c r="AP1591" s="69" t="s">
        <v>66</v>
      </c>
    </row>
    <row r="1592" spans="1:42" x14ac:dyDescent="0.25">
      <c r="A1592" s="66" t="s">
        <v>1796</v>
      </c>
      <c r="B1592" s="83"/>
      <c r="C1592" s="83"/>
      <c r="D1592" s="84"/>
      <c r="E1592" s="104"/>
      <c r="F1592" s="81" t="s">
        <v>10988</v>
      </c>
      <c r="G1592" s="105"/>
      <c r="H1592" s="82"/>
      <c r="I1592" s="87"/>
      <c r="J1592" s="106"/>
      <c r="K1592" s="82" t="s">
        <v>14904</v>
      </c>
      <c r="L1592" s="107"/>
      <c r="M1592" s="101"/>
      <c r="N1592" s="101"/>
      <c r="O1592" s="102"/>
      <c r="P1592" s="103"/>
      <c r="Q1592" s="103"/>
      <c r="R1592" s="80"/>
      <c r="S1592" s="80"/>
      <c r="T1592" s="80"/>
      <c r="U1592" s="80"/>
      <c r="V1592" s="52"/>
      <c r="W1592" s="52"/>
      <c r="X1592" s="52"/>
      <c r="Y1592" s="52"/>
      <c r="Z1592" s="51"/>
      <c r="AA1592" s="88"/>
      <c r="AB1592" s="88"/>
      <c r="AC1592" s="89"/>
      <c r="AD1592" s="69">
        <v>3943</v>
      </c>
      <c r="AE1592" s="69">
        <v>7052</v>
      </c>
      <c r="AF1592" s="69">
        <v>462064</v>
      </c>
      <c r="AG1592" s="69">
        <v>464867</v>
      </c>
      <c r="AH1592" s="69"/>
      <c r="AI1592" s="69" t="s">
        <v>7649</v>
      </c>
      <c r="AJ1592" s="69"/>
      <c r="AK1592" s="69"/>
      <c r="AL1592" s="69"/>
      <c r="AM1592" s="72">
        <v>41242.079351851855</v>
      </c>
      <c r="AN1592" s="69" t="s">
        <v>218</v>
      </c>
      <c r="AO1592" s="74" t="s">
        <v>12942</v>
      </c>
      <c r="AP1592" s="69" t="s">
        <v>66</v>
      </c>
    </row>
    <row r="1593" spans="1:42" x14ac:dyDescent="0.25">
      <c r="A1593" s="66" t="s">
        <v>1797</v>
      </c>
      <c r="B1593" s="83"/>
      <c r="C1593" s="83"/>
      <c r="D1593" s="84"/>
      <c r="E1593" s="104"/>
      <c r="F1593" s="81" t="s">
        <v>10989</v>
      </c>
      <c r="G1593" s="105"/>
      <c r="H1593" s="82"/>
      <c r="I1593" s="87"/>
      <c r="J1593" s="106"/>
      <c r="K1593" s="82" t="s">
        <v>14905</v>
      </c>
      <c r="L1593" s="107"/>
      <c r="M1593" s="101"/>
      <c r="N1593" s="101"/>
      <c r="O1593" s="102"/>
      <c r="P1593" s="103"/>
      <c r="Q1593" s="103"/>
      <c r="R1593" s="80"/>
      <c r="S1593" s="80"/>
      <c r="T1593" s="80"/>
      <c r="U1593" s="80"/>
      <c r="V1593" s="52"/>
      <c r="W1593" s="52"/>
      <c r="X1593" s="52"/>
      <c r="Y1593" s="52"/>
      <c r="Z1593" s="51"/>
      <c r="AA1593" s="88"/>
      <c r="AB1593" s="88"/>
      <c r="AC1593" s="89"/>
      <c r="AD1593" s="69">
        <v>188</v>
      </c>
      <c r="AE1593" s="69">
        <v>47</v>
      </c>
      <c r="AF1593" s="69">
        <v>4995</v>
      </c>
      <c r="AG1593" s="69">
        <v>14781</v>
      </c>
      <c r="AH1593" s="69"/>
      <c r="AI1593" s="69" t="s">
        <v>7650</v>
      </c>
      <c r="AJ1593" s="69" t="s">
        <v>8722</v>
      </c>
      <c r="AK1593" s="69"/>
      <c r="AL1593" s="69"/>
      <c r="AM1593" s="72">
        <v>44188.960370370369</v>
      </c>
      <c r="AN1593" s="69" t="s">
        <v>218</v>
      </c>
      <c r="AO1593" s="74" t="s">
        <v>12943</v>
      </c>
      <c r="AP1593" s="69" t="s">
        <v>66</v>
      </c>
    </row>
    <row r="1594" spans="1:42" x14ac:dyDescent="0.25">
      <c r="A1594" s="66" t="s">
        <v>1798</v>
      </c>
      <c r="B1594" s="83"/>
      <c r="C1594" s="83"/>
      <c r="D1594" s="84"/>
      <c r="E1594" s="104"/>
      <c r="F1594" s="81" t="s">
        <v>10990</v>
      </c>
      <c r="G1594" s="105"/>
      <c r="H1594" s="82"/>
      <c r="I1594" s="87"/>
      <c r="J1594" s="106"/>
      <c r="K1594" s="82" t="s">
        <v>14906</v>
      </c>
      <c r="L1594" s="107"/>
      <c r="M1594" s="101"/>
      <c r="N1594" s="101"/>
      <c r="O1594" s="102"/>
      <c r="P1594" s="103"/>
      <c r="Q1594" s="103"/>
      <c r="R1594" s="80"/>
      <c r="S1594" s="80"/>
      <c r="T1594" s="80"/>
      <c r="U1594" s="80"/>
      <c r="V1594" s="52"/>
      <c r="W1594" s="52"/>
      <c r="X1594" s="52"/>
      <c r="Y1594" s="52"/>
      <c r="Z1594" s="51"/>
      <c r="AA1594" s="88"/>
      <c r="AB1594" s="88"/>
      <c r="AC1594" s="89"/>
      <c r="AD1594" s="69">
        <v>1017</v>
      </c>
      <c r="AE1594" s="69">
        <v>754</v>
      </c>
      <c r="AF1594" s="69">
        <v>1948</v>
      </c>
      <c r="AG1594" s="69">
        <v>4910</v>
      </c>
      <c r="AH1594" s="69"/>
      <c r="AI1594" s="69" t="s">
        <v>7651</v>
      </c>
      <c r="AJ1594" s="69"/>
      <c r="AK1594" s="69"/>
      <c r="AL1594" s="69"/>
      <c r="AM1594" s="72">
        <v>44144.656631944446</v>
      </c>
      <c r="AN1594" s="69" t="s">
        <v>218</v>
      </c>
      <c r="AO1594" s="74" t="s">
        <v>12944</v>
      </c>
      <c r="AP1594" s="69" t="s">
        <v>66</v>
      </c>
    </row>
    <row r="1595" spans="1:42" x14ac:dyDescent="0.25">
      <c r="A1595" s="66" t="s">
        <v>1799</v>
      </c>
      <c r="B1595" s="83"/>
      <c r="C1595" s="83"/>
      <c r="D1595" s="84"/>
      <c r="E1595" s="104"/>
      <c r="F1595" s="81" t="s">
        <v>10991</v>
      </c>
      <c r="G1595" s="105"/>
      <c r="H1595" s="82"/>
      <c r="I1595" s="87"/>
      <c r="J1595" s="106"/>
      <c r="K1595" s="82" t="s">
        <v>14907</v>
      </c>
      <c r="L1595" s="107"/>
      <c r="M1595" s="101"/>
      <c r="N1595" s="101"/>
      <c r="O1595" s="102"/>
      <c r="P1595" s="103"/>
      <c r="Q1595" s="103"/>
      <c r="R1595" s="80"/>
      <c r="S1595" s="80"/>
      <c r="T1595" s="80"/>
      <c r="U1595" s="80"/>
      <c r="V1595" s="52"/>
      <c r="W1595" s="52"/>
      <c r="X1595" s="52"/>
      <c r="Y1595" s="52"/>
      <c r="Z1595" s="51"/>
      <c r="AA1595" s="88"/>
      <c r="AB1595" s="88"/>
      <c r="AC1595" s="89"/>
      <c r="AD1595" s="69">
        <v>467</v>
      </c>
      <c r="AE1595" s="69">
        <v>1019</v>
      </c>
      <c r="AF1595" s="69">
        <v>40998</v>
      </c>
      <c r="AG1595" s="69">
        <v>171921</v>
      </c>
      <c r="AH1595" s="69"/>
      <c r="AI1595" s="69" t="s">
        <v>7652</v>
      </c>
      <c r="AJ1595" s="69" t="s">
        <v>8723</v>
      </c>
      <c r="AK1595" s="74" t="s">
        <v>9319</v>
      </c>
      <c r="AL1595" s="69"/>
      <c r="AM1595" s="72">
        <v>41525.547893518517</v>
      </c>
      <c r="AN1595" s="69" t="s">
        <v>218</v>
      </c>
      <c r="AO1595" s="74" t="s">
        <v>12945</v>
      </c>
      <c r="AP1595" s="69" t="s">
        <v>66</v>
      </c>
    </row>
    <row r="1596" spans="1:42" x14ac:dyDescent="0.25">
      <c r="A1596" s="66" t="s">
        <v>1800</v>
      </c>
      <c r="B1596" s="83"/>
      <c r="C1596" s="83"/>
      <c r="D1596" s="84"/>
      <c r="E1596" s="104"/>
      <c r="F1596" s="81" t="s">
        <v>10992</v>
      </c>
      <c r="G1596" s="105"/>
      <c r="H1596" s="82"/>
      <c r="I1596" s="87"/>
      <c r="J1596" s="106"/>
      <c r="K1596" s="82" t="s">
        <v>14908</v>
      </c>
      <c r="L1596" s="107"/>
      <c r="M1596" s="101"/>
      <c r="N1596" s="101"/>
      <c r="O1596" s="102"/>
      <c r="P1596" s="103"/>
      <c r="Q1596" s="103"/>
      <c r="R1596" s="80"/>
      <c r="S1596" s="80"/>
      <c r="T1596" s="80"/>
      <c r="U1596" s="80"/>
      <c r="V1596" s="52"/>
      <c r="W1596" s="52"/>
      <c r="X1596" s="52"/>
      <c r="Y1596" s="52"/>
      <c r="Z1596" s="51"/>
      <c r="AA1596" s="88"/>
      <c r="AB1596" s="88"/>
      <c r="AC1596" s="89"/>
      <c r="AD1596" s="69">
        <v>216</v>
      </c>
      <c r="AE1596" s="69">
        <v>526</v>
      </c>
      <c r="AF1596" s="69">
        <v>262032</v>
      </c>
      <c r="AG1596" s="69">
        <v>128754</v>
      </c>
      <c r="AH1596" s="69"/>
      <c r="AI1596" s="69" t="s">
        <v>7653</v>
      </c>
      <c r="AJ1596" s="69" t="s">
        <v>8724</v>
      </c>
      <c r="AK1596" s="74" t="s">
        <v>9320</v>
      </c>
      <c r="AL1596" s="69"/>
      <c r="AM1596" s="72">
        <v>39900.724594907406</v>
      </c>
      <c r="AN1596" s="69" t="s">
        <v>218</v>
      </c>
      <c r="AO1596" s="74" t="s">
        <v>12946</v>
      </c>
      <c r="AP1596" s="69" t="s">
        <v>66</v>
      </c>
    </row>
    <row r="1597" spans="1:42" x14ac:dyDescent="0.25">
      <c r="A1597" s="66" t="s">
        <v>1801</v>
      </c>
      <c r="B1597" s="83"/>
      <c r="C1597" s="83"/>
      <c r="D1597" s="84"/>
      <c r="E1597" s="104"/>
      <c r="F1597" s="81" t="s">
        <v>10993</v>
      </c>
      <c r="G1597" s="105"/>
      <c r="H1597" s="82"/>
      <c r="I1597" s="87"/>
      <c r="J1597" s="106"/>
      <c r="K1597" s="82" t="s">
        <v>14909</v>
      </c>
      <c r="L1597" s="107"/>
      <c r="M1597" s="101"/>
      <c r="N1597" s="101"/>
      <c r="O1597" s="102"/>
      <c r="P1597" s="103"/>
      <c r="Q1597" s="103"/>
      <c r="R1597" s="80"/>
      <c r="S1597" s="80"/>
      <c r="T1597" s="80"/>
      <c r="U1597" s="80"/>
      <c r="V1597" s="52"/>
      <c r="W1597" s="52"/>
      <c r="X1597" s="52"/>
      <c r="Y1597" s="52"/>
      <c r="Z1597" s="51"/>
      <c r="AA1597" s="88"/>
      <c r="AB1597" s="88"/>
      <c r="AC1597" s="89"/>
      <c r="AD1597" s="69">
        <v>120</v>
      </c>
      <c r="AE1597" s="69">
        <v>429</v>
      </c>
      <c r="AF1597" s="69">
        <v>9346</v>
      </c>
      <c r="AG1597" s="69">
        <v>19501</v>
      </c>
      <c r="AH1597" s="69"/>
      <c r="AI1597" s="69" t="s">
        <v>7654</v>
      </c>
      <c r="AJ1597" s="69" t="s">
        <v>8725</v>
      </c>
      <c r="AK1597" s="74" t="s">
        <v>9321</v>
      </c>
      <c r="AL1597" s="69"/>
      <c r="AM1597" s="72">
        <v>42007.08971064815</v>
      </c>
      <c r="AN1597" s="69" t="s">
        <v>218</v>
      </c>
      <c r="AO1597" s="74" t="s">
        <v>12947</v>
      </c>
      <c r="AP1597" s="69" t="s">
        <v>66</v>
      </c>
    </row>
    <row r="1598" spans="1:42" x14ac:dyDescent="0.25">
      <c r="A1598" s="66" t="s">
        <v>1802</v>
      </c>
      <c r="B1598" s="83"/>
      <c r="C1598" s="83"/>
      <c r="D1598" s="84"/>
      <c r="E1598" s="104"/>
      <c r="F1598" s="81" t="s">
        <v>10994</v>
      </c>
      <c r="G1598" s="105"/>
      <c r="H1598" s="82"/>
      <c r="I1598" s="87"/>
      <c r="J1598" s="106"/>
      <c r="K1598" s="82" t="s">
        <v>14910</v>
      </c>
      <c r="L1598" s="107"/>
      <c r="M1598" s="101"/>
      <c r="N1598" s="101"/>
      <c r="O1598" s="102"/>
      <c r="P1598" s="103"/>
      <c r="Q1598" s="103"/>
      <c r="R1598" s="80"/>
      <c r="S1598" s="80"/>
      <c r="T1598" s="80"/>
      <c r="U1598" s="80"/>
      <c r="V1598" s="52"/>
      <c r="W1598" s="52"/>
      <c r="X1598" s="52"/>
      <c r="Y1598" s="52"/>
      <c r="Z1598" s="51"/>
      <c r="AA1598" s="88"/>
      <c r="AB1598" s="88"/>
      <c r="AC1598" s="89"/>
      <c r="AD1598" s="69">
        <v>2318</v>
      </c>
      <c r="AE1598" s="69">
        <v>2474</v>
      </c>
      <c r="AF1598" s="69">
        <v>36082</v>
      </c>
      <c r="AG1598" s="69">
        <v>30127</v>
      </c>
      <c r="AH1598" s="69"/>
      <c r="AI1598" s="69" t="s">
        <v>7655</v>
      </c>
      <c r="AJ1598" s="69"/>
      <c r="AK1598" s="69"/>
      <c r="AL1598" s="69"/>
      <c r="AM1598" s="72">
        <v>41775.944606481484</v>
      </c>
      <c r="AN1598" s="69" t="s">
        <v>218</v>
      </c>
      <c r="AO1598" s="74" t="s">
        <v>12948</v>
      </c>
      <c r="AP1598" s="69" t="s">
        <v>66</v>
      </c>
    </row>
    <row r="1599" spans="1:42" x14ac:dyDescent="0.25">
      <c r="A1599" s="66" t="s">
        <v>1803</v>
      </c>
      <c r="B1599" s="83"/>
      <c r="C1599" s="83"/>
      <c r="D1599" s="84"/>
      <c r="E1599" s="104"/>
      <c r="F1599" s="81" t="s">
        <v>10995</v>
      </c>
      <c r="G1599" s="105"/>
      <c r="H1599" s="82"/>
      <c r="I1599" s="87"/>
      <c r="J1599" s="106"/>
      <c r="K1599" s="82" t="s">
        <v>14911</v>
      </c>
      <c r="L1599" s="107"/>
      <c r="M1599" s="101"/>
      <c r="N1599" s="101"/>
      <c r="O1599" s="102"/>
      <c r="P1599" s="103"/>
      <c r="Q1599" s="103"/>
      <c r="R1599" s="80"/>
      <c r="S1599" s="80"/>
      <c r="T1599" s="80"/>
      <c r="U1599" s="80"/>
      <c r="V1599" s="52"/>
      <c r="W1599" s="52"/>
      <c r="X1599" s="52"/>
      <c r="Y1599" s="52"/>
      <c r="Z1599" s="51"/>
      <c r="AA1599" s="88"/>
      <c r="AB1599" s="88"/>
      <c r="AC1599" s="89"/>
      <c r="AD1599" s="69">
        <v>252</v>
      </c>
      <c r="AE1599" s="69">
        <v>124</v>
      </c>
      <c r="AF1599" s="69">
        <v>6060</v>
      </c>
      <c r="AG1599" s="69">
        <v>11901</v>
      </c>
      <c r="AH1599" s="69"/>
      <c r="AI1599" s="69" t="s">
        <v>7656</v>
      </c>
      <c r="AJ1599" s="69" t="s">
        <v>8726</v>
      </c>
      <c r="AK1599" s="74" t="s">
        <v>9322</v>
      </c>
      <c r="AL1599" s="69"/>
      <c r="AM1599" s="72">
        <v>43429.20239583333</v>
      </c>
      <c r="AN1599" s="69" t="s">
        <v>218</v>
      </c>
      <c r="AO1599" s="74" t="s">
        <v>12949</v>
      </c>
      <c r="AP1599" s="69" t="s">
        <v>66</v>
      </c>
    </row>
    <row r="1600" spans="1:42" x14ac:dyDescent="0.25">
      <c r="A1600" s="66" t="s">
        <v>1804</v>
      </c>
      <c r="B1600" s="83"/>
      <c r="C1600" s="83"/>
      <c r="D1600" s="84"/>
      <c r="E1600" s="104"/>
      <c r="F1600" s="81" t="s">
        <v>10996</v>
      </c>
      <c r="G1600" s="105"/>
      <c r="H1600" s="82"/>
      <c r="I1600" s="87"/>
      <c r="J1600" s="106"/>
      <c r="K1600" s="82" t="s">
        <v>14912</v>
      </c>
      <c r="L1600" s="107"/>
      <c r="M1600" s="101"/>
      <c r="N1600" s="101"/>
      <c r="O1600" s="102"/>
      <c r="P1600" s="103"/>
      <c r="Q1600" s="103"/>
      <c r="R1600" s="80"/>
      <c r="S1600" s="80"/>
      <c r="T1600" s="80"/>
      <c r="U1600" s="80"/>
      <c r="V1600" s="52"/>
      <c r="W1600" s="52"/>
      <c r="X1600" s="52"/>
      <c r="Y1600" s="52"/>
      <c r="Z1600" s="51"/>
      <c r="AA1600" s="88"/>
      <c r="AB1600" s="88"/>
      <c r="AC1600" s="89"/>
      <c r="AD1600" s="69">
        <v>1074</v>
      </c>
      <c r="AE1600" s="69">
        <v>424</v>
      </c>
      <c r="AF1600" s="69">
        <v>11567</v>
      </c>
      <c r="AG1600" s="69">
        <v>28088</v>
      </c>
      <c r="AH1600" s="69"/>
      <c r="AI1600" s="69" t="s">
        <v>7657</v>
      </c>
      <c r="AJ1600" s="69" t="s">
        <v>8092</v>
      </c>
      <c r="AK1600" s="69"/>
      <c r="AL1600" s="69"/>
      <c r="AM1600" s="72">
        <v>43161.8049537037</v>
      </c>
      <c r="AN1600" s="69" t="s">
        <v>218</v>
      </c>
      <c r="AO1600" s="74" t="s">
        <v>12950</v>
      </c>
      <c r="AP1600" s="69" t="s">
        <v>66</v>
      </c>
    </row>
    <row r="1601" spans="1:42" x14ac:dyDescent="0.25">
      <c r="A1601" s="66" t="s">
        <v>1805</v>
      </c>
      <c r="B1601" s="83"/>
      <c r="C1601" s="83"/>
      <c r="D1601" s="84"/>
      <c r="E1601" s="104"/>
      <c r="F1601" s="81" t="s">
        <v>10997</v>
      </c>
      <c r="G1601" s="105"/>
      <c r="H1601" s="82"/>
      <c r="I1601" s="87"/>
      <c r="J1601" s="106"/>
      <c r="K1601" s="82" t="s">
        <v>14913</v>
      </c>
      <c r="L1601" s="107"/>
      <c r="M1601" s="101"/>
      <c r="N1601" s="101"/>
      <c r="O1601" s="102"/>
      <c r="P1601" s="103"/>
      <c r="Q1601" s="103"/>
      <c r="R1601" s="80"/>
      <c r="S1601" s="80"/>
      <c r="T1601" s="80"/>
      <c r="U1601" s="80"/>
      <c r="V1601" s="52"/>
      <c r="W1601" s="52"/>
      <c r="X1601" s="52"/>
      <c r="Y1601" s="52"/>
      <c r="Z1601" s="51"/>
      <c r="AA1601" s="88"/>
      <c r="AB1601" s="88"/>
      <c r="AC1601" s="89"/>
      <c r="AD1601" s="69">
        <v>832</v>
      </c>
      <c r="AE1601" s="69">
        <v>1333</v>
      </c>
      <c r="AF1601" s="69">
        <v>29952</v>
      </c>
      <c r="AG1601" s="69">
        <v>140609</v>
      </c>
      <c r="AH1601" s="69"/>
      <c r="AI1601" s="69" t="s">
        <v>7658</v>
      </c>
      <c r="AJ1601" s="69" t="s">
        <v>8727</v>
      </c>
      <c r="AK1601" s="69"/>
      <c r="AL1601" s="69"/>
      <c r="AM1601" s="72">
        <v>40583.593877314815</v>
      </c>
      <c r="AN1601" s="69" t="s">
        <v>218</v>
      </c>
      <c r="AO1601" s="74" t="s">
        <v>12951</v>
      </c>
      <c r="AP1601" s="69" t="s">
        <v>66</v>
      </c>
    </row>
    <row r="1602" spans="1:42" x14ac:dyDescent="0.25">
      <c r="A1602" s="66" t="s">
        <v>1806</v>
      </c>
      <c r="B1602" s="83"/>
      <c r="C1602" s="83"/>
      <c r="D1602" s="84"/>
      <c r="E1602" s="104"/>
      <c r="F1602" s="81" t="s">
        <v>10998</v>
      </c>
      <c r="G1602" s="105"/>
      <c r="H1602" s="82"/>
      <c r="I1602" s="87"/>
      <c r="J1602" s="106"/>
      <c r="K1602" s="82" t="s">
        <v>14914</v>
      </c>
      <c r="L1602" s="107"/>
      <c r="M1602" s="101"/>
      <c r="N1602" s="101"/>
      <c r="O1602" s="102"/>
      <c r="P1602" s="103"/>
      <c r="Q1602" s="103"/>
      <c r="R1602" s="80"/>
      <c r="S1602" s="80"/>
      <c r="T1602" s="80"/>
      <c r="U1602" s="80"/>
      <c r="V1602" s="52"/>
      <c r="W1602" s="52"/>
      <c r="X1602" s="52"/>
      <c r="Y1602" s="52"/>
      <c r="Z1602" s="51"/>
      <c r="AA1602" s="88"/>
      <c r="AB1602" s="88"/>
      <c r="AC1602" s="89"/>
      <c r="AD1602" s="69">
        <v>473</v>
      </c>
      <c r="AE1602" s="69">
        <v>324</v>
      </c>
      <c r="AF1602" s="69">
        <v>4741</v>
      </c>
      <c r="AG1602" s="69">
        <v>13803</v>
      </c>
      <c r="AH1602" s="69"/>
      <c r="AI1602" s="69" t="s">
        <v>7659</v>
      </c>
      <c r="AJ1602" s="69" t="s">
        <v>8232</v>
      </c>
      <c r="AK1602" s="74" t="s">
        <v>9323</v>
      </c>
      <c r="AL1602" s="69"/>
      <c r="AM1602" s="72">
        <v>43223.222673611112</v>
      </c>
      <c r="AN1602" s="69" t="s">
        <v>218</v>
      </c>
      <c r="AO1602" s="74" t="s">
        <v>12952</v>
      </c>
      <c r="AP1602" s="69" t="s">
        <v>66</v>
      </c>
    </row>
    <row r="1603" spans="1:42" x14ac:dyDescent="0.25">
      <c r="A1603" s="66" t="s">
        <v>1807</v>
      </c>
      <c r="B1603" s="83"/>
      <c r="C1603" s="83"/>
      <c r="D1603" s="84"/>
      <c r="E1603" s="104"/>
      <c r="F1603" s="81" t="s">
        <v>10999</v>
      </c>
      <c r="G1603" s="105"/>
      <c r="H1603" s="82"/>
      <c r="I1603" s="87"/>
      <c r="J1603" s="106"/>
      <c r="K1603" s="82" t="s">
        <v>14915</v>
      </c>
      <c r="L1603" s="107"/>
      <c r="M1603" s="101"/>
      <c r="N1603" s="101"/>
      <c r="O1603" s="102"/>
      <c r="P1603" s="103"/>
      <c r="Q1603" s="103"/>
      <c r="R1603" s="80"/>
      <c r="S1603" s="80"/>
      <c r="T1603" s="80"/>
      <c r="U1603" s="80"/>
      <c r="V1603" s="52"/>
      <c r="W1603" s="52"/>
      <c r="X1603" s="52"/>
      <c r="Y1603" s="52"/>
      <c r="Z1603" s="51"/>
      <c r="AA1603" s="88"/>
      <c r="AB1603" s="88"/>
      <c r="AC1603" s="89"/>
      <c r="AD1603" s="69">
        <v>631</v>
      </c>
      <c r="AE1603" s="69">
        <v>45</v>
      </c>
      <c r="AF1603" s="69">
        <v>39772</v>
      </c>
      <c r="AG1603" s="69">
        <v>77</v>
      </c>
      <c r="AH1603" s="69"/>
      <c r="AI1603" s="69"/>
      <c r="AJ1603" s="69" t="s">
        <v>7978</v>
      </c>
      <c r="AK1603" s="69"/>
      <c r="AL1603" s="69"/>
      <c r="AM1603" s="72">
        <v>42632.783796296295</v>
      </c>
      <c r="AN1603" s="69" t="s">
        <v>218</v>
      </c>
      <c r="AO1603" s="74" t="s">
        <v>12953</v>
      </c>
      <c r="AP1603" s="69" t="s">
        <v>66</v>
      </c>
    </row>
    <row r="1604" spans="1:42" x14ac:dyDescent="0.25">
      <c r="A1604" s="66" t="s">
        <v>1808</v>
      </c>
      <c r="B1604" s="83"/>
      <c r="C1604" s="83"/>
      <c r="D1604" s="84"/>
      <c r="E1604" s="104"/>
      <c r="F1604" s="81" t="s">
        <v>11000</v>
      </c>
      <c r="G1604" s="105"/>
      <c r="H1604" s="82"/>
      <c r="I1604" s="87"/>
      <c r="J1604" s="106"/>
      <c r="K1604" s="82" t="s">
        <v>14916</v>
      </c>
      <c r="L1604" s="107"/>
      <c r="M1604" s="101"/>
      <c r="N1604" s="101"/>
      <c r="O1604" s="102"/>
      <c r="P1604" s="103"/>
      <c r="Q1604" s="103"/>
      <c r="R1604" s="80"/>
      <c r="S1604" s="80"/>
      <c r="T1604" s="80"/>
      <c r="U1604" s="80"/>
      <c r="V1604" s="52"/>
      <c r="W1604" s="52"/>
      <c r="X1604" s="52"/>
      <c r="Y1604" s="52"/>
      <c r="Z1604" s="51"/>
      <c r="AA1604" s="88"/>
      <c r="AB1604" s="88"/>
      <c r="AC1604" s="89"/>
      <c r="AD1604" s="69">
        <v>751</v>
      </c>
      <c r="AE1604" s="69">
        <v>551</v>
      </c>
      <c r="AF1604" s="69">
        <v>28844</v>
      </c>
      <c r="AG1604" s="69">
        <v>25105</v>
      </c>
      <c r="AH1604" s="69"/>
      <c r="AI1604" s="78" t="s">
        <v>7660</v>
      </c>
      <c r="AJ1604" s="69" t="s">
        <v>8728</v>
      </c>
      <c r="AK1604" s="69"/>
      <c r="AL1604" s="69"/>
      <c r="AM1604" s="72">
        <v>42790.997083333335</v>
      </c>
      <c r="AN1604" s="69" t="s">
        <v>218</v>
      </c>
      <c r="AO1604" s="74" t="s">
        <v>12954</v>
      </c>
      <c r="AP1604" s="69" t="s">
        <v>66</v>
      </c>
    </row>
    <row r="1605" spans="1:42" x14ac:dyDescent="0.25">
      <c r="A1605" s="66" t="s">
        <v>1809</v>
      </c>
      <c r="B1605" s="83"/>
      <c r="C1605" s="83"/>
      <c r="D1605" s="84"/>
      <c r="E1605" s="104"/>
      <c r="F1605" s="81" t="s">
        <v>11001</v>
      </c>
      <c r="G1605" s="105"/>
      <c r="H1605" s="82"/>
      <c r="I1605" s="87"/>
      <c r="J1605" s="106"/>
      <c r="K1605" s="82" t="s">
        <v>14917</v>
      </c>
      <c r="L1605" s="107"/>
      <c r="M1605" s="101"/>
      <c r="N1605" s="101"/>
      <c r="O1605" s="102"/>
      <c r="P1605" s="103"/>
      <c r="Q1605" s="103"/>
      <c r="R1605" s="80"/>
      <c r="S1605" s="80"/>
      <c r="T1605" s="80"/>
      <c r="U1605" s="80"/>
      <c r="V1605" s="52"/>
      <c r="W1605" s="52"/>
      <c r="X1605" s="52"/>
      <c r="Y1605" s="52"/>
      <c r="Z1605" s="51"/>
      <c r="AA1605" s="88"/>
      <c r="AB1605" s="88"/>
      <c r="AC1605" s="89"/>
      <c r="AD1605" s="69">
        <v>154</v>
      </c>
      <c r="AE1605" s="69">
        <v>48</v>
      </c>
      <c r="AF1605" s="69">
        <v>2324</v>
      </c>
      <c r="AG1605" s="69">
        <v>15400</v>
      </c>
      <c r="AH1605" s="69"/>
      <c r="AI1605" s="69" t="s">
        <v>7661</v>
      </c>
      <c r="AJ1605" s="69"/>
      <c r="AK1605" s="69"/>
      <c r="AL1605" s="69"/>
      <c r="AM1605" s="72">
        <v>43835.171817129631</v>
      </c>
      <c r="AN1605" s="69" t="s">
        <v>218</v>
      </c>
      <c r="AO1605" s="74" t="s">
        <v>12955</v>
      </c>
      <c r="AP1605" s="69" t="s">
        <v>66</v>
      </c>
    </row>
    <row r="1606" spans="1:42" x14ac:dyDescent="0.25">
      <c r="A1606" s="66" t="s">
        <v>1810</v>
      </c>
      <c r="B1606" s="83"/>
      <c r="C1606" s="83"/>
      <c r="D1606" s="84"/>
      <c r="E1606" s="104"/>
      <c r="F1606" s="81" t="s">
        <v>11002</v>
      </c>
      <c r="G1606" s="105"/>
      <c r="H1606" s="82"/>
      <c r="I1606" s="87"/>
      <c r="J1606" s="106"/>
      <c r="K1606" s="82" t="s">
        <v>14918</v>
      </c>
      <c r="L1606" s="107"/>
      <c r="M1606" s="101"/>
      <c r="N1606" s="101"/>
      <c r="O1606" s="102"/>
      <c r="P1606" s="103"/>
      <c r="Q1606" s="103"/>
      <c r="R1606" s="80"/>
      <c r="S1606" s="80"/>
      <c r="T1606" s="80"/>
      <c r="U1606" s="80"/>
      <c r="V1606" s="52"/>
      <c r="W1606" s="52"/>
      <c r="X1606" s="52"/>
      <c r="Y1606" s="52"/>
      <c r="Z1606" s="51"/>
      <c r="AA1606" s="88"/>
      <c r="AB1606" s="88"/>
      <c r="AC1606" s="89"/>
      <c r="AD1606" s="69">
        <v>134</v>
      </c>
      <c r="AE1606" s="69">
        <v>142</v>
      </c>
      <c r="AF1606" s="69">
        <v>5671</v>
      </c>
      <c r="AG1606" s="69">
        <v>35689</v>
      </c>
      <c r="AH1606" s="69"/>
      <c r="AI1606" s="69" t="s">
        <v>7662</v>
      </c>
      <c r="AJ1606" s="69"/>
      <c r="AK1606" s="69"/>
      <c r="AL1606" s="69"/>
      <c r="AM1606" s="72">
        <v>43696.430474537039</v>
      </c>
      <c r="AN1606" s="69" t="s">
        <v>218</v>
      </c>
      <c r="AO1606" s="74" t="s">
        <v>12956</v>
      </c>
      <c r="AP1606" s="69" t="s">
        <v>66</v>
      </c>
    </row>
    <row r="1607" spans="1:42" x14ac:dyDescent="0.25">
      <c r="A1607" s="66" t="s">
        <v>1811</v>
      </c>
      <c r="B1607" s="83"/>
      <c r="C1607" s="83"/>
      <c r="D1607" s="84"/>
      <c r="E1607" s="104"/>
      <c r="F1607" s="81" t="s">
        <v>11003</v>
      </c>
      <c r="G1607" s="105"/>
      <c r="H1607" s="82"/>
      <c r="I1607" s="87"/>
      <c r="J1607" s="106"/>
      <c r="K1607" s="82" t="s">
        <v>14919</v>
      </c>
      <c r="L1607" s="107"/>
      <c r="M1607" s="101"/>
      <c r="N1607" s="101"/>
      <c r="O1607" s="102"/>
      <c r="P1607" s="103"/>
      <c r="Q1607" s="103"/>
      <c r="R1607" s="80"/>
      <c r="S1607" s="80"/>
      <c r="T1607" s="80"/>
      <c r="U1607" s="80"/>
      <c r="V1607" s="52"/>
      <c r="W1607" s="52"/>
      <c r="X1607" s="52"/>
      <c r="Y1607" s="52"/>
      <c r="Z1607" s="51"/>
      <c r="AA1607" s="88"/>
      <c r="AB1607" s="88"/>
      <c r="AC1607" s="89"/>
      <c r="AD1607" s="69">
        <v>1114</v>
      </c>
      <c r="AE1607" s="69">
        <v>279</v>
      </c>
      <c r="AF1607" s="69">
        <v>21563</v>
      </c>
      <c r="AG1607" s="69">
        <v>71844</v>
      </c>
      <c r="AH1607" s="69"/>
      <c r="AI1607" s="69" t="s">
        <v>7663</v>
      </c>
      <c r="AJ1607" s="69" t="s">
        <v>8014</v>
      </c>
      <c r="AK1607" s="69"/>
      <c r="AL1607" s="69"/>
      <c r="AM1607" s="72">
        <v>42272.855405092596</v>
      </c>
      <c r="AN1607" s="69" t="s">
        <v>218</v>
      </c>
      <c r="AO1607" s="74" t="s">
        <v>12957</v>
      </c>
      <c r="AP1607" s="69" t="s">
        <v>66</v>
      </c>
    </row>
    <row r="1608" spans="1:42" x14ac:dyDescent="0.25">
      <c r="A1608" s="66" t="s">
        <v>1812</v>
      </c>
      <c r="B1608" s="83"/>
      <c r="C1608" s="83"/>
      <c r="D1608" s="84"/>
      <c r="E1608" s="104"/>
      <c r="F1608" s="81" t="s">
        <v>11004</v>
      </c>
      <c r="G1608" s="105"/>
      <c r="H1608" s="82"/>
      <c r="I1608" s="87"/>
      <c r="J1608" s="106"/>
      <c r="K1608" s="82" t="s">
        <v>14920</v>
      </c>
      <c r="L1608" s="107"/>
      <c r="M1608" s="101"/>
      <c r="N1608" s="101"/>
      <c r="O1608" s="102"/>
      <c r="P1608" s="103"/>
      <c r="Q1608" s="103"/>
      <c r="R1608" s="80"/>
      <c r="S1608" s="80"/>
      <c r="T1608" s="80"/>
      <c r="U1608" s="80"/>
      <c r="V1608" s="52"/>
      <c r="W1608" s="52"/>
      <c r="X1608" s="52"/>
      <c r="Y1608" s="52"/>
      <c r="Z1608" s="51"/>
      <c r="AA1608" s="88"/>
      <c r="AB1608" s="88"/>
      <c r="AC1608" s="89"/>
      <c r="AD1608" s="69">
        <v>1047</v>
      </c>
      <c r="AE1608" s="69">
        <v>1067</v>
      </c>
      <c r="AF1608" s="69">
        <v>9754</v>
      </c>
      <c r="AG1608" s="69">
        <v>9763</v>
      </c>
      <c r="AH1608" s="69"/>
      <c r="AI1608" s="69" t="s">
        <v>6517</v>
      </c>
      <c r="AJ1608" s="69" t="s">
        <v>8120</v>
      </c>
      <c r="AK1608" s="69"/>
      <c r="AL1608" s="69"/>
      <c r="AM1608" s="72">
        <v>44135.522256944445</v>
      </c>
      <c r="AN1608" s="69" t="s">
        <v>218</v>
      </c>
      <c r="AO1608" s="74" t="s">
        <v>12958</v>
      </c>
      <c r="AP1608" s="69" t="s">
        <v>66</v>
      </c>
    </row>
    <row r="1609" spans="1:42" x14ac:dyDescent="0.25">
      <c r="A1609" s="66" t="s">
        <v>1813</v>
      </c>
      <c r="B1609" s="83"/>
      <c r="C1609" s="83"/>
      <c r="D1609" s="84"/>
      <c r="E1609" s="104"/>
      <c r="F1609" s="81" t="s">
        <v>11005</v>
      </c>
      <c r="G1609" s="105"/>
      <c r="H1609" s="82"/>
      <c r="I1609" s="87"/>
      <c r="J1609" s="106"/>
      <c r="K1609" s="82" t="s">
        <v>14921</v>
      </c>
      <c r="L1609" s="107"/>
      <c r="M1609" s="101"/>
      <c r="N1609" s="101"/>
      <c r="O1609" s="102"/>
      <c r="P1609" s="103"/>
      <c r="Q1609" s="103"/>
      <c r="R1609" s="80"/>
      <c r="S1609" s="80"/>
      <c r="T1609" s="80"/>
      <c r="U1609" s="80"/>
      <c r="V1609" s="52"/>
      <c r="W1609" s="52"/>
      <c r="X1609" s="52"/>
      <c r="Y1609" s="52"/>
      <c r="Z1609" s="51"/>
      <c r="AA1609" s="88"/>
      <c r="AB1609" s="88"/>
      <c r="AC1609" s="89"/>
      <c r="AD1609" s="69">
        <v>204</v>
      </c>
      <c r="AE1609" s="69">
        <v>156</v>
      </c>
      <c r="AF1609" s="69">
        <v>9367</v>
      </c>
      <c r="AG1609" s="69">
        <v>5876</v>
      </c>
      <c r="AH1609" s="69"/>
      <c r="AI1609" s="69"/>
      <c r="AJ1609" s="69"/>
      <c r="AK1609" s="69"/>
      <c r="AL1609" s="69"/>
      <c r="AM1609" s="72">
        <v>42282.681423611109</v>
      </c>
      <c r="AN1609" s="69" t="s">
        <v>218</v>
      </c>
      <c r="AO1609" s="74" t="s">
        <v>12959</v>
      </c>
      <c r="AP1609" s="69" t="s">
        <v>66</v>
      </c>
    </row>
    <row r="1610" spans="1:42" x14ac:dyDescent="0.25">
      <c r="A1610" s="66" t="s">
        <v>1814</v>
      </c>
      <c r="B1610" s="83"/>
      <c r="C1610" s="83"/>
      <c r="D1610" s="84"/>
      <c r="E1610" s="104"/>
      <c r="F1610" s="81" t="s">
        <v>11006</v>
      </c>
      <c r="G1610" s="105"/>
      <c r="H1610" s="82"/>
      <c r="I1610" s="87"/>
      <c r="J1610" s="106"/>
      <c r="K1610" s="82" t="s">
        <v>14922</v>
      </c>
      <c r="L1610" s="107"/>
      <c r="M1610" s="101"/>
      <c r="N1610" s="101"/>
      <c r="O1610" s="102"/>
      <c r="P1610" s="103"/>
      <c r="Q1610" s="103"/>
      <c r="R1610" s="80"/>
      <c r="S1610" s="80"/>
      <c r="T1610" s="80"/>
      <c r="U1610" s="80"/>
      <c r="V1610" s="52"/>
      <c r="W1610" s="52"/>
      <c r="X1610" s="52"/>
      <c r="Y1610" s="52"/>
      <c r="Z1610" s="51"/>
      <c r="AA1610" s="88"/>
      <c r="AB1610" s="88"/>
      <c r="AC1610" s="89"/>
      <c r="AD1610" s="69">
        <v>3431</v>
      </c>
      <c r="AE1610" s="69">
        <v>2569</v>
      </c>
      <c r="AF1610" s="69">
        <v>29283</v>
      </c>
      <c r="AG1610" s="69">
        <v>28414</v>
      </c>
      <c r="AH1610" s="69"/>
      <c r="AI1610" s="69" t="s">
        <v>7664</v>
      </c>
      <c r="AJ1610" s="69" t="s">
        <v>8729</v>
      </c>
      <c r="AK1610" s="74" t="s">
        <v>9324</v>
      </c>
      <c r="AL1610" s="69"/>
      <c r="AM1610" s="72">
        <v>43860.613263888888</v>
      </c>
      <c r="AN1610" s="69" t="s">
        <v>218</v>
      </c>
      <c r="AO1610" s="74" t="s">
        <v>12960</v>
      </c>
      <c r="AP1610" s="69" t="s">
        <v>66</v>
      </c>
    </row>
    <row r="1611" spans="1:42" x14ac:dyDescent="0.25">
      <c r="A1611" s="66" t="s">
        <v>1815</v>
      </c>
      <c r="B1611" s="83"/>
      <c r="C1611" s="83"/>
      <c r="D1611" s="84"/>
      <c r="E1611" s="104"/>
      <c r="F1611" s="81" t="s">
        <v>11007</v>
      </c>
      <c r="G1611" s="105"/>
      <c r="H1611" s="82"/>
      <c r="I1611" s="87"/>
      <c r="J1611" s="106"/>
      <c r="K1611" s="82" t="s">
        <v>14923</v>
      </c>
      <c r="L1611" s="107"/>
      <c r="M1611" s="101"/>
      <c r="N1611" s="101"/>
      <c r="O1611" s="102"/>
      <c r="P1611" s="103"/>
      <c r="Q1611" s="103"/>
      <c r="R1611" s="80"/>
      <c r="S1611" s="80"/>
      <c r="T1611" s="80"/>
      <c r="U1611" s="80"/>
      <c r="V1611" s="52"/>
      <c r="W1611" s="52"/>
      <c r="X1611" s="52"/>
      <c r="Y1611" s="52"/>
      <c r="Z1611" s="51"/>
      <c r="AA1611" s="88"/>
      <c r="AB1611" s="88"/>
      <c r="AC1611" s="89"/>
      <c r="AD1611" s="69">
        <v>194</v>
      </c>
      <c r="AE1611" s="69">
        <v>7</v>
      </c>
      <c r="AF1611" s="69">
        <v>314</v>
      </c>
      <c r="AG1611" s="69">
        <v>1933</v>
      </c>
      <c r="AH1611" s="69"/>
      <c r="AI1611" s="69" t="s">
        <v>7665</v>
      </c>
      <c r="AJ1611" s="69" t="s">
        <v>8730</v>
      </c>
      <c r="AK1611" s="69"/>
      <c r="AL1611" s="69"/>
      <c r="AM1611" s="72">
        <v>44224.2812962963</v>
      </c>
      <c r="AN1611" s="69" t="s">
        <v>218</v>
      </c>
      <c r="AO1611" s="74" t="s">
        <v>12961</v>
      </c>
      <c r="AP1611" s="69" t="s">
        <v>66</v>
      </c>
    </row>
    <row r="1612" spans="1:42" x14ac:dyDescent="0.25">
      <c r="A1612" s="66" t="s">
        <v>1816</v>
      </c>
      <c r="B1612" s="83"/>
      <c r="C1612" s="83"/>
      <c r="D1612" s="84"/>
      <c r="E1612" s="104"/>
      <c r="F1612" s="81" t="s">
        <v>11008</v>
      </c>
      <c r="G1612" s="105"/>
      <c r="H1612" s="82"/>
      <c r="I1612" s="87"/>
      <c r="J1612" s="106"/>
      <c r="K1612" s="82" t="s">
        <v>14924</v>
      </c>
      <c r="L1612" s="107"/>
      <c r="M1612" s="101"/>
      <c r="N1612" s="101"/>
      <c r="O1612" s="102"/>
      <c r="P1612" s="103"/>
      <c r="Q1612" s="103"/>
      <c r="R1612" s="80"/>
      <c r="S1612" s="80"/>
      <c r="T1612" s="80"/>
      <c r="U1612" s="80"/>
      <c r="V1612" s="52"/>
      <c r="W1612" s="52"/>
      <c r="X1612" s="52"/>
      <c r="Y1612" s="52"/>
      <c r="Z1612" s="51"/>
      <c r="AA1612" s="88"/>
      <c r="AB1612" s="88"/>
      <c r="AC1612" s="89"/>
      <c r="AD1612" s="69">
        <v>971</v>
      </c>
      <c r="AE1612" s="69">
        <v>451</v>
      </c>
      <c r="AF1612" s="69">
        <v>1428</v>
      </c>
      <c r="AG1612" s="69">
        <v>5148</v>
      </c>
      <c r="AH1612" s="69"/>
      <c r="AI1612" s="69" t="s">
        <v>7666</v>
      </c>
      <c r="AJ1612" s="69" t="s">
        <v>8394</v>
      </c>
      <c r="AK1612" s="69"/>
      <c r="AL1612" s="69"/>
      <c r="AM1612" s="72">
        <v>43983.897002314814</v>
      </c>
      <c r="AN1612" s="69" t="s">
        <v>218</v>
      </c>
      <c r="AO1612" s="74" t="s">
        <v>12962</v>
      </c>
      <c r="AP1612" s="69" t="s">
        <v>66</v>
      </c>
    </row>
    <row r="1613" spans="1:42" x14ac:dyDescent="0.25">
      <c r="A1613" s="66" t="s">
        <v>1817</v>
      </c>
      <c r="B1613" s="83"/>
      <c r="C1613" s="83"/>
      <c r="D1613" s="84"/>
      <c r="E1613" s="104"/>
      <c r="F1613" s="81" t="s">
        <v>11009</v>
      </c>
      <c r="G1613" s="105"/>
      <c r="H1613" s="82"/>
      <c r="I1613" s="87"/>
      <c r="J1613" s="106"/>
      <c r="K1613" s="82" t="s">
        <v>14925</v>
      </c>
      <c r="L1613" s="107"/>
      <c r="M1613" s="101"/>
      <c r="N1613" s="101"/>
      <c r="O1613" s="102"/>
      <c r="P1613" s="103"/>
      <c r="Q1613" s="103"/>
      <c r="R1613" s="80"/>
      <c r="S1613" s="80"/>
      <c r="T1613" s="80"/>
      <c r="U1613" s="80"/>
      <c r="V1613" s="52"/>
      <c r="W1613" s="52"/>
      <c r="X1613" s="52"/>
      <c r="Y1613" s="52"/>
      <c r="Z1613" s="51"/>
      <c r="AA1613" s="88"/>
      <c r="AB1613" s="88"/>
      <c r="AC1613" s="89"/>
      <c r="AD1613" s="69">
        <v>467</v>
      </c>
      <c r="AE1613" s="69">
        <v>1224</v>
      </c>
      <c r="AF1613" s="69">
        <v>15377</v>
      </c>
      <c r="AG1613" s="69">
        <v>26613</v>
      </c>
      <c r="AH1613" s="69"/>
      <c r="AI1613" s="69" t="s">
        <v>7667</v>
      </c>
      <c r="AJ1613" s="69"/>
      <c r="AK1613" s="69"/>
      <c r="AL1613" s="69"/>
      <c r="AM1613" s="72">
        <v>44137.718124999999</v>
      </c>
      <c r="AN1613" s="69" t="s">
        <v>218</v>
      </c>
      <c r="AO1613" s="74" t="s">
        <v>12963</v>
      </c>
      <c r="AP1613" s="69" t="s">
        <v>66</v>
      </c>
    </row>
    <row r="1614" spans="1:42" x14ac:dyDescent="0.25">
      <c r="A1614" s="66" t="s">
        <v>1818</v>
      </c>
      <c r="B1614" s="83"/>
      <c r="C1614" s="83"/>
      <c r="D1614" s="84"/>
      <c r="E1614" s="104"/>
      <c r="F1614" s="81" t="s">
        <v>11010</v>
      </c>
      <c r="G1614" s="105"/>
      <c r="H1614" s="82"/>
      <c r="I1614" s="87"/>
      <c r="J1614" s="106"/>
      <c r="K1614" s="82" t="s">
        <v>14926</v>
      </c>
      <c r="L1614" s="107"/>
      <c r="M1614" s="101"/>
      <c r="N1614" s="101"/>
      <c r="O1614" s="102"/>
      <c r="P1614" s="103"/>
      <c r="Q1614" s="103"/>
      <c r="R1614" s="80"/>
      <c r="S1614" s="80"/>
      <c r="T1614" s="80"/>
      <c r="U1614" s="80"/>
      <c r="V1614" s="52"/>
      <c r="W1614" s="52"/>
      <c r="X1614" s="52"/>
      <c r="Y1614" s="52"/>
      <c r="Z1614" s="51"/>
      <c r="AA1614" s="88"/>
      <c r="AB1614" s="88"/>
      <c r="AC1614" s="89"/>
      <c r="AD1614" s="69">
        <v>3012</v>
      </c>
      <c r="AE1614" s="69">
        <v>1560</v>
      </c>
      <c r="AF1614" s="69">
        <v>25295</v>
      </c>
      <c r="AG1614" s="69">
        <v>20957</v>
      </c>
      <c r="AH1614" s="69"/>
      <c r="AI1614" s="69" t="s">
        <v>7668</v>
      </c>
      <c r="AJ1614" s="69" t="s">
        <v>8731</v>
      </c>
      <c r="AK1614" s="74" t="s">
        <v>9325</v>
      </c>
      <c r="AL1614" s="69"/>
      <c r="AM1614" s="72">
        <v>43291.67083333333</v>
      </c>
      <c r="AN1614" s="69" t="s">
        <v>218</v>
      </c>
      <c r="AO1614" s="74" t="s">
        <v>12964</v>
      </c>
      <c r="AP1614" s="69" t="s">
        <v>66</v>
      </c>
    </row>
    <row r="1615" spans="1:42" x14ac:dyDescent="0.25">
      <c r="A1615" s="66" t="s">
        <v>1819</v>
      </c>
      <c r="B1615" s="83"/>
      <c r="C1615" s="83"/>
      <c r="D1615" s="84"/>
      <c r="E1615" s="104"/>
      <c r="F1615" s="81" t="s">
        <v>11011</v>
      </c>
      <c r="G1615" s="105"/>
      <c r="H1615" s="82"/>
      <c r="I1615" s="87"/>
      <c r="J1615" s="106"/>
      <c r="K1615" s="82" t="s">
        <v>14927</v>
      </c>
      <c r="L1615" s="107"/>
      <c r="M1615" s="101"/>
      <c r="N1615" s="101"/>
      <c r="O1615" s="102"/>
      <c r="P1615" s="103"/>
      <c r="Q1615" s="103"/>
      <c r="R1615" s="80"/>
      <c r="S1615" s="80"/>
      <c r="T1615" s="80"/>
      <c r="U1615" s="80"/>
      <c r="V1615" s="52"/>
      <c r="W1615" s="52"/>
      <c r="X1615" s="52"/>
      <c r="Y1615" s="52"/>
      <c r="Z1615" s="51"/>
      <c r="AA1615" s="88"/>
      <c r="AB1615" s="88"/>
      <c r="AC1615" s="89"/>
      <c r="AD1615" s="69">
        <v>18</v>
      </c>
      <c r="AE1615" s="69">
        <v>33</v>
      </c>
      <c r="AF1615" s="69">
        <v>6278</v>
      </c>
      <c r="AG1615" s="69">
        <v>2629</v>
      </c>
      <c r="AH1615" s="69"/>
      <c r="AI1615" s="69" t="s">
        <v>7669</v>
      </c>
      <c r="AJ1615" s="69"/>
      <c r="AK1615" s="69"/>
      <c r="AL1615" s="69"/>
      <c r="AM1615" s="72">
        <v>42243.546423611115</v>
      </c>
      <c r="AN1615" s="69" t="s">
        <v>218</v>
      </c>
      <c r="AO1615" s="74" t="s">
        <v>12965</v>
      </c>
      <c r="AP1615" s="69" t="s">
        <v>66</v>
      </c>
    </row>
    <row r="1616" spans="1:42" x14ac:dyDescent="0.25">
      <c r="A1616" s="66" t="s">
        <v>1820</v>
      </c>
      <c r="B1616" s="83"/>
      <c r="C1616" s="83"/>
      <c r="D1616" s="84"/>
      <c r="E1616" s="104"/>
      <c r="F1616" s="81" t="s">
        <v>11012</v>
      </c>
      <c r="G1616" s="105"/>
      <c r="H1616" s="82"/>
      <c r="I1616" s="87"/>
      <c r="J1616" s="106"/>
      <c r="K1616" s="82" t="s">
        <v>14928</v>
      </c>
      <c r="L1616" s="107"/>
      <c r="M1616" s="101"/>
      <c r="N1616" s="101"/>
      <c r="O1616" s="102"/>
      <c r="P1616" s="103"/>
      <c r="Q1616" s="103"/>
      <c r="R1616" s="80"/>
      <c r="S1616" s="80"/>
      <c r="T1616" s="80"/>
      <c r="U1616" s="80"/>
      <c r="V1616" s="52"/>
      <c r="W1616" s="52"/>
      <c r="X1616" s="52"/>
      <c r="Y1616" s="52"/>
      <c r="Z1616" s="51"/>
      <c r="AA1616" s="88"/>
      <c r="AB1616" s="88"/>
      <c r="AC1616" s="89"/>
      <c r="AD1616" s="69">
        <v>901</v>
      </c>
      <c r="AE1616" s="69">
        <v>1728</v>
      </c>
      <c r="AF1616" s="69">
        <v>21004</v>
      </c>
      <c r="AG1616" s="69">
        <v>53670</v>
      </c>
      <c r="AH1616" s="69"/>
      <c r="AI1616" s="69" t="s">
        <v>7670</v>
      </c>
      <c r="AJ1616" s="69" t="s">
        <v>8732</v>
      </c>
      <c r="AK1616" s="74" t="s">
        <v>9326</v>
      </c>
      <c r="AL1616" s="69"/>
      <c r="AM1616" s="72">
        <v>43490.540034722224</v>
      </c>
      <c r="AN1616" s="69" t="s">
        <v>218</v>
      </c>
      <c r="AO1616" s="74" t="s">
        <v>12966</v>
      </c>
      <c r="AP1616" s="69" t="s">
        <v>66</v>
      </c>
    </row>
    <row r="1617" spans="1:42" x14ac:dyDescent="0.25">
      <c r="A1617" s="66" t="s">
        <v>1821</v>
      </c>
      <c r="B1617" s="83"/>
      <c r="C1617" s="83"/>
      <c r="D1617" s="84"/>
      <c r="E1617" s="104"/>
      <c r="F1617" s="81" t="s">
        <v>11013</v>
      </c>
      <c r="G1617" s="105"/>
      <c r="H1617" s="82"/>
      <c r="I1617" s="87"/>
      <c r="J1617" s="106"/>
      <c r="K1617" s="82" t="s">
        <v>14929</v>
      </c>
      <c r="L1617" s="107"/>
      <c r="M1617" s="101"/>
      <c r="N1617" s="101"/>
      <c r="O1617" s="102"/>
      <c r="P1617" s="103"/>
      <c r="Q1617" s="103"/>
      <c r="R1617" s="80"/>
      <c r="S1617" s="80"/>
      <c r="T1617" s="80"/>
      <c r="U1617" s="80"/>
      <c r="V1617" s="52"/>
      <c r="W1617" s="52"/>
      <c r="X1617" s="52"/>
      <c r="Y1617" s="52"/>
      <c r="Z1617" s="51"/>
      <c r="AA1617" s="88"/>
      <c r="AB1617" s="88"/>
      <c r="AC1617" s="89"/>
      <c r="AD1617" s="69">
        <v>56</v>
      </c>
      <c r="AE1617" s="69">
        <v>37</v>
      </c>
      <c r="AF1617" s="69">
        <v>9286</v>
      </c>
      <c r="AG1617" s="69">
        <v>11921</v>
      </c>
      <c r="AH1617" s="69"/>
      <c r="AI1617" s="69" t="s">
        <v>7671</v>
      </c>
      <c r="AJ1617" s="69"/>
      <c r="AK1617" s="69"/>
      <c r="AL1617" s="69"/>
      <c r="AM1617" s="72">
        <v>43403.774212962962</v>
      </c>
      <c r="AN1617" s="69" t="s">
        <v>218</v>
      </c>
      <c r="AO1617" s="74" t="s">
        <v>12967</v>
      </c>
      <c r="AP1617" s="69" t="s">
        <v>66</v>
      </c>
    </row>
    <row r="1618" spans="1:42" x14ac:dyDescent="0.25">
      <c r="A1618" s="66" t="s">
        <v>1822</v>
      </c>
      <c r="B1618" s="83"/>
      <c r="C1618" s="83"/>
      <c r="D1618" s="84"/>
      <c r="E1618" s="104"/>
      <c r="F1618" s="81" t="s">
        <v>11014</v>
      </c>
      <c r="G1618" s="105"/>
      <c r="H1618" s="82"/>
      <c r="I1618" s="87"/>
      <c r="J1618" s="106"/>
      <c r="K1618" s="82" t="s">
        <v>14930</v>
      </c>
      <c r="L1618" s="107"/>
      <c r="M1618" s="101"/>
      <c r="N1618" s="101"/>
      <c r="O1618" s="102"/>
      <c r="P1618" s="103"/>
      <c r="Q1618" s="103"/>
      <c r="R1618" s="80"/>
      <c r="S1618" s="80"/>
      <c r="T1618" s="80"/>
      <c r="U1618" s="80"/>
      <c r="V1618" s="52"/>
      <c r="W1618" s="52"/>
      <c r="X1618" s="52"/>
      <c r="Y1618" s="52"/>
      <c r="Z1618" s="51"/>
      <c r="AA1618" s="88"/>
      <c r="AB1618" s="88"/>
      <c r="AC1618" s="89"/>
      <c r="AD1618" s="69">
        <v>195</v>
      </c>
      <c r="AE1618" s="69">
        <v>282</v>
      </c>
      <c r="AF1618" s="69">
        <v>14667</v>
      </c>
      <c r="AG1618" s="69">
        <v>34491</v>
      </c>
      <c r="AH1618" s="69"/>
      <c r="AI1618" s="69" t="s">
        <v>7672</v>
      </c>
      <c r="AJ1618" s="69"/>
      <c r="AK1618" s="69"/>
      <c r="AL1618" s="69"/>
      <c r="AM1618" s="72">
        <v>42889.112384259257</v>
      </c>
      <c r="AN1618" s="69" t="s">
        <v>218</v>
      </c>
      <c r="AO1618" s="74" t="s">
        <v>12968</v>
      </c>
      <c r="AP1618" s="69" t="s">
        <v>66</v>
      </c>
    </row>
    <row r="1619" spans="1:42" x14ac:dyDescent="0.25">
      <c r="A1619" s="66" t="s">
        <v>1823</v>
      </c>
      <c r="B1619" s="83"/>
      <c r="C1619" s="83"/>
      <c r="D1619" s="84"/>
      <c r="E1619" s="104"/>
      <c r="F1619" s="81" t="s">
        <v>11015</v>
      </c>
      <c r="G1619" s="105"/>
      <c r="H1619" s="82"/>
      <c r="I1619" s="87"/>
      <c r="J1619" s="106"/>
      <c r="K1619" s="82" t="s">
        <v>14931</v>
      </c>
      <c r="L1619" s="107"/>
      <c r="M1619" s="101"/>
      <c r="N1619" s="101"/>
      <c r="O1619" s="102"/>
      <c r="P1619" s="103"/>
      <c r="Q1619" s="103"/>
      <c r="R1619" s="80"/>
      <c r="S1619" s="80"/>
      <c r="T1619" s="80"/>
      <c r="U1619" s="80"/>
      <c r="V1619" s="52"/>
      <c r="W1619" s="52"/>
      <c r="X1619" s="52"/>
      <c r="Y1619" s="52"/>
      <c r="Z1619" s="51"/>
      <c r="AA1619" s="88"/>
      <c r="AB1619" s="88"/>
      <c r="AC1619" s="89"/>
      <c r="AD1619" s="69">
        <v>302</v>
      </c>
      <c r="AE1619" s="69">
        <v>31</v>
      </c>
      <c r="AF1619" s="69">
        <v>741</v>
      </c>
      <c r="AG1619" s="69">
        <v>2680</v>
      </c>
      <c r="AH1619" s="69"/>
      <c r="AI1619" s="69" t="s">
        <v>7673</v>
      </c>
      <c r="AJ1619" s="69"/>
      <c r="AK1619" s="69"/>
      <c r="AL1619" s="69"/>
      <c r="AM1619" s="72">
        <v>43754.65729166667</v>
      </c>
      <c r="AN1619" s="69" t="s">
        <v>218</v>
      </c>
      <c r="AO1619" s="74" t="s">
        <v>12969</v>
      </c>
      <c r="AP1619" s="69" t="s">
        <v>66</v>
      </c>
    </row>
    <row r="1620" spans="1:42" x14ac:dyDescent="0.25">
      <c r="A1620" s="66" t="s">
        <v>1824</v>
      </c>
      <c r="B1620" s="83"/>
      <c r="C1620" s="83"/>
      <c r="D1620" s="84"/>
      <c r="E1620" s="104"/>
      <c r="F1620" s="81" t="s">
        <v>11016</v>
      </c>
      <c r="G1620" s="105"/>
      <c r="H1620" s="82"/>
      <c r="I1620" s="87"/>
      <c r="J1620" s="106"/>
      <c r="K1620" s="82" t="s">
        <v>14932</v>
      </c>
      <c r="L1620" s="107"/>
      <c r="M1620" s="101"/>
      <c r="N1620" s="101"/>
      <c r="O1620" s="102"/>
      <c r="P1620" s="103"/>
      <c r="Q1620" s="103"/>
      <c r="R1620" s="80"/>
      <c r="S1620" s="80"/>
      <c r="T1620" s="80"/>
      <c r="U1620" s="80"/>
      <c r="V1620" s="52"/>
      <c r="W1620" s="52"/>
      <c r="X1620" s="52"/>
      <c r="Y1620" s="52"/>
      <c r="Z1620" s="51"/>
      <c r="AA1620" s="88"/>
      <c r="AB1620" s="88"/>
      <c r="AC1620" s="89"/>
      <c r="AD1620" s="69">
        <v>434</v>
      </c>
      <c r="AE1620" s="69">
        <v>5592</v>
      </c>
      <c r="AF1620" s="69">
        <v>2241185</v>
      </c>
      <c r="AG1620" s="69">
        <v>1574</v>
      </c>
      <c r="AH1620" s="69"/>
      <c r="AI1620" s="69" t="s">
        <v>7674</v>
      </c>
      <c r="AJ1620" s="69" t="s">
        <v>8733</v>
      </c>
      <c r="AK1620" s="74" t="s">
        <v>9327</v>
      </c>
      <c r="AL1620" s="69"/>
      <c r="AM1620" s="72">
        <v>41671.900266203702</v>
      </c>
      <c r="AN1620" s="69" t="s">
        <v>218</v>
      </c>
      <c r="AO1620" s="74" t="s">
        <v>12970</v>
      </c>
      <c r="AP1620" s="69" t="s">
        <v>66</v>
      </c>
    </row>
    <row r="1621" spans="1:42" x14ac:dyDescent="0.25">
      <c r="A1621" s="66" t="s">
        <v>1825</v>
      </c>
      <c r="B1621" s="83"/>
      <c r="C1621" s="83"/>
      <c r="D1621" s="84"/>
      <c r="E1621" s="104"/>
      <c r="F1621" s="81" t="s">
        <v>11017</v>
      </c>
      <c r="G1621" s="105"/>
      <c r="H1621" s="82"/>
      <c r="I1621" s="87"/>
      <c r="J1621" s="106"/>
      <c r="K1621" s="82" t="s">
        <v>14933</v>
      </c>
      <c r="L1621" s="107"/>
      <c r="M1621" s="101"/>
      <c r="N1621" s="101"/>
      <c r="O1621" s="102"/>
      <c r="P1621" s="103"/>
      <c r="Q1621" s="103"/>
      <c r="R1621" s="80"/>
      <c r="S1621" s="80"/>
      <c r="T1621" s="80"/>
      <c r="U1621" s="80"/>
      <c r="V1621" s="52"/>
      <c r="W1621" s="52"/>
      <c r="X1621" s="52"/>
      <c r="Y1621" s="52"/>
      <c r="Z1621" s="51"/>
      <c r="AA1621" s="88"/>
      <c r="AB1621" s="88"/>
      <c r="AC1621" s="89"/>
      <c r="AD1621" s="69">
        <v>520</v>
      </c>
      <c r="AE1621" s="69">
        <v>405</v>
      </c>
      <c r="AF1621" s="69">
        <v>20338</v>
      </c>
      <c r="AG1621" s="69">
        <v>34842</v>
      </c>
      <c r="AH1621" s="69"/>
      <c r="AI1621" s="69" t="s">
        <v>7675</v>
      </c>
      <c r="AJ1621" s="69" t="s">
        <v>8734</v>
      </c>
      <c r="AK1621" s="74" t="s">
        <v>9328</v>
      </c>
      <c r="AL1621" s="69"/>
      <c r="AM1621" s="72">
        <v>44134.014988425923</v>
      </c>
      <c r="AN1621" s="69" t="s">
        <v>218</v>
      </c>
      <c r="AO1621" s="74" t="s">
        <v>12971</v>
      </c>
      <c r="AP1621" s="69" t="s">
        <v>66</v>
      </c>
    </row>
    <row r="1622" spans="1:42" x14ac:dyDescent="0.25">
      <c r="A1622" s="66" t="s">
        <v>1826</v>
      </c>
      <c r="B1622" s="83"/>
      <c r="C1622" s="83"/>
      <c r="D1622" s="84"/>
      <c r="E1622" s="104"/>
      <c r="F1622" s="81" t="s">
        <v>11018</v>
      </c>
      <c r="G1622" s="105"/>
      <c r="H1622" s="82"/>
      <c r="I1622" s="87"/>
      <c r="J1622" s="106"/>
      <c r="K1622" s="82" t="s">
        <v>14934</v>
      </c>
      <c r="L1622" s="107"/>
      <c r="M1622" s="101"/>
      <c r="N1622" s="101"/>
      <c r="O1622" s="102"/>
      <c r="P1622" s="103"/>
      <c r="Q1622" s="103"/>
      <c r="R1622" s="80"/>
      <c r="S1622" s="80"/>
      <c r="T1622" s="80"/>
      <c r="U1622" s="80"/>
      <c r="V1622" s="52"/>
      <c r="W1622" s="52"/>
      <c r="X1622" s="52"/>
      <c r="Y1622" s="52"/>
      <c r="Z1622" s="51"/>
      <c r="AA1622" s="88"/>
      <c r="AB1622" s="88"/>
      <c r="AC1622" s="89"/>
      <c r="AD1622" s="69">
        <v>208</v>
      </c>
      <c r="AE1622" s="69">
        <v>101</v>
      </c>
      <c r="AF1622" s="69">
        <v>9851</v>
      </c>
      <c r="AG1622" s="69">
        <v>13166</v>
      </c>
      <c r="AH1622" s="69"/>
      <c r="AI1622" s="69" t="s">
        <v>7091</v>
      </c>
      <c r="AJ1622" s="69"/>
      <c r="AK1622" s="69"/>
      <c r="AL1622" s="69"/>
      <c r="AM1622" s="72">
        <v>44008.871782407405</v>
      </c>
      <c r="AN1622" s="69" t="s">
        <v>218</v>
      </c>
      <c r="AO1622" s="74" t="s">
        <v>12972</v>
      </c>
      <c r="AP1622" s="69" t="s">
        <v>66</v>
      </c>
    </row>
    <row r="1623" spans="1:42" x14ac:dyDescent="0.25">
      <c r="A1623" s="66" t="s">
        <v>1827</v>
      </c>
      <c r="B1623" s="83"/>
      <c r="C1623" s="83"/>
      <c r="D1623" s="84"/>
      <c r="E1623" s="104"/>
      <c r="F1623" s="81" t="s">
        <v>11019</v>
      </c>
      <c r="G1623" s="105"/>
      <c r="H1623" s="82"/>
      <c r="I1623" s="87"/>
      <c r="J1623" s="106"/>
      <c r="K1623" s="82" t="s">
        <v>14935</v>
      </c>
      <c r="L1623" s="107"/>
      <c r="M1623" s="101"/>
      <c r="N1623" s="101"/>
      <c r="O1623" s="102"/>
      <c r="P1623" s="103"/>
      <c r="Q1623" s="103"/>
      <c r="R1623" s="80"/>
      <c r="S1623" s="80"/>
      <c r="T1623" s="80"/>
      <c r="U1623" s="80"/>
      <c r="V1623" s="52"/>
      <c r="W1623" s="52"/>
      <c r="X1623" s="52"/>
      <c r="Y1623" s="52"/>
      <c r="Z1623" s="51"/>
      <c r="AA1623" s="88"/>
      <c r="AB1623" s="88"/>
      <c r="AC1623" s="89"/>
      <c r="AD1623" s="69">
        <v>15</v>
      </c>
      <c r="AE1623" s="69">
        <v>142</v>
      </c>
      <c r="AF1623" s="69">
        <v>13414</v>
      </c>
      <c r="AG1623" s="69">
        <v>71616</v>
      </c>
      <c r="AH1623" s="69"/>
      <c r="AI1623" s="69"/>
      <c r="AJ1623" s="69"/>
      <c r="AK1623" s="69"/>
      <c r="AL1623" s="69"/>
      <c r="AM1623" s="72">
        <v>40814.317997685182</v>
      </c>
      <c r="AN1623" s="69" t="s">
        <v>218</v>
      </c>
      <c r="AO1623" s="74" t="s">
        <v>12973</v>
      </c>
      <c r="AP1623" s="69" t="s">
        <v>66</v>
      </c>
    </row>
    <row r="1624" spans="1:42" x14ac:dyDescent="0.25">
      <c r="A1624" s="66" t="s">
        <v>1828</v>
      </c>
      <c r="B1624" s="83"/>
      <c r="C1624" s="83"/>
      <c r="D1624" s="84"/>
      <c r="E1624" s="104"/>
      <c r="F1624" s="81" t="s">
        <v>11020</v>
      </c>
      <c r="G1624" s="105"/>
      <c r="H1624" s="82"/>
      <c r="I1624" s="87"/>
      <c r="J1624" s="106"/>
      <c r="K1624" s="82" t="s">
        <v>14936</v>
      </c>
      <c r="L1624" s="107"/>
      <c r="M1624" s="101"/>
      <c r="N1624" s="101"/>
      <c r="O1624" s="102"/>
      <c r="P1624" s="103"/>
      <c r="Q1624" s="103"/>
      <c r="R1624" s="80"/>
      <c r="S1624" s="80"/>
      <c r="T1624" s="80"/>
      <c r="U1624" s="80"/>
      <c r="V1624" s="52"/>
      <c r="W1624" s="52"/>
      <c r="X1624" s="52"/>
      <c r="Y1624" s="52"/>
      <c r="Z1624" s="51"/>
      <c r="AA1624" s="88"/>
      <c r="AB1624" s="88"/>
      <c r="AC1624" s="89"/>
      <c r="AD1624" s="69">
        <v>36</v>
      </c>
      <c r="AE1624" s="69">
        <v>122</v>
      </c>
      <c r="AF1624" s="69">
        <v>49435</v>
      </c>
      <c r="AG1624" s="69">
        <v>118537</v>
      </c>
      <c r="AH1624" s="69"/>
      <c r="AI1624" s="69" t="s">
        <v>7676</v>
      </c>
      <c r="AJ1624" s="69"/>
      <c r="AK1624" s="69"/>
      <c r="AL1624" s="69"/>
      <c r="AM1624" s="72">
        <v>43539.170983796299</v>
      </c>
      <c r="AN1624" s="69" t="s">
        <v>218</v>
      </c>
      <c r="AO1624" s="74" t="s">
        <v>12974</v>
      </c>
      <c r="AP1624" s="69" t="s">
        <v>66</v>
      </c>
    </row>
    <row r="1625" spans="1:42" x14ac:dyDescent="0.25">
      <c r="A1625" s="66" t="s">
        <v>1829</v>
      </c>
      <c r="B1625" s="83"/>
      <c r="C1625" s="83"/>
      <c r="D1625" s="84"/>
      <c r="E1625" s="104"/>
      <c r="F1625" s="81" t="s">
        <v>11021</v>
      </c>
      <c r="G1625" s="105"/>
      <c r="H1625" s="82"/>
      <c r="I1625" s="87"/>
      <c r="J1625" s="106"/>
      <c r="K1625" s="82" t="s">
        <v>14937</v>
      </c>
      <c r="L1625" s="107"/>
      <c r="M1625" s="101"/>
      <c r="N1625" s="101"/>
      <c r="O1625" s="102"/>
      <c r="P1625" s="103"/>
      <c r="Q1625" s="103"/>
      <c r="R1625" s="80"/>
      <c r="S1625" s="80"/>
      <c r="T1625" s="80"/>
      <c r="U1625" s="80"/>
      <c r="V1625" s="52"/>
      <c r="W1625" s="52"/>
      <c r="X1625" s="52"/>
      <c r="Y1625" s="52"/>
      <c r="Z1625" s="51"/>
      <c r="AA1625" s="88"/>
      <c r="AB1625" s="88"/>
      <c r="AC1625" s="89"/>
      <c r="AD1625" s="69">
        <v>1123</v>
      </c>
      <c r="AE1625" s="69">
        <v>1529</v>
      </c>
      <c r="AF1625" s="69">
        <v>132818</v>
      </c>
      <c r="AG1625" s="69">
        <v>109675</v>
      </c>
      <c r="AH1625" s="69"/>
      <c r="AI1625" s="69" t="s">
        <v>7677</v>
      </c>
      <c r="AJ1625" s="69" t="s">
        <v>8043</v>
      </c>
      <c r="AK1625" s="69"/>
      <c r="AL1625" s="69"/>
      <c r="AM1625" s="72">
        <v>40722.013460648152</v>
      </c>
      <c r="AN1625" s="69" t="s">
        <v>218</v>
      </c>
      <c r="AO1625" s="74" t="s">
        <v>12975</v>
      </c>
      <c r="AP1625" s="69" t="s">
        <v>66</v>
      </c>
    </row>
    <row r="1626" spans="1:42" x14ac:dyDescent="0.25">
      <c r="A1626" s="66" t="s">
        <v>1830</v>
      </c>
      <c r="B1626" s="83"/>
      <c r="C1626" s="83"/>
      <c r="D1626" s="84"/>
      <c r="E1626" s="104"/>
      <c r="F1626" s="81" t="s">
        <v>11022</v>
      </c>
      <c r="G1626" s="105"/>
      <c r="H1626" s="82"/>
      <c r="I1626" s="87"/>
      <c r="J1626" s="106"/>
      <c r="K1626" s="82" t="s">
        <v>14938</v>
      </c>
      <c r="L1626" s="107"/>
      <c r="M1626" s="101"/>
      <c r="N1626" s="101"/>
      <c r="O1626" s="102"/>
      <c r="P1626" s="103"/>
      <c r="Q1626" s="103"/>
      <c r="R1626" s="80"/>
      <c r="S1626" s="80"/>
      <c r="T1626" s="80"/>
      <c r="U1626" s="80"/>
      <c r="V1626" s="52"/>
      <c r="W1626" s="52"/>
      <c r="X1626" s="52"/>
      <c r="Y1626" s="52"/>
      <c r="Z1626" s="51"/>
      <c r="AA1626" s="88"/>
      <c r="AB1626" s="88"/>
      <c r="AC1626" s="89"/>
      <c r="AD1626" s="69">
        <v>312</v>
      </c>
      <c r="AE1626" s="69">
        <v>42</v>
      </c>
      <c r="AF1626" s="69">
        <v>6665</v>
      </c>
      <c r="AG1626" s="69">
        <v>8567</v>
      </c>
      <c r="AH1626" s="69"/>
      <c r="AI1626" s="69" t="s">
        <v>7678</v>
      </c>
      <c r="AJ1626" s="69"/>
      <c r="AK1626" s="69"/>
      <c r="AL1626" s="69"/>
      <c r="AM1626" s="72">
        <v>42119.753159722219</v>
      </c>
      <c r="AN1626" s="69" t="s">
        <v>218</v>
      </c>
      <c r="AO1626" s="74" t="s">
        <v>12976</v>
      </c>
      <c r="AP1626" s="69" t="s">
        <v>66</v>
      </c>
    </row>
    <row r="1627" spans="1:42" x14ac:dyDescent="0.25">
      <c r="A1627" s="66" t="s">
        <v>1831</v>
      </c>
      <c r="B1627" s="83"/>
      <c r="C1627" s="83"/>
      <c r="D1627" s="84"/>
      <c r="E1627" s="104"/>
      <c r="F1627" s="81" t="s">
        <v>11023</v>
      </c>
      <c r="G1627" s="105"/>
      <c r="H1627" s="82"/>
      <c r="I1627" s="87"/>
      <c r="J1627" s="106"/>
      <c r="K1627" s="82" t="s">
        <v>14939</v>
      </c>
      <c r="L1627" s="107"/>
      <c r="M1627" s="101"/>
      <c r="N1627" s="101"/>
      <c r="O1627" s="102"/>
      <c r="P1627" s="103"/>
      <c r="Q1627" s="103"/>
      <c r="R1627" s="80"/>
      <c r="S1627" s="80"/>
      <c r="T1627" s="80"/>
      <c r="U1627" s="80"/>
      <c r="V1627" s="52"/>
      <c r="W1627" s="52"/>
      <c r="X1627" s="52"/>
      <c r="Y1627" s="52"/>
      <c r="Z1627" s="51"/>
      <c r="AA1627" s="88"/>
      <c r="AB1627" s="88"/>
      <c r="AC1627" s="89"/>
      <c r="AD1627" s="69">
        <v>104</v>
      </c>
      <c r="AE1627" s="69">
        <v>20</v>
      </c>
      <c r="AF1627" s="69">
        <v>711</v>
      </c>
      <c r="AG1627" s="69">
        <v>442</v>
      </c>
      <c r="AH1627" s="69"/>
      <c r="AI1627" s="69" t="s">
        <v>7679</v>
      </c>
      <c r="AJ1627" s="69"/>
      <c r="AK1627" s="69"/>
      <c r="AL1627" s="69"/>
      <c r="AM1627" s="72">
        <v>44189.471932870372</v>
      </c>
      <c r="AN1627" s="69" t="s">
        <v>218</v>
      </c>
      <c r="AO1627" s="74" t="s">
        <v>12977</v>
      </c>
      <c r="AP1627" s="69" t="s">
        <v>66</v>
      </c>
    </row>
    <row r="1628" spans="1:42" x14ac:dyDescent="0.25">
      <c r="A1628" s="66" t="s">
        <v>1832</v>
      </c>
      <c r="B1628" s="83"/>
      <c r="C1628" s="83"/>
      <c r="D1628" s="84"/>
      <c r="E1628" s="104"/>
      <c r="F1628" s="81" t="s">
        <v>11024</v>
      </c>
      <c r="G1628" s="105"/>
      <c r="H1628" s="82"/>
      <c r="I1628" s="87"/>
      <c r="J1628" s="106"/>
      <c r="K1628" s="82" t="s">
        <v>14940</v>
      </c>
      <c r="L1628" s="107"/>
      <c r="M1628" s="101"/>
      <c r="N1628" s="101"/>
      <c r="O1628" s="102"/>
      <c r="P1628" s="103"/>
      <c r="Q1628" s="103"/>
      <c r="R1628" s="80"/>
      <c r="S1628" s="80"/>
      <c r="T1628" s="80"/>
      <c r="U1628" s="80"/>
      <c r="V1628" s="52"/>
      <c r="W1628" s="52"/>
      <c r="X1628" s="52"/>
      <c r="Y1628" s="52"/>
      <c r="Z1628" s="51"/>
      <c r="AA1628" s="88"/>
      <c r="AB1628" s="88"/>
      <c r="AC1628" s="89"/>
      <c r="AD1628" s="69">
        <v>9589</v>
      </c>
      <c r="AE1628" s="69">
        <v>9418</v>
      </c>
      <c r="AF1628" s="69">
        <v>100647</v>
      </c>
      <c r="AG1628" s="69">
        <v>65748</v>
      </c>
      <c r="AH1628" s="69"/>
      <c r="AI1628" s="69" t="s">
        <v>7680</v>
      </c>
      <c r="AJ1628" s="69" t="s">
        <v>8735</v>
      </c>
      <c r="AK1628" s="74" t="s">
        <v>9329</v>
      </c>
      <c r="AL1628" s="69"/>
      <c r="AM1628" s="72">
        <v>41427.987430555557</v>
      </c>
      <c r="AN1628" s="69" t="s">
        <v>218</v>
      </c>
      <c r="AO1628" s="74" t="s">
        <v>12978</v>
      </c>
      <c r="AP1628" s="69" t="s">
        <v>66</v>
      </c>
    </row>
    <row r="1629" spans="1:42" x14ac:dyDescent="0.25">
      <c r="A1629" s="66" t="s">
        <v>1833</v>
      </c>
      <c r="B1629" s="83"/>
      <c r="C1629" s="83"/>
      <c r="D1629" s="84"/>
      <c r="E1629" s="104"/>
      <c r="F1629" s="81" t="s">
        <v>11025</v>
      </c>
      <c r="G1629" s="105"/>
      <c r="H1629" s="82"/>
      <c r="I1629" s="87"/>
      <c r="J1629" s="106"/>
      <c r="K1629" s="82" t="s">
        <v>14941</v>
      </c>
      <c r="L1629" s="107"/>
      <c r="M1629" s="101"/>
      <c r="N1629" s="101"/>
      <c r="O1629" s="102"/>
      <c r="P1629" s="103"/>
      <c r="Q1629" s="103"/>
      <c r="R1629" s="80"/>
      <c r="S1629" s="80"/>
      <c r="T1629" s="80"/>
      <c r="U1629" s="80"/>
      <c r="V1629" s="52"/>
      <c r="W1629" s="52"/>
      <c r="X1629" s="52"/>
      <c r="Y1629" s="52"/>
      <c r="Z1629" s="51"/>
      <c r="AA1629" s="88"/>
      <c r="AB1629" s="88"/>
      <c r="AC1629" s="89"/>
      <c r="AD1629" s="69">
        <v>1842</v>
      </c>
      <c r="AE1629" s="69">
        <v>2328</v>
      </c>
      <c r="AF1629" s="69">
        <v>73529</v>
      </c>
      <c r="AG1629" s="69">
        <v>161523</v>
      </c>
      <c r="AH1629" s="69"/>
      <c r="AI1629" s="69" t="s">
        <v>7681</v>
      </c>
      <c r="AJ1629" s="69" t="s">
        <v>8736</v>
      </c>
      <c r="AK1629" s="69"/>
      <c r="AL1629" s="69"/>
      <c r="AM1629" s="72">
        <v>41987.192407407405</v>
      </c>
      <c r="AN1629" s="69" t="s">
        <v>218</v>
      </c>
      <c r="AO1629" s="74" t="s">
        <v>12979</v>
      </c>
      <c r="AP1629" s="69" t="s">
        <v>66</v>
      </c>
    </row>
    <row r="1630" spans="1:42" x14ac:dyDescent="0.25">
      <c r="A1630" s="66" t="s">
        <v>1834</v>
      </c>
      <c r="B1630" s="83"/>
      <c r="C1630" s="83"/>
      <c r="D1630" s="84"/>
      <c r="E1630" s="104"/>
      <c r="F1630" s="81" t="s">
        <v>11026</v>
      </c>
      <c r="G1630" s="105"/>
      <c r="H1630" s="82"/>
      <c r="I1630" s="87"/>
      <c r="J1630" s="106"/>
      <c r="K1630" s="82" t="s">
        <v>14942</v>
      </c>
      <c r="L1630" s="107"/>
      <c r="M1630" s="101"/>
      <c r="N1630" s="101"/>
      <c r="O1630" s="102"/>
      <c r="P1630" s="103"/>
      <c r="Q1630" s="103"/>
      <c r="R1630" s="80"/>
      <c r="S1630" s="80"/>
      <c r="T1630" s="80"/>
      <c r="U1630" s="80"/>
      <c r="V1630" s="52"/>
      <c r="W1630" s="52"/>
      <c r="X1630" s="52"/>
      <c r="Y1630" s="52"/>
      <c r="Z1630" s="51"/>
      <c r="AA1630" s="88"/>
      <c r="AB1630" s="88"/>
      <c r="AC1630" s="89"/>
      <c r="AD1630" s="69">
        <v>5026</v>
      </c>
      <c r="AE1630" s="69">
        <v>4994</v>
      </c>
      <c r="AF1630" s="69">
        <v>41319</v>
      </c>
      <c r="AG1630" s="69">
        <v>47323</v>
      </c>
      <c r="AH1630" s="69"/>
      <c r="AI1630" s="69" t="s">
        <v>7682</v>
      </c>
      <c r="AJ1630" s="69" t="s">
        <v>8737</v>
      </c>
      <c r="AK1630" s="74" t="s">
        <v>9330</v>
      </c>
      <c r="AL1630" s="69"/>
      <c r="AM1630" s="72">
        <v>44046.765787037039</v>
      </c>
      <c r="AN1630" s="69" t="s">
        <v>218</v>
      </c>
      <c r="AO1630" s="74" t="s">
        <v>12980</v>
      </c>
      <c r="AP1630" s="69" t="s">
        <v>66</v>
      </c>
    </row>
    <row r="1631" spans="1:42" x14ac:dyDescent="0.25">
      <c r="A1631" s="66" t="s">
        <v>1835</v>
      </c>
      <c r="B1631" s="83"/>
      <c r="C1631" s="83"/>
      <c r="D1631" s="84"/>
      <c r="E1631" s="104"/>
      <c r="F1631" s="81" t="s">
        <v>11027</v>
      </c>
      <c r="G1631" s="105"/>
      <c r="H1631" s="82"/>
      <c r="I1631" s="87"/>
      <c r="J1631" s="106"/>
      <c r="K1631" s="82" t="s">
        <v>14943</v>
      </c>
      <c r="L1631" s="107"/>
      <c r="M1631" s="101"/>
      <c r="N1631" s="101"/>
      <c r="O1631" s="102"/>
      <c r="P1631" s="103"/>
      <c r="Q1631" s="103"/>
      <c r="R1631" s="80"/>
      <c r="S1631" s="80"/>
      <c r="T1631" s="80"/>
      <c r="U1631" s="80"/>
      <c r="V1631" s="52"/>
      <c r="W1631" s="52"/>
      <c r="X1631" s="52"/>
      <c r="Y1631" s="52"/>
      <c r="Z1631" s="51"/>
      <c r="AA1631" s="88"/>
      <c r="AB1631" s="88"/>
      <c r="AC1631" s="89"/>
      <c r="AD1631" s="69">
        <v>952</v>
      </c>
      <c r="AE1631" s="69">
        <v>50</v>
      </c>
      <c r="AF1631" s="69">
        <v>11137</v>
      </c>
      <c r="AG1631" s="69">
        <v>7419</v>
      </c>
      <c r="AH1631" s="69"/>
      <c r="AI1631" s="69" t="s">
        <v>7683</v>
      </c>
      <c r="AJ1631" s="69" t="s">
        <v>7977</v>
      </c>
      <c r="AK1631" s="69"/>
      <c r="AL1631" s="69"/>
      <c r="AM1631" s="72">
        <v>44397.077453703707</v>
      </c>
      <c r="AN1631" s="69" t="s">
        <v>218</v>
      </c>
      <c r="AO1631" s="74" t="s">
        <v>12981</v>
      </c>
      <c r="AP1631" s="69" t="s">
        <v>66</v>
      </c>
    </row>
    <row r="1632" spans="1:42" x14ac:dyDescent="0.25">
      <c r="A1632" s="66" t="s">
        <v>1836</v>
      </c>
      <c r="B1632" s="83"/>
      <c r="C1632" s="83"/>
      <c r="D1632" s="84"/>
      <c r="E1632" s="104"/>
      <c r="F1632" s="81" t="s">
        <v>11028</v>
      </c>
      <c r="G1632" s="105"/>
      <c r="H1632" s="82"/>
      <c r="I1632" s="87"/>
      <c r="J1632" s="106"/>
      <c r="K1632" s="82" t="s">
        <v>14944</v>
      </c>
      <c r="L1632" s="107"/>
      <c r="M1632" s="101"/>
      <c r="N1632" s="101"/>
      <c r="O1632" s="102"/>
      <c r="P1632" s="103"/>
      <c r="Q1632" s="103"/>
      <c r="R1632" s="80"/>
      <c r="S1632" s="80"/>
      <c r="T1632" s="80"/>
      <c r="U1632" s="80"/>
      <c r="V1632" s="52"/>
      <c r="W1632" s="52"/>
      <c r="X1632" s="52"/>
      <c r="Y1632" s="52"/>
      <c r="Z1632" s="51"/>
      <c r="AA1632" s="88"/>
      <c r="AB1632" s="88"/>
      <c r="AC1632" s="89"/>
      <c r="AD1632" s="69">
        <v>118</v>
      </c>
      <c r="AE1632" s="69">
        <v>13</v>
      </c>
      <c r="AF1632" s="69">
        <v>22878</v>
      </c>
      <c r="AG1632" s="69">
        <v>39157</v>
      </c>
      <c r="AH1632" s="69"/>
      <c r="AI1632" s="69"/>
      <c r="AJ1632" s="69"/>
      <c r="AK1632" s="69"/>
      <c r="AL1632" s="69"/>
      <c r="AM1632" s="72">
        <v>41624.907094907408</v>
      </c>
      <c r="AN1632" s="69" t="s">
        <v>218</v>
      </c>
      <c r="AO1632" s="74" t="s">
        <v>12982</v>
      </c>
      <c r="AP1632" s="69" t="s">
        <v>66</v>
      </c>
    </row>
    <row r="1633" spans="1:42" x14ac:dyDescent="0.25">
      <c r="A1633" s="66" t="s">
        <v>1837</v>
      </c>
      <c r="B1633" s="83"/>
      <c r="C1633" s="83"/>
      <c r="D1633" s="84"/>
      <c r="E1633" s="104"/>
      <c r="F1633" s="81" t="s">
        <v>11029</v>
      </c>
      <c r="G1633" s="105"/>
      <c r="H1633" s="82"/>
      <c r="I1633" s="87"/>
      <c r="J1633" s="106"/>
      <c r="K1633" s="82" t="s">
        <v>14945</v>
      </c>
      <c r="L1633" s="107"/>
      <c r="M1633" s="101"/>
      <c r="N1633" s="101"/>
      <c r="O1633" s="102"/>
      <c r="P1633" s="103"/>
      <c r="Q1633" s="103"/>
      <c r="R1633" s="80"/>
      <c r="S1633" s="80"/>
      <c r="T1633" s="80"/>
      <c r="U1633" s="80"/>
      <c r="V1633" s="52"/>
      <c r="W1633" s="52"/>
      <c r="X1633" s="52"/>
      <c r="Y1633" s="52"/>
      <c r="Z1633" s="51"/>
      <c r="AA1633" s="88"/>
      <c r="AB1633" s="88"/>
      <c r="AC1633" s="89"/>
      <c r="AD1633" s="69">
        <v>79</v>
      </c>
      <c r="AE1633" s="69">
        <v>14</v>
      </c>
      <c r="AF1633" s="69">
        <v>1880</v>
      </c>
      <c r="AG1633" s="69">
        <v>5417</v>
      </c>
      <c r="AH1633" s="69"/>
      <c r="AI1633" s="69" t="s">
        <v>7684</v>
      </c>
      <c r="AJ1633" s="69"/>
      <c r="AK1633" s="69"/>
      <c r="AL1633" s="69"/>
      <c r="AM1633" s="72">
        <v>44412.01358796296</v>
      </c>
      <c r="AN1633" s="69" t="s">
        <v>218</v>
      </c>
      <c r="AO1633" s="74" t="s">
        <v>12983</v>
      </c>
      <c r="AP1633" s="69" t="s">
        <v>66</v>
      </c>
    </row>
    <row r="1634" spans="1:42" x14ac:dyDescent="0.25">
      <c r="A1634" s="66" t="s">
        <v>1838</v>
      </c>
      <c r="B1634" s="83"/>
      <c r="C1634" s="83"/>
      <c r="D1634" s="84"/>
      <c r="E1634" s="104"/>
      <c r="F1634" s="81" t="s">
        <v>11030</v>
      </c>
      <c r="G1634" s="105"/>
      <c r="H1634" s="82"/>
      <c r="I1634" s="87"/>
      <c r="J1634" s="106"/>
      <c r="K1634" s="82" t="s">
        <v>14946</v>
      </c>
      <c r="L1634" s="107"/>
      <c r="M1634" s="101"/>
      <c r="N1634" s="101"/>
      <c r="O1634" s="102"/>
      <c r="P1634" s="103"/>
      <c r="Q1634" s="103"/>
      <c r="R1634" s="80"/>
      <c r="S1634" s="80"/>
      <c r="T1634" s="80"/>
      <c r="U1634" s="80"/>
      <c r="V1634" s="52"/>
      <c r="W1634" s="52"/>
      <c r="X1634" s="52"/>
      <c r="Y1634" s="52"/>
      <c r="Z1634" s="51"/>
      <c r="AA1634" s="88"/>
      <c r="AB1634" s="88"/>
      <c r="AC1634" s="89"/>
      <c r="AD1634" s="69">
        <v>89</v>
      </c>
      <c r="AE1634" s="69">
        <v>96</v>
      </c>
      <c r="AF1634" s="69">
        <v>3397</v>
      </c>
      <c r="AG1634" s="69">
        <v>25530</v>
      </c>
      <c r="AH1634" s="69"/>
      <c r="AI1634" s="69" t="s">
        <v>7685</v>
      </c>
      <c r="AJ1634" s="69" t="s">
        <v>8738</v>
      </c>
      <c r="AK1634" s="69"/>
      <c r="AL1634" s="69"/>
      <c r="AM1634" s="72">
        <v>44141.651921296296</v>
      </c>
      <c r="AN1634" s="69" t="s">
        <v>218</v>
      </c>
      <c r="AO1634" s="74" t="s">
        <v>12984</v>
      </c>
      <c r="AP1634" s="69" t="s">
        <v>66</v>
      </c>
    </row>
    <row r="1635" spans="1:42" x14ac:dyDescent="0.25">
      <c r="A1635" s="66" t="s">
        <v>1839</v>
      </c>
      <c r="B1635" s="83"/>
      <c r="C1635" s="83"/>
      <c r="D1635" s="84"/>
      <c r="E1635" s="104"/>
      <c r="F1635" s="81" t="s">
        <v>11031</v>
      </c>
      <c r="G1635" s="105"/>
      <c r="H1635" s="82"/>
      <c r="I1635" s="87"/>
      <c r="J1635" s="106"/>
      <c r="K1635" s="82" t="s">
        <v>14947</v>
      </c>
      <c r="L1635" s="107"/>
      <c r="M1635" s="101"/>
      <c r="N1635" s="101"/>
      <c r="O1635" s="102"/>
      <c r="P1635" s="103"/>
      <c r="Q1635" s="103"/>
      <c r="R1635" s="80"/>
      <c r="S1635" s="80"/>
      <c r="T1635" s="80"/>
      <c r="U1635" s="80"/>
      <c r="V1635" s="52"/>
      <c r="W1635" s="52"/>
      <c r="X1635" s="52"/>
      <c r="Y1635" s="52"/>
      <c r="Z1635" s="51"/>
      <c r="AA1635" s="88"/>
      <c r="AB1635" s="88"/>
      <c r="AC1635" s="89"/>
      <c r="AD1635" s="69">
        <v>245</v>
      </c>
      <c r="AE1635" s="69">
        <v>257</v>
      </c>
      <c r="AF1635" s="69">
        <v>3152</v>
      </c>
      <c r="AG1635" s="69">
        <v>4479</v>
      </c>
      <c r="AH1635" s="69"/>
      <c r="AI1635" s="69" t="s">
        <v>7686</v>
      </c>
      <c r="AJ1635" s="69"/>
      <c r="AK1635" s="69"/>
      <c r="AL1635" s="69"/>
      <c r="AM1635" s="72">
        <v>43997.446666666663</v>
      </c>
      <c r="AN1635" s="69" t="s">
        <v>218</v>
      </c>
      <c r="AO1635" s="74" t="s">
        <v>12985</v>
      </c>
      <c r="AP1635" s="69" t="s">
        <v>66</v>
      </c>
    </row>
    <row r="1636" spans="1:42" x14ac:dyDescent="0.25">
      <c r="A1636" s="66" t="s">
        <v>1840</v>
      </c>
      <c r="B1636" s="83"/>
      <c r="C1636" s="83"/>
      <c r="D1636" s="84"/>
      <c r="E1636" s="104"/>
      <c r="F1636" s="81" t="s">
        <v>11032</v>
      </c>
      <c r="G1636" s="105"/>
      <c r="H1636" s="82"/>
      <c r="I1636" s="87"/>
      <c r="J1636" s="106"/>
      <c r="K1636" s="82" t="s">
        <v>14948</v>
      </c>
      <c r="L1636" s="107"/>
      <c r="M1636" s="101"/>
      <c r="N1636" s="101"/>
      <c r="O1636" s="102"/>
      <c r="P1636" s="103"/>
      <c r="Q1636" s="103"/>
      <c r="R1636" s="80"/>
      <c r="S1636" s="80"/>
      <c r="T1636" s="80"/>
      <c r="U1636" s="80"/>
      <c r="V1636" s="52"/>
      <c r="W1636" s="52"/>
      <c r="X1636" s="52"/>
      <c r="Y1636" s="52"/>
      <c r="Z1636" s="51"/>
      <c r="AA1636" s="88"/>
      <c r="AB1636" s="88"/>
      <c r="AC1636" s="89"/>
      <c r="AD1636" s="69">
        <v>206</v>
      </c>
      <c r="AE1636" s="69">
        <v>51</v>
      </c>
      <c r="AF1636" s="69">
        <v>22135</v>
      </c>
      <c r="AG1636" s="69">
        <v>37790</v>
      </c>
      <c r="AH1636" s="69"/>
      <c r="AI1636" s="69" t="s">
        <v>7687</v>
      </c>
      <c r="AJ1636" s="69"/>
      <c r="AK1636" s="69"/>
      <c r="AL1636" s="69"/>
      <c r="AM1636" s="72">
        <v>44225.566076388888</v>
      </c>
      <c r="AN1636" s="69" t="s">
        <v>218</v>
      </c>
      <c r="AO1636" s="74" t="s">
        <v>12986</v>
      </c>
      <c r="AP1636" s="69" t="s">
        <v>66</v>
      </c>
    </row>
    <row r="1637" spans="1:42" x14ac:dyDescent="0.25">
      <c r="A1637" s="66" t="s">
        <v>1841</v>
      </c>
      <c r="B1637" s="83"/>
      <c r="C1637" s="83"/>
      <c r="D1637" s="84"/>
      <c r="E1637" s="104"/>
      <c r="F1637" s="81" t="s">
        <v>11033</v>
      </c>
      <c r="G1637" s="105"/>
      <c r="H1637" s="82"/>
      <c r="I1637" s="87"/>
      <c r="J1637" s="106"/>
      <c r="K1637" s="82" t="s">
        <v>14949</v>
      </c>
      <c r="L1637" s="107"/>
      <c r="M1637" s="101"/>
      <c r="N1637" s="101"/>
      <c r="O1637" s="102"/>
      <c r="P1637" s="103"/>
      <c r="Q1637" s="103"/>
      <c r="R1637" s="80"/>
      <c r="S1637" s="80"/>
      <c r="T1637" s="80"/>
      <c r="U1637" s="80"/>
      <c r="V1637" s="52"/>
      <c r="W1637" s="52"/>
      <c r="X1637" s="52"/>
      <c r="Y1637" s="52"/>
      <c r="Z1637" s="51"/>
      <c r="AA1637" s="88"/>
      <c r="AB1637" s="88"/>
      <c r="AC1637" s="89"/>
      <c r="AD1637" s="69">
        <v>1594</v>
      </c>
      <c r="AE1637" s="69">
        <v>1890</v>
      </c>
      <c r="AF1637" s="69">
        <v>91981</v>
      </c>
      <c r="AG1637" s="69">
        <v>13090</v>
      </c>
      <c r="AH1637" s="69"/>
      <c r="AI1637" s="69" t="s">
        <v>7688</v>
      </c>
      <c r="AJ1637" s="69" t="s">
        <v>8739</v>
      </c>
      <c r="AK1637" s="69"/>
      <c r="AL1637" s="69"/>
      <c r="AM1637" s="72">
        <v>40551.918344907404</v>
      </c>
      <c r="AN1637" s="69" t="s">
        <v>218</v>
      </c>
      <c r="AO1637" s="74" t="s">
        <v>12987</v>
      </c>
      <c r="AP1637" s="69" t="s">
        <v>66</v>
      </c>
    </row>
    <row r="1638" spans="1:42" x14ac:dyDescent="0.25">
      <c r="A1638" s="66" t="s">
        <v>1842</v>
      </c>
      <c r="B1638" s="83"/>
      <c r="C1638" s="83"/>
      <c r="D1638" s="84"/>
      <c r="E1638" s="104"/>
      <c r="F1638" s="81" t="s">
        <v>11034</v>
      </c>
      <c r="G1638" s="105"/>
      <c r="H1638" s="82"/>
      <c r="I1638" s="87"/>
      <c r="J1638" s="106"/>
      <c r="K1638" s="82" t="s">
        <v>14950</v>
      </c>
      <c r="L1638" s="107"/>
      <c r="M1638" s="101"/>
      <c r="N1638" s="101"/>
      <c r="O1638" s="102"/>
      <c r="P1638" s="103"/>
      <c r="Q1638" s="103"/>
      <c r="R1638" s="80"/>
      <c r="S1638" s="80"/>
      <c r="T1638" s="80"/>
      <c r="U1638" s="80"/>
      <c r="V1638" s="52"/>
      <c r="W1638" s="52"/>
      <c r="X1638" s="52"/>
      <c r="Y1638" s="52"/>
      <c r="Z1638" s="51"/>
      <c r="AA1638" s="88"/>
      <c r="AB1638" s="88"/>
      <c r="AC1638" s="89"/>
      <c r="AD1638" s="69">
        <v>76</v>
      </c>
      <c r="AE1638" s="69">
        <v>8</v>
      </c>
      <c r="AF1638" s="69">
        <v>6028</v>
      </c>
      <c r="AG1638" s="69">
        <v>9413</v>
      </c>
      <c r="AH1638" s="69"/>
      <c r="AI1638" s="69"/>
      <c r="AJ1638" s="69" t="s">
        <v>7978</v>
      </c>
      <c r="AK1638" s="69"/>
      <c r="AL1638" s="69"/>
      <c r="AM1638" s="72">
        <v>41788.239664351851</v>
      </c>
      <c r="AN1638" s="69" t="s">
        <v>218</v>
      </c>
      <c r="AO1638" s="74" t="s">
        <v>12988</v>
      </c>
      <c r="AP1638" s="69" t="s">
        <v>66</v>
      </c>
    </row>
    <row r="1639" spans="1:42" x14ac:dyDescent="0.25">
      <c r="A1639" s="66" t="s">
        <v>1843</v>
      </c>
      <c r="B1639" s="83"/>
      <c r="C1639" s="83"/>
      <c r="D1639" s="84"/>
      <c r="E1639" s="104"/>
      <c r="F1639" s="81" t="s">
        <v>11035</v>
      </c>
      <c r="G1639" s="105"/>
      <c r="H1639" s="82"/>
      <c r="I1639" s="87"/>
      <c r="J1639" s="106"/>
      <c r="K1639" s="82" t="s">
        <v>14951</v>
      </c>
      <c r="L1639" s="107"/>
      <c r="M1639" s="101"/>
      <c r="N1639" s="101"/>
      <c r="O1639" s="102"/>
      <c r="P1639" s="103"/>
      <c r="Q1639" s="103"/>
      <c r="R1639" s="80"/>
      <c r="S1639" s="80"/>
      <c r="T1639" s="80"/>
      <c r="U1639" s="80"/>
      <c r="V1639" s="52"/>
      <c r="W1639" s="52"/>
      <c r="X1639" s="52"/>
      <c r="Y1639" s="52"/>
      <c r="Z1639" s="51"/>
      <c r="AA1639" s="88"/>
      <c r="AB1639" s="88"/>
      <c r="AC1639" s="89"/>
      <c r="AD1639" s="69">
        <v>296</v>
      </c>
      <c r="AE1639" s="69">
        <v>5119</v>
      </c>
      <c r="AF1639" s="69">
        <v>2213610</v>
      </c>
      <c r="AG1639" s="69">
        <v>940</v>
      </c>
      <c r="AH1639" s="69"/>
      <c r="AI1639" s="74" t="s">
        <v>7689</v>
      </c>
      <c r="AJ1639" s="69" t="s">
        <v>8733</v>
      </c>
      <c r="AK1639" s="74" t="s">
        <v>9331</v>
      </c>
      <c r="AL1639" s="69"/>
      <c r="AM1639" s="72">
        <v>39932.454224537039</v>
      </c>
      <c r="AN1639" s="69" t="s">
        <v>218</v>
      </c>
      <c r="AO1639" s="74" t="s">
        <v>12989</v>
      </c>
      <c r="AP1639" s="69" t="s">
        <v>66</v>
      </c>
    </row>
    <row r="1640" spans="1:42" x14ac:dyDescent="0.25">
      <c r="A1640" s="66" t="s">
        <v>1844</v>
      </c>
      <c r="B1640" s="83"/>
      <c r="C1640" s="83"/>
      <c r="D1640" s="84"/>
      <c r="E1640" s="104"/>
      <c r="F1640" s="81" t="s">
        <v>11036</v>
      </c>
      <c r="G1640" s="105"/>
      <c r="H1640" s="82"/>
      <c r="I1640" s="87"/>
      <c r="J1640" s="106"/>
      <c r="K1640" s="82" t="s">
        <v>14952</v>
      </c>
      <c r="L1640" s="107"/>
      <c r="M1640" s="101"/>
      <c r="N1640" s="101"/>
      <c r="O1640" s="102"/>
      <c r="P1640" s="103"/>
      <c r="Q1640" s="103"/>
      <c r="R1640" s="80"/>
      <c r="S1640" s="80"/>
      <c r="T1640" s="80"/>
      <c r="U1640" s="80"/>
      <c r="V1640" s="52"/>
      <c r="W1640" s="52"/>
      <c r="X1640" s="52"/>
      <c r="Y1640" s="52"/>
      <c r="Z1640" s="51"/>
      <c r="AA1640" s="88"/>
      <c r="AB1640" s="88"/>
      <c r="AC1640" s="89"/>
      <c r="AD1640" s="69">
        <v>1403</v>
      </c>
      <c r="AE1640" s="69">
        <v>2676</v>
      </c>
      <c r="AF1640" s="69">
        <v>59449</v>
      </c>
      <c r="AG1640" s="69">
        <v>70943</v>
      </c>
      <c r="AH1640" s="69"/>
      <c r="AI1640" s="69" t="s">
        <v>7690</v>
      </c>
      <c r="AJ1640" s="69" t="s">
        <v>8740</v>
      </c>
      <c r="AK1640" s="69"/>
      <c r="AL1640" s="69"/>
      <c r="AM1640" s="72">
        <v>42341.685532407406</v>
      </c>
      <c r="AN1640" s="69" t="s">
        <v>218</v>
      </c>
      <c r="AO1640" s="74" t="s">
        <v>12990</v>
      </c>
      <c r="AP1640" s="69" t="s">
        <v>66</v>
      </c>
    </row>
    <row r="1641" spans="1:42" x14ac:dyDescent="0.25">
      <c r="A1641" s="66" t="s">
        <v>1845</v>
      </c>
      <c r="B1641" s="83"/>
      <c r="C1641" s="83"/>
      <c r="D1641" s="84"/>
      <c r="E1641" s="104"/>
      <c r="F1641" s="81" t="s">
        <v>11037</v>
      </c>
      <c r="G1641" s="105"/>
      <c r="H1641" s="82"/>
      <c r="I1641" s="87"/>
      <c r="J1641" s="106"/>
      <c r="K1641" s="82" t="s">
        <v>14953</v>
      </c>
      <c r="L1641" s="107"/>
      <c r="M1641" s="101"/>
      <c r="N1641" s="101"/>
      <c r="O1641" s="102"/>
      <c r="P1641" s="103"/>
      <c r="Q1641" s="103"/>
      <c r="R1641" s="80"/>
      <c r="S1641" s="80"/>
      <c r="T1641" s="80"/>
      <c r="U1641" s="80"/>
      <c r="V1641" s="52"/>
      <c r="W1641" s="52"/>
      <c r="X1641" s="52"/>
      <c r="Y1641" s="52"/>
      <c r="Z1641" s="51"/>
      <c r="AA1641" s="88"/>
      <c r="AB1641" s="88"/>
      <c r="AC1641" s="89"/>
      <c r="AD1641" s="69">
        <v>249</v>
      </c>
      <c r="AE1641" s="69">
        <v>497</v>
      </c>
      <c r="AF1641" s="69">
        <v>22339</v>
      </c>
      <c r="AG1641" s="69">
        <v>60928</v>
      </c>
      <c r="AH1641" s="69"/>
      <c r="AI1641" s="69" t="s">
        <v>7691</v>
      </c>
      <c r="AJ1641" s="69" t="s">
        <v>8741</v>
      </c>
      <c r="AK1641" s="74" t="s">
        <v>9332</v>
      </c>
      <c r="AL1641" s="69"/>
      <c r="AM1641" s="72">
        <v>43356.841747685183</v>
      </c>
      <c r="AN1641" s="69" t="s">
        <v>218</v>
      </c>
      <c r="AO1641" s="74" t="s">
        <v>12991</v>
      </c>
      <c r="AP1641" s="69" t="s">
        <v>66</v>
      </c>
    </row>
    <row r="1642" spans="1:42" x14ac:dyDescent="0.25">
      <c r="A1642" s="66" t="s">
        <v>1846</v>
      </c>
      <c r="B1642" s="83"/>
      <c r="C1642" s="83"/>
      <c r="D1642" s="84"/>
      <c r="E1642" s="104"/>
      <c r="F1642" s="81" t="s">
        <v>11038</v>
      </c>
      <c r="G1642" s="105"/>
      <c r="H1642" s="82"/>
      <c r="I1642" s="87"/>
      <c r="J1642" s="106"/>
      <c r="K1642" s="82" t="s">
        <v>14954</v>
      </c>
      <c r="L1642" s="107"/>
      <c r="M1642" s="101"/>
      <c r="N1642" s="101"/>
      <c r="O1642" s="102"/>
      <c r="P1642" s="103"/>
      <c r="Q1642" s="103"/>
      <c r="R1642" s="80"/>
      <c r="S1642" s="80"/>
      <c r="T1642" s="80"/>
      <c r="U1642" s="80"/>
      <c r="V1642" s="52"/>
      <c r="W1642" s="52"/>
      <c r="X1642" s="52"/>
      <c r="Y1642" s="52"/>
      <c r="Z1642" s="51"/>
      <c r="AA1642" s="88"/>
      <c r="AB1642" s="88"/>
      <c r="AC1642" s="89"/>
      <c r="AD1642" s="69">
        <v>763</v>
      </c>
      <c r="AE1642" s="69">
        <v>763</v>
      </c>
      <c r="AF1642" s="69">
        <v>19480</v>
      </c>
      <c r="AG1642" s="69">
        <v>15261</v>
      </c>
      <c r="AH1642" s="69"/>
      <c r="AI1642" s="69" t="s">
        <v>7692</v>
      </c>
      <c r="AJ1642" s="69" t="s">
        <v>6950</v>
      </c>
      <c r="AK1642" s="69"/>
      <c r="AL1642" s="69"/>
      <c r="AM1642" s="72">
        <v>44189.232557870368</v>
      </c>
      <c r="AN1642" s="69" t="s">
        <v>218</v>
      </c>
      <c r="AO1642" s="74" t="s">
        <v>12992</v>
      </c>
      <c r="AP1642" s="69" t="s">
        <v>66</v>
      </c>
    </row>
    <row r="1643" spans="1:42" x14ac:dyDescent="0.25">
      <c r="A1643" s="66" t="s">
        <v>1847</v>
      </c>
      <c r="B1643" s="83"/>
      <c r="C1643" s="83"/>
      <c r="D1643" s="84"/>
      <c r="E1643" s="104"/>
      <c r="F1643" s="81" t="s">
        <v>11039</v>
      </c>
      <c r="G1643" s="105"/>
      <c r="H1643" s="82"/>
      <c r="I1643" s="87"/>
      <c r="J1643" s="106"/>
      <c r="K1643" s="82" t="s">
        <v>14955</v>
      </c>
      <c r="L1643" s="107"/>
      <c r="M1643" s="101"/>
      <c r="N1643" s="101"/>
      <c r="O1643" s="102"/>
      <c r="P1643" s="103"/>
      <c r="Q1643" s="103"/>
      <c r="R1643" s="80"/>
      <c r="S1643" s="80"/>
      <c r="T1643" s="80"/>
      <c r="U1643" s="80"/>
      <c r="V1643" s="52"/>
      <c r="W1643" s="52"/>
      <c r="X1643" s="52"/>
      <c r="Y1643" s="52"/>
      <c r="Z1643" s="51"/>
      <c r="AA1643" s="88"/>
      <c r="AB1643" s="88"/>
      <c r="AC1643" s="89"/>
      <c r="AD1643" s="69">
        <v>123</v>
      </c>
      <c r="AE1643" s="69">
        <v>108</v>
      </c>
      <c r="AF1643" s="69">
        <v>1528</v>
      </c>
      <c r="AG1643" s="69">
        <v>8528</v>
      </c>
      <c r="AH1643" s="69"/>
      <c r="AI1643" s="69" t="s">
        <v>7693</v>
      </c>
      <c r="AJ1643" s="69" t="s">
        <v>8093</v>
      </c>
      <c r="AK1643" s="74" t="s">
        <v>9333</v>
      </c>
      <c r="AL1643" s="69"/>
      <c r="AM1643" s="72">
        <v>44389.229687500003</v>
      </c>
      <c r="AN1643" s="69" t="s">
        <v>218</v>
      </c>
      <c r="AO1643" s="74" t="s">
        <v>12993</v>
      </c>
      <c r="AP1643" s="69" t="s">
        <v>66</v>
      </c>
    </row>
    <row r="1644" spans="1:42" x14ac:dyDescent="0.25">
      <c r="A1644" s="66" t="s">
        <v>1848</v>
      </c>
      <c r="B1644" s="83"/>
      <c r="C1644" s="83"/>
      <c r="D1644" s="84"/>
      <c r="E1644" s="104"/>
      <c r="F1644" s="81" t="s">
        <v>11040</v>
      </c>
      <c r="G1644" s="105"/>
      <c r="H1644" s="82"/>
      <c r="I1644" s="87"/>
      <c r="J1644" s="106"/>
      <c r="K1644" s="82" t="s">
        <v>14956</v>
      </c>
      <c r="L1644" s="107"/>
      <c r="M1644" s="101"/>
      <c r="N1644" s="101"/>
      <c r="O1644" s="102"/>
      <c r="P1644" s="103"/>
      <c r="Q1644" s="103"/>
      <c r="R1644" s="80"/>
      <c r="S1644" s="80"/>
      <c r="T1644" s="80"/>
      <c r="U1644" s="80"/>
      <c r="V1644" s="52"/>
      <c r="W1644" s="52"/>
      <c r="X1644" s="52"/>
      <c r="Y1644" s="52"/>
      <c r="Z1644" s="51"/>
      <c r="AA1644" s="88"/>
      <c r="AB1644" s="88"/>
      <c r="AC1644" s="89"/>
      <c r="AD1644" s="69">
        <v>770</v>
      </c>
      <c r="AE1644" s="69">
        <v>616</v>
      </c>
      <c r="AF1644" s="69">
        <v>4066</v>
      </c>
      <c r="AG1644" s="69">
        <v>21371</v>
      </c>
      <c r="AH1644" s="69"/>
      <c r="AI1644" s="69" t="s">
        <v>7694</v>
      </c>
      <c r="AJ1644" s="69"/>
      <c r="AK1644" s="69"/>
      <c r="AL1644" s="69"/>
      <c r="AM1644" s="72">
        <v>43069.18681712963</v>
      </c>
      <c r="AN1644" s="69" t="s">
        <v>218</v>
      </c>
      <c r="AO1644" s="74" t="s">
        <v>12994</v>
      </c>
      <c r="AP1644" s="69" t="s">
        <v>66</v>
      </c>
    </row>
    <row r="1645" spans="1:42" x14ac:dyDescent="0.25">
      <c r="A1645" s="66" t="s">
        <v>1849</v>
      </c>
      <c r="B1645" s="83"/>
      <c r="C1645" s="83"/>
      <c r="D1645" s="84"/>
      <c r="E1645" s="104"/>
      <c r="F1645" s="81" t="s">
        <v>11041</v>
      </c>
      <c r="G1645" s="105"/>
      <c r="H1645" s="82"/>
      <c r="I1645" s="87"/>
      <c r="J1645" s="106"/>
      <c r="K1645" s="82" t="s">
        <v>14957</v>
      </c>
      <c r="L1645" s="107"/>
      <c r="M1645" s="101"/>
      <c r="N1645" s="101"/>
      <c r="O1645" s="102"/>
      <c r="P1645" s="103"/>
      <c r="Q1645" s="103"/>
      <c r="R1645" s="80"/>
      <c r="S1645" s="80"/>
      <c r="T1645" s="80"/>
      <c r="U1645" s="80"/>
      <c r="V1645" s="52"/>
      <c r="W1645" s="52"/>
      <c r="X1645" s="52"/>
      <c r="Y1645" s="52"/>
      <c r="Z1645" s="51"/>
      <c r="AA1645" s="88"/>
      <c r="AB1645" s="88"/>
      <c r="AC1645" s="89"/>
      <c r="AD1645" s="69">
        <v>1465</v>
      </c>
      <c r="AE1645" s="69">
        <v>803</v>
      </c>
      <c r="AF1645" s="69">
        <v>38172</v>
      </c>
      <c r="AG1645" s="69">
        <v>47289</v>
      </c>
      <c r="AH1645" s="69"/>
      <c r="AI1645" s="69" t="s">
        <v>7695</v>
      </c>
      <c r="AJ1645" s="69" t="s">
        <v>8742</v>
      </c>
      <c r="AK1645" s="69"/>
      <c r="AL1645" s="69"/>
      <c r="AM1645" s="72">
        <v>40919.416562500002</v>
      </c>
      <c r="AN1645" s="69" t="s">
        <v>218</v>
      </c>
      <c r="AO1645" s="74" t="s">
        <v>12995</v>
      </c>
      <c r="AP1645" s="69" t="s">
        <v>66</v>
      </c>
    </row>
    <row r="1646" spans="1:42" x14ac:dyDescent="0.25">
      <c r="A1646" s="66" t="s">
        <v>1850</v>
      </c>
      <c r="B1646" s="83"/>
      <c r="C1646" s="83"/>
      <c r="D1646" s="84"/>
      <c r="E1646" s="104"/>
      <c r="F1646" s="81" t="s">
        <v>11042</v>
      </c>
      <c r="G1646" s="105"/>
      <c r="H1646" s="82"/>
      <c r="I1646" s="87"/>
      <c r="J1646" s="106"/>
      <c r="K1646" s="82" t="s">
        <v>14958</v>
      </c>
      <c r="L1646" s="107"/>
      <c r="M1646" s="101"/>
      <c r="N1646" s="101"/>
      <c r="O1646" s="102"/>
      <c r="P1646" s="103"/>
      <c r="Q1646" s="103"/>
      <c r="R1646" s="80"/>
      <c r="S1646" s="80"/>
      <c r="T1646" s="80"/>
      <c r="U1646" s="80"/>
      <c r="V1646" s="52"/>
      <c r="W1646" s="52"/>
      <c r="X1646" s="52"/>
      <c r="Y1646" s="52"/>
      <c r="Z1646" s="51"/>
      <c r="AA1646" s="88"/>
      <c r="AB1646" s="88"/>
      <c r="AC1646" s="89"/>
      <c r="AD1646" s="69">
        <v>645</v>
      </c>
      <c r="AE1646" s="69">
        <v>675</v>
      </c>
      <c r="AF1646" s="69">
        <v>58351</v>
      </c>
      <c r="AG1646" s="69">
        <v>82841</v>
      </c>
      <c r="AH1646" s="69"/>
      <c r="AI1646" s="69" t="s">
        <v>7696</v>
      </c>
      <c r="AJ1646" s="69"/>
      <c r="AK1646" s="69"/>
      <c r="AL1646" s="69"/>
      <c r="AM1646" s="72">
        <v>43381.720613425925</v>
      </c>
      <c r="AN1646" s="69" t="s">
        <v>218</v>
      </c>
      <c r="AO1646" s="74" t="s">
        <v>12996</v>
      </c>
      <c r="AP1646" s="69" t="s">
        <v>66</v>
      </c>
    </row>
    <row r="1647" spans="1:42" x14ac:dyDescent="0.25">
      <c r="A1647" s="66" t="s">
        <v>1851</v>
      </c>
      <c r="B1647" s="83"/>
      <c r="C1647" s="83"/>
      <c r="D1647" s="84"/>
      <c r="E1647" s="104"/>
      <c r="F1647" s="81" t="s">
        <v>11043</v>
      </c>
      <c r="G1647" s="105"/>
      <c r="H1647" s="82"/>
      <c r="I1647" s="87"/>
      <c r="J1647" s="106"/>
      <c r="K1647" s="82" t="s">
        <v>14959</v>
      </c>
      <c r="L1647" s="107"/>
      <c r="M1647" s="101"/>
      <c r="N1647" s="101"/>
      <c r="O1647" s="102"/>
      <c r="P1647" s="103"/>
      <c r="Q1647" s="103"/>
      <c r="R1647" s="80"/>
      <c r="S1647" s="80"/>
      <c r="T1647" s="80"/>
      <c r="U1647" s="80"/>
      <c r="V1647" s="52"/>
      <c r="W1647" s="52"/>
      <c r="X1647" s="52"/>
      <c r="Y1647" s="52"/>
      <c r="Z1647" s="51"/>
      <c r="AA1647" s="88"/>
      <c r="AB1647" s="88"/>
      <c r="AC1647" s="89"/>
      <c r="AD1647" s="69">
        <v>329</v>
      </c>
      <c r="AE1647" s="69">
        <v>791</v>
      </c>
      <c r="AF1647" s="69">
        <v>2864</v>
      </c>
      <c r="AG1647" s="69">
        <v>26674</v>
      </c>
      <c r="AH1647" s="69"/>
      <c r="AI1647" s="69" t="s">
        <v>7697</v>
      </c>
      <c r="AJ1647" s="69"/>
      <c r="AK1647" s="69"/>
      <c r="AL1647" s="69"/>
      <c r="AM1647" s="72">
        <v>43474.856458333335</v>
      </c>
      <c r="AN1647" s="69" t="s">
        <v>218</v>
      </c>
      <c r="AO1647" s="74" t="s">
        <v>12997</v>
      </c>
      <c r="AP1647" s="69" t="s">
        <v>66</v>
      </c>
    </row>
    <row r="1648" spans="1:42" x14ac:dyDescent="0.25">
      <c r="A1648" s="66" t="s">
        <v>1852</v>
      </c>
      <c r="B1648" s="83"/>
      <c r="C1648" s="83"/>
      <c r="D1648" s="84"/>
      <c r="E1648" s="104"/>
      <c r="F1648" s="81" t="s">
        <v>11044</v>
      </c>
      <c r="G1648" s="105"/>
      <c r="H1648" s="82"/>
      <c r="I1648" s="87"/>
      <c r="J1648" s="106"/>
      <c r="K1648" s="82" t="s">
        <v>14960</v>
      </c>
      <c r="L1648" s="107"/>
      <c r="M1648" s="101"/>
      <c r="N1648" s="101"/>
      <c r="O1648" s="102"/>
      <c r="P1648" s="103"/>
      <c r="Q1648" s="103"/>
      <c r="R1648" s="80"/>
      <c r="S1648" s="80"/>
      <c r="T1648" s="80"/>
      <c r="U1648" s="80"/>
      <c r="V1648" s="52"/>
      <c r="W1648" s="52"/>
      <c r="X1648" s="52"/>
      <c r="Y1648" s="52"/>
      <c r="Z1648" s="51"/>
      <c r="AA1648" s="88"/>
      <c r="AB1648" s="88"/>
      <c r="AC1648" s="89"/>
      <c r="AD1648" s="69">
        <v>153</v>
      </c>
      <c r="AE1648" s="69">
        <v>180</v>
      </c>
      <c r="AF1648" s="69">
        <v>23377</v>
      </c>
      <c r="AG1648" s="69">
        <v>8693</v>
      </c>
      <c r="AH1648" s="69"/>
      <c r="AI1648" s="69" t="s">
        <v>7698</v>
      </c>
      <c r="AJ1648" s="69" t="s">
        <v>8062</v>
      </c>
      <c r="AK1648" s="69"/>
      <c r="AL1648" s="69"/>
      <c r="AM1648" s="72">
        <v>42112.924189814818</v>
      </c>
      <c r="AN1648" s="69" t="s">
        <v>218</v>
      </c>
      <c r="AO1648" s="74" t="s">
        <v>12998</v>
      </c>
      <c r="AP1648" s="69" t="s">
        <v>66</v>
      </c>
    </row>
    <row r="1649" spans="1:42" x14ac:dyDescent="0.25">
      <c r="A1649" s="66" t="s">
        <v>1853</v>
      </c>
      <c r="B1649" s="83"/>
      <c r="C1649" s="83"/>
      <c r="D1649" s="84"/>
      <c r="E1649" s="104"/>
      <c r="F1649" s="81" t="s">
        <v>11045</v>
      </c>
      <c r="G1649" s="105"/>
      <c r="H1649" s="82"/>
      <c r="I1649" s="87"/>
      <c r="J1649" s="106"/>
      <c r="K1649" s="82" t="s">
        <v>14961</v>
      </c>
      <c r="L1649" s="107"/>
      <c r="M1649" s="101"/>
      <c r="N1649" s="101"/>
      <c r="O1649" s="102"/>
      <c r="P1649" s="103"/>
      <c r="Q1649" s="103"/>
      <c r="R1649" s="80"/>
      <c r="S1649" s="80"/>
      <c r="T1649" s="80"/>
      <c r="U1649" s="80"/>
      <c r="V1649" s="52"/>
      <c r="W1649" s="52"/>
      <c r="X1649" s="52"/>
      <c r="Y1649" s="52"/>
      <c r="Z1649" s="51"/>
      <c r="AA1649" s="88"/>
      <c r="AB1649" s="88"/>
      <c r="AC1649" s="89"/>
      <c r="AD1649" s="69">
        <v>32005</v>
      </c>
      <c r="AE1649" s="69">
        <v>44959</v>
      </c>
      <c r="AF1649" s="69">
        <v>380602</v>
      </c>
      <c r="AG1649" s="69">
        <v>116</v>
      </c>
      <c r="AH1649" s="69"/>
      <c r="AI1649" s="69"/>
      <c r="AJ1649" s="69" t="s">
        <v>8743</v>
      </c>
      <c r="AK1649" s="69"/>
      <c r="AL1649" s="69"/>
      <c r="AM1649" s="72">
        <v>42389.73</v>
      </c>
      <c r="AN1649" s="69" t="s">
        <v>218</v>
      </c>
      <c r="AO1649" s="74" t="s">
        <v>12999</v>
      </c>
      <c r="AP1649" s="69" t="s">
        <v>66</v>
      </c>
    </row>
    <row r="1650" spans="1:42" x14ac:dyDescent="0.25">
      <c r="A1650" s="66" t="s">
        <v>1854</v>
      </c>
      <c r="B1650" s="83"/>
      <c r="C1650" s="83"/>
      <c r="D1650" s="84"/>
      <c r="E1650" s="104"/>
      <c r="F1650" s="81" t="s">
        <v>11046</v>
      </c>
      <c r="G1650" s="105"/>
      <c r="H1650" s="82"/>
      <c r="I1650" s="87"/>
      <c r="J1650" s="106"/>
      <c r="K1650" s="82" t="s">
        <v>14962</v>
      </c>
      <c r="L1650" s="107"/>
      <c r="M1650" s="101"/>
      <c r="N1650" s="101"/>
      <c r="O1650" s="102"/>
      <c r="P1650" s="103"/>
      <c r="Q1650" s="103"/>
      <c r="R1650" s="80"/>
      <c r="S1650" s="80"/>
      <c r="T1650" s="80"/>
      <c r="U1650" s="80"/>
      <c r="V1650" s="52"/>
      <c r="W1650" s="52"/>
      <c r="X1650" s="52"/>
      <c r="Y1650" s="52"/>
      <c r="Z1650" s="51"/>
      <c r="AA1650" s="88"/>
      <c r="AB1650" s="88"/>
      <c r="AC1650" s="89"/>
      <c r="AD1650" s="69">
        <v>775</v>
      </c>
      <c r="AE1650" s="69">
        <v>1425</v>
      </c>
      <c r="AF1650" s="69">
        <v>131273</v>
      </c>
      <c r="AG1650" s="69">
        <v>97817</v>
      </c>
      <c r="AH1650" s="69"/>
      <c r="AI1650" s="69" t="s">
        <v>7699</v>
      </c>
      <c r="AJ1650" s="69"/>
      <c r="AK1650" s="69"/>
      <c r="AL1650" s="69"/>
      <c r="AM1650" s="72">
        <v>42267.096307870372</v>
      </c>
      <c r="AN1650" s="69" t="s">
        <v>218</v>
      </c>
      <c r="AO1650" s="74" t="s">
        <v>13000</v>
      </c>
      <c r="AP1650" s="69" t="s">
        <v>66</v>
      </c>
    </row>
    <row r="1651" spans="1:42" x14ac:dyDescent="0.25">
      <c r="A1651" s="66" t="s">
        <v>1855</v>
      </c>
      <c r="B1651" s="83"/>
      <c r="C1651" s="83"/>
      <c r="D1651" s="84"/>
      <c r="E1651" s="104"/>
      <c r="F1651" s="81" t="s">
        <v>11047</v>
      </c>
      <c r="G1651" s="105"/>
      <c r="H1651" s="82"/>
      <c r="I1651" s="87"/>
      <c r="J1651" s="106"/>
      <c r="K1651" s="82" t="s">
        <v>14963</v>
      </c>
      <c r="L1651" s="107"/>
      <c r="M1651" s="101"/>
      <c r="N1651" s="101"/>
      <c r="O1651" s="102"/>
      <c r="P1651" s="103"/>
      <c r="Q1651" s="103"/>
      <c r="R1651" s="80"/>
      <c r="S1651" s="80"/>
      <c r="T1651" s="80"/>
      <c r="U1651" s="80"/>
      <c r="V1651" s="52"/>
      <c r="W1651" s="52"/>
      <c r="X1651" s="52"/>
      <c r="Y1651" s="52"/>
      <c r="Z1651" s="51"/>
      <c r="AA1651" s="88"/>
      <c r="AB1651" s="88"/>
      <c r="AC1651" s="89"/>
      <c r="AD1651" s="69">
        <v>4987</v>
      </c>
      <c r="AE1651" s="69">
        <v>429</v>
      </c>
      <c r="AF1651" s="69">
        <v>40263</v>
      </c>
      <c r="AG1651" s="69">
        <v>39217</v>
      </c>
      <c r="AH1651" s="69"/>
      <c r="AI1651" s="69" t="s">
        <v>7700</v>
      </c>
      <c r="AJ1651" s="69" t="s">
        <v>8744</v>
      </c>
      <c r="AK1651" s="74" t="s">
        <v>9334</v>
      </c>
      <c r="AL1651" s="69"/>
      <c r="AM1651" s="72">
        <v>44314.0390625</v>
      </c>
      <c r="AN1651" s="69" t="s">
        <v>218</v>
      </c>
      <c r="AO1651" s="74" t="s">
        <v>13001</v>
      </c>
      <c r="AP1651" s="69" t="s">
        <v>66</v>
      </c>
    </row>
    <row r="1652" spans="1:42" x14ac:dyDescent="0.25">
      <c r="A1652" s="66" t="s">
        <v>1856</v>
      </c>
      <c r="B1652" s="83"/>
      <c r="C1652" s="83"/>
      <c r="D1652" s="84"/>
      <c r="E1652" s="104"/>
      <c r="F1652" s="81" t="s">
        <v>11048</v>
      </c>
      <c r="G1652" s="105"/>
      <c r="H1652" s="82"/>
      <c r="I1652" s="87"/>
      <c r="J1652" s="106"/>
      <c r="K1652" s="82" t="s">
        <v>14964</v>
      </c>
      <c r="L1652" s="107"/>
      <c r="M1652" s="101"/>
      <c r="N1652" s="101"/>
      <c r="O1652" s="102"/>
      <c r="P1652" s="103"/>
      <c r="Q1652" s="103"/>
      <c r="R1652" s="80"/>
      <c r="S1652" s="80"/>
      <c r="T1652" s="80"/>
      <c r="U1652" s="80"/>
      <c r="V1652" s="52"/>
      <c r="W1652" s="52"/>
      <c r="X1652" s="52"/>
      <c r="Y1652" s="52"/>
      <c r="Z1652" s="51"/>
      <c r="AA1652" s="88"/>
      <c r="AB1652" s="88"/>
      <c r="AC1652" s="89"/>
      <c r="AD1652" s="69">
        <v>351</v>
      </c>
      <c r="AE1652" s="69">
        <v>220</v>
      </c>
      <c r="AF1652" s="69">
        <v>73468</v>
      </c>
      <c r="AG1652" s="69">
        <v>83032</v>
      </c>
      <c r="AH1652" s="69"/>
      <c r="AI1652" s="69"/>
      <c r="AJ1652" s="69"/>
      <c r="AK1652" s="69"/>
      <c r="AL1652" s="69"/>
      <c r="AM1652" s="72">
        <v>42013.095497685186</v>
      </c>
      <c r="AN1652" s="69" t="s">
        <v>218</v>
      </c>
      <c r="AO1652" s="74" t="s">
        <v>13002</v>
      </c>
      <c r="AP1652" s="69" t="s">
        <v>66</v>
      </c>
    </row>
    <row r="1653" spans="1:42" x14ac:dyDescent="0.25">
      <c r="A1653" s="66" t="s">
        <v>1857</v>
      </c>
      <c r="B1653" s="83"/>
      <c r="C1653" s="83"/>
      <c r="D1653" s="84"/>
      <c r="E1653" s="104"/>
      <c r="F1653" s="81" t="s">
        <v>11049</v>
      </c>
      <c r="G1653" s="105"/>
      <c r="H1653" s="82"/>
      <c r="I1653" s="87"/>
      <c r="J1653" s="106"/>
      <c r="K1653" s="82" t="s">
        <v>14965</v>
      </c>
      <c r="L1653" s="107"/>
      <c r="M1653" s="101"/>
      <c r="N1653" s="101"/>
      <c r="O1653" s="102"/>
      <c r="P1653" s="103"/>
      <c r="Q1653" s="103"/>
      <c r="R1653" s="80"/>
      <c r="S1653" s="80"/>
      <c r="T1653" s="80"/>
      <c r="U1653" s="80"/>
      <c r="V1653" s="52"/>
      <c r="W1653" s="52"/>
      <c r="X1653" s="52"/>
      <c r="Y1653" s="52"/>
      <c r="Z1653" s="51"/>
      <c r="AA1653" s="88"/>
      <c r="AB1653" s="88"/>
      <c r="AC1653" s="89"/>
      <c r="AD1653" s="69">
        <v>1281</v>
      </c>
      <c r="AE1653" s="69">
        <v>366</v>
      </c>
      <c r="AF1653" s="69">
        <v>50019</v>
      </c>
      <c r="AG1653" s="69">
        <v>63296</v>
      </c>
      <c r="AH1653" s="69"/>
      <c r="AI1653" s="69" t="s">
        <v>7701</v>
      </c>
      <c r="AJ1653" s="69" t="s">
        <v>8745</v>
      </c>
      <c r="AK1653" s="69"/>
      <c r="AL1653" s="69"/>
      <c r="AM1653" s="72">
        <v>43254.096284722225</v>
      </c>
      <c r="AN1653" s="69" t="s">
        <v>218</v>
      </c>
      <c r="AO1653" s="74" t="s">
        <v>13003</v>
      </c>
      <c r="AP1653" s="69" t="s">
        <v>66</v>
      </c>
    </row>
    <row r="1654" spans="1:42" x14ac:dyDescent="0.25">
      <c r="A1654" s="66" t="s">
        <v>1858</v>
      </c>
      <c r="B1654" s="83"/>
      <c r="C1654" s="83"/>
      <c r="D1654" s="84"/>
      <c r="E1654" s="104"/>
      <c r="F1654" s="81" t="s">
        <v>11050</v>
      </c>
      <c r="G1654" s="105"/>
      <c r="H1654" s="82"/>
      <c r="I1654" s="87"/>
      <c r="J1654" s="106"/>
      <c r="K1654" s="82" t="s">
        <v>14966</v>
      </c>
      <c r="L1654" s="107"/>
      <c r="M1654" s="101"/>
      <c r="N1654" s="101"/>
      <c r="O1654" s="102"/>
      <c r="P1654" s="103"/>
      <c r="Q1654" s="103"/>
      <c r="R1654" s="80"/>
      <c r="S1654" s="80"/>
      <c r="T1654" s="80"/>
      <c r="U1654" s="80"/>
      <c r="V1654" s="52"/>
      <c r="W1654" s="52"/>
      <c r="X1654" s="52"/>
      <c r="Y1654" s="52"/>
      <c r="Z1654" s="51"/>
      <c r="AA1654" s="88"/>
      <c r="AB1654" s="88"/>
      <c r="AC1654" s="89"/>
      <c r="AD1654" s="69">
        <v>920</v>
      </c>
      <c r="AE1654" s="69">
        <v>618</v>
      </c>
      <c r="AF1654" s="69">
        <v>44458</v>
      </c>
      <c r="AG1654" s="69">
        <v>12697</v>
      </c>
      <c r="AH1654" s="69"/>
      <c r="AI1654" s="69" t="s">
        <v>7702</v>
      </c>
      <c r="AJ1654" s="69" t="s">
        <v>8746</v>
      </c>
      <c r="AK1654" s="74" t="s">
        <v>9335</v>
      </c>
      <c r="AL1654" s="69"/>
      <c r="AM1654" s="72">
        <v>39923.441087962965</v>
      </c>
      <c r="AN1654" s="69" t="s">
        <v>218</v>
      </c>
      <c r="AO1654" s="74" t="s">
        <v>13004</v>
      </c>
      <c r="AP1654" s="69" t="s">
        <v>66</v>
      </c>
    </row>
    <row r="1655" spans="1:42" x14ac:dyDescent="0.25">
      <c r="A1655" s="66" t="s">
        <v>1859</v>
      </c>
      <c r="B1655" s="83"/>
      <c r="C1655" s="83"/>
      <c r="D1655" s="84"/>
      <c r="E1655" s="104"/>
      <c r="F1655" s="81" t="s">
        <v>11051</v>
      </c>
      <c r="G1655" s="105"/>
      <c r="H1655" s="82"/>
      <c r="I1655" s="87"/>
      <c r="J1655" s="106"/>
      <c r="K1655" s="82" t="s">
        <v>14967</v>
      </c>
      <c r="L1655" s="107"/>
      <c r="M1655" s="101"/>
      <c r="N1655" s="101"/>
      <c r="O1655" s="102"/>
      <c r="P1655" s="103"/>
      <c r="Q1655" s="103"/>
      <c r="R1655" s="80"/>
      <c r="S1655" s="80"/>
      <c r="T1655" s="80"/>
      <c r="U1655" s="80"/>
      <c r="V1655" s="52"/>
      <c r="W1655" s="52"/>
      <c r="X1655" s="52"/>
      <c r="Y1655" s="52"/>
      <c r="Z1655" s="51"/>
      <c r="AA1655" s="88"/>
      <c r="AB1655" s="88"/>
      <c r="AC1655" s="89"/>
      <c r="AD1655" s="69">
        <v>3231</v>
      </c>
      <c r="AE1655" s="69">
        <v>3105</v>
      </c>
      <c r="AF1655" s="69">
        <v>52690</v>
      </c>
      <c r="AG1655" s="69">
        <v>57279</v>
      </c>
      <c r="AH1655" s="69"/>
      <c r="AI1655" s="69" t="s">
        <v>7703</v>
      </c>
      <c r="AJ1655" s="69" t="s">
        <v>8747</v>
      </c>
      <c r="AK1655" s="69"/>
      <c r="AL1655" s="69"/>
      <c r="AM1655" s="72">
        <v>41401.864270833335</v>
      </c>
      <c r="AN1655" s="69" t="s">
        <v>218</v>
      </c>
      <c r="AO1655" s="74" t="s">
        <v>13005</v>
      </c>
      <c r="AP1655" s="69" t="s">
        <v>66</v>
      </c>
    </row>
    <row r="1656" spans="1:42" x14ac:dyDescent="0.25">
      <c r="A1656" s="66" t="s">
        <v>1860</v>
      </c>
      <c r="B1656" s="83"/>
      <c r="C1656" s="83"/>
      <c r="D1656" s="84"/>
      <c r="E1656" s="104"/>
      <c r="F1656" s="81" t="s">
        <v>11052</v>
      </c>
      <c r="G1656" s="105"/>
      <c r="H1656" s="82"/>
      <c r="I1656" s="87"/>
      <c r="J1656" s="106"/>
      <c r="K1656" s="82" t="s">
        <v>14968</v>
      </c>
      <c r="L1656" s="107"/>
      <c r="M1656" s="101"/>
      <c r="N1656" s="101"/>
      <c r="O1656" s="102"/>
      <c r="P1656" s="103"/>
      <c r="Q1656" s="103"/>
      <c r="R1656" s="80"/>
      <c r="S1656" s="80"/>
      <c r="T1656" s="80"/>
      <c r="U1656" s="80"/>
      <c r="V1656" s="52"/>
      <c r="W1656" s="52"/>
      <c r="X1656" s="52"/>
      <c r="Y1656" s="52"/>
      <c r="Z1656" s="51"/>
      <c r="AA1656" s="88"/>
      <c r="AB1656" s="88"/>
      <c r="AC1656" s="89"/>
      <c r="AD1656" s="69">
        <v>55</v>
      </c>
      <c r="AE1656" s="69">
        <v>34</v>
      </c>
      <c r="AF1656" s="69">
        <v>273</v>
      </c>
      <c r="AG1656" s="69">
        <v>405</v>
      </c>
      <c r="AH1656" s="69"/>
      <c r="AI1656" s="69" t="s">
        <v>7704</v>
      </c>
      <c r="AJ1656" s="69"/>
      <c r="AK1656" s="69"/>
      <c r="AL1656" s="69"/>
      <c r="AM1656" s="72">
        <v>44434.43954861111</v>
      </c>
      <c r="AN1656" s="69" t="s">
        <v>218</v>
      </c>
      <c r="AO1656" s="74" t="s">
        <v>13006</v>
      </c>
      <c r="AP1656" s="69" t="s">
        <v>66</v>
      </c>
    </row>
    <row r="1657" spans="1:42" x14ac:dyDescent="0.25">
      <c r="A1657" s="66" t="s">
        <v>1861</v>
      </c>
      <c r="B1657" s="83"/>
      <c r="C1657" s="83"/>
      <c r="D1657" s="84"/>
      <c r="E1657" s="104"/>
      <c r="F1657" s="81" t="s">
        <v>11053</v>
      </c>
      <c r="G1657" s="105"/>
      <c r="H1657" s="82"/>
      <c r="I1657" s="87"/>
      <c r="J1657" s="106"/>
      <c r="K1657" s="82" t="s">
        <v>14969</v>
      </c>
      <c r="L1657" s="107"/>
      <c r="M1657" s="101"/>
      <c r="N1657" s="101"/>
      <c r="O1657" s="102"/>
      <c r="P1657" s="103"/>
      <c r="Q1657" s="103"/>
      <c r="R1657" s="80"/>
      <c r="S1657" s="80"/>
      <c r="T1657" s="80"/>
      <c r="U1657" s="80"/>
      <c r="V1657" s="52"/>
      <c r="W1657" s="52"/>
      <c r="X1657" s="52"/>
      <c r="Y1657" s="52"/>
      <c r="Z1657" s="51"/>
      <c r="AA1657" s="88"/>
      <c r="AB1657" s="88"/>
      <c r="AC1657" s="89"/>
      <c r="AD1657" s="69">
        <v>1908</v>
      </c>
      <c r="AE1657" s="69">
        <v>458</v>
      </c>
      <c r="AF1657" s="69">
        <v>17295</v>
      </c>
      <c r="AG1657" s="69">
        <v>57244</v>
      </c>
      <c r="AH1657" s="69"/>
      <c r="AI1657" s="69" t="s">
        <v>7705</v>
      </c>
      <c r="AJ1657" s="69"/>
      <c r="AK1657" s="69"/>
      <c r="AL1657" s="69"/>
      <c r="AM1657" s="72">
        <v>42986.850127314814</v>
      </c>
      <c r="AN1657" s="69" t="s">
        <v>218</v>
      </c>
      <c r="AO1657" s="74" t="s">
        <v>13007</v>
      </c>
      <c r="AP1657" s="69" t="s">
        <v>66</v>
      </c>
    </row>
    <row r="1658" spans="1:42" x14ac:dyDescent="0.25">
      <c r="A1658" s="66" t="s">
        <v>1862</v>
      </c>
      <c r="B1658" s="83"/>
      <c r="C1658" s="83"/>
      <c r="D1658" s="84"/>
      <c r="E1658" s="104"/>
      <c r="F1658" s="81" t="s">
        <v>11054</v>
      </c>
      <c r="G1658" s="105"/>
      <c r="H1658" s="82"/>
      <c r="I1658" s="87"/>
      <c r="J1658" s="106"/>
      <c r="K1658" s="82" t="s">
        <v>14970</v>
      </c>
      <c r="L1658" s="107"/>
      <c r="M1658" s="101"/>
      <c r="N1658" s="101"/>
      <c r="O1658" s="102"/>
      <c r="P1658" s="103"/>
      <c r="Q1658" s="103"/>
      <c r="R1658" s="80"/>
      <c r="S1658" s="80"/>
      <c r="T1658" s="80"/>
      <c r="U1658" s="80"/>
      <c r="V1658" s="52"/>
      <c r="W1658" s="52"/>
      <c r="X1658" s="52"/>
      <c r="Y1658" s="52"/>
      <c r="Z1658" s="51"/>
      <c r="AA1658" s="88"/>
      <c r="AB1658" s="88"/>
      <c r="AC1658" s="89"/>
      <c r="AD1658" s="69">
        <v>1206</v>
      </c>
      <c r="AE1658" s="69">
        <v>624</v>
      </c>
      <c r="AF1658" s="69">
        <v>3304</v>
      </c>
      <c r="AG1658" s="69">
        <v>129</v>
      </c>
      <c r="AH1658" s="69"/>
      <c r="AI1658" s="69" t="s">
        <v>7706</v>
      </c>
      <c r="AJ1658" s="69" t="s">
        <v>8131</v>
      </c>
      <c r="AK1658" s="74" t="s">
        <v>9336</v>
      </c>
      <c r="AL1658" s="69"/>
      <c r="AM1658" s="72">
        <v>43450.723194444443</v>
      </c>
      <c r="AN1658" s="69" t="s">
        <v>218</v>
      </c>
      <c r="AO1658" s="74" t="s">
        <v>13008</v>
      </c>
      <c r="AP1658" s="69" t="s">
        <v>66</v>
      </c>
    </row>
    <row r="1659" spans="1:42" x14ac:dyDescent="0.25">
      <c r="A1659" s="66" t="s">
        <v>1863</v>
      </c>
      <c r="B1659" s="83"/>
      <c r="C1659" s="83"/>
      <c r="D1659" s="84"/>
      <c r="E1659" s="104"/>
      <c r="F1659" s="81" t="s">
        <v>11055</v>
      </c>
      <c r="G1659" s="105"/>
      <c r="H1659" s="82"/>
      <c r="I1659" s="87"/>
      <c r="J1659" s="106"/>
      <c r="K1659" s="82" t="s">
        <v>14971</v>
      </c>
      <c r="L1659" s="107"/>
      <c r="M1659" s="101"/>
      <c r="N1659" s="101"/>
      <c r="O1659" s="102"/>
      <c r="P1659" s="103"/>
      <c r="Q1659" s="103"/>
      <c r="R1659" s="80"/>
      <c r="S1659" s="80"/>
      <c r="T1659" s="80"/>
      <c r="U1659" s="80"/>
      <c r="V1659" s="52"/>
      <c r="W1659" s="52"/>
      <c r="X1659" s="52"/>
      <c r="Y1659" s="52"/>
      <c r="Z1659" s="51"/>
      <c r="AA1659" s="88"/>
      <c r="AB1659" s="88"/>
      <c r="AC1659" s="89"/>
      <c r="AD1659" s="69">
        <v>80</v>
      </c>
      <c r="AE1659" s="69">
        <v>106</v>
      </c>
      <c r="AF1659" s="69">
        <v>8157</v>
      </c>
      <c r="AG1659" s="69">
        <v>4779</v>
      </c>
      <c r="AH1659" s="69"/>
      <c r="AI1659" s="69" t="s">
        <v>7707</v>
      </c>
      <c r="AJ1659" s="69"/>
      <c r="AK1659" s="69"/>
      <c r="AL1659" s="69"/>
      <c r="AM1659" s="72">
        <v>42838.552048611113</v>
      </c>
      <c r="AN1659" s="69" t="s">
        <v>218</v>
      </c>
      <c r="AO1659" s="74" t="s">
        <v>13009</v>
      </c>
      <c r="AP1659" s="69" t="s">
        <v>66</v>
      </c>
    </row>
    <row r="1660" spans="1:42" x14ac:dyDescent="0.25">
      <c r="A1660" s="66" t="s">
        <v>1864</v>
      </c>
      <c r="B1660" s="83"/>
      <c r="C1660" s="83"/>
      <c r="D1660" s="84"/>
      <c r="E1660" s="104"/>
      <c r="F1660" s="81" t="s">
        <v>11056</v>
      </c>
      <c r="G1660" s="105"/>
      <c r="H1660" s="82"/>
      <c r="I1660" s="87"/>
      <c r="J1660" s="106"/>
      <c r="K1660" s="82" t="s">
        <v>14972</v>
      </c>
      <c r="L1660" s="107"/>
      <c r="M1660" s="101"/>
      <c r="N1660" s="101"/>
      <c r="O1660" s="102"/>
      <c r="P1660" s="103"/>
      <c r="Q1660" s="103"/>
      <c r="R1660" s="80"/>
      <c r="S1660" s="80"/>
      <c r="T1660" s="80"/>
      <c r="U1660" s="80"/>
      <c r="V1660" s="52"/>
      <c r="W1660" s="52"/>
      <c r="X1660" s="52"/>
      <c r="Y1660" s="52"/>
      <c r="Z1660" s="51"/>
      <c r="AA1660" s="88"/>
      <c r="AB1660" s="88"/>
      <c r="AC1660" s="89"/>
      <c r="AD1660" s="69">
        <v>1674</v>
      </c>
      <c r="AE1660" s="69">
        <v>831</v>
      </c>
      <c r="AF1660" s="69">
        <v>96779</v>
      </c>
      <c r="AG1660" s="69">
        <v>129839</v>
      </c>
      <c r="AH1660" s="69"/>
      <c r="AI1660" s="69" t="s">
        <v>7708</v>
      </c>
      <c r="AJ1660" s="69"/>
      <c r="AK1660" s="69"/>
      <c r="AL1660" s="69"/>
      <c r="AM1660" s="72">
        <v>41218.868032407408</v>
      </c>
      <c r="AN1660" s="69" t="s">
        <v>218</v>
      </c>
      <c r="AO1660" s="74" t="s">
        <v>13010</v>
      </c>
      <c r="AP1660" s="69" t="s">
        <v>66</v>
      </c>
    </row>
    <row r="1661" spans="1:42" x14ac:dyDescent="0.25">
      <c r="A1661" s="66" t="s">
        <v>1865</v>
      </c>
      <c r="B1661" s="83"/>
      <c r="C1661" s="83"/>
      <c r="D1661" s="84"/>
      <c r="E1661" s="104"/>
      <c r="F1661" s="81" t="s">
        <v>11057</v>
      </c>
      <c r="G1661" s="105"/>
      <c r="H1661" s="82"/>
      <c r="I1661" s="87"/>
      <c r="J1661" s="106"/>
      <c r="K1661" s="82" t="s">
        <v>14973</v>
      </c>
      <c r="L1661" s="107"/>
      <c r="M1661" s="101"/>
      <c r="N1661" s="101"/>
      <c r="O1661" s="102"/>
      <c r="P1661" s="103"/>
      <c r="Q1661" s="103"/>
      <c r="R1661" s="80"/>
      <c r="S1661" s="80"/>
      <c r="T1661" s="80"/>
      <c r="U1661" s="80"/>
      <c r="V1661" s="52"/>
      <c r="W1661" s="52"/>
      <c r="X1661" s="52"/>
      <c r="Y1661" s="52"/>
      <c r="Z1661" s="51"/>
      <c r="AA1661" s="88"/>
      <c r="AB1661" s="88"/>
      <c r="AC1661" s="89"/>
      <c r="AD1661" s="69">
        <v>1435</v>
      </c>
      <c r="AE1661" s="69">
        <v>158</v>
      </c>
      <c r="AF1661" s="69">
        <v>35105</v>
      </c>
      <c r="AG1661" s="69">
        <v>33487</v>
      </c>
      <c r="AH1661" s="69"/>
      <c r="AI1661" s="69" t="s">
        <v>7709</v>
      </c>
      <c r="AJ1661" s="69" t="s">
        <v>8101</v>
      </c>
      <c r="AK1661" s="69"/>
      <c r="AL1661" s="69"/>
      <c r="AM1661" s="72">
        <v>43885.00849537037</v>
      </c>
      <c r="AN1661" s="69" t="s">
        <v>218</v>
      </c>
      <c r="AO1661" s="74" t="s">
        <v>13011</v>
      </c>
      <c r="AP1661" s="69" t="s">
        <v>66</v>
      </c>
    </row>
    <row r="1662" spans="1:42" x14ac:dyDescent="0.25">
      <c r="A1662" s="66" t="s">
        <v>1866</v>
      </c>
      <c r="B1662" s="83"/>
      <c r="C1662" s="83"/>
      <c r="D1662" s="84"/>
      <c r="E1662" s="104"/>
      <c r="F1662" s="81" t="s">
        <v>11058</v>
      </c>
      <c r="G1662" s="105"/>
      <c r="H1662" s="82"/>
      <c r="I1662" s="87"/>
      <c r="J1662" s="106"/>
      <c r="K1662" s="82" t="s">
        <v>14974</v>
      </c>
      <c r="L1662" s="107"/>
      <c r="M1662" s="101"/>
      <c r="N1662" s="101"/>
      <c r="O1662" s="102"/>
      <c r="P1662" s="103"/>
      <c r="Q1662" s="103"/>
      <c r="R1662" s="80"/>
      <c r="S1662" s="80"/>
      <c r="T1662" s="80"/>
      <c r="U1662" s="80"/>
      <c r="V1662" s="52"/>
      <c r="W1662" s="52"/>
      <c r="X1662" s="52"/>
      <c r="Y1662" s="52"/>
      <c r="Z1662" s="51"/>
      <c r="AA1662" s="88"/>
      <c r="AB1662" s="88"/>
      <c r="AC1662" s="89"/>
      <c r="AD1662" s="69">
        <v>65</v>
      </c>
      <c r="AE1662" s="69">
        <v>248</v>
      </c>
      <c r="AF1662" s="69">
        <v>80912</v>
      </c>
      <c r="AG1662" s="69">
        <v>120359</v>
      </c>
      <c r="AH1662" s="69"/>
      <c r="AI1662" s="69" t="s">
        <v>7710</v>
      </c>
      <c r="AJ1662" s="69"/>
      <c r="AK1662" s="69"/>
      <c r="AL1662" s="69"/>
      <c r="AM1662" s="72">
        <v>42680.205891203703</v>
      </c>
      <c r="AN1662" s="69" t="s">
        <v>218</v>
      </c>
      <c r="AO1662" s="74" t="s">
        <v>13012</v>
      </c>
      <c r="AP1662" s="69" t="s">
        <v>66</v>
      </c>
    </row>
    <row r="1663" spans="1:42" x14ac:dyDescent="0.25">
      <c r="A1663" s="66" t="s">
        <v>1867</v>
      </c>
      <c r="B1663" s="83"/>
      <c r="C1663" s="83"/>
      <c r="D1663" s="84"/>
      <c r="E1663" s="104"/>
      <c r="F1663" s="81" t="s">
        <v>11059</v>
      </c>
      <c r="G1663" s="105"/>
      <c r="H1663" s="82"/>
      <c r="I1663" s="87"/>
      <c r="J1663" s="106"/>
      <c r="K1663" s="82" t="s">
        <v>14975</v>
      </c>
      <c r="L1663" s="107"/>
      <c r="M1663" s="101"/>
      <c r="N1663" s="101"/>
      <c r="O1663" s="102"/>
      <c r="P1663" s="103"/>
      <c r="Q1663" s="103"/>
      <c r="R1663" s="80"/>
      <c r="S1663" s="80"/>
      <c r="T1663" s="80"/>
      <c r="U1663" s="80"/>
      <c r="V1663" s="52"/>
      <c r="W1663" s="52"/>
      <c r="X1663" s="52"/>
      <c r="Y1663" s="52"/>
      <c r="Z1663" s="51"/>
      <c r="AA1663" s="88"/>
      <c r="AB1663" s="88"/>
      <c r="AC1663" s="89"/>
      <c r="AD1663" s="69">
        <v>2006</v>
      </c>
      <c r="AE1663" s="69">
        <v>986</v>
      </c>
      <c r="AF1663" s="69">
        <v>133285</v>
      </c>
      <c r="AG1663" s="69">
        <v>71572</v>
      </c>
      <c r="AH1663" s="69"/>
      <c r="AI1663" s="69" t="s">
        <v>7711</v>
      </c>
      <c r="AJ1663" s="69" t="s">
        <v>8388</v>
      </c>
      <c r="AK1663" s="69"/>
      <c r="AL1663" s="69"/>
      <c r="AM1663" s="72">
        <v>40831.135370370372</v>
      </c>
      <c r="AN1663" s="69" t="s">
        <v>218</v>
      </c>
      <c r="AO1663" s="74" t="s">
        <v>13013</v>
      </c>
      <c r="AP1663" s="69" t="s">
        <v>66</v>
      </c>
    </row>
    <row r="1664" spans="1:42" x14ac:dyDescent="0.25">
      <c r="A1664" s="66" t="s">
        <v>1868</v>
      </c>
      <c r="B1664" s="83"/>
      <c r="C1664" s="83"/>
      <c r="D1664" s="84"/>
      <c r="E1664" s="104"/>
      <c r="F1664" s="81" t="s">
        <v>11060</v>
      </c>
      <c r="G1664" s="105"/>
      <c r="H1664" s="82"/>
      <c r="I1664" s="87"/>
      <c r="J1664" s="106"/>
      <c r="K1664" s="82" t="s">
        <v>14976</v>
      </c>
      <c r="L1664" s="107"/>
      <c r="M1664" s="101"/>
      <c r="N1664" s="101"/>
      <c r="O1664" s="102"/>
      <c r="P1664" s="103"/>
      <c r="Q1664" s="103"/>
      <c r="R1664" s="80"/>
      <c r="S1664" s="80"/>
      <c r="T1664" s="80"/>
      <c r="U1664" s="80"/>
      <c r="V1664" s="52"/>
      <c r="W1664" s="52"/>
      <c r="X1664" s="52"/>
      <c r="Y1664" s="52"/>
      <c r="Z1664" s="51"/>
      <c r="AA1664" s="88"/>
      <c r="AB1664" s="88"/>
      <c r="AC1664" s="89"/>
      <c r="AD1664" s="69">
        <v>1095</v>
      </c>
      <c r="AE1664" s="69">
        <v>1464</v>
      </c>
      <c r="AF1664" s="69">
        <v>37463</v>
      </c>
      <c r="AG1664" s="69">
        <v>77587</v>
      </c>
      <c r="AH1664" s="69"/>
      <c r="AI1664" s="69" t="s">
        <v>7712</v>
      </c>
      <c r="AJ1664" s="69" t="s">
        <v>8748</v>
      </c>
      <c r="AK1664" s="74" t="s">
        <v>9337</v>
      </c>
      <c r="AL1664" s="69"/>
      <c r="AM1664" s="72">
        <v>43177.080648148149</v>
      </c>
      <c r="AN1664" s="69" t="s">
        <v>218</v>
      </c>
      <c r="AO1664" s="74" t="s">
        <v>13014</v>
      </c>
      <c r="AP1664" s="69" t="s">
        <v>66</v>
      </c>
    </row>
    <row r="1665" spans="1:42" x14ac:dyDescent="0.25">
      <c r="A1665" s="66" t="s">
        <v>1869</v>
      </c>
      <c r="B1665" s="83"/>
      <c r="C1665" s="83"/>
      <c r="D1665" s="84"/>
      <c r="E1665" s="104"/>
      <c r="F1665" s="81" t="s">
        <v>11061</v>
      </c>
      <c r="G1665" s="105"/>
      <c r="H1665" s="82"/>
      <c r="I1665" s="87"/>
      <c r="J1665" s="106"/>
      <c r="K1665" s="82" t="s">
        <v>14977</v>
      </c>
      <c r="L1665" s="107"/>
      <c r="M1665" s="101"/>
      <c r="N1665" s="101"/>
      <c r="O1665" s="102"/>
      <c r="P1665" s="103"/>
      <c r="Q1665" s="103"/>
      <c r="R1665" s="80"/>
      <c r="S1665" s="80"/>
      <c r="T1665" s="80"/>
      <c r="U1665" s="80"/>
      <c r="V1665" s="52"/>
      <c r="W1665" s="52"/>
      <c r="X1665" s="52"/>
      <c r="Y1665" s="52"/>
      <c r="Z1665" s="51"/>
      <c r="AA1665" s="88"/>
      <c r="AB1665" s="88"/>
      <c r="AC1665" s="89"/>
      <c r="AD1665" s="69">
        <v>63</v>
      </c>
      <c r="AE1665" s="69">
        <v>6</v>
      </c>
      <c r="AF1665" s="69">
        <v>261</v>
      </c>
      <c r="AG1665" s="69">
        <v>425</v>
      </c>
      <c r="AH1665" s="69"/>
      <c r="AI1665" s="69"/>
      <c r="AJ1665" s="69"/>
      <c r="AK1665" s="69"/>
      <c r="AL1665" s="69"/>
      <c r="AM1665" s="72">
        <v>44375.153287037036</v>
      </c>
      <c r="AN1665" s="69" t="s">
        <v>218</v>
      </c>
      <c r="AO1665" s="74" t="s">
        <v>13015</v>
      </c>
      <c r="AP1665" s="69" t="s">
        <v>66</v>
      </c>
    </row>
    <row r="1666" spans="1:42" x14ac:dyDescent="0.25">
      <c r="A1666" s="66" t="s">
        <v>1870</v>
      </c>
      <c r="B1666" s="83"/>
      <c r="C1666" s="83"/>
      <c r="D1666" s="84"/>
      <c r="E1666" s="104"/>
      <c r="F1666" s="81" t="s">
        <v>11062</v>
      </c>
      <c r="G1666" s="105"/>
      <c r="H1666" s="82"/>
      <c r="I1666" s="87"/>
      <c r="J1666" s="106"/>
      <c r="K1666" s="82" t="s">
        <v>14978</v>
      </c>
      <c r="L1666" s="107"/>
      <c r="M1666" s="101"/>
      <c r="N1666" s="101"/>
      <c r="O1666" s="102"/>
      <c r="P1666" s="103"/>
      <c r="Q1666" s="103"/>
      <c r="R1666" s="80"/>
      <c r="S1666" s="80"/>
      <c r="T1666" s="80"/>
      <c r="U1666" s="80"/>
      <c r="V1666" s="52"/>
      <c r="W1666" s="52"/>
      <c r="X1666" s="52"/>
      <c r="Y1666" s="52"/>
      <c r="Z1666" s="51"/>
      <c r="AA1666" s="88"/>
      <c r="AB1666" s="88"/>
      <c r="AC1666" s="89"/>
      <c r="AD1666" s="69">
        <v>4978</v>
      </c>
      <c r="AE1666" s="69">
        <v>3159</v>
      </c>
      <c r="AF1666" s="69">
        <v>47064</v>
      </c>
      <c r="AG1666" s="69">
        <v>55877</v>
      </c>
      <c r="AH1666" s="69"/>
      <c r="AI1666" s="69" t="s">
        <v>7713</v>
      </c>
      <c r="AJ1666" s="69" t="s">
        <v>8749</v>
      </c>
      <c r="AK1666" s="69"/>
      <c r="AL1666" s="69"/>
      <c r="AM1666" s="72">
        <v>43040.990474537037</v>
      </c>
      <c r="AN1666" s="69" t="s">
        <v>218</v>
      </c>
      <c r="AO1666" s="74" t="s">
        <v>13016</v>
      </c>
      <c r="AP1666" s="69" t="s">
        <v>66</v>
      </c>
    </row>
    <row r="1667" spans="1:42" x14ac:dyDescent="0.25">
      <c r="A1667" s="66" t="s">
        <v>1871</v>
      </c>
      <c r="B1667" s="83"/>
      <c r="C1667" s="83"/>
      <c r="D1667" s="84"/>
      <c r="E1667" s="104"/>
      <c r="F1667" s="81" t="s">
        <v>11063</v>
      </c>
      <c r="G1667" s="105"/>
      <c r="H1667" s="82"/>
      <c r="I1667" s="87"/>
      <c r="J1667" s="106"/>
      <c r="K1667" s="82" t="s">
        <v>14979</v>
      </c>
      <c r="L1667" s="107"/>
      <c r="M1667" s="101"/>
      <c r="N1667" s="101"/>
      <c r="O1667" s="102"/>
      <c r="P1667" s="103"/>
      <c r="Q1667" s="103"/>
      <c r="R1667" s="80"/>
      <c r="S1667" s="80"/>
      <c r="T1667" s="80"/>
      <c r="U1667" s="80"/>
      <c r="V1667" s="52"/>
      <c r="W1667" s="52"/>
      <c r="X1667" s="52"/>
      <c r="Y1667" s="52"/>
      <c r="Z1667" s="51"/>
      <c r="AA1667" s="88"/>
      <c r="AB1667" s="88"/>
      <c r="AC1667" s="89"/>
      <c r="AD1667" s="69">
        <v>1827</v>
      </c>
      <c r="AE1667" s="69">
        <v>1000</v>
      </c>
      <c r="AF1667" s="69">
        <v>138889</v>
      </c>
      <c r="AG1667" s="69">
        <v>113057</v>
      </c>
      <c r="AH1667" s="69"/>
      <c r="AI1667" s="69" t="s">
        <v>7714</v>
      </c>
      <c r="AJ1667" s="69"/>
      <c r="AK1667" s="69"/>
      <c r="AL1667" s="69"/>
      <c r="AM1667" s="72">
        <v>41304.089826388888</v>
      </c>
      <c r="AN1667" s="69" t="s">
        <v>218</v>
      </c>
      <c r="AO1667" s="74" t="s">
        <v>13017</v>
      </c>
      <c r="AP1667" s="69" t="s">
        <v>66</v>
      </c>
    </row>
    <row r="1668" spans="1:42" x14ac:dyDescent="0.25">
      <c r="A1668" s="66" t="s">
        <v>1872</v>
      </c>
      <c r="B1668" s="83"/>
      <c r="C1668" s="83"/>
      <c r="D1668" s="84"/>
      <c r="E1668" s="104"/>
      <c r="F1668" s="81" t="s">
        <v>11064</v>
      </c>
      <c r="G1668" s="105"/>
      <c r="H1668" s="82"/>
      <c r="I1668" s="87"/>
      <c r="J1668" s="106"/>
      <c r="K1668" s="82" t="s">
        <v>14980</v>
      </c>
      <c r="L1668" s="107"/>
      <c r="M1668" s="101"/>
      <c r="N1668" s="101"/>
      <c r="O1668" s="102"/>
      <c r="P1668" s="103"/>
      <c r="Q1668" s="103"/>
      <c r="R1668" s="80"/>
      <c r="S1668" s="80"/>
      <c r="T1668" s="80"/>
      <c r="U1668" s="80"/>
      <c r="V1668" s="52"/>
      <c r="W1668" s="52"/>
      <c r="X1668" s="52"/>
      <c r="Y1668" s="52"/>
      <c r="Z1668" s="51"/>
      <c r="AA1668" s="88"/>
      <c r="AB1668" s="88"/>
      <c r="AC1668" s="89"/>
      <c r="AD1668" s="69">
        <v>39</v>
      </c>
      <c r="AE1668" s="69">
        <v>112</v>
      </c>
      <c r="AF1668" s="69">
        <v>32827</v>
      </c>
      <c r="AG1668" s="69">
        <v>11589</v>
      </c>
      <c r="AH1668" s="69"/>
      <c r="AI1668" s="69" t="s">
        <v>7715</v>
      </c>
      <c r="AJ1668" s="69"/>
      <c r="AK1668" s="69"/>
      <c r="AL1668" s="69"/>
      <c r="AM1668" s="72">
        <v>42441.791539351849</v>
      </c>
      <c r="AN1668" s="69" t="s">
        <v>218</v>
      </c>
      <c r="AO1668" s="74" t="s">
        <v>13018</v>
      </c>
      <c r="AP1668" s="69" t="s">
        <v>66</v>
      </c>
    </row>
    <row r="1669" spans="1:42" x14ac:dyDescent="0.25">
      <c r="A1669" s="66" t="s">
        <v>1873</v>
      </c>
      <c r="B1669" s="83"/>
      <c r="C1669" s="83"/>
      <c r="D1669" s="84"/>
      <c r="E1669" s="104"/>
      <c r="F1669" s="81" t="s">
        <v>11065</v>
      </c>
      <c r="G1669" s="105"/>
      <c r="H1669" s="82"/>
      <c r="I1669" s="87"/>
      <c r="J1669" s="106"/>
      <c r="K1669" s="82" t="s">
        <v>14981</v>
      </c>
      <c r="L1669" s="107"/>
      <c r="M1669" s="101"/>
      <c r="N1669" s="101"/>
      <c r="O1669" s="102"/>
      <c r="P1669" s="103"/>
      <c r="Q1669" s="103"/>
      <c r="R1669" s="80"/>
      <c r="S1669" s="80"/>
      <c r="T1669" s="80"/>
      <c r="U1669" s="80"/>
      <c r="V1669" s="52"/>
      <c r="W1669" s="52"/>
      <c r="X1669" s="52"/>
      <c r="Y1669" s="52"/>
      <c r="Z1669" s="51"/>
      <c r="AA1669" s="88"/>
      <c r="AB1669" s="88"/>
      <c r="AC1669" s="89"/>
      <c r="AD1669" s="69">
        <v>55</v>
      </c>
      <c r="AE1669" s="69">
        <v>11</v>
      </c>
      <c r="AF1669" s="69">
        <v>195</v>
      </c>
      <c r="AG1669" s="69">
        <v>3053</v>
      </c>
      <c r="AH1669" s="69"/>
      <c r="AI1669" s="69"/>
      <c r="AJ1669" s="69"/>
      <c r="AK1669" s="69"/>
      <c r="AL1669" s="69"/>
      <c r="AM1669" s="72">
        <v>44424.852592592593</v>
      </c>
      <c r="AN1669" s="69" t="s">
        <v>218</v>
      </c>
      <c r="AO1669" s="74" t="s">
        <v>13019</v>
      </c>
      <c r="AP1669" s="69" t="s">
        <v>66</v>
      </c>
    </row>
    <row r="1670" spans="1:42" x14ac:dyDescent="0.25">
      <c r="A1670" s="66" t="s">
        <v>1874</v>
      </c>
      <c r="B1670" s="83"/>
      <c r="C1670" s="83"/>
      <c r="D1670" s="84"/>
      <c r="E1670" s="104"/>
      <c r="F1670" s="81" t="s">
        <v>11066</v>
      </c>
      <c r="G1670" s="105"/>
      <c r="H1670" s="82"/>
      <c r="I1670" s="87"/>
      <c r="J1670" s="106"/>
      <c r="K1670" s="82" t="s">
        <v>14982</v>
      </c>
      <c r="L1670" s="107"/>
      <c r="M1670" s="101"/>
      <c r="N1670" s="101"/>
      <c r="O1670" s="102"/>
      <c r="P1670" s="103"/>
      <c r="Q1670" s="103"/>
      <c r="R1670" s="80"/>
      <c r="S1670" s="80"/>
      <c r="T1670" s="80"/>
      <c r="U1670" s="80"/>
      <c r="V1670" s="52"/>
      <c r="W1670" s="52"/>
      <c r="X1670" s="52"/>
      <c r="Y1670" s="52"/>
      <c r="Z1670" s="51"/>
      <c r="AA1670" s="88"/>
      <c r="AB1670" s="88"/>
      <c r="AC1670" s="89"/>
      <c r="AD1670" s="69">
        <v>5331</v>
      </c>
      <c r="AE1670" s="69">
        <v>5199</v>
      </c>
      <c r="AF1670" s="69">
        <v>26566</v>
      </c>
      <c r="AG1670" s="69">
        <v>61855</v>
      </c>
      <c r="AH1670" s="69"/>
      <c r="AI1670" s="69" t="s">
        <v>7716</v>
      </c>
      <c r="AJ1670" s="69"/>
      <c r="AK1670" s="74" t="s">
        <v>9338</v>
      </c>
      <c r="AL1670" s="69"/>
      <c r="AM1670" s="72">
        <v>40431.717604166668</v>
      </c>
      <c r="AN1670" s="69" t="s">
        <v>218</v>
      </c>
      <c r="AO1670" s="74" t="s">
        <v>13020</v>
      </c>
      <c r="AP1670" s="69" t="s">
        <v>66</v>
      </c>
    </row>
    <row r="1671" spans="1:42" x14ac:dyDescent="0.25">
      <c r="A1671" s="66" t="s">
        <v>1875</v>
      </c>
      <c r="B1671" s="83"/>
      <c r="C1671" s="83"/>
      <c r="D1671" s="84"/>
      <c r="E1671" s="104"/>
      <c r="F1671" s="81" t="s">
        <v>11067</v>
      </c>
      <c r="G1671" s="105"/>
      <c r="H1671" s="82"/>
      <c r="I1671" s="87"/>
      <c r="J1671" s="106"/>
      <c r="K1671" s="82" t="s">
        <v>14983</v>
      </c>
      <c r="L1671" s="107"/>
      <c r="M1671" s="101"/>
      <c r="N1671" s="101"/>
      <c r="O1671" s="102"/>
      <c r="P1671" s="103"/>
      <c r="Q1671" s="103"/>
      <c r="R1671" s="80"/>
      <c r="S1671" s="80"/>
      <c r="T1671" s="80"/>
      <c r="U1671" s="80"/>
      <c r="V1671" s="52"/>
      <c r="W1671" s="52"/>
      <c r="X1671" s="52"/>
      <c r="Y1671" s="52"/>
      <c r="Z1671" s="51"/>
      <c r="AA1671" s="88"/>
      <c r="AB1671" s="88"/>
      <c r="AC1671" s="89"/>
      <c r="AD1671" s="69">
        <v>627</v>
      </c>
      <c r="AE1671" s="69">
        <v>403</v>
      </c>
      <c r="AF1671" s="69">
        <v>8268</v>
      </c>
      <c r="AG1671" s="69">
        <v>7348</v>
      </c>
      <c r="AH1671" s="69"/>
      <c r="AI1671" s="69" t="s">
        <v>7717</v>
      </c>
      <c r="AJ1671" s="69" t="s">
        <v>8750</v>
      </c>
      <c r="AK1671" s="69"/>
      <c r="AL1671" s="69"/>
      <c r="AM1671" s="72">
        <v>41336.864803240744</v>
      </c>
      <c r="AN1671" s="69" t="s">
        <v>218</v>
      </c>
      <c r="AO1671" s="74" t="s">
        <v>13021</v>
      </c>
      <c r="AP1671" s="69" t="s">
        <v>66</v>
      </c>
    </row>
    <row r="1672" spans="1:42" x14ac:dyDescent="0.25">
      <c r="A1672" s="66" t="s">
        <v>1876</v>
      </c>
      <c r="B1672" s="83"/>
      <c r="C1672" s="83"/>
      <c r="D1672" s="84"/>
      <c r="E1672" s="104"/>
      <c r="F1672" s="81" t="s">
        <v>11068</v>
      </c>
      <c r="G1672" s="105"/>
      <c r="H1672" s="82"/>
      <c r="I1672" s="87"/>
      <c r="J1672" s="106"/>
      <c r="K1672" s="82" t="s">
        <v>14984</v>
      </c>
      <c r="L1672" s="107"/>
      <c r="M1672" s="101"/>
      <c r="N1672" s="101"/>
      <c r="O1672" s="102"/>
      <c r="P1672" s="103"/>
      <c r="Q1672" s="103"/>
      <c r="R1672" s="80"/>
      <c r="S1672" s="80"/>
      <c r="T1672" s="80"/>
      <c r="U1672" s="80"/>
      <c r="V1672" s="52"/>
      <c r="W1672" s="52"/>
      <c r="X1672" s="52"/>
      <c r="Y1672" s="52"/>
      <c r="Z1672" s="51"/>
      <c r="AA1672" s="88"/>
      <c r="AB1672" s="88"/>
      <c r="AC1672" s="89"/>
      <c r="AD1672" s="69">
        <v>417</v>
      </c>
      <c r="AE1672" s="69">
        <v>179</v>
      </c>
      <c r="AF1672" s="69">
        <v>61830</v>
      </c>
      <c r="AG1672" s="69">
        <v>36524</v>
      </c>
      <c r="AH1672" s="69"/>
      <c r="AI1672" s="69" t="s">
        <v>7718</v>
      </c>
      <c r="AJ1672" s="69"/>
      <c r="AK1672" s="69"/>
      <c r="AL1672" s="69"/>
      <c r="AM1672" s="72">
        <v>41225.147627314815</v>
      </c>
      <c r="AN1672" s="69" t="s">
        <v>218</v>
      </c>
      <c r="AO1672" s="74" t="s">
        <v>13022</v>
      </c>
      <c r="AP1672" s="69" t="s">
        <v>66</v>
      </c>
    </row>
    <row r="1673" spans="1:42" x14ac:dyDescent="0.25">
      <c r="A1673" s="66" t="s">
        <v>1877</v>
      </c>
      <c r="B1673" s="83"/>
      <c r="C1673" s="83"/>
      <c r="D1673" s="84"/>
      <c r="E1673" s="104"/>
      <c r="F1673" s="81" t="s">
        <v>11069</v>
      </c>
      <c r="G1673" s="105"/>
      <c r="H1673" s="82"/>
      <c r="I1673" s="87"/>
      <c r="J1673" s="106"/>
      <c r="K1673" s="82" t="s">
        <v>14985</v>
      </c>
      <c r="L1673" s="107"/>
      <c r="M1673" s="101"/>
      <c r="N1673" s="101"/>
      <c r="O1673" s="102"/>
      <c r="P1673" s="103"/>
      <c r="Q1673" s="103"/>
      <c r="R1673" s="80"/>
      <c r="S1673" s="80"/>
      <c r="T1673" s="80"/>
      <c r="U1673" s="80"/>
      <c r="V1673" s="52"/>
      <c r="W1673" s="52"/>
      <c r="X1673" s="52"/>
      <c r="Y1673" s="52"/>
      <c r="Z1673" s="51"/>
      <c r="AA1673" s="88"/>
      <c r="AB1673" s="88"/>
      <c r="AC1673" s="89"/>
      <c r="AD1673" s="69">
        <v>144</v>
      </c>
      <c r="AE1673" s="69">
        <v>27</v>
      </c>
      <c r="AF1673" s="69">
        <v>2298</v>
      </c>
      <c r="AG1673" s="69">
        <v>0</v>
      </c>
      <c r="AH1673" s="69"/>
      <c r="AI1673" s="69" t="s">
        <v>7719</v>
      </c>
      <c r="AJ1673" s="69"/>
      <c r="AK1673" s="69"/>
      <c r="AL1673" s="69"/>
      <c r="AM1673" s="72">
        <v>43960.259016203701</v>
      </c>
      <c r="AN1673" s="69" t="s">
        <v>218</v>
      </c>
      <c r="AO1673" s="74" t="s">
        <v>13023</v>
      </c>
      <c r="AP1673" s="69" t="s">
        <v>66</v>
      </c>
    </row>
    <row r="1674" spans="1:42" x14ac:dyDescent="0.25">
      <c r="A1674" s="66" t="s">
        <v>1878</v>
      </c>
      <c r="B1674" s="83"/>
      <c r="C1674" s="83"/>
      <c r="D1674" s="84"/>
      <c r="E1674" s="104"/>
      <c r="F1674" s="81" t="s">
        <v>11070</v>
      </c>
      <c r="G1674" s="105"/>
      <c r="H1674" s="82"/>
      <c r="I1674" s="87"/>
      <c r="J1674" s="106"/>
      <c r="K1674" s="82" t="s">
        <v>14986</v>
      </c>
      <c r="L1674" s="107"/>
      <c r="M1674" s="101"/>
      <c r="N1674" s="101"/>
      <c r="O1674" s="102"/>
      <c r="P1674" s="103"/>
      <c r="Q1674" s="103"/>
      <c r="R1674" s="80"/>
      <c r="S1674" s="80"/>
      <c r="T1674" s="80"/>
      <c r="U1674" s="80"/>
      <c r="V1674" s="52"/>
      <c r="W1674" s="52"/>
      <c r="X1674" s="52"/>
      <c r="Y1674" s="52"/>
      <c r="Z1674" s="51"/>
      <c r="AA1674" s="88"/>
      <c r="AB1674" s="88"/>
      <c r="AC1674" s="89"/>
      <c r="AD1674" s="69">
        <v>2628</v>
      </c>
      <c r="AE1674" s="69">
        <v>575</v>
      </c>
      <c r="AF1674" s="69">
        <v>130994</v>
      </c>
      <c r="AG1674" s="69">
        <v>174471</v>
      </c>
      <c r="AH1674" s="69"/>
      <c r="AI1674" s="69" t="s">
        <v>7720</v>
      </c>
      <c r="AJ1674" s="69" t="s">
        <v>8751</v>
      </c>
      <c r="AK1674" s="69"/>
      <c r="AL1674" s="69"/>
      <c r="AM1674" s="72">
        <v>41979.059884259259</v>
      </c>
      <c r="AN1674" s="69" t="s">
        <v>218</v>
      </c>
      <c r="AO1674" s="74" t="s">
        <v>13024</v>
      </c>
      <c r="AP1674" s="69" t="s">
        <v>66</v>
      </c>
    </row>
    <row r="1675" spans="1:42" x14ac:dyDescent="0.25">
      <c r="A1675" s="66" t="s">
        <v>1879</v>
      </c>
      <c r="B1675" s="83"/>
      <c r="C1675" s="83"/>
      <c r="D1675" s="84"/>
      <c r="E1675" s="104"/>
      <c r="F1675" s="81" t="s">
        <v>11071</v>
      </c>
      <c r="G1675" s="105"/>
      <c r="H1675" s="82"/>
      <c r="I1675" s="87"/>
      <c r="J1675" s="106"/>
      <c r="K1675" s="82" t="s">
        <v>14987</v>
      </c>
      <c r="L1675" s="107"/>
      <c r="M1675" s="101"/>
      <c r="N1675" s="101"/>
      <c r="O1675" s="102"/>
      <c r="P1675" s="103"/>
      <c r="Q1675" s="103"/>
      <c r="R1675" s="80"/>
      <c r="S1675" s="80"/>
      <c r="T1675" s="80"/>
      <c r="U1675" s="80"/>
      <c r="V1675" s="52"/>
      <c r="W1675" s="52"/>
      <c r="X1675" s="52"/>
      <c r="Y1675" s="52"/>
      <c r="Z1675" s="51"/>
      <c r="AA1675" s="88"/>
      <c r="AB1675" s="88"/>
      <c r="AC1675" s="89"/>
      <c r="AD1675" s="69">
        <v>1071</v>
      </c>
      <c r="AE1675" s="69">
        <v>1278</v>
      </c>
      <c r="AF1675" s="69">
        <v>37355</v>
      </c>
      <c r="AG1675" s="69">
        <v>25158</v>
      </c>
      <c r="AH1675" s="69"/>
      <c r="AI1675" s="69" t="s">
        <v>7721</v>
      </c>
      <c r="AJ1675" s="69" t="s">
        <v>8752</v>
      </c>
      <c r="AK1675" s="74" t="s">
        <v>9339</v>
      </c>
      <c r="AL1675" s="69"/>
      <c r="AM1675" s="72">
        <v>44240.18109953704</v>
      </c>
      <c r="AN1675" s="69" t="s">
        <v>218</v>
      </c>
      <c r="AO1675" s="74" t="s">
        <v>13025</v>
      </c>
      <c r="AP1675" s="69" t="s">
        <v>66</v>
      </c>
    </row>
    <row r="1676" spans="1:42" x14ac:dyDescent="0.25">
      <c r="A1676" s="66" t="s">
        <v>1880</v>
      </c>
      <c r="B1676" s="83"/>
      <c r="C1676" s="83"/>
      <c r="D1676" s="84"/>
      <c r="E1676" s="104"/>
      <c r="F1676" s="81" t="s">
        <v>11072</v>
      </c>
      <c r="G1676" s="105"/>
      <c r="H1676" s="82"/>
      <c r="I1676" s="87"/>
      <c r="J1676" s="106"/>
      <c r="K1676" s="82" t="s">
        <v>14988</v>
      </c>
      <c r="L1676" s="107"/>
      <c r="M1676" s="101"/>
      <c r="N1676" s="101"/>
      <c r="O1676" s="102"/>
      <c r="P1676" s="103"/>
      <c r="Q1676" s="103"/>
      <c r="R1676" s="80"/>
      <c r="S1676" s="80"/>
      <c r="T1676" s="80"/>
      <c r="U1676" s="80"/>
      <c r="V1676" s="52"/>
      <c r="W1676" s="52"/>
      <c r="X1676" s="52"/>
      <c r="Y1676" s="52"/>
      <c r="Z1676" s="51"/>
      <c r="AA1676" s="88"/>
      <c r="AB1676" s="88"/>
      <c r="AC1676" s="89"/>
      <c r="AD1676" s="69">
        <v>1111</v>
      </c>
      <c r="AE1676" s="69">
        <v>1214</v>
      </c>
      <c r="AF1676" s="69">
        <v>3315</v>
      </c>
      <c r="AG1676" s="69">
        <v>550</v>
      </c>
      <c r="AH1676" s="69"/>
      <c r="AI1676" s="69" t="s">
        <v>7722</v>
      </c>
      <c r="AJ1676" s="69" t="s">
        <v>8753</v>
      </c>
      <c r="AK1676" s="69"/>
      <c r="AL1676" s="69"/>
      <c r="AM1676" s="72">
        <v>44364.127685185187</v>
      </c>
      <c r="AN1676" s="69" t="s">
        <v>218</v>
      </c>
      <c r="AO1676" s="74" t="s">
        <v>13026</v>
      </c>
      <c r="AP1676" s="69" t="s">
        <v>66</v>
      </c>
    </row>
    <row r="1677" spans="1:42" x14ac:dyDescent="0.25">
      <c r="A1677" s="66" t="s">
        <v>1881</v>
      </c>
      <c r="B1677" s="83"/>
      <c r="C1677" s="83"/>
      <c r="D1677" s="84"/>
      <c r="E1677" s="104"/>
      <c r="F1677" s="81" t="s">
        <v>11073</v>
      </c>
      <c r="G1677" s="105"/>
      <c r="H1677" s="82"/>
      <c r="I1677" s="87"/>
      <c r="J1677" s="106"/>
      <c r="K1677" s="82" t="s">
        <v>14989</v>
      </c>
      <c r="L1677" s="107"/>
      <c r="M1677" s="101"/>
      <c r="N1677" s="101"/>
      <c r="O1677" s="102"/>
      <c r="P1677" s="103"/>
      <c r="Q1677" s="103"/>
      <c r="R1677" s="80"/>
      <c r="S1677" s="80"/>
      <c r="T1677" s="80"/>
      <c r="U1677" s="80"/>
      <c r="V1677" s="52"/>
      <c r="W1677" s="52"/>
      <c r="X1677" s="52"/>
      <c r="Y1677" s="52"/>
      <c r="Z1677" s="51"/>
      <c r="AA1677" s="88"/>
      <c r="AB1677" s="88"/>
      <c r="AC1677" s="89"/>
      <c r="AD1677" s="69">
        <v>15</v>
      </c>
      <c r="AE1677" s="69">
        <v>4</v>
      </c>
      <c r="AF1677" s="69">
        <v>770</v>
      </c>
      <c r="AG1677" s="69">
        <v>1121</v>
      </c>
      <c r="AH1677" s="69"/>
      <c r="AI1677" s="69" t="s">
        <v>7723</v>
      </c>
      <c r="AJ1677" s="69"/>
      <c r="AK1677" s="69"/>
      <c r="AL1677" s="69"/>
      <c r="AM1677" s="72">
        <v>44418.029236111113</v>
      </c>
      <c r="AN1677" s="69" t="s">
        <v>218</v>
      </c>
      <c r="AO1677" s="74" t="s">
        <v>13027</v>
      </c>
      <c r="AP1677" s="69" t="s">
        <v>66</v>
      </c>
    </row>
    <row r="1678" spans="1:42" x14ac:dyDescent="0.25">
      <c r="A1678" s="66" t="s">
        <v>1882</v>
      </c>
      <c r="B1678" s="83"/>
      <c r="C1678" s="83"/>
      <c r="D1678" s="84"/>
      <c r="E1678" s="104"/>
      <c r="F1678" s="81" t="s">
        <v>11074</v>
      </c>
      <c r="G1678" s="105"/>
      <c r="H1678" s="82"/>
      <c r="I1678" s="87"/>
      <c r="J1678" s="106"/>
      <c r="K1678" s="82" t="s">
        <v>14990</v>
      </c>
      <c r="L1678" s="107"/>
      <c r="M1678" s="101"/>
      <c r="N1678" s="101"/>
      <c r="O1678" s="102"/>
      <c r="P1678" s="103"/>
      <c r="Q1678" s="103"/>
      <c r="R1678" s="80"/>
      <c r="S1678" s="80"/>
      <c r="T1678" s="80"/>
      <c r="U1678" s="80"/>
      <c r="V1678" s="52"/>
      <c r="W1678" s="52"/>
      <c r="X1678" s="52"/>
      <c r="Y1678" s="52"/>
      <c r="Z1678" s="51"/>
      <c r="AA1678" s="88"/>
      <c r="AB1678" s="88"/>
      <c r="AC1678" s="89"/>
      <c r="AD1678" s="69">
        <v>4274</v>
      </c>
      <c r="AE1678" s="69">
        <v>3523</v>
      </c>
      <c r="AF1678" s="69">
        <v>529189</v>
      </c>
      <c r="AG1678" s="69">
        <v>441892</v>
      </c>
      <c r="AH1678" s="69"/>
      <c r="AI1678" s="69" t="s">
        <v>7724</v>
      </c>
      <c r="AJ1678" s="69"/>
      <c r="AK1678" s="69"/>
      <c r="AL1678" s="69"/>
      <c r="AM1678" s="72">
        <v>40284.624594907407</v>
      </c>
      <c r="AN1678" s="69" t="s">
        <v>218</v>
      </c>
      <c r="AO1678" s="74" t="s">
        <v>13028</v>
      </c>
      <c r="AP1678" s="69" t="s">
        <v>66</v>
      </c>
    </row>
    <row r="1679" spans="1:42" x14ac:dyDescent="0.25">
      <c r="A1679" s="66" t="s">
        <v>1883</v>
      </c>
      <c r="B1679" s="83"/>
      <c r="C1679" s="83"/>
      <c r="D1679" s="84"/>
      <c r="E1679" s="104"/>
      <c r="F1679" s="81" t="s">
        <v>11075</v>
      </c>
      <c r="G1679" s="105"/>
      <c r="H1679" s="82"/>
      <c r="I1679" s="87"/>
      <c r="J1679" s="106"/>
      <c r="K1679" s="82" t="s">
        <v>14991</v>
      </c>
      <c r="L1679" s="107"/>
      <c r="M1679" s="101"/>
      <c r="N1679" s="101"/>
      <c r="O1679" s="102"/>
      <c r="P1679" s="103"/>
      <c r="Q1679" s="103"/>
      <c r="R1679" s="80"/>
      <c r="S1679" s="80"/>
      <c r="T1679" s="80"/>
      <c r="U1679" s="80"/>
      <c r="V1679" s="52"/>
      <c r="W1679" s="52"/>
      <c r="X1679" s="52"/>
      <c r="Y1679" s="52"/>
      <c r="Z1679" s="51"/>
      <c r="AA1679" s="88"/>
      <c r="AB1679" s="88"/>
      <c r="AC1679" s="89"/>
      <c r="AD1679" s="69">
        <v>926</v>
      </c>
      <c r="AE1679" s="69">
        <v>1209</v>
      </c>
      <c r="AF1679" s="69">
        <v>343091</v>
      </c>
      <c r="AG1679" s="69">
        <v>24</v>
      </c>
      <c r="AH1679" s="69"/>
      <c r="AI1679" s="69"/>
      <c r="AJ1679" s="69"/>
      <c r="AK1679" s="69"/>
      <c r="AL1679" s="69"/>
      <c r="AM1679" s="72">
        <v>41740.299710648149</v>
      </c>
      <c r="AN1679" s="69" t="s">
        <v>218</v>
      </c>
      <c r="AO1679" s="74" t="s">
        <v>13029</v>
      </c>
      <c r="AP1679" s="69" t="s">
        <v>66</v>
      </c>
    </row>
    <row r="1680" spans="1:42" x14ac:dyDescent="0.25">
      <c r="A1680" s="66" t="s">
        <v>1884</v>
      </c>
      <c r="B1680" s="83"/>
      <c r="C1680" s="83"/>
      <c r="D1680" s="84"/>
      <c r="E1680" s="104"/>
      <c r="F1680" s="81" t="s">
        <v>11076</v>
      </c>
      <c r="G1680" s="105"/>
      <c r="H1680" s="82"/>
      <c r="I1680" s="87"/>
      <c r="J1680" s="106"/>
      <c r="K1680" s="82" t="s">
        <v>14992</v>
      </c>
      <c r="L1680" s="107"/>
      <c r="M1680" s="101"/>
      <c r="N1680" s="101"/>
      <c r="O1680" s="102"/>
      <c r="P1680" s="103"/>
      <c r="Q1680" s="103"/>
      <c r="R1680" s="80"/>
      <c r="S1680" s="80"/>
      <c r="T1680" s="80"/>
      <c r="U1680" s="80"/>
      <c r="V1680" s="52"/>
      <c r="W1680" s="52"/>
      <c r="X1680" s="52"/>
      <c r="Y1680" s="52"/>
      <c r="Z1680" s="51"/>
      <c r="AA1680" s="88"/>
      <c r="AB1680" s="88"/>
      <c r="AC1680" s="89"/>
      <c r="AD1680" s="69">
        <v>897</v>
      </c>
      <c r="AE1680" s="69">
        <v>214</v>
      </c>
      <c r="AF1680" s="69">
        <v>4043</v>
      </c>
      <c r="AG1680" s="69">
        <v>9858</v>
      </c>
      <c r="AH1680" s="69"/>
      <c r="AI1680" s="69" t="s">
        <v>7725</v>
      </c>
      <c r="AJ1680" s="69" t="s">
        <v>8754</v>
      </c>
      <c r="AK1680" s="74" t="s">
        <v>9340</v>
      </c>
      <c r="AL1680" s="69"/>
      <c r="AM1680" s="72">
        <v>42173.198831018519</v>
      </c>
      <c r="AN1680" s="69" t="s">
        <v>218</v>
      </c>
      <c r="AO1680" s="74" t="s">
        <v>13030</v>
      </c>
      <c r="AP1680" s="69" t="s">
        <v>66</v>
      </c>
    </row>
    <row r="1681" spans="1:42" x14ac:dyDescent="0.25">
      <c r="A1681" s="66" t="s">
        <v>1885</v>
      </c>
      <c r="B1681" s="83"/>
      <c r="C1681" s="83"/>
      <c r="D1681" s="84"/>
      <c r="E1681" s="104"/>
      <c r="F1681" s="81" t="s">
        <v>11077</v>
      </c>
      <c r="G1681" s="105"/>
      <c r="H1681" s="82"/>
      <c r="I1681" s="87"/>
      <c r="J1681" s="106"/>
      <c r="K1681" s="82" t="s">
        <v>14993</v>
      </c>
      <c r="L1681" s="107"/>
      <c r="M1681" s="101"/>
      <c r="N1681" s="101"/>
      <c r="O1681" s="102"/>
      <c r="P1681" s="103"/>
      <c r="Q1681" s="103"/>
      <c r="R1681" s="80"/>
      <c r="S1681" s="80"/>
      <c r="T1681" s="80"/>
      <c r="U1681" s="80"/>
      <c r="V1681" s="52"/>
      <c r="W1681" s="52"/>
      <c r="X1681" s="52"/>
      <c r="Y1681" s="52"/>
      <c r="Z1681" s="51"/>
      <c r="AA1681" s="88"/>
      <c r="AB1681" s="88"/>
      <c r="AC1681" s="89"/>
      <c r="AD1681" s="69">
        <v>58</v>
      </c>
      <c r="AE1681" s="69">
        <v>30</v>
      </c>
      <c r="AF1681" s="69">
        <v>64</v>
      </c>
      <c r="AG1681" s="69">
        <v>102684</v>
      </c>
      <c r="AH1681" s="69"/>
      <c r="AI1681" s="69" t="s">
        <v>7726</v>
      </c>
      <c r="AJ1681" s="69" t="s">
        <v>8312</v>
      </c>
      <c r="AK1681" s="69"/>
      <c r="AL1681" s="69"/>
      <c r="AM1681" s="72">
        <v>44165.641851851855</v>
      </c>
      <c r="AN1681" s="69" t="s">
        <v>218</v>
      </c>
      <c r="AO1681" s="74" t="s">
        <v>13031</v>
      </c>
      <c r="AP1681" s="69" t="s">
        <v>66</v>
      </c>
    </row>
    <row r="1682" spans="1:42" x14ac:dyDescent="0.25">
      <c r="A1682" s="66" t="s">
        <v>1886</v>
      </c>
      <c r="B1682" s="83"/>
      <c r="C1682" s="83"/>
      <c r="D1682" s="84"/>
      <c r="E1682" s="104"/>
      <c r="F1682" s="81" t="s">
        <v>11078</v>
      </c>
      <c r="G1682" s="105"/>
      <c r="H1682" s="82"/>
      <c r="I1682" s="87"/>
      <c r="J1682" s="106"/>
      <c r="K1682" s="82" t="s">
        <v>14994</v>
      </c>
      <c r="L1682" s="107"/>
      <c r="M1682" s="101"/>
      <c r="N1682" s="101"/>
      <c r="O1682" s="102"/>
      <c r="P1682" s="103"/>
      <c r="Q1682" s="103"/>
      <c r="R1682" s="80"/>
      <c r="S1682" s="80"/>
      <c r="T1682" s="80"/>
      <c r="U1682" s="80"/>
      <c r="V1682" s="52"/>
      <c r="W1682" s="52"/>
      <c r="X1682" s="52"/>
      <c r="Y1682" s="52"/>
      <c r="Z1682" s="51"/>
      <c r="AA1682" s="88"/>
      <c r="AB1682" s="88"/>
      <c r="AC1682" s="89"/>
      <c r="AD1682" s="69">
        <v>43</v>
      </c>
      <c r="AE1682" s="69">
        <v>6</v>
      </c>
      <c r="AF1682" s="69">
        <v>2036</v>
      </c>
      <c r="AG1682" s="69">
        <v>12762</v>
      </c>
      <c r="AH1682" s="69"/>
      <c r="AI1682" s="69" t="s">
        <v>7727</v>
      </c>
      <c r="AJ1682" s="69"/>
      <c r="AK1682" s="69"/>
      <c r="AL1682" s="69"/>
      <c r="AM1682" s="72">
        <v>44012.951331018521</v>
      </c>
      <c r="AN1682" s="69" t="s">
        <v>218</v>
      </c>
      <c r="AO1682" s="74" t="s">
        <v>13032</v>
      </c>
      <c r="AP1682" s="69" t="s">
        <v>66</v>
      </c>
    </row>
    <row r="1683" spans="1:42" x14ac:dyDescent="0.25">
      <c r="A1683" s="66" t="s">
        <v>1887</v>
      </c>
      <c r="B1683" s="83"/>
      <c r="C1683" s="83"/>
      <c r="D1683" s="84"/>
      <c r="E1683" s="104"/>
      <c r="F1683" s="81" t="s">
        <v>11079</v>
      </c>
      <c r="G1683" s="105"/>
      <c r="H1683" s="82"/>
      <c r="I1683" s="87"/>
      <c r="J1683" s="106"/>
      <c r="K1683" s="82" t="s">
        <v>14995</v>
      </c>
      <c r="L1683" s="107"/>
      <c r="M1683" s="101"/>
      <c r="N1683" s="101"/>
      <c r="O1683" s="102"/>
      <c r="P1683" s="103"/>
      <c r="Q1683" s="103"/>
      <c r="R1683" s="80"/>
      <c r="S1683" s="80"/>
      <c r="T1683" s="80"/>
      <c r="U1683" s="80"/>
      <c r="V1683" s="52"/>
      <c r="W1683" s="52"/>
      <c r="X1683" s="52"/>
      <c r="Y1683" s="52"/>
      <c r="Z1683" s="51"/>
      <c r="AA1683" s="88"/>
      <c r="AB1683" s="88"/>
      <c r="AC1683" s="89"/>
      <c r="AD1683" s="69">
        <v>1589</v>
      </c>
      <c r="AE1683" s="69">
        <v>1884</v>
      </c>
      <c r="AF1683" s="69">
        <v>56045</v>
      </c>
      <c r="AG1683" s="69">
        <v>67981</v>
      </c>
      <c r="AH1683" s="69"/>
      <c r="AI1683" s="69" t="s">
        <v>7728</v>
      </c>
      <c r="AJ1683" s="69" t="s">
        <v>8755</v>
      </c>
      <c r="AK1683" s="74" t="s">
        <v>9341</v>
      </c>
      <c r="AL1683" s="69"/>
      <c r="AM1683" s="72">
        <v>41628.773796296293</v>
      </c>
      <c r="AN1683" s="69" t="s">
        <v>218</v>
      </c>
      <c r="AO1683" s="74" t="s">
        <v>13033</v>
      </c>
      <c r="AP1683" s="69" t="s">
        <v>66</v>
      </c>
    </row>
    <row r="1684" spans="1:42" x14ac:dyDescent="0.25">
      <c r="A1684" s="66" t="s">
        <v>1888</v>
      </c>
      <c r="B1684" s="83"/>
      <c r="C1684" s="83"/>
      <c r="D1684" s="84"/>
      <c r="E1684" s="104"/>
      <c r="F1684" s="81" t="s">
        <v>11080</v>
      </c>
      <c r="G1684" s="105"/>
      <c r="H1684" s="82"/>
      <c r="I1684" s="87"/>
      <c r="J1684" s="106"/>
      <c r="K1684" s="82" t="s">
        <v>14996</v>
      </c>
      <c r="L1684" s="107"/>
      <c r="M1684" s="101"/>
      <c r="N1684" s="101"/>
      <c r="O1684" s="102"/>
      <c r="P1684" s="103"/>
      <c r="Q1684" s="103"/>
      <c r="R1684" s="80"/>
      <c r="S1684" s="80"/>
      <c r="T1684" s="80"/>
      <c r="U1684" s="80"/>
      <c r="V1684" s="52"/>
      <c r="W1684" s="52"/>
      <c r="X1684" s="52"/>
      <c r="Y1684" s="52"/>
      <c r="Z1684" s="51"/>
      <c r="AA1684" s="88"/>
      <c r="AB1684" s="88"/>
      <c r="AC1684" s="89"/>
      <c r="AD1684" s="69">
        <v>5392</v>
      </c>
      <c r="AE1684" s="69">
        <v>5642</v>
      </c>
      <c r="AF1684" s="69">
        <v>63234</v>
      </c>
      <c r="AG1684" s="69">
        <v>21758</v>
      </c>
      <c r="AH1684" s="69"/>
      <c r="AI1684" s="69" t="s">
        <v>7729</v>
      </c>
      <c r="AJ1684" s="69" t="s">
        <v>8756</v>
      </c>
      <c r="AK1684" s="74" t="s">
        <v>9342</v>
      </c>
      <c r="AL1684" s="69"/>
      <c r="AM1684" s="72">
        <v>43782.306620370371</v>
      </c>
      <c r="AN1684" s="69" t="s">
        <v>218</v>
      </c>
      <c r="AO1684" s="74" t="s">
        <v>13034</v>
      </c>
      <c r="AP1684" s="69" t="s">
        <v>66</v>
      </c>
    </row>
    <row r="1685" spans="1:42" x14ac:dyDescent="0.25">
      <c r="A1685" s="66" t="s">
        <v>1889</v>
      </c>
      <c r="B1685" s="83"/>
      <c r="C1685" s="83"/>
      <c r="D1685" s="84"/>
      <c r="E1685" s="104"/>
      <c r="F1685" s="81" t="s">
        <v>11081</v>
      </c>
      <c r="G1685" s="105"/>
      <c r="H1685" s="82"/>
      <c r="I1685" s="87"/>
      <c r="J1685" s="106"/>
      <c r="K1685" s="82" t="s">
        <v>14997</v>
      </c>
      <c r="L1685" s="107"/>
      <c r="M1685" s="101"/>
      <c r="N1685" s="101"/>
      <c r="O1685" s="102"/>
      <c r="P1685" s="103"/>
      <c r="Q1685" s="103"/>
      <c r="R1685" s="80"/>
      <c r="S1685" s="80"/>
      <c r="T1685" s="80"/>
      <c r="U1685" s="80"/>
      <c r="V1685" s="52"/>
      <c r="W1685" s="52"/>
      <c r="X1685" s="52"/>
      <c r="Y1685" s="52"/>
      <c r="Z1685" s="51"/>
      <c r="AA1685" s="88"/>
      <c r="AB1685" s="88"/>
      <c r="AC1685" s="89"/>
      <c r="AD1685" s="69">
        <v>20</v>
      </c>
      <c r="AE1685" s="69">
        <v>58</v>
      </c>
      <c r="AF1685" s="69">
        <v>826</v>
      </c>
      <c r="AG1685" s="69">
        <v>12883</v>
      </c>
      <c r="AH1685" s="69"/>
      <c r="AI1685" s="69" t="s">
        <v>7730</v>
      </c>
      <c r="AJ1685" s="69" t="s">
        <v>8757</v>
      </c>
      <c r="AK1685" s="74" t="s">
        <v>9343</v>
      </c>
      <c r="AL1685" s="69"/>
      <c r="AM1685" s="72">
        <v>41438.811840277776</v>
      </c>
      <c r="AN1685" s="69" t="s">
        <v>218</v>
      </c>
      <c r="AO1685" s="74" t="s">
        <v>13035</v>
      </c>
      <c r="AP1685" s="69" t="s">
        <v>66</v>
      </c>
    </row>
    <row r="1686" spans="1:42" x14ac:dyDescent="0.25">
      <c r="A1686" s="66" t="s">
        <v>1890</v>
      </c>
      <c r="B1686" s="83"/>
      <c r="C1686" s="83"/>
      <c r="D1686" s="84"/>
      <c r="E1686" s="104"/>
      <c r="F1686" s="81" t="s">
        <v>11082</v>
      </c>
      <c r="G1686" s="105"/>
      <c r="H1686" s="82"/>
      <c r="I1686" s="87"/>
      <c r="J1686" s="106"/>
      <c r="K1686" s="82" t="s">
        <v>14998</v>
      </c>
      <c r="L1686" s="107"/>
      <c r="M1686" s="101"/>
      <c r="N1686" s="101"/>
      <c r="O1686" s="102"/>
      <c r="P1686" s="103"/>
      <c r="Q1686" s="103"/>
      <c r="R1686" s="80"/>
      <c r="S1686" s="80"/>
      <c r="T1686" s="80"/>
      <c r="U1686" s="80"/>
      <c r="V1686" s="52"/>
      <c r="W1686" s="52"/>
      <c r="X1686" s="52"/>
      <c r="Y1686" s="52"/>
      <c r="Z1686" s="51"/>
      <c r="AA1686" s="88"/>
      <c r="AB1686" s="88"/>
      <c r="AC1686" s="89"/>
      <c r="AD1686" s="69">
        <v>1360</v>
      </c>
      <c r="AE1686" s="69">
        <v>1145</v>
      </c>
      <c r="AF1686" s="69">
        <v>23778</v>
      </c>
      <c r="AG1686" s="69">
        <v>66967</v>
      </c>
      <c r="AH1686" s="69"/>
      <c r="AI1686" s="69" t="s">
        <v>7731</v>
      </c>
      <c r="AJ1686" s="69"/>
      <c r="AK1686" s="69"/>
      <c r="AL1686" s="69"/>
      <c r="AM1686" s="72">
        <v>43857.94321759259</v>
      </c>
      <c r="AN1686" s="69" t="s">
        <v>218</v>
      </c>
      <c r="AO1686" s="74" t="s">
        <v>13036</v>
      </c>
      <c r="AP1686" s="69" t="s">
        <v>66</v>
      </c>
    </row>
    <row r="1687" spans="1:42" x14ac:dyDescent="0.25">
      <c r="A1687" s="66" t="s">
        <v>1891</v>
      </c>
      <c r="B1687" s="83"/>
      <c r="C1687" s="83"/>
      <c r="D1687" s="84"/>
      <c r="E1687" s="104"/>
      <c r="F1687" s="81" t="s">
        <v>11083</v>
      </c>
      <c r="G1687" s="105"/>
      <c r="H1687" s="82"/>
      <c r="I1687" s="87"/>
      <c r="J1687" s="106"/>
      <c r="K1687" s="82" t="s">
        <v>14999</v>
      </c>
      <c r="L1687" s="107"/>
      <c r="M1687" s="101"/>
      <c r="N1687" s="101"/>
      <c r="O1687" s="102"/>
      <c r="P1687" s="103"/>
      <c r="Q1687" s="103"/>
      <c r="R1687" s="80"/>
      <c r="S1687" s="80"/>
      <c r="T1687" s="80"/>
      <c r="U1687" s="80"/>
      <c r="V1687" s="52"/>
      <c r="W1687" s="52"/>
      <c r="X1687" s="52"/>
      <c r="Y1687" s="52"/>
      <c r="Z1687" s="51"/>
      <c r="AA1687" s="88"/>
      <c r="AB1687" s="88"/>
      <c r="AC1687" s="89"/>
      <c r="AD1687" s="69">
        <v>485</v>
      </c>
      <c r="AE1687" s="69">
        <v>264</v>
      </c>
      <c r="AF1687" s="69">
        <v>5472</v>
      </c>
      <c r="AG1687" s="69">
        <v>25003</v>
      </c>
      <c r="AH1687" s="69"/>
      <c r="AI1687" s="69" t="s">
        <v>7732</v>
      </c>
      <c r="AJ1687" s="69" t="s">
        <v>7132</v>
      </c>
      <c r="AK1687" s="69"/>
      <c r="AL1687" s="69"/>
      <c r="AM1687" s="72">
        <v>43578.788518518515</v>
      </c>
      <c r="AN1687" s="69" t="s">
        <v>218</v>
      </c>
      <c r="AO1687" s="74" t="s">
        <v>13037</v>
      </c>
      <c r="AP1687" s="69" t="s">
        <v>66</v>
      </c>
    </row>
    <row r="1688" spans="1:42" x14ac:dyDescent="0.25">
      <c r="A1688" s="66" t="s">
        <v>1892</v>
      </c>
      <c r="B1688" s="83"/>
      <c r="C1688" s="83"/>
      <c r="D1688" s="84"/>
      <c r="E1688" s="104"/>
      <c r="F1688" s="81" t="s">
        <v>11084</v>
      </c>
      <c r="G1688" s="105"/>
      <c r="H1688" s="82"/>
      <c r="I1688" s="87"/>
      <c r="J1688" s="106"/>
      <c r="K1688" s="82" t="s">
        <v>15000</v>
      </c>
      <c r="L1688" s="107"/>
      <c r="M1688" s="101"/>
      <c r="N1688" s="101"/>
      <c r="O1688" s="102"/>
      <c r="P1688" s="103"/>
      <c r="Q1688" s="103"/>
      <c r="R1688" s="80"/>
      <c r="S1688" s="80"/>
      <c r="T1688" s="80"/>
      <c r="U1688" s="80"/>
      <c r="V1688" s="52"/>
      <c r="W1688" s="52"/>
      <c r="X1688" s="52"/>
      <c r="Y1688" s="52"/>
      <c r="Z1688" s="51"/>
      <c r="AA1688" s="88"/>
      <c r="AB1688" s="88"/>
      <c r="AC1688" s="89"/>
      <c r="AD1688" s="69">
        <v>968</v>
      </c>
      <c r="AE1688" s="69">
        <v>206</v>
      </c>
      <c r="AF1688" s="69">
        <v>10374</v>
      </c>
      <c r="AG1688" s="69">
        <v>10454</v>
      </c>
      <c r="AH1688" s="69"/>
      <c r="AI1688" s="69" t="s">
        <v>7733</v>
      </c>
      <c r="AJ1688" s="69"/>
      <c r="AK1688" s="69"/>
      <c r="AL1688" s="69"/>
      <c r="AM1688" s="72">
        <v>43649.506944444445</v>
      </c>
      <c r="AN1688" s="69" t="s">
        <v>218</v>
      </c>
      <c r="AO1688" s="74" t="s">
        <v>13038</v>
      </c>
      <c r="AP1688" s="69" t="s">
        <v>66</v>
      </c>
    </row>
    <row r="1689" spans="1:42" x14ac:dyDescent="0.25">
      <c r="A1689" s="66" t="s">
        <v>1893</v>
      </c>
      <c r="B1689" s="83"/>
      <c r="C1689" s="83"/>
      <c r="D1689" s="84"/>
      <c r="E1689" s="104"/>
      <c r="F1689" s="81" t="s">
        <v>11085</v>
      </c>
      <c r="G1689" s="105"/>
      <c r="H1689" s="82"/>
      <c r="I1689" s="87"/>
      <c r="J1689" s="106"/>
      <c r="K1689" s="82" t="s">
        <v>15001</v>
      </c>
      <c r="L1689" s="107"/>
      <c r="M1689" s="101"/>
      <c r="N1689" s="101"/>
      <c r="O1689" s="102"/>
      <c r="P1689" s="103"/>
      <c r="Q1689" s="103"/>
      <c r="R1689" s="80"/>
      <c r="S1689" s="80"/>
      <c r="T1689" s="80"/>
      <c r="U1689" s="80"/>
      <c r="V1689" s="52"/>
      <c r="W1689" s="52"/>
      <c r="X1689" s="52"/>
      <c r="Y1689" s="52"/>
      <c r="Z1689" s="51"/>
      <c r="AA1689" s="88"/>
      <c r="AB1689" s="88"/>
      <c r="AC1689" s="89"/>
      <c r="AD1689" s="69">
        <v>946</v>
      </c>
      <c r="AE1689" s="69">
        <v>352</v>
      </c>
      <c r="AF1689" s="69">
        <v>8385</v>
      </c>
      <c r="AG1689" s="69">
        <v>36320</v>
      </c>
      <c r="AH1689" s="69"/>
      <c r="AI1689" s="69" t="s">
        <v>7734</v>
      </c>
      <c r="AJ1689" s="69" t="s">
        <v>8084</v>
      </c>
      <c r="AK1689" s="69"/>
      <c r="AL1689" s="69"/>
      <c r="AM1689" s="72">
        <v>43896.979525462964</v>
      </c>
      <c r="AN1689" s="69" t="s">
        <v>218</v>
      </c>
      <c r="AO1689" s="74" t="s">
        <v>13039</v>
      </c>
      <c r="AP1689" s="69" t="s">
        <v>66</v>
      </c>
    </row>
    <row r="1690" spans="1:42" x14ac:dyDescent="0.25">
      <c r="A1690" s="66" t="s">
        <v>1894</v>
      </c>
      <c r="B1690" s="83"/>
      <c r="C1690" s="83"/>
      <c r="D1690" s="84"/>
      <c r="E1690" s="104"/>
      <c r="F1690" s="81" t="s">
        <v>11086</v>
      </c>
      <c r="G1690" s="105"/>
      <c r="H1690" s="82"/>
      <c r="I1690" s="87"/>
      <c r="J1690" s="106"/>
      <c r="K1690" s="82" t="s">
        <v>15002</v>
      </c>
      <c r="L1690" s="107"/>
      <c r="M1690" s="101"/>
      <c r="N1690" s="101"/>
      <c r="O1690" s="102"/>
      <c r="P1690" s="103"/>
      <c r="Q1690" s="103"/>
      <c r="R1690" s="80"/>
      <c r="S1690" s="80"/>
      <c r="T1690" s="80"/>
      <c r="U1690" s="80"/>
      <c r="V1690" s="52"/>
      <c r="W1690" s="52"/>
      <c r="X1690" s="52"/>
      <c r="Y1690" s="52"/>
      <c r="Z1690" s="51"/>
      <c r="AA1690" s="88"/>
      <c r="AB1690" s="88"/>
      <c r="AC1690" s="89"/>
      <c r="AD1690" s="69">
        <v>912</v>
      </c>
      <c r="AE1690" s="69">
        <v>2190</v>
      </c>
      <c r="AF1690" s="69">
        <v>55475</v>
      </c>
      <c r="AG1690" s="69">
        <v>65971</v>
      </c>
      <c r="AH1690" s="69"/>
      <c r="AI1690" s="69" t="s">
        <v>7735</v>
      </c>
      <c r="AJ1690" s="69" t="s">
        <v>8631</v>
      </c>
      <c r="AK1690" s="74" t="s">
        <v>9344</v>
      </c>
      <c r="AL1690" s="69"/>
      <c r="AM1690" s="72">
        <v>43280.078622685185</v>
      </c>
      <c r="AN1690" s="69" t="s">
        <v>218</v>
      </c>
      <c r="AO1690" s="74" t="s">
        <v>13040</v>
      </c>
      <c r="AP1690" s="69" t="s">
        <v>66</v>
      </c>
    </row>
    <row r="1691" spans="1:42" x14ac:dyDescent="0.25">
      <c r="A1691" s="66" t="s">
        <v>1895</v>
      </c>
      <c r="B1691" s="83"/>
      <c r="C1691" s="83"/>
      <c r="D1691" s="84"/>
      <c r="E1691" s="104"/>
      <c r="F1691" s="81" t="s">
        <v>11087</v>
      </c>
      <c r="G1691" s="105"/>
      <c r="H1691" s="82"/>
      <c r="I1691" s="87"/>
      <c r="J1691" s="106"/>
      <c r="K1691" s="82" t="s">
        <v>15003</v>
      </c>
      <c r="L1691" s="107"/>
      <c r="M1691" s="101"/>
      <c r="N1691" s="101"/>
      <c r="O1691" s="102"/>
      <c r="P1691" s="103"/>
      <c r="Q1691" s="103"/>
      <c r="R1691" s="80"/>
      <c r="S1691" s="80"/>
      <c r="T1691" s="80"/>
      <c r="U1691" s="80"/>
      <c r="V1691" s="52"/>
      <c r="W1691" s="52"/>
      <c r="X1691" s="52"/>
      <c r="Y1691" s="52"/>
      <c r="Z1691" s="51"/>
      <c r="AA1691" s="88"/>
      <c r="AB1691" s="88"/>
      <c r="AC1691" s="89"/>
      <c r="AD1691" s="69">
        <v>1390</v>
      </c>
      <c r="AE1691" s="69">
        <v>734</v>
      </c>
      <c r="AF1691" s="69">
        <v>91116</v>
      </c>
      <c r="AG1691" s="69">
        <v>191365</v>
      </c>
      <c r="AH1691" s="69"/>
      <c r="AI1691" s="69" t="s">
        <v>7736</v>
      </c>
      <c r="AJ1691" s="69" t="s">
        <v>8758</v>
      </c>
      <c r="AK1691" s="74" t="s">
        <v>9345</v>
      </c>
      <c r="AL1691" s="69"/>
      <c r="AM1691" s="72">
        <v>40923.161203703705</v>
      </c>
      <c r="AN1691" s="69" t="s">
        <v>218</v>
      </c>
      <c r="AO1691" s="74" t="s">
        <v>13041</v>
      </c>
      <c r="AP1691" s="69" t="s">
        <v>66</v>
      </c>
    </row>
    <row r="1692" spans="1:42" x14ac:dyDescent="0.25">
      <c r="A1692" s="66" t="s">
        <v>1896</v>
      </c>
      <c r="B1692" s="83"/>
      <c r="C1692" s="83"/>
      <c r="D1692" s="84"/>
      <c r="E1692" s="104"/>
      <c r="F1692" s="81" t="s">
        <v>11088</v>
      </c>
      <c r="G1692" s="105"/>
      <c r="H1692" s="82"/>
      <c r="I1692" s="87"/>
      <c r="J1692" s="106"/>
      <c r="K1692" s="82" t="s">
        <v>15004</v>
      </c>
      <c r="L1692" s="107"/>
      <c r="M1692" s="101"/>
      <c r="N1692" s="101"/>
      <c r="O1692" s="102"/>
      <c r="P1692" s="103"/>
      <c r="Q1692" s="103"/>
      <c r="R1692" s="80"/>
      <c r="S1692" s="80"/>
      <c r="T1692" s="80"/>
      <c r="U1692" s="80"/>
      <c r="V1692" s="52"/>
      <c r="W1692" s="52"/>
      <c r="X1692" s="52"/>
      <c r="Y1692" s="52"/>
      <c r="Z1692" s="51"/>
      <c r="AA1692" s="88"/>
      <c r="AB1692" s="88"/>
      <c r="AC1692" s="89"/>
      <c r="AD1692" s="69">
        <v>61</v>
      </c>
      <c r="AE1692" s="69">
        <v>57</v>
      </c>
      <c r="AF1692" s="69">
        <v>1475</v>
      </c>
      <c r="AG1692" s="69">
        <v>21353</v>
      </c>
      <c r="AH1692" s="69"/>
      <c r="AI1692" s="69" t="s">
        <v>7737</v>
      </c>
      <c r="AJ1692" s="69"/>
      <c r="AK1692" s="69"/>
      <c r="AL1692" s="69"/>
      <c r="AM1692" s="72">
        <v>44109.696759259263</v>
      </c>
      <c r="AN1692" s="69" t="s">
        <v>218</v>
      </c>
      <c r="AO1692" s="74" t="s">
        <v>13042</v>
      </c>
      <c r="AP1692" s="69" t="s">
        <v>66</v>
      </c>
    </row>
    <row r="1693" spans="1:42" x14ac:dyDescent="0.25">
      <c r="A1693" s="66" t="s">
        <v>1897</v>
      </c>
      <c r="B1693" s="83"/>
      <c r="C1693" s="83"/>
      <c r="D1693" s="84"/>
      <c r="E1693" s="104"/>
      <c r="F1693" s="81" t="s">
        <v>11089</v>
      </c>
      <c r="G1693" s="105"/>
      <c r="H1693" s="82"/>
      <c r="I1693" s="87"/>
      <c r="J1693" s="106"/>
      <c r="K1693" s="82" t="s">
        <v>15005</v>
      </c>
      <c r="L1693" s="107"/>
      <c r="M1693" s="101"/>
      <c r="N1693" s="101"/>
      <c r="O1693" s="102"/>
      <c r="P1693" s="103"/>
      <c r="Q1693" s="103"/>
      <c r="R1693" s="80"/>
      <c r="S1693" s="80"/>
      <c r="T1693" s="80"/>
      <c r="U1693" s="80"/>
      <c r="V1693" s="52"/>
      <c r="W1693" s="52"/>
      <c r="X1693" s="52"/>
      <c r="Y1693" s="52"/>
      <c r="Z1693" s="51"/>
      <c r="AA1693" s="88"/>
      <c r="AB1693" s="88"/>
      <c r="AC1693" s="89"/>
      <c r="AD1693" s="69">
        <v>697</v>
      </c>
      <c r="AE1693" s="69">
        <v>735</v>
      </c>
      <c r="AF1693" s="69">
        <v>126699</v>
      </c>
      <c r="AG1693" s="69">
        <v>120963</v>
      </c>
      <c r="AH1693" s="69"/>
      <c r="AI1693" s="69" t="s">
        <v>7738</v>
      </c>
      <c r="AJ1693" s="69" t="s">
        <v>7999</v>
      </c>
      <c r="AK1693" s="69"/>
      <c r="AL1693" s="69"/>
      <c r="AM1693" s="72">
        <v>42724.734490740739</v>
      </c>
      <c r="AN1693" s="69" t="s">
        <v>218</v>
      </c>
      <c r="AO1693" s="74" t="s">
        <v>13043</v>
      </c>
      <c r="AP1693" s="69" t="s">
        <v>66</v>
      </c>
    </row>
    <row r="1694" spans="1:42" x14ac:dyDescent="0.25">
      <c r="A1694" s="66" t="s">
        <v>1898</v>
      </c>
      <c r="B1694" s="83"/>
      <c r="C1694" s="83"/>
      <c r="D1694" s="84"/>
      <c r="E1694" s="104"/>
      <c r="F1694" s="81" t="s">
        <v>11090</v>
      </c>
      <c r="G1694" s="105"/>
      <c r="H1694" s="82"/>
      <c r="I1694" s="87"/>
      <c r="J1694" s="106"/>
      <c r="K1694" s="82" t="s">
        <v>15006</v>
      </c>
      <c r="L1694" s="107"/>
      <c r="M1694" s="101"/>
      <c r="N1694" s="101"/>
      <c r="O1694" s="102"/>
      <c r="P1694" s="103"/>
      <c r="Q1694" s="103"/>
      <c r="R1694" s="80"/>
      <c r="S1694" s="80"/>
      <c r="T1694" s="80"/>
      <c r="U1694" s="80"/>
      <c r="V1694" s="52"/>
      <c r="W1694" s="52"/>
      <c r="X1694" s="52"/>
      <c r="Y1694" s="52"/>
      <c r="Z1694" s="51"/>
      <c r="AA1694" s="88"/>
      <c r="AB1694" s="88"/>
      <c r="AC1694" s="89"/>
      <c r="AD1694" s="69">
        <v>144</v>
      </c>
      <c r="AE1694" s="69">
        <v>102</v>
      </c>
      <c r="AF1694" s="69">
        <v>9910</v>
      </c>
      <c r="AG1694" s="69">
        <v>35511</v>
      </c>
      <c r="AH1694" s="69"/>
      <c r="AI1694" s="69" t="s">
        <v>7739</v>
      </c>
      <c r="AJ1694" s="69" t="s">
        <v>8759</v>
      </c>
      <c r="AK1694" s="74" t="s">
        <v>9346</v>
      </c>
      <c r="AL1694" s="69"/>
      <c r="AM1694" s="72">
        <v>42726.211261574077</v>
      </c>
      <c r="AN1694" s="69" t="s">
        <v>218</v>
      </c>
      <c r="AO1694" s="74" t="s">
        <v>13044</v>
      </c>
      <c r="AP1694" s="69" t="s">
        <v>66</v>
      </c>
    </row>
    <row r="1695" spans="1:42" x14ac:dyDescent="0.25">
      <c r="A1695" s="66" t="s">
        <v>1899</v>
      </c>
      <c r="B1695" s="83"/>
      <c r="C1695" s="83"/>
      <c r="D1695" s="84"/>
      <c r="E1695" s="104"/>
      <c r="F1695" s="81" t="s">
        <v>11091</v>
      </c>
      <c r="G1695" s="105"/>
      <c r="H1695" s="82"/>
      <c r="I1695" s="87"/>
      <c r="J1695" s="106"/>
      <c r="K1695" s="82" t="s">
        <v>15007</v>
      </c>
      <c r="L1695" s="107"/>
      <c r="M1695" s="101"/>
      <c r="N1695" s="101"/>
      <c r="O1695" s="102"/>
      <c r="P1695" s="103"/>
      <c r="Q1695" s="103"/>
      <c r="R1695" s="80"/>
      <c r="S1695" s="80"/>
      <c r="T1695" s="80"/>
      <c r="U1695" s="80"/>
      <c r="V1695" s="52"/>
      <c r="W1695" s="52"/>
      <c r="X1695" s="52"/>
      <c r="Y1695" s="52"/>
      <c r="Z1695" s="51"/>
      <c r="AA1695" s="88"/>
      <c r="AB1695" s="88"/>
      <c r="AC1695" s="89"/>
      <c r="AD1695" s="69">
        <v>4921</v>
      </c>
      <c r="AE1695" s="69">
        <v>3569</v>
      </c>
      <c r="AF1695" s="69">
        <v>58878</v>
      </c>
      <c r="AG1695" s="69">
        <v>143490</v>
      </c>
      <c r="AH1695" s="69"/>
      <c r="AI1695" s="69" t="s">
        <v>7740</v>
      </c>
      <c r="AJ1695" s="69" t="s">
        <v>6950</v>
      </c>
      <c r="AK1695" s="69"/>
      <c r="AL1695" s="69"/>
      <c r="AM1695" s="72">
        <v>42213.422893518517</v>
      </c>
      <c r="AN1695" s="69" t="s">
        <v>218</v>
      </c>
      <c r="AO1695" s="74" t="s">
        <v>13045</v>
      </c>
      <c r="AP1695" s="69" t="s">
        <v>66</v>
      </c>
    </row>
    <row r="1696" spans="1:42" x14ac:dyDescent="0.25">
      <c r="A1696" s="66" t="s">
        <v>1900</v>
      </c>
      <c r="B1696" s="83"/>
      <c r="C1696" s="83"/>
      <c r="D1696" s="84"/>
      <c r="E1696" s="104"/>
      <c r="F1696" s="81" t="s">
        <v>11092</v>
      </c>
      <c r="G1696" s="105"/>
      <c r="H1696" s="82"/>
      <c r="I1696" s="87"/>
      <c r="J1696" s="106"/>
      <c r="K1696" s="82" t="s">
        <v>15008</v>
      </c>
      <c r="L1696" s="107"/>
      <c r="M1696" s="101"/>
      <c r="N1696" s="101"/>
      <c r="O1696" s="102"/>
      <c r="P1696" s="103"/>
      <c r="Q1696" s="103"/>
      <c r="R1696" s="80"/>
      <c r="S1696" s="80"/>
      <c r="T1696" s="80"/>
      <c r="U1696" s="80"/>
      <c r="V1696" s="52"/>
      <c r="W1696" s="52"/>
      <c r="X1696" s="52"/>
      <c r="Y1696" s="52"/>
      <c r="Z1696" s="51"/>
      <c r="AA1696" s="88"/>
      <c r="AB1696" s="88"/>
      <c r="AC1696" s="89"/>
      <c r="AD1696" s="69">
        <v>2925</v>
      </c>
      <c r="AE1696" s="69">
        <v>6149</v>
      </c>
      <c r="AF1696" s="69">
        <v>414698</v>
      </c>
      <c r="AG1696" s="69">
        <v>192884</v>
      </c>
      <c r="AH1696" s="69"/>
      <c r="AI1696" s="69" t="s">
        <v>7741</v>
      </c>
      <c r="AJ1696" s="69" t="s">
        <v>8760</v>
      </c>
      <c r="AK1696" s="74" t="s">
        <v>9347</v>
      </c>
      <c r="AL1696" s="69"/>
      <c r="AM1696" s="72">
        <v>41344.7262962963</v>
      </c>
      <c r="AN1696" s="69" t="s">
        <v>218</v>
      </c>
      <c r="AO1696" s="74" t="s">
        <v>13046</v>
      </c>
      <c r="AP1696" s="69" t="s">
        <v>66</v>
      </c>
    </row>
    <row r="1697" spans="1:42" x14ac:dyDescent="0.25">
      <c r="A1697" s="66" t="s">
        <v>1901</v>
      </c>
      <c r="B1697" s="83"/>
      <c r="C1697" s="83"/>
      <c r="D1697" s="84"/>
      <c r="E1697" s="104"/>
      <c r="F1697" s="81" t="s">
        <v>11093</v>
      </c>
      <c r="G1697" s="105"/>
      <c r="H1697" s="82"/>
      <c r="I1697" s="87"/>
      <c r="J1697" s="106"/>
      <c r="K1697" s="82" t="s">
        <v>15009</v>
      </c>
      <c r="L1697" s="107"/>
      <c r="M1697" s="101"/>
      <c r="N1697" s="101"/>
      <c r="O1697" s="102"/>
      <c r="P1697" s="103"/>
      <c r="Q1697" s="103"/>
      <c r="R1697" s="80"/>
      <c r="S1697" s="80"/>
      <c r="T1697" s="80"/>
      <c r="U1697" s="80"/>
      <c r="V1697" s="52"/>
      <c r="W1697" s="52"/>
      <c r="X1697" s="52"/>
      <c r="Y1697" s="52"/>
      <c r="Z1697" s="51"/>
      <c r="AA1697" s="88"/>
      <c r="AB1697" s="88"/>
      <c r="AC1697" s="89"/>
      <c r="AD1697" s="69">
        <v>1858</v>
      </c>
      <c r="AE1697" s="69">
        <v>1620</v>
      </c>
      <c r="AF1697" s="69">
        <v>24908</v>
      </c>
      <c r="AG1697" s="69">
        <v>18958</v>
      </c>
      <c r="AH1697" s="69"/>
      <c r="AI1697" s="69" t="s">
        <v>7742</v>
      </c>
      <c r="AJ1697" s="69" t="s">
        <v>8761</v>
      </c>
      <c r="AK1697" s="74" t="s">
        <v>9348</v>
      </c>
      <c r="AL1697" s="69"/>
      <c r="AM1697" s="72">
        <v>44192.880856481483</v>
      </c>
      <c r="AN1697" s="69" t="s">
        <v>218</v>
      </c>
      <c r="AO1697" s="74" t="s">
        <v>13047</v>
      </c>
      <c r="AP1697" s="69" t="s">
        <v>66</v>
      </c>
    </row>
    <row r="1698" spans="1:42" x14ac:dyDescent="0.25">
      <c r="A1698" s="66" t="s">
        <v>1902</v>
      </c>
      <c r="B1698" s="83"/>
      <c r="C1698" s="83"/>
      <c r="D1698" s="84"/>
      <c r="E1698" s="104"/>
      <c r="F1698" s="81" t="s">
        <v>11094</v>
      </c>
      <c r="G1698" s="105"/>
      <c r="H1698" s="82"/>
      <c r="I1698" s="87"/>
      <c r="J1698" s="106"/>
      <c r="K1698" s="82" t="s">
        <v>15010</v>
      </c>
      <c r="L1698" s="107"/>
      <c r="M1698" s="101"/>
      <c r="N1698" s="101"/>
      <c r="O1698" s="102"/>
      <c r="P1698" s="103"/>
      <c r="Q1698" s="103"/>
      <c r="R1698" s="80"/>
      <c r="S1698" s="80"/>
      <c r="T1698" s="80"/>
      <c r="U1698" s="80"/>
      <c r="V1698" s="52"/>
      <c r="W1698" s="52"/>
      <c r="X1698" s="52"/>
      <c r="Y1698" s="52"/>
      <c r="Z1698" s="51"/>
      <c r="AA1698" s="88"/>
      <c r="AB1698" s="88"/>
      <c r="AC1698" s="89"/>
      <c r="AD1698" s="69">
        <v>98</v>
      </c>
      <c r="AE1698" s="69">
        <v>56</v>
      </c>
      <c r="AF1698" s="69">
        <v>3657</v>
      </c>
      <c r="AG1698" s="69">
        <v>20765</v>
      </c>
      <c r="AH1698" s="69"/>
      <c r="AI1698" s="69" t="s">
        <v>7743</v>
      </c>
      <c r="AJ1698" s="69" t="s">
        <v>8762</v>
      </c>
      <c r="AK1698" s="69"/>
      <c r="AL1698" s="69"/>
      <c r="AM1698" s="72">
        <v>44138.460046296299</v>
      </c>
      <c r="AN1698" s="69" t="s">
        <v>218</v>
      </c>
      <c r="AO1698" s="74" t="s">
        <v>13048</v>
      </c>
      <c r="AP1698" s="69" t="s">
        <v>66</v>
      </c>
    </row>
    <row r="1699" spans="1:42" x14ac:dyDescent="0.25">
      <c r="A1699" s="66" t="s">
        <v>1903</v>
      </c>
      <c r="B1699" s="83"/>
      <c r="C1699" s="83"/>
      <c r="D1699" s="84"/>
      <c r="E1699" s="104"/>
      <c r="F1699" s="81" t="s">
        <v>11095</v>
      </c>
      <c r="G1699" s="105"/>
      <c r="H1699" s="82"/>
      <c r="I1699" s="87"/>
      <c r="J1699" s="106"/>
      <c r="K1699" s="82" t="s">
        <v>15011</v>
      </c>
      <c r="L1699" s="107"/>
      <c r="M1699" s="101"/>
      <c r="N1699" s="101"/>
      <c r="O1699" s="102"/>
      <c r="P1699" s="103"/>
      <c r="Q1699" s="103"/>
      <c r="R1699" s="80"/>
      <c r="S1699" s="80"/>
      <c r="T1699" s="80"/>
      <c r="U1699" s="80"/>
      <c r="V1699" s="52"/>
      <c r="W1699" s="52"/>
      <c r="X1699" s="52"/>
      <c r="Y1699" s="52"/>
      <c r="Z1699" s="51"/>
      <c r="AA1699" s="88"/>
      <c r="AB1699" s="88"/>
      <c r="AC1699" s="89"/>
      <c r="AD1699" s="69">
        <v>2</v>
      </c>
      <c r="AE1699" s="69">
        <v>0</v>
      </c>
      <c r="AF1699" s="69">
        <v>1</v>
      </c>
      <c r="AG1699" s="69">
        <v>1</v>
      </c>
      <c r="AH1699" s="69"/>
      <c r="AI1699" s="69"/>
      <c r="AJ1699" s="69"/>
      <c r="AK1699" s="69"/>
      <c r="AL1699" s="69"/>
      <c r="AM1699" s="72">
        <v>44445.087314814817</v>
      </c>
      <c r="AN1699" s="69" t="s">
        <v>218</v>
      </c>
      <c r="AO1699" s="74" t="s">
        <v>13049</v>
      </c>
      <c r="AP1699" s="69" t="s">
        <v>66</v>
      </c>
    </row>
    <row r="1700" spans="1:42" x14ac:dyDescent="0.25">
      <c r="A1700" s="66" t="s">
        <v>1904</v>
      </c>
      <c r="B1700" s="83"/>
      <c r="C1700" s="83"/>
      <c r="D1700" s="84"/>
      <c r="E1700" s="104"/>
      <c r="F1700" s="81" t="s">
        <v>216</v>
      </c>
      <c r="G1700" s="105"/>
      <c r="H1700" s="82"/>
      <c r="I1700" s="87"/>
      <c r="J1700" s="106"/>
      <c r="K1700" s="82" t="s">
        <v>15012</v>
      </c>
      <c r="L1700" s="107"/>
      <c r="M1700" s="101"/>
      <c r="N1700" s="101"/>
      <c r="O1700" s="102"/>
      <c r="P1700" s="103"/>
      <c r="Q1700" s="103"/>
      <c r="R1700" s="80"/>
      <c r="S1700" s="80"/>
      <c r="T1700" s="80"/>
      <c r="U1700" s="80"/>
      <c r="V1700" s="52"/>
      <c r="W1700" s="52"/>
      <c r="X1700" s="52"/>
      <c r="Y1700" s="52"/>
      <c r="Z1700" s="51"/>
      <c r="AA1700" s="88"/>
      <c r="AB1700" s="88"/>
      <c r="AC1700" s="89"/>
      <c r="AD1700" s="69">
        <v>431</v>
      </c>
      <c r="AE1700" s="69">
        <v>3</v>
      </c>
      <c r="AF1700" s="69">
        <v>1398</v>
      </c>
      <c r="AG1700" s="69">
        <v>8846</v>
      </c>
      <c r="AH1700" s="69"/>
      <c r="AI1700" s="69"/>
      <c r="AJ1700" s="69"/>
      <c r="AK1700" s="69"/>
      <c r="AL1700" s="69"/>
      <c r="AM1700" s="72">
        <v>43992.588923611111</v>
      </c>
      <c r="AN1700" s="69" t="s">
        <v>218</v>
      </c>
      <c r="AO1700" s="74" t="s">
        <v>13050</v>
      </c>
      <c r="AP1700" s="69" t="s">
        <v>66</v>
      </c>
    </row>
    <row r="1701" spans="1:42" x14ac:dyDescent="0.25">
      <c r="A1701" s="66" t="s">
        <v>1905</v>
      </c>
      <c r="B1701" s="83"/>
      <c r="C1701" s="83"/>
      <c r="D1701" s="84"/>
      <c r="E1701" s="104"/>
      <c r="F1701" s="81" t="s">
        <v>11096</v>
      </c>
      <c r="G1701" s="105"/>
      <c r="H1701" s="82"/>
      <c r="I1701" s="87"/>
      <c r="J1701" s="106"/>
      <c r="K1701" s="82" t="s">
        <v>15013</v>
      </c>
      <c r="L1701" s="107"/>
      <c r="M1701" s="101"/>
      <c r="N1701" s="101"/>
      <c r="O1701" s="102"/>
      <c r="P1701" s="103"/>
      <c r="Q1701" s="103"/>
      <c r="R1701" s="80"/>
      <c r="S1701" s="80"/>
      <c r="T1701" s="80"/>
      <c r="U1701" s="80"/>
      <c r="V1701" s="52"/>
      <c r="W1701" s="52"/>
      <c r="X1701" s="52"/>
      <c r="Y1701" s="52"/>
      <c r="Z1701" s="51"/>
      <c r="AA1701" s="88"/>
      <c r="AB1701" s="88"/>
      <c r="AC1701" s="89"/>
      <c r="AD1701" s="69">
        <v>15</v>
      </c>
      <c r="AE1701" s="69">
        <v>6</v>
      </c>
      <c r="AF1701" s="69">
        <v>376</v>
      </c>
      <c r="AG1701" s="69">
        <v>760</v>
      </c>
      <c r="AH1701" s="69"/>
      <c r="AI1701" s="69" t="s">
        <v>7744</v>
      </c>
      <c r="AJ1701" s="69"/>
      <c r="AK1701" s="69"/>
      <c r="AL1701" s="69"/>
      <c r="AM1701" s="72">
        <v>44319.855752314812</v>
      </c>
      <c r="AN1701" s="69" t="s">
        <v>218</v>
      </c>
      <c r="AO1701" s="74" t="s">
        <v>13051</v>
      </c>
      <c r="AP1701" s="69" t="s">
        <v>66</v>
      </c>
    </row>
    <row r="1702" spans="1:42" x14ac:dyDescent="0.25">
      <c r="A1702" s="66" t="s">
        <v>1906</v>
      </c>
      <c r="B1702" s="83"/>
      <c r="C1702" s="83"/>
      <c r="D1702" s="84"/>
      <c r="E1702" s="104"/>
      <c r="F1702" s="81" t="s">
        <v>11097</v>
      </c>
      <c r="G1702" s="105"/>
      <c r="H1702" s="82"/>
      <c r="I1702" s="87"/>
      <c r="J1702" s="106"/>
      <c r="K1702" s="82" t="s">
        <v>15014</v>
      </c>
      <c r="L1702" s="107"/>
      <c r="M1702" s="101"/>
      <c r="N1702" s="101"/>
      <c r="O1702" s="102"/>
      <c r="P1702" s="103"/>
      <c r="Q1702" s="103"/>
      <c r="R1702" s="80"/>
      <c r="S1702" s="80"/>
      <c r="T1702" s="80"/>
      <c r="U1702" s="80"/>
      <c r="V1702" s="52"/>
      <c r="W1702" s="52"/>
      <c r="X1702" s="52"/>
      <c r="Y1702" s="52"/>
      <c r="Z1702" s="51"/>
      <c r="AA1702" s="88"/>
      <c r="AB1702" s="88"/>
      <c r="AC1702" s="89"/>
      <c r="AD1702" s="69">
        <v>223</v>
      </c>
      <c r="AE1702" s="69">
        <v>139</v>
      </c>
      <c r="AF1702" s="69">
        <v>772</v>
      </c>
      <c r="AG1702" s="69">
        <v>761</v>
      </c>
      <c r="AH1702" s="69"/>
      <c r="AI1702" s="69"/>
      <c r="AJ1702" s="69"/>
      <c r="AK1702" s="69"/>
      <c r="AL1702" s="69"/>
      <c r="AM1702" s="72">
        <v>44012.66064814815</v>
      </c>
      <c r="AN1702" s="69" t="s">
        <v>218</v>
      </c>
      <c r="AO1702" s="74" t="s">
        <v>13052</v>
      </c>
      <c r="AP1702" s="69" t="s">
        <v>66</v>
      </c>
    </row>
    <row r="1703" spans="1:42" x14ac:dyDescent="0.25">
      <c r="A1703" s="66" t="s">
        <v>1907</v>
      </c>
      <c r="B1703" s="83"/>
      <c r="C1703" s="83"/>
      <c r="D1703" s="84"/>
      <c r="E1703" s="104"/>
      <c r="F1703" s="81" t="s">
        <v>11098</v>
      </c>
      <c r="G1703" s="105"/>
      <c r="H1703" s="82"/>
      <c r="I1703" s="87"/>
      <c r="J1703" s="106"/>
      <c r="K1703" s="82" t="s">
        <v>15015</v>
      </c>
      <c r="L1703" s="107"/>
      <c r="M1703" s="101"/>
      <c r="N1703" s="101"/>
      <c r="O1703" s="102"/>
      <c r="P1703" s="103"/>
      <c r="Q1703" s="103"/>
      <c r="R1703" s="80"/>
      <c r="S1703" s="80"/>
      <c r="T1703" s="80"/>
      <c r="U1703" s="80"/>
      <c r="V1703" s="52"/>
      <c r="W1703" s="52"/>
      <c r="X1703" s="52"/>
      <c r="Y1703" s="52"/>
      <c r="Z1703" s="51"/>
      <c r="AA1703" s="88"/>
      <c r="AB1703" s="88"/>
      <c r="AC1703" s="89"/>
      <c r="AD1703" s="69">
        <v>4051</v>
      </c>
      <c r="AE1703" s="69">
        <v>563</v>
      </c>
      <c r="AF1703" s="69">
        <v>5848</v>
      </c>
      <c r="AG1703" s="69">
        <v>9335</v>
      </c>
      <c r="AH1703" s="69"/>
      <c r="AI1703" s="69"/>
      <c r="AJ1703" s="69" t="s">
        <v>8763</v>
      </c>
      <c r="AK1703" s="69"/>
      <c r="AL1703" s="69"/>
      <c r="AM1703" s="72">
        <v>44171.009768518517</v>
      </c>
      <c r="AN1703" s="69" t="s">
        <v>218</v>
      </c>
      <c r="AO1703" s="74" t="s">
        <v>13053</v>
      </c>
      <c r="AP1703" s="69" t="s">
        <v>66</v>
      </c>
    </row>
    <row r="1704" spans="1:42" x14ac:dyDescent="0.25">
      <c r="A1704" s="66" t="s">
        <v>1908</v>
      </c>
      <c r="B1704" s="83"/>
      <c r="C1704" s="83"/>
      <c r="D1704" s="84"/>
      <c r="E1704" s="104"/>
      <c r="F1704" s="81" t="s">
        <v>11099</v>
      </c>
      <c r="G1704" s="105"/>
      <c r="H1704" s="82"/>
      <c r="I1704" s="87"/>
      <c r="J1704" s="106"/>
      <c r="K1704" s="82" t="s">
        <v>15016</v>
      </c>
      <c r="L1704" s="107"/>
      <c r="M1704" s="101"/>
      <c r="N1704" s="101"/>
      <c r="O1704" s="102"/>
      <c r="P1704" s="103"/>
      <c r="Q1704" s="103"/>
      <c r="R1704" s="80"/>
      <c r="S1704" s="80"/>
      <c r="T1704" s="80"/>
      <c r="U1704" s="80"/>
      <c r="V1704" s="52"/>
      <c r="W1704" s="52"/>
      <c r="X1704" s="52"/>
      <c r="Y1704" s="52"/>
      <c r="Z1704" s="51"/>
      <c r="AA1704" s="88"/>
      <c r="AB1704" s="88"/>
      <c r="AC1704" s="89"/>
      <c r="AD1704" s="69">
        <v>489</v>
      </c>
      <c r="AE1704" s="69">
        <v>2855</v>
      </c>
      <c r="AF1704" s="69">
        <v>182772</v>
      </c>
      <c r="AG1704" s="69">
        <v>93651</v>
      </c>
      <c r="AH1704" s="69"/>
      <c r="AI1704" s="69" t="s">
        <v>7745</v>
      </c>
      <c r="AJ1704" s="69" t="s">
        <v>8486</v>
      </c>
      <c r="AK1704" s="74" t="s">
        <v>9349</v>
      </c>
      <c r="AL1704" s="69"/>
      <c r="AM1704" s="72">
        <v>42284.150219907409</v>
      </c>
      <c r="AN1704" s="69" t="s">
        <v>218</v>
      </c>
      <c r="AO1704" s="74" t="s">
        <v>13054</v>
      </c>
      <c r="AP1704" s="69" t="s">
        <v>66</v>
      </c>
    </row>
    <row r="1705" spans="1:42" x14ac:dyDescent="0.25">
      <c r="A1705" s="66" t="s">
        <v>1909</v>
      </c>
      <c r="B1705" s="83"/>
      <c r="C1705" s="83"/>
      <c r="D1705" s="84"/>
      <c r="E1705" s="104"/>
      <c r="F1705" s="81" t="s">
        <v>11100</v>
      </c>
      <c r="G1705" s="105"/>
      <c r="H1705" s="82"/>
      <c r="I1705" s="87"/>
      <c r="J1705" s="106"/>
      <c r="K1705" s="82" t="s">
        <v>15017</v>
      </c>
      <c r="L1705" s="107"/>
      <c r="M1705" s="101"/>
      <c r="N1705" s="101"/>
      <c r="O1705" s="102"/>
      <c r="P1705" s="103"/>
      <c r="Q1705" s="103"/>
      <c r="R1705" s="80"/>
      <c r="S1705" s="80"/>
      <c r="T1705" s="80"/>
      <c r="U1705" s="80"/>
      <c r="V1705" s="52"/>
      <c r="W1705" s="52"/>
      <c r="X1705" s="52"/>
      <c r="Y1705" s="52"/>
      <c r="Z1705" s="51"/>
      <c r="AA1705" s="88"/>
      <c r="AB1705" s="88"/>
      <c r="AC1705" s="89"/>
      <c r="AD1705" s="69">
        <v>188</v>
      </c>
      <c r="AE1705" s="69">
        <v>626</v>
      </c>
      <c r="AF1705" s="69">
        <v>47867</v>
      </c>
      <c r="AG1705" s="69">
        <v>42283</v>
      </c>
      <c r="AH1705" s="69"/>
      <c r="AI1705" s="69"/>
      <c r="AJ1705" s="69" t="s">
        <v>8764</v>
      </c>
      <c r="AK1705" s="74" t="s">
        <v>9350</v>
      </c>
      <c r="AL1705" s="69"/>
      <c r="AM1705" s="72">
        <v>42203.17659722222</v>
      </c>
      <c r="AN1705" s="69" t="s">
        <v>218</v>
      </c>
      <c r="AO1705" s="74" t="s">
        <v>13055</v>
      </c>
      <c r="AP1705" s="69" t="s">
        <v>66</v>
      </c>
    </row>
    <row r="1706" spans="1:42" x14ac:dyDescent="0.25">
      <c r="A1706" s="66" t="s">
        <v>1910</v>
      </c>
      <c r="B1706" s="83"/>
      <c r="C1706" s="83"/>
      <c r="D1706" s="84"/>
      <c r="E1706" s="104"/>
      <c r="F1706" s="81" t="s">
        <v>11101</v>
      </c>
      <c r="G1706" s="105"/>
      <c r="H1706" s="82"/>
      <c r="I1706" s="87"/>
      <c r="J1706" s="106"/>
      <c r="K1706" s="82" t="s">
        <v>15018</v>
      </c>
      <c r="L1706" s="107"/>
      <c r="M1706" s="101"/>
      <c r="N1706" s="101"/>
      <c r="O1706" s="102"/>
      <c r="P1706" s="103"/>
      <c r="Q1706" s="103"/>
      <c r="R1706" s="80"/>
      <c r="S1706" s="80"/>
      <c r="T1706" s="80"/>
      <c r="U1706" s="80"/>
      <c r="V1706" s="52"/>
      <c r="W1706" s="52"/>
      <c r="X1706" s="52"/>
      <c r="Y1706" s="52"/>
      <c r="Z1706" s="51"/>
      <c r="AA1706" s="88"/>
      <c r="AB1706" s="88"/>
      <c r="AC1706" s="89"/>
      <c r="AD1706" s="69">
        <v>762</v>
      </c>
      <c r="AE1706" s="69">
        <v>562</v>
      </c>
      <c r="AF1706" s="69">
        <v>14554</v>
      </c>
      <c r="AG1706" s="69">
        <v>50433</v>
      </c>
      <c r="AH1706" s="69"/>
      <c r="AI1706" s="69" t="s">
        <v>7746</v>
      </c>
      <c r="AJ1706" s="69"/>
      <c r="AK1706" s="69"/>
      <c r="AL1706" s="69"/>
      <c r="AM1706" s="72">
        <v>42995.045011574075</v>
      </c>
      <c r="AN1706" s="69" t="s">
        <v>218</v>
      </c>
      <c r="AO1706" s="74" t="s">
        <v>13056</v>
      </c>
      <c r="AP1706" s="69" t="s">
        <v>66</v>
      </c>
    </row>
    <row r="1707" spans="1:42" x14ac:dyDescent="0.25">
      <c r="A1707" s="66" t="s">
        <v>1911</v>
      </c>
      <c r="B1707" s="83"/>
      <c r="C1707" s="83"/>
      <c r="D1707" s="84"/>
      <c r="E1707" s="104"/>
      <c r="F1707" s="81" t="s">
        <v>11102</v>
      </c>
      <c r="G1707" s="105"/>
      <c r="H1707" s="82"/>
      <c r="I1707" s="87"/>
      <c r="J1707" s="106"/>
      <c r="K1707" s="82" t="s">
        <v>15019</v>
      </c>
      <c r="L1707" s="107"/>
      <c r="M1707" s="101"/>
      <c r="N1707" s="101"/>
      <c r="O1707" s="102"/>
      <c r="P1707" s="103"/>
      <c r="Q1707" s="103"/>
      <c r="R1707" s="80"/>
      <c r="S1707" s="80"/>
      <c r="T1707" s="80"/>
      <c r="U1707" s="80"/>
      <c r="V1707" s="52"/>
      <c r="W1707" s="52"/>
      <c r="X1707" s="52"/>
      <c r="Y1707" s="52"/>
      <c r="Z1707" s="51"/>
      <c r="AA1707" s="88"/>
      <c r="AB1707" s="88"/>
      <c r="AC1707" s="89"/>
      <c r="AD1707" s="69">
        <v>35</v>
      </c>
      <c r="AE1707" s="69">
        <v>0</v>
      </c>
      <c r="AF1707" s="69">
        <v>63</v>
      </c>
      <c r="AG1707" s="69">
        <v>675</v>
      </c>
      <c r="AH1707" s="69"/>
      <c r="AI1707" s="69" t="s">
        <v>7747</v>
      </c>
      <c r="AJ1707" s="69"/>
      <c r="AK1707" s="69"/>
      <c r="AL1707" s="69"/>
      <c r="AM1707" s="72">
        <v>44225.521203703705</v>
      </c>
      <c r="AN1707" s="69" t="s">
        <v>218</v>
      </c>
      <c r="AO1707" s="74" t="s">
        <v>13057</v>
      </c>
      <c r="AP1707" s="69" t="s">
        <v>66</v>
      </c>
    </row>
    <row r="1708" spans="1:42" x14ac:dyDescent="0.25">
      <c r="A1708" s="66" t="s">
        <v>1912</v>
      </c>
      <c r="B1708" s="83"/>
      <c r="C1708" s="83"/>
      <c r="D1708" s="84"/>
      <c r="E1708" s="104"/>
      <c r="F1708" s="81" t="s">
        <v>11103</v>
      </c>
      <c r="G1708" s="105"/>
      <c r="H1708" s="82"/>
      <c r="I1708" s="87"/>
      <c r="J1708" s="106"/>
      <c r="K1708" s="82" t="s">
        <v>15020</v>
      </c>
      <c r="L1708" s="107"/>
      <c r="M1708" s="101"/>
      <c r="N1708" s="101"/>
      <c r="O1708" s="102"/>
      <c r="P1708" s="103"/>
      <c r="Q1708" s="103"/>
      <c r="R1708" s="80"/>
      <c r="S1708" s="80"/>
      <c r="T1708" s="80"/>
      <c r="U1708" s="80"/>
      <c r="V1708" s="52"/>
      <c r="W1708" s="52"/>
      <c r="X1708" s="52"/>
      <c r="Y1708" s="52"/>
      <c r="Z1708" s="51"/>
      <c r="AA1708" s="88"/>
      <c r="AB1708" s="88"/>
      <c r="AC1708" s="89"/>
      <c r="AD1708" s="69">
        <v>461</v>
      </c>
      <c r="AE1708" s="69">
        <v>407</v>
      </c>
      <c r="AF1708" s="69">
        <v>78708</v>
      </c>
      <c r="AG1708" s="69">
        <v>15214</v>
      </c>
      <c r="AH1708" s="69"/>
      <c r="AI1708" s="69" t="s">
        <v>7748</v>
      </c>
      <c r="AJ1708" s="69" t="s">
        <v>8411</v>
      </c>
      <c r="AK1708" s="74" t="s">
        <v>9351</v>
      </c>
      <c r="AL1708" s="69"/>
      <c r="AM1708" s="72">
        <v>41090.95175925926</v>
      </c>
      <c r="AN1708" s="69" t="s">
        <v>218</v>
      </c>
      <c r="AO1708" s="74" t="s">
        <v>13058</v>
      </c>
      <c r="AP1708" s="69" t="s">
        <v>66</v>
      </c>
    </row>
    <row r="1709" spans="1:42" x14ac:dyDescent="0.25">
      <c r="A1709" s="66" t="s">
        <v>1913</v>
      </c>
      <c r="B1709" s="83"/>
      <c r="C1709" s="83"/>
      <c r="D1709" s="84"/>
      <c r="E1709" s="104"/>
      <c r="F1709" s="81" t="s">
        <v>11104</v>
      </c>
      <c r="G1709" s="105"/>
      <c r="H1709" s="82"/>
      <c r="I1709" s="87"/>
      <c r="J1709" s="106"/>
      <c r="K1709" s="82" t="s">
        <v>15021</v>
      </c>
      <c r="L1709" s="107"/>
      <c r="M1709" s="101"/>
      <c r="N1709" s="101"/>
      <c r="O1709" s="102"/>
      <c r="P1709" s="103"/>
      <c r="Q1709" s="103"/>
      <c r="R1709" s="80"/>
      <c r="S1709" s="80"/>
      <c r="T1709" s="80"/>
      <c r="U1709" s="80"/>
      <c r="V1709" s="52"/>
      <c r="W1709" s="52"/>
      <c r="X1709" s="52"/>
      <c r="Y1709" s="52"/>
      <c r="Z1709" s="51"/>
      <c r="AA1709" s="88"/>
      <c r="AB1709" s="88"/>
      <c r="AC1709" s="89"/>
      <c r="AD1709" s="69">
        <v>63</v>
      </c>
      <c r="AE1709" s="69">
        <v>660</v>
      </c>
      <c r="AF1709" s="69">
        <v>198669</v>
      </c>
      <c r="AG1709" s="69">
        <v>171627</v>
      </c>
      <c r="AH1709" s="69"/>
      <c r="AI1709" s="69"/>
      <c r="AJ1709" s="69" t="s">
        <v>8765</v>
      </c>
      <c r="AK1709" s="74" t="s">
        <v>9352</v>
      </c>
      <c r="AL1709" s="69"/>
      <c r="AM1709" s="72">
        <v>42395.818067129629</v>
      </c>
      <c r="AN1709" s="69" t="s">
        <v>218</v>
      </c>
      <c r="AO1709" s="74" t="s">
        <v>13059</v>
      </c>
      <c r="AP1709" s="69" t="s">
        <v>66</v>
      </c>
    </row>
    <row r="1710" spans="1:42" x14ac:dyDescent="0.25">
      <c r="A1710" s="66" t="s">
        <v>1914</v>
      </c>
      <c r="B1710" s="83"/>
      <c r="C1710" s="83"/>
      <c r="D1710" s="84"/>
      <c r="E1710" s="104"/>
      <c r="F1710" s="81" t="s">
        <v>11105</v>
      </c>
      <c r="G1710" s="105"/>
      <c r="H1710" s="82"/>
      <c r="I1710" s="87"/>
      <c r="J1710" s="106"/>
      <c r="K1710" s="82" t="s">
        <v>15022</v>
      </c>
      <c r="L1710" s="107"/>
      <c r="M1710" s="101"/>
      <c r="N1710" s="101"/>
      <c r="O1710" s="102"/>
      <c r="P1710" s="103"/>
      <c r="Q1710" s="103"/>
      <c r="R1710" s="80"/>
      <c r="S1710" s="80"/>
      <c r="T1710" s="80"/>
      <c r="U1710" s="80"/>
      <c r="V1710" s="52"/>
      <c r="W1710" s="52"/>
      <c r="X1710" s="52"/>
      <c r="Y1710" s="52"/>
      <c r="Z1710" s="51"/>
      <c r="AA1710" s="88"/>
      <c r="AB1710" s="88"/>
      <c r="AC1710" s="89"/>
      <c r="AD1710" s="69">
        <v>9979</v>
      </c>
      <c r="AE1710" s="69">
        <v>9977</v>
      </c>
      <c r="AF1710" s="69">
        <v>347918</v>
      </c>
      <c r="AG1710" s="69">
        <v>319713</v>
      </c>
      <c r="AH1710" s="69"/>
      <c r="AI1710" s="69" t="s">
        <v>7749</v>
      </c>
      <c r="AJ1710" s="69" t="s">
        <v>8766</v>
      </c>
      <c r="AK1710" s="69"/>
      <c r="AL1710" s="69"/>
      <c r="AM1710" s="72">
        <v>42776.117997685185</v>
      </c>
      <c r="AN1710" s="69" t="s">
        <v>218</v>
      </c>
      <c r="AO1710" s="74" t="s">
        <v>13060</v>
      </c>
      <c r="AP1710" s="69" t="s">
        <v>66</v>
      </c>
    </row>
    <row r="1711" spans="1:42" x14ac:dyDescent="0.25">
      <c r="A1711" s="66" t="s">
        <v>1915</v>
      </c>
      <c r="B1711" s="83"/>
      <c r="C1711" s="83"/>
      <c r="D1711" s="84"/>
      <c r="E1711" s="104"/>
      <c r="F1711" s="81" t="s">
        <v>11106</v>
      </c>
      <c r="G1711" s="105"/>
      <c r="H1711" s="82"/>
      <c r="I1711" s="87"/>
      <c r="J1711" s="106"/>
      <c r="K1711" s="82" t="s">
        <v>15023</v>
      </c>
      <c r="L1711" s="107"/>
      <c r="M1711" s="101"/>
      <c r="N1711" s="101"/>
      <c r="O1711" s="102"/>
      <c r="P1711" s="103"/>
      <c r="Q1711" s="103"/>
      <c r="R1711" s="80"/>
      <c r="S1711" s="80"/>
      <c r="T1711" s="80"/>
      <c r="U1711" s="80"/>
      <c r="V1711" s="52"/>
      <c r="W1711" s="52"/>
      <c r="X1711" s="52"/>
      <c r="Y1711" s="52"/>
      <c r="Z1711" s="51"/>
      <c r="AA1711" s="88"/>
      <c r="AB1711" s="88"/>
      <c r="AC1711" s="89"/>
      <c r="AD1711" s="69">
        <v>2068</v>
      </c>
      <c r="AE1711" s="69">
        <v>2636</v>
      </c>
      <c r="AF1711" s="69">
        <v>42442</v>
      </c>
      <c r="AG1711" s="69">
        <v>25546</v>
      </c>
      <c r="AH1711" s="69"/>
      <c r="AI1711" s="69"/>
      <c r="AJ1711" s="69"/>
      <c r="AK1711" s="74" t="s">
        <v>9353</v>
      </c>
      <c r="AL1711" s="69"/>
      <c r="AM1711" s="72">
        <v>43470.899687500001</v>
      </c>
      <c r="AN1711" s="69" t="s">
        <v>218</v>
      </c>
      <c r="AO1711" s="74" t="s">
        <v>13061</v>
      </c>
      <c r="AP1711" s="69" t="s">
        <v>66</v>
      </c>
    </row>
    <row r="1712" spans="1:42" x14ac:dyDescent="0.25">
      <c r="A1712" s="66" t="s">
        <v>1916</v>
      </c>
      <c r="B1712" s="83"/>
      <c r="C1712" s="83"/>
      <c r="D1712" s="84"/>
      <c r="E1712" s="104"/>
      <c r="F1712" s="81" t="s">
        <v>11107</v>
      </c>
      <c r="G1712" s="105"/>
      <c r="H1712" s="82"/>
      <c r="I1712" s="87"/>
      <c r="J1712" s="106"/>
      <c r="K1712" s="82" t="s">
        <v>15024</v>
      </c>
      <c r="L1712" s="107"/>
      <c r="M1712" s="101"/>
      <c r="N1712" s="101"/>
      <c r="O1712" s="102"/>
      <c r="P1712" s="103"/>
      <c r="Q1712" s="103"/>
      <c r="R1712" s="80"/>
      <c r="S1712" s="80"/>
      <c r="T1712" s="80"/>
      <c r="U1712" s="80"/>
      <c r="V1712" s="52"/>
      <c r="W1712" s="52"/>
      <c r="X1712" s="52"/>
      <c r="Y1712" s="52"/>
      <c r="Z1712" s="51"/>
      <c r="AA1712" s="88"/>
      <c r="AB1712" s="88"/>
      <c r="AC1712" s="89"/>
      <c r="AD1712" s="69">
        <v>1383</v>
      </c>
      <c r="AE1712" s="69">
        <v>319</v>
      </c>
      <c r="AF1712" s="69">
        <v>7535</v>
      </c>
      <c r="AG1712" s="69">
        <v>7735</v>
      </c>
      <c r="AH1712" s="69"/>
      <c r="AI1712" s="69" t="s">
        <v>7750</v>
      </c>
      <c r="AJ1712" s="69" t="s">
        <v>8767</v>
      </c>
      <c r="AK1712" s="69"/>
      <c r="AL1712" s="69"/>
      <c r="AM1712" s="72">
        <v>40187.896041666667</v>
      </c>
      <c r="AN1712" s="69" t="s">
        <v>218</v>
      </c>
      <c r="AO1712" s="74" t="s">
        <v>13062</v>
      </c>
      <c r="AP1712" s="69" t="s">
        <v>66</v>
      </c>
    </row>
    <row r="1713" spans="1:42" x14ac:dyDescent="0.25">
      <c r="A1713" s="66" t="s">
        <v>1917</v>
      </c>
      <c r="B1713" s="83"/>
      <c r="C1713" s="83"/>
      <c r="D1713" s="84"/>
      <c r="E1713" s="104"/>
      <c r="F1713" s="81" t="s">
        <v>11108</v>
      </c>
      <c r="G1713" s="105"/>
      <c r="H1713" s="82"/>
      <c r="I1713" s="87"/>
      <c r="J1713" s="106"/>
      <c r="K1713" s="82" t="s">
        <v>15025</v>
      </c>
      <c r="L1713" s="107"/>
      <c r="M1713" s="101"/>
      <c r="N1713" s="101"/>
      <c r="O1713" s="102"/>
      <c r="P1713" s="103"/>
      <c r="Q1713" s="103"/>
      <c r="R1713" s="80"/>
      <c r="S1713" s="80"/>
      <c r="T1713" s="80"/>
      <c r="U1713" s="80"/>
      <c r="V1713" s="52"/>
      <c r="W1713" s="52"/>
      <c r="X1713" s="52"/>
      <c r="Y1713" s="52"/>
      <c r="Z1713" s="51"/>
      <c r="AA1713" s="88"/>
      <c r="AB1713" s="88"/>
      <c r="AC1713" s="89"/>
      <c r="AD1713" s="69">
        <v>2181</v>
      </c>
      <c r="AE1713" s="69">
        <v>2296</v>
      </c>
      <c r="AF1713" s="69">
        <v>28828</v>
      </c>
      <c r="AG1713" s="69">
        <v>20746</v>
      </c>
      <c r="AH1713" s="69"/>
      <c r="AI1713" s="69" t="s">
        <v>7751</v>
      </c>
      <c r="AJ1713" s="69" t="s">
        <v>8768</v>
      </c>
      <c r="AK1713" s="74" t="s">
        <v>9354</v>
      </c>
      <c r="AL1713" s="69"/>
      <c r="AM1713" s="72">
        <v>43105.634837962964</v>
      </c>
      <c r="AN1713" s="69" t="s">
        <v>218</v>
      </c>
      <c r="AO1713" s="74" t="s">
        <v>13063</v>
      </c>
      <c r="AP1713" s="69" t="s">
        <v>66</v>
      </c>
    </row>
    <row r="1714" spans="1:42" x14ac:dyDescent="0.25">
      <c r="A1714" s="66" t="s">
        <v>1918</v>
      </c>
      <c r="B1714" s="83"/>
      <c r="C1714" s="83"/>
      <c r="D1714" s="84"/>
      <c r="E1714" s="104"/>
      <c r="F1714" s="81" t="s">
        <v>11109</v>
      </c>
      <c r="G1714" s="105"/>
      <c r="H1714" s="82"/>
      <c r="I1714" s="87"/>
      <c r="J1714" s="106"/>
      <c r="K1714" s="82" t="s">
        <v>15026</v>
      </c>
      <c r="L1714" s="107"/>
      <c r="M1714" s="101"/>
      <c r="N1714" s="101"/>
      <c r="O1714" s="102"/>
      <c r="P1714" s="103"/>
      <c r="Q1714" s="103"/>
      <c r="R1714" s="80"/>
      <c r="S1714" s="80"/>
      <c r="T1714" s="80"/>
      <c r="U1714" s="80"/>
      <c r="V1714" s="52"/>
      <c r="W1714" s="52"/>
      <c r="X1714" s="52"/>
      <c r="Y1714" s="52"/>
      <c r="Z1714" s="51"/>
      <c r="AA1714" s="88"/>
      <c r="AB1714" s="88"/>
      <c r="AC1714" s="89"/>
      <c r="AD1714" s="69">
        <v>71</v>
      </c>
      <c r="AE1714" s="69">
        <v>35</v>
      </c>
      <c r="AF1714" s="69">
        <v>138</v>
      </c>
      <c r="AG1714" s="69">
        <v>340</v>
      </c>
      <c r="AH1714" s="69"/>
      <c r="AI1714" s="69" t="s">
        <v>7752</v>
      </c>
      <c r="AJ1714" s="69"/>
      <c r="AK1714" s="69"/>
      <c r="AL1714" s="69"/>
      <c r="AM1714" s="72">
        <v>44300.237696759257</v>
      </c>
      <c r="AN1714" s="69" t="s">
        <v>218</v>
      </c>
      <c r="AO1714" s="74" t="s">
        <v>13064</v>
      </c>
      <c r="AP1714" s="69" t="s">
        <v>66</v>
      </c>
    </row>
    <row r="1715" spans="1:42" x14ac:dyDescent="0.25">
      <c r="A1715" s="66" t="s">
        <v>1919</v>
      </c>
      <c r="B1715" s="83"/>
      <c r="C1715" s="83"/>
      <c r="D1715" s="84"/>
      <c r="E1715" s="104"/>
      <c r="F1715" s="81" t="s">
        <v>11110</v>
      </c>
      <c r="G1715" s="105"/>
      <c r="H1715" s="82"/>
      <c r="I1715" s="87"/>
      <c r="J1715" s="106"/>
      <c r="K1715" s="82" t="s">
        <v>15027</v>
      </c>
      <c r="L1715" s="107"/>
      <c r="M1715" s="101"/>
      <c r="N1715" s="101"/>
      <c r="O1715" s="102"/>
      <c r="P1715" s="103"/>
      <c r="Q1715" s="103"/>
      <c r="R1715" s="80"/>
      <c r="S1715" s="80"/>
      <c r="T1715" s="80"/>
      <c r="U1715" s="80"/>
      <c r="V1715" s="52"/>
      <c r="W1715" s="52"/>
      <c r="X1715" s="52"/>
      <c r="Y1715" s="52"/>
      <c r="Z1715" s="51"/>
      <c r="AA1715" s="88"/>
      <c r="AB1715" s="88"/>
      <c r="AC1715" s="89"/>
      <c r="AD1715" s="69">
        <v>1600</v>
      </c>
      <c r="AE1715" s="69">
        <v>2773</v>
      </c>
      <c r="AF1715" s="69">
        <v>119243</v>
      </c>
      <c r="AG1715" s="69">
        <v>216941</v>
      </c>
      <c r="AH1715" s="69"/>
      <c r="AI1715" s="69" t="s">
        <v>7753</v>
      </c>
      <c r="AJ1715" s="69" t="s">
        <v>8769</v>
      </c>
      <c r="AK1715" s="74" t="s">
        <v>9355</v>
      </c>
      <c r="AL1715" s="69"/>
      <c r="AM1715" s="72">
        <v>42103.947071759256</v>
      </c>
      <c r="AN1715" s="69" t="s">
        <v>218</v>
      </c>
      <c r="AO1715" s="74" t="s">
        <v>13065</v>
      </c>
      <c r="AP1715" s="69" t="s">
        <v>66</v>
      </c>
    </row>
    <row r="1716" spans="1:42" x14ac:dyDescent="0.25">
      <c r="A1716" s="66" t="s">
        <v>1920</v>
      </c>
      <c r="B1716" s="83"/>
      <c r="C1716" s="83"/>
      <c r="D1716" s="84"/>
      <c r="E1716" s="104"/>
      <c r="F1716" s="81" t="s">
        <v>11111</v>
      </c>
      <c r="G1716" s="105"/>
      <c r="H1716" s="82"/>
      <c r="I1716" s="87"/>
      <c r="J1716" s="106"/>
      <c r="K1716" s="82" t="s">
        <v>15028</v>
      </c>
      <c r="L1716" s="107"/>
      <c r="M1716" s="101"/>
      <c r="N1716" s="101"/>
      <c r="O1716" s="102"/>
      <c r="P1716" s="103"/>
      <c r="Q1716" s="103"/>
      <c r="R1716" s="80"/>
      <c r="S1716" s="80"/>
      <c r="T1716" s="80"/>
      <c r="U1716" s="80"/>
      <c r="V1716" s="52"/>
      <c r="W1716" s="52"/>
      <c r="X1716" s="52"/>
      <c r="Y1716" s="52"/>
      <c r="Z1716" s="51"/>
      <c r="AA1716" s="88"/>
      <c r="AB1716" s="88"/>
      <c r="AC1716" s="89"/>
      <c r="AD1716" s="69">
        <v>55</v>
      </c>
      <c r="AE1716" s="69">
        <v>17</v>
      </c>
      <c r="AF1716" s="69">
        <v>1416</v>
      </c>
      <c r="AG1716" s="69">
        <v>1281</v>
      </c>
      <c r="AH1716" s="69"/>
      <c r="AI1716" s="69" t="s">
        <v>7754</v>
      </c>
      <c r="AJ1716" s="69"/>
      <c r="AK1716" s="69"/>
      <c r="AL1716" s="69"/>
      <c r="AM1716" s="72">
        <v>43680.082465277781</v>
      </c>
      <c r="AN1716" s="69" t="s">
        <v>218</v>
      </c>
      <c r="AO1716" s="74" t="s">
        <v>13066</v>
      </c>
      <c r="AP1716" s="69" t="s">
        <v>66</v>
      </c>
    </row>
    <row r="1717" spans="1:42" x14ac:dyDescent="0.25">
      <c r="A1717" s="66" t="s">
        <v>1921</v>
      </c>
      <c r="B1717" s="83"/>
      <c r="C1717" s="83"/>
      <c r="D1717" s="84"/>
      <c r="E1717" s="104"/>
      <c r="F1717" s="81" t="s">
        <v>11112</v>
      </c>
      <c r="G1717" s="105"/>
      <c r="H1717" s="82"/>
      <c r="I1717" s="87"/>
      <c r="J1717" s="106"/>
      <c r="K1717" s="82" t="s">
        <v>15029</v>
      </c>
      <c r="L1717" s="107"/>
      <c r="M1717" s="101"/>
      <c r="N1717" s="101"/>
      <c r="O1717" s="102"/>
      <c r="P1717" s="103"/>
      <c r="Q1717" s="103"/>
      <c r="R1717" s="80"/>
      <c r="S1717" s="80"/>
      <c r="T1717" s="80"/>
      <c r="U1717" s="80"/>
      <c r="V1717" s="52"/>
      <c r="W1717" s="52"/>
      <c r="X1717" s="52"/>
      <c r="Y1717" s="52"/>
      <c r="Z1717" s="51"/>
      <c r="AA1717" s="88"/>
      <c r="AB1717" s="88"/>
      <c r="AC1717" s="89"/>
      <c r="AD1717" s="69">
        <v>1113</v>
      </c>
      <c r="AE1717" s="69">
        <v>61</v>
      </c>
      <c r="AF1717" s="69">
        <v>21436</v>
      </c>
      <c r="AG1717" s="69">
        <v>6432</v>
      </c>
      <c r="AH1717" s="69"/>
      <c r="AI1717" s="69" t="s">
        <v>7755</v>
      </c>
      <c r="AJ1717" s="69"/>
      <c r="AK1717" s="69"/>
      <c r="AL1717" s="69"/>
      <c r="AM1717" s="72">
        <v>43899.292905092596</v>
      </c>
      <c r="AN1717" s="69" t="s">
        <v>218</v>
      </c>
      <c r="AO1717" s="74" t="s">
        <v>13067</v>
      </c>
      <c r="AP1717" s="69" t="s">
        <v>66</v>
      </c>
    </row>
    <row r="1718" spans="1:42" x14ac:dyDescent="0.25">
      <c r="A1718" s="66" t="s">
        <v>1922</v>
      </c>
      <c r="B1718" s="83"/>
      <c r="C1718" s="83"/>
      <c r="D1718" s="84"/>
      <c r="E1718" s="104"/>
      <c r="F1718" s="81" t="s">
        <v>11113</v>
      </c>
      <c r="G1718" s="105"/>
      <c r="H1718" s="82"/>
      <c r="I1718" s="87"/>
      <c r="J1718" s="106"/>
      <c r="K1718" s="82" t="s">
        <v>15030</v>
      </c>
      <c r="L1718" s="107"/>
      <c r="M1718" s="101"/>
      <c r="N1718" s="101"/>
      <c r="O1718" s="102"/>
      <c r="P1718" s="103"/>
      <c r="Q1718" s="103"/>
      <c r="R1718" s="80"/>
      <c r="S1718" s="80"/>
      <c r="T1718" s="80"/>
      <c r="U1718" s="80"/>
      <c r="V1718" s="52"/>
      <c r="W1718" s="52"/>
      <c r="X1718" s="52"/>
      <c r="Y1718" s="52"/>
      <c r="Z1718" s="51"/>
      <c r="AA1718" s="88"/>
      <c r="AB1718" s="88"/>
      <c r="AC1718" s="89"/>
      <c r="AD1718" s="69">
        <v>191</v>
      </c>
      <c r="AE1718" s="69">
        <v>207</v>
      </c>
      <c r="AF1718" s="69">
        <v>7602</v>
      </c>
      <c r="AG1718" s="69">
        <v>14544</v>
      </c>
      <c r="AH1718" s="69"/>
      <c r="AI1718" s="69" t="s">
        <v>7756</v>
      </c>
      <c r="AJ1718" s="69"/>
      <c r="AK1718" s="69"/>
      <c r="AL1718" s="69"/>
      <c r="AM1718" s="72">
        <v>42769.713969907411</v>
      </c>
      <c r="AN1718" s="69" t="s">
        <v>218</v>
      </c>
      <c r="AO1718" s="74" t="s">
        <v>13068</v>
      </c>
      <c r="AP1718" s="69" t="s">
        <v>66</v>
      </c>
    </row>
    <row r="1719" spans="1:42" x14ac:dyDescent="0.25">
      <c r="A1719" s="66" t="s">
        <v>1923</v>
      </c>
      <c r="B1719" s="83"/>
      <c r="C1719" s="83"/>
      <c r="D1719" s="84"/>
      <c r="E1719" s="104"/>
      <c r="F1719" s="81" t="s">
        <v>11114</v>
      </c>
      <c r="G1719" s="105"/>
      <c r="H1719" s="82"/>
      <c r="I1719" s="87"/>
      <c r="J1719" s="106"/>
      <c r="K1719" s="82" t="s">
        <v>15031</v>
      </c>
      <c r="L1719" s="107"/>
      <c r="M1719" s="101"/>
      <c r="N1719" s="101"/>
      <c r="O1719" s="102"/>
      <c r="P1719" s="103"/>
      <c r="Q1719" s="103"/>
      <c r="R1719" s="80"/>
      <c r="S1719" s="80"/>
      <c r="T1719" s="80"/>
      <c r="U1719" s="80"/>
      <c r="V1719" s="52"/>
      <c r="W1719" s="52"/>
      <c r="X1719" s="52"/>
      <c r="Y1719" s="52"/>
      <c r="Z1719" s="51"/>
      <c r="AA1719" s="88"/>
      <c r="AB1719" s="88"/>
      <c r="AC1719" s="89"/>
      <c r="AD1719" s="69">
        <v>230</v>
      </c>
      <c r="AE1719" s="69">
        <v>1401</v>
      </c>
      <c r="AF1719" s="69">
        <v>96916</v>
      </c>
      <c r="AG1719" s="69">
        <v>67094</v>
      </c>
      <c r="AH1719" s="69"/>
      <c r="AI1719" s="69" t="s">
        <v>7757</v>
      </c>
      <c r="AJ1719" s="69" t="s">
        <v>8770</v>
      </c>
      <c r="AK1719" s="69"/>
      <c r="AL1719" s="69"/>
      <c r="AM1719" s="72">
        <v>42558.857407407406</v>
      </c>
      <c r="AN1719" s="69" t="s">
        <v>218</v>
      </c>
      <c r="AO1719" s="74" t="s">
        <v>13069</v>
      </c>
      <c r="AP1719" s="69" t="s">
        <v>66</v>
      </c>
    </row>
    <row r="1720" spans="1:42" x14ac:dyDescent="0.25">
      <c r="A1720" s="66" t="s">
        <v>1924</v>
      </c>
      <c r="B1720" s="83"/>
      <c r="C1720" s="83"/>
      <c r="D1720" s="84"/>
      <c r="E1720" s="104"/>
      <c r="F1720" s="81" t="s">
        <v>11115</v>
      </c>
      <c r="G1720" s="105"/>
      <c r="H1720" s="82"/>
      <c r="I1720" s="87"/>
      <c r="J1720" s="106"/>
      <c r="K1720" s="82" t="s">
        <v>15032</v>
      </c>
      <c r="L1720" s="107"/>
      <c r="M1720" s="101"/>
      <c r="N1720" s="101"/>
      <c r="O1720" s="102"/>
      <c r="P1720" s="103"/>
      <c r="Q1720" s="103"/>
      <c r="R1720" s="80"/>
      <c r="S1720" s="80"/>
      <c r="T1720" s="80"/>
      <c r="U1720" s="80"/>
      <c r="V1720" s="52"/>
      <c r="W1720" s="52"/>
      <c r="X1720" s="52"/>
      <c r="Y1720" s="52"/>
      <c r="Z1720" s="51"/>
      <c r="AA1720" s="88"/>
      <c r="AB1720" s="88"/>
      <c r="AC1720" s="89"/>
      <c r="AD1720" s="69">
        <v>7</v>
      </c>
      <c r="AE1720" s="69">
        <v>1</v>
      </c>
      <c r="AF1720" s="69">
        <v>22</v>
      </c>
      <c r="AG1720" s="69">
        <v>16</v>
      </c>
      <c r="AH1720" s="69"/>
      <c r="AI1720" s="69"/>
      <c r="AJ1720" s="69"/>
      <c r="AK1720" s="69"/>
      <c r="AL1720" s="69"/>
      <c r="AM1720" s="72">
        <v>44417.076435185183</v>
      </c>
      <c r="AN1720" s="69" t="s">
        <v>218</v>
      </c>
      <c r="AO1720" s="74" t="s">
        <v>13070</v>
      </c>
      <c r="AP1720" s="69" t="s">
        <v>66</v>
      </c>
    </row>
    <row r="1721" spans="1:42" x14ac:dyDescent="0.25">
      <c r="A1721" s="66" t="s">
        <v>1925</v>
      </c>
      <c r="B1721" s="83"/>
      <c r="C1721" s="83"/>
      <c r="D1721" s="84"/>
      <c r="E1721" s="104"/>
      <c r="F1721" s="81" t="s">
        <v>11116</v>
      </c>
      <c r="G1721" s="105"/>
      <c r="H1721" s="82"/>
      <c r="I1721" s="87"/>
      <c r="J1721" s="106"/>
      <c r="K1721" s="82" t="s">
        <v>15033</v>
      </c>
      <c r="L1721" s="107"/>
      <c r="M1721" s="101"/>
      <c r="N1721" s="101"/>
      <c r="O1721" s="102"/>
      <c r="P1721" s="103"/>
      <c r="Q1721" s="103"/>
      <c r="R1721" s="80"/>
      <c r="S1721" s="80"/>
      <c r="T1721" s="80"/>
      <c r="U1721" s="80"/>
      <c r="V1721" s="52"/>
      <c r="W1721" s="52"/>
      <c r="X1721" s="52"/>
      <c r="Y1721" s="52"/>
      <c r="Z1721" s="51"/>
      <c r="AA1721" s="88"/>
      <c r="AB1721" s="88"/>
      <c r="AC1721" s="89"/>
      <c r="AD1721" s="69">
        <v>914</v>
      </c>
      <c r="AE1721" s="69">
        <v>589</v>
      </c>
      <c r="AF1721" s="69">
        <v>13637</v>
      </c>
      <c r="AG1721" s="69">
        <v>22317</v>
      </c>
      <c r="AH1721" s="69"/>
      <c r="AI1721" s="69" t="s">
        <v>7758</v>
      </c>
      <c r="AJ1721" s="69" t="s">
        <v>8062</v>
      </c>
      <c r="AK1721" s="69"/>
      <c r="AL1721" s="69"/>
      <c r="AM1721" s="72">
        <v>44072.708668981482</v>
      </c>
      <c r="AN1721" s="69" t="s">
        <v>218</v>
      </c>
      <c r="AO1721" s="74" t="s">
        <v>13071</v>
      </c>
      <c r="AP1721" s="69" t="s">
        <v>66</v>
      </c>
    </row>
    <row r="1722" spans="1:42" x14ac:dyDescent="0.25">
      <c r="A1722" s="66" t="s">
        <v>1926</v>
      </c>
      <c r="B1722" s="83"/>
      <c r="C1722" s="83"/>
      <c r="D1722" s="84"/>
      <c r="E1722" s="104"/>
      <c r="F1722" s="81" t="s">
        <v>11117</v>
      </c>
      <c r="G1722" s="105"/>
      <c r="H1722" s="82"/>
      <c r="I1722" s="87"/>
      <c r="J1722" s="106"/>
      <c r="K1722" s="82" t="s">
        <v>15034</v>
      </c>
      <c r="L1722" s="107"/>
      <c r="M1722" s="101"/>
      <c r="N1722" s="101"/>
      <c r="O1722" s="102"/>
      <c r="P1722" s="103"/>
      <c r="Q1722" s="103"/>
      <c r="R1722" s="80"/>
      <c r="S1722" s="80"/>
      <c r="T1722" s="80"/>
      <c r="U1722" s="80"/>
      <c r="V1722" s="52"/>
      <c r="W1722" s="52"/>
      <c r="X1722" s="52"/>
      <c r="Y1722" s="52"/>
      <c r="Z1722" s="51"/>
      <c r="AA1722" s="88"/>
      <c r="AB1722" s="88"/>
      <c r="AC1722" s="89"/>
      <c r="AD1722" s="69">
        <v>725</v>
      </c>
      <c r="AE1722" s="69">
        <v>2465</v>
      </c>
      <c r="AF1722" s="69">
        <v>11339</v>
      </c>
      <c r="AG1722" s="69">
        <v>35259</v>
      </c>
      <c r="AH1722" s="69"/>
      <c r="AI1722" s="69" t="s">
        <v>7759</v>
      </c>
      <c r="AJ1722" s="69" t="s">
        <v>8771</v>
      </c>
      <c r="AK1722" s="69"/>
      <c r="AL1722" s="69"/>
      <c r="AM1722" s="72">
        <v>43666.651666666665</v>
      </c>
      <c r="AN1722" s="69" t="s">
        <v>218</v>
      </c>
      <c r="AO1722" s="74" t="s">
        <v>13072</v>
      </c>
      <c r="AP1722" s="69" t="s">
        <v>66</v>
      </c>
    </row>
    <row r="1723" spans="1:42" x14ac:dyDescent="0.25">
      <c r="A1723" s="66" t="s">
        <v>1927</v>
      </c>
      <c r="B1723" s="83"/>
      <c r="C1723" s="83"/>
      <c r="D1723" s="84"/>
      <c r="E1723" s="104"/>
      <c r="F1723" s="81" t="s">
        <v>11118</v>
      </c>
      <c r="G1723" s="105"/>
      <c r="H1723" s="82"/>
      <c r="I1723" s="87"/>
      <c r="J1723" s="106"/>
      <c r="K1723" s="82" t="s">
        <v>15035</v>
      </c>
      <c r="L1723" s="107"/>
      <c r="M1723" s="101"/>
      <c r="N1723" s="101"/>
      <c r="O1723" s="102"/>
      <c r="P1723" s="103"/>
      <c r="Q1723" s="103"/>
      <c r="R1723" s="80"/>
      <c r="S1723" s="80"/>
      <c r="T1723" s="80"/>
      <c r="U1723" s="80"/>
      <c r="V1723" s="52"/>
      <c r="W1723" s="52"/>
      <c r="X1723" s="52"/>
      <c r="Y1723" s="52"/>
      <c r="Z1723" s="51"/>
      <c r="AA1723" s="88"/>
      <c r="AB1723" s="88"/>
      <c r="AC1723" s="89"/>
      <c r="AD1723" s="69">
        <v>730</v>
      </c>
      <c r="AE1723" s="69">
        <v>2137</v>
      </c>
      <c r="AF1723" s="69">
        <v>54184</v>
      </c>
      <c r="AG1723" s="69">
        <v>46363</v>
      </c>
      <c r="AH1723" s="69"/>
      <c r="AI1723" s="69" t="s">
        <v>7760</v>
      </c>
      <c r="AJ1723" s="69" t="s">
        <v>8772</v>
      </c>
      <c r="AK1723" s="74" t="s">
        <v>9356</v>
      </c>
      <c r="AL1723" s="69"/>
      <c r="AM1723" s="72">
        <v>41692.820543981485</v>
      </c>
      <c r="AN1723" s="69" t="s">
        <v>218</v>
      </c>
      <c r="AO1723" s="74" t="s">
        <v>13073</v>
      </c>
      <c r="AP1723" s="69" t="s">
        <v>66</v>
      </c>
    </row>
    <row r="1724" spans="1:42" x14ac:dyDescent="0.25">
      <c r="A1724" s="66" t="s">
        <v>1928</v>
      </c>
      <c r="B1724" s="83"/>
      <c r="C1724" s="83"/>
      <c r="D1724" s="84"/>
      <c r="E1724" s="104"/>
      <c r="F1724" s="81" t="s">
        <v>11119</v>
      </c>
      <c r="G1724" s="105"/>
      <c r="H1724" s="82"/>
      <c r="I1724" s="87"/>
      <c r="J1724" s="106"/>
      <c r="K1724" s="82" t="s">
        <v>15036</v>
      </c>
      <c r="L1724" s="107"/>
      <c r="M1724" s="101"/>
      <c r="N1724" s="101"/>
      <c r="O1724" s="102"/>
      <c r="P1724" s="103"/>
      <c r="Q1724" s="103"/>
      <c r="R1724" s="80"/>
      <c r="S1724" s="80"/>
      <c r="T1724" s="80"/>
      <c r="U1724" s="80"/>
      <c r="V1724" s="52"/>
      <c r="W1724" s="52"/>
      <c r="X1724" s="52"/>
      <c r="Y1724" s="52"/>
      <c r="Z1724" s="51"/>
      <c r="AA1724" s="88"/>
      <c r="AB1724" s="88"/>
      <c r="AC1724" s="89"/>
      <c r="AD1724" s="69">
        <v>3820</v>
      </c>
      <c r="AE1724" s="69">
        <v>1581</v>
      </c>
      <c r="AF1724" s="69">
        <v>53900</v>
      </c>
      <c r="AG1724" s="69">
        <v>46264</v>
      </c>
      <c r="AH1724" s="69"/>
      <c r="AI1724" s="69" t="s">
        <v>7761</v>
      </c>
      <c r="AJ1724" s="69" t="s">
        <v>8459</v>
      </c>
      <c r="AK1724" s="74" t="s">
        <v>9357</v>
      </c>
      <c r="AL1724" s="69"/>
      <c r="AM1724" s="72">
        <v>40950.788657407407</v>
      </c>
      <c r="AN1724" s="69" t="s">
        <v>218</v>
      </c>
      <c r="AO1724" s="74" t="s">
        <v>13074</v>
      </c>
      <c r="AP1724" s="69" t="s">
        <v>66</v>
      </c>
    </row>
    <row r="1725" spans="1:42" x14ac:dyDescent="0.25">
      <c r="A1725" s="66" t="s">
        <v>1929</v>
      </c>
      <c r="B1725" s="83"/>
      <c r="C1725" s="83"/>
      <c r="D1725" s="84"/>
      <c r="E1725" s="104"/>
      <c r="F1725" s="81" t="s">
        <v>11120</v>
      </c>
      <c r="G1725" s="105"/>
      <c r="H1725" s="82"/>
      <c r="I1725" s="87"/>
      <c r="J1725" s="106"/>
      <c r="K1725" s="82" t="s">
        <v>15037</v>
      </c>
      <c r="L1725" s="107"/>
      <c r="M1725" s="101"/>
      <c r="N1725" s="101"/>
      <c r="O1725" s="102"/>
      <c r="P1725" s="103"/>
      <c r="Q1725" s="103"/>
      <c r="R1725" s="80"/>
      <c r="S1725" s="80"/>
      <c r="T1725" s="80"/>
      <c r="U1725" s="80"/>
      <c r="V1725" s="52"/>
      <c r="W1725" s="52"/>
      <c r="X1725" s="52"/>
      <c r="Y1725" s="52"/>
      <c r="Z1725" s="51"/>
      <c r="AA1725" s="88"/>
      <c r="AB1725" s="88"/>
      <c r="AC1725" s="89"/>
      <c r="AD1725" s="69">
        <v>105</v>
      </c>
      <c r="AE1725" s="69">
        <v>81</v>
      </c>
      <c r="AF1725" s="69">
        <v>3671</v>
      </c>
      <c r="AG1725" s="69">
        <v>8929</v>
      </c>
      <c r="AH1725" s="69"/>
      <c r="AI1725" s="69" t="s">
        <v>7762</v>
      </c>
      <c r="AJ1725" s="69" t="s">
        <v>8773</v>
      </c>
      <c r="AK1725" s="74" t="s">
        <v>9358</v>
      </c>
      <c r="AL1725" s="69"/>
      <c r="AM1725" s="72">
        <v>43724.231712962966</v>
      </c>
      <c r="AN1725" s="69" t="s">
        <v>218</v>
      </c>
      <c r="AO1725" s="74" t="s">
        <v>13075</v>
      </c>
      <c r="AP1725" s="69" t="s">
        <v>66</v>
      </c>
    </row>
    <row r="1726" spans="1:42" x14ac:dyDescent="0.25">
      <c r="A1726" s="66" t="s">
        <v>1930</v>
      </c>
      <c r="B1726" s="83"/>
      <c r="C1726" s="83"/>
      <c r="D1726" s="84"/>
      <c r="E1726" s="104"/>
      <c r="F1726" s="81" t="s">
        <v>11121</v>
      </c>
      <c r="G1726" s="105"/>
      <c r="H1726" s="82"/>
      <c r="I1726" s="87"/>
      <c r="J1726" s="106"/>
      <c r="K1726" s="82" t="s">
        <v>15038</v>
      </c>
      <c r="L1726" s="107"/>
      <c r="M1726" s="101"/>
      <c r="N1726" s="101"/>
      <c r="O1726" s="102"/>
      <c r="P1726" s="103"/>
      <c r="Q1726" s="103"/>
      <c r="R1726" s="80"/>
      <c r="S1726" s="80"/>
      <c r="T1726" s="80"/>
      <c r="U1726" s="80"/>
      <c r="V1726" s="52"/>
      <c r="W1726" s="52"/>
      <c r="X1726" s="52"/>
      <c r="Y1726" s="52"/>
      <c r="Z1726" s="51"/>
      <c r="AA1726" s="88"/>
      <c r="AB1726" s="88"/>
      <c r="AC1726" s="89"/>
      <c r="AD1726" s="69">
        <v>2273</v>
      </c>
      <c r="AE1726" s="69">
        <v>3154</v>
      </c>
      <c r="AF1726" s="69">
        <v>65565</v>
      </c>
      <c r="AG1726" s="69">
        <v>22558</v>
      </c>
      <c r="AH1726" s="69"/>
      <c r="AI1726" s="69" t="s">
        <v>7763</v>
      </c>
      <c r="AJ1726" s="69" t="s">
        <v>8774</v>
      </c>
      <c r="AK1726" s="74" t="s">
        <v>9359</v>
      </c>
      <c r="AL1726" s="69"/>
      <c r="AM1726" s="72">
        <v>41889.92392361111</v>
      </c>
      <c r="AN1726" s="69" t="s">
        <v>218</v>
      </c>
      <c r="AO1726" s="74" t="s">
        <v>13076</v>
      </c>
      <c r="AP1726" s="69" t="s">
        <v>66</v>
      </c>
    </row>
    <row r="1727" spans="1:42" x14ac:dyDescent="0.25">
      <c r="A1727" s="66" t="s">
        <v>1931</v>
      </c>
      <c r="B1727" s="83"/>
      <c r="C1727" s="83"/>
      <c r="D1727" s="84"/>
      <c r="E1727" s="104"/>
      <c r="F1727" s="81" t="s">
        <v>11122</v>
      </c>
      <c r="G1727" s="105"/>
      <c r="H1727" s="82"/>
      <c r="I1727" s="87"/>
      <c r="J1727" s="106"/>
      <c r="K1727" s="82" t="s">
        <v>15039</v>
      </c>
      <c r="L1727" s="107"/>
      <c r="M1727" s="101"/>
      <c r="N1727" s="101"/>
      <c r="O1727" s="102"/>
      <c r="P1727" s="103"/>
      <c r="Q1727" s="103"/>
      <c r="R1727" s="80"/>
      <c r="S1727" s="80"/>
      <c r="T1727" s="80"/>
      <c r="U1727" s="80"/>
      <c r="V1727" s="52"/>
      <c r="W1727" s="52"/>
      <c r="X1727" s="52"/>
      <c r="Y1727" s="52"/>
      <c r="Z1727" s="51"/>
      <c r="AA1727" s="88"/>
      <c r="AB1727" s="88"/>
      <c r="AC1727" s="89"/>
      <c r="AD1727" s="69">
        <v>150</v>
      </c>
      <c r="AE1727" s="69">
        <v>127</v>
      </c>
      <c r="AF1727" s="69">
        <v>5576</v>
      </c>
      <c r="AG1727" s="69">
        <v>5066</v>
      </c>
      <c r="AH1727" s="69"/>
      <c r="AI1727" s="69" t="s">
        <v>7764</v>
      </c>
      <c r="AJ1727" s="69" t="s">
        <v>8775</v>
      </c>
      <c r="AK1727" s="74" t="s">
        <v>9360</v>
      </c>
      <c r="AL1727" s="69"/>
      <c r="AM1727" s="72">
        <v>44354.039699074077</v>
      </c>
      <c r="AN1727" s="69" t="s">
        <v>218</v>
      </c>
      <c r="AO1727" s="74" t="s">
        <v>13077</v>
      </c>
      <c r="AP1727" s="69" t="s">
        <v>66</v>
      </c>
    </row>
    <row r="1728" spans="1:42" x14ac:dyDescent="0.25">
      <c r="A1728" s="66" t="s">
        <v>1932</v>
      </c>
      <c r="B1728" s="83"/>
      <c r="C1728" s="83"/>
      <c r="D1728" s="84"/>
      <c r="E1728" s="104"/>
      <c r="F1728" s="81" t="s">
        <v>11123</v>
      </c>
      <c r="G1728" s="105"/>
      <c r="H1728" s="82"/>
      <c r="I1728" s="87"/>
      <c r="J1728" s="106"/>
      <c r="K1728" s="82" t="s">
        <v>15040</v>
      </c>
      <c r="L1728" s="107"/>
      <c r="M1728" s="101"/>
      <c r="N1728" s="101"/>
      <c r="O1728" s="102"/>
      <c r="P1728" s="103"/>
      <c r="Q1728" s="103"/>
      <c r="R1728" s="80"/>
      <c r="S1728" s="80"/>
      <c r="T1728" s="80"/>
      <c r="U1728" s="80"/>
      <c r="V1728" s="52"/>
      <c r="W1728" s="52"/>
      <c r="X1728" s="52"/>
      <c r="Y1728" s="52"/>
      <c r="Z1728" s="51"/>
      <c r="AA1728" s="88"/>
      <c r="AB1728" s="88"/>
      <c r="AC1728" s="89"/>
      <c r="AD1728" s="69">
        <v>2056</v>
      </c>
      <c r="AE1728" s="69">
        <v>2639</v>
      </c>
      <c r="AF1728" s="69">
        <v>101769</v>
      </c>
      <c r="AG1728" s="69">
        <v>94289</v>
      </c>
      <c r="AH1728" s="69"/>
      <c r="AI1728" s="69" t="s">
        <v>7765</v>
      </c>
      <c r="AJ1728" s="69" t="s">
        <v>8776</v>
      </c>
      <c r="AK1728" s="69"/>
      <c r="AL1728" s="69"/>
      <c r="AM1728" s="72">
        <v>43012.961157407408</v>
      </c>
      <c r="AN1728" s="69" t="s">
        <v>218</v>
      </c>
      <c r="AO1728" s="74" t="s">
        <v>13078</v>
      </c>
      <c r="AP1728" s="69" t="s">
        <v>66</v>
      </c>
    </row>
    <row r="1729" spans="1:42" x14ac:dyDescent="0.25">
      <c r="A1729" s="66" t="s">
        <v>1933</v>
      </c>
      <c r="B1729" s="83"/>
      <c r="C1729" s="83"/>
      <c r="D1729" s="84"/>
      <c r="E1729" s="104"/>
      <c r="F1729" s="81" t="s">
        <v>11124</v>
      </c>
      <c r="G1729" s="105"/>
      <c r="H1729" s="82"/>
      <c r="I1729" s="87"/>
      <c r="J1729" s="106"/>
      <c r="K1729" s="82" t="s">
        <v>15041</v>
      </c>
      <c r="L1729" s="107"/>
      <c r="M1729" s="101"/>
      <c r="N1729" s="101"/>
      <c r="O1729" s="102"/>
      <c r="P1729" s="103"/>
      <c r="Q1729" s="103"/>
      <c r="R1729" s="80"/>
      <c r="S1729" s="80"/>
      <c r="T1729" s="80"/>
      <c r="U1729" s="80"/>
      <c r="V1729" s="52"/>
      <c r="W1729" s="52"/>
      <c r="X1729" s="52"/>
      <c r="Y1729" s="52"/>
      <c r="Z1729" s="51"/>
      <c r="AA1729" s="88"/>
      <c r="AB1729" s="88"/>
      <c r="AC1729" s="89"/>
      <c r="AD1729" s="69">
        <v>39</v>
      </c>
      <c r="AE1729" s="69">
        <v>3</v>
      </c>
      <c r="AF1729" s="69">
        <v>49</v>
      </c>
      <c r="AG1729" s="69">
        <v>833</v>
      </c>
      <c r="AH1729" s="69"/>
      <c r="AI1729" s="69" t="s">
        <v>7766</v>
      </c>
      <c r="AJ1729" s="69"/>
      <c r="AK1729" s="69"/>
      <c r="AL1729" s="69"/>
      <c r="AM1729" s="72">
        <v>44244.883726851855</v>
      </c>
      <c r="AN1729" s="69" t="s">
        <v>218</v>
      </c>
      <c r="AO1729" s="74" t="s">
        <v>13079</v>
      </c>
      <c r="AP1729" s="69" t="s">
        <v>66</v>
      </c>
    </row>
    <row r="1730" spans="1:42" x14ac:dyDescent="0.25">
      <c r="A1730" s="66" t="s">
        <v>1934</v>
      </c>
      <c r="B1730" s="83"/>
      <c r="C1730" s="83"/>
      <c r="D1730" s="84"/>
      <c r="E1730" s="104"/>
      <c r="F1730" s="81" t="s">
        <v>11125</v>
      </c>
      <c r="G1730" s="105"/>
      <c r="H1730" s="82"/>
      <c r="I1730" s="87"/>
      <c r="J1730" s="106"/>
      <c r="K1730" s="82" t="s">
        <v>15042</v>
      </c>
      <c r="L1730" s="107"/>
      <c r="M1730" s="101"/>
      <c r="N1730" s="101"/>
      <c r="O1730" s="102"/>
      <c r="P1730" s="103"/>
      <c r="Q1730" s="103"/>
      <c r="R1730" s="80"/>
      <c r="S1730" s="80"/>
      <c r="T1730" s="80"/>
      <c r="U1730" s="80"/>
      <c r="V1730" s="52"/>
      <c r="W1730" s="52"/>
      <c r="X1730" s="52"/>
      <c r="Y1730" s="52"/>
      <c r="Z1730" s="51"/>
      <c r="AA1730" s="88"/>
      <c r="AB1730" s="88"/>
      <c r="AC1730" s="89"/>
      <c r="AD1730" s="69">
        <v>75</v>
      </c>
      <c r="AE1730" s="69">
        <v>326</v>
      </c>
      <c r="AF1730" s="69">
        <v>77848</v>
      </c>
      <c r="AG1730" s="69">
        <v>47885</v>
      </c>
      <c r="AH1730" s="69"/>
      <c r="AI1730" s="69" t="s">
        <v>7767</v>
      </c>
      <c r="AJ1730" s="69" t="s">
        <v>8024</v>
      </c>
      <c r="AK1730" s="74" t="s">
        <v>9361</v>
      </c>
      <c r="AL1730" s="69"/>
      <c r="AM1730" s="72">
        <v>41635.7266087963</v>
      </c>
      <c r="AN1730" s="69" t="s">
        <v>218</v>
      </c>
      <c r="AO1730" s="74" t="s">
        <v>13080</v>
      </c>
      <c r="AP1730" s="69" t="s">
        <v>66</v>
      </c>
    </row>
    <row r="1731" spans="1:42" x14ac:dyDescent="0.25">
      <c r="A1731" s="66" t="s">
        <v>1935</v>
      </c>
      <c r="B1731" s="83"/>
      <c r="C1731" s="83"/>
      <c r="D1731" s="84"/>
      <c r="E1731" s="104"/>
      <c r="F1731" s="81" t="s">
        <v>11126</v>
      </c>
      <c r="G1731" s="105"/>
      <c r="H1731" s="82"/>
      <c r="I1731" s="87"/>
      <c r="J1731" s="106"/>
      <c r="K1731" s="82" t="s">
        <v>15043</v>
      </c>
      <c r="L1731" s="107"/>
      <c r="M1731" s="101"/>
      <c r="N1731" s="101"/>
      <c r="O1731" s="102"/>
      <c r="P1731" s="103"/>
      <c r="Q1731" s="103"/>
      <c r="R1731" s="80"/>
      <c r="S1731" s="80"/>
      <c r="T1731" s="80"/>
      <c r="U1731" s="80"/>
      <c r="V1731" s="52"/>
      <c r="W1731" s="52"/>
      <c r="X1731" s="52"/>
      <c r="Y1731" s="52"/>
      <c r="Z1731" s="51"/>
      <c r="AA1731" s="88"/>
      <c r="AB1731" s="88"/>
      <c r="AC1731" s="89"/>
      <c r="AD1731" s="69">
        <v>29</v>
      </c>
      <c r="AE1731" s="69">
        <v>11</v>
      </c>
      <c r="AF1731" s="69">
        <v>1135</v>
      </c>
      <c r="AG1731" s="69">
        <v>2677</v>
      </c>
      <c r="AH1731" s="69"/>
      <c r="AI1731" s="69" t="s">
        <v>7768</v>
      </c>
      <c r="AJ1731" s="69"/>
      <c r="AK1731" s="69"/>
      <c r="AL1731" s="69"/>
      <c r="AM1731" s="72">
        <v>43967.135601851849</v>
      </c>
      <c r="AN1731" s="69" t="s">
        <v>218</v>
      </c>
      <c r="AO1731" s="74" t="s">
        <v>13081</v>
      </c>
      <c r="AP1731" s="69" t="s">
        <v>66</v>
      </c>
    </row>
    <row r="1732" spans="1:42" x14ac:dyDescent="0.25">
      <c r="A1732" s="66" t="s">
        <v>1936</v>
      </c>
      <c r="B1732" s="83"/>
      <c r="C1732" s="83"/>
      <c r="D1732" s="84"/>
      <c r="E1732" s="104"/>
      <c r="F1732" s="81" t="s">
        <v>11127</v>
      </c>
      <c r="G1732" s="105"/>
      <c r="H1732" s="82"/>
      <c r="I1732" s="87"/>
      <c r="J1732" s="106"/>
      <c r="K1732" s="82" t="s">
        <v>15044</v>
      </c>
      <c r="L1732" s="107"/>
      <c r="M1732" s="101"/>
      <c r="N1732" s="101"/>
      <c r="O1732" s="102"/>
      <c r="P1732" s="103"/>
      <c r="Q1732" s="103"/>
      <c r="R1732" s="80"/>
      <c r="S1732" s="80"/>
      <c r="T1732" s="80"/>
      <c r="U1732" s="80"/>
      <c r="V1732" s="52"/>
      <c r="W1732" s="52"/>
      <c r="X1732" s="52"/>
      <c r="Y1732" s="52"/>
      <c r="Z1732" s="51"/>
      <c r="AA1732" s="88"/>
      <c r="AB1732" s="88"/>
      <c r="AC1732" s="89"/>
      <c r="AD1732" s="69">
        <v>743</v>
      </c>
      <c r="AE1732" s="69">
        <v>180</v>
      </c>
      <c r="AF1732" s="69">
        <v>805</v>
      </c>
      <c r="AG1732" s="69">
        <v>38259</v>
      </c>
      <c r="AH1732" s="69"/>
      <c r="AI1732" s="69" t="s">
        <v>7769</v>
      </c>
      <c r="AJ1732" s="69" t="s">
        <v>8411</v>
      </c>
      <c r="AK1732" s="69"/>
      <c r="AL1732" s="69"/>
      <c r="AM1732" s="72">
        <v>43889.339155092595</v>
      </c>
      <c r="AN1732" s="69" t="s">
        <v>218</v>
      </c>
      <c r="AO1732" s="74" t="s">
        <v>13082</v>
      </c>
      <c r="AP1732" s="69" t="s">
        <v>66</v>
      </c>
    </row>
    <row r="1733" spans="1:42" x14ac:dyDescent="0.25">
      <c r="A1733" s="66" t="s">
        <v>1937</v>
      </c>
      <c r="B1733" s="83"/>
      <c r="C1733" s="83"/>
      <c r="D1733" s="84"/>
      <c r="E1733" s="104"/>
      <c r="F1733" s="81" t="s">
        <v>11128</v>
      </c>
      <c r="G1733" s="105"/>
      <c r="H1733" s="82"/>
      <c r="I1733" s="87"/>
      <c r="J1733" s="106"/>
      <c r="K1733" s="82" t="s">
        <v>15045</v>
      </c>
      <c r="L1733" s="107"/>
      <c r="M1733" s="101"/>
      <c r="N1733" s="101"/>
      <c r="O1733" s="102"/>
      <c r="P1733" s="103"/>
      <c r="Q1733" s="103"/>
      <c r="R1733" s="80"/>
      <c r="S1733" s="80"/>
      <c r="T1733" s="80"/>
      <c r="U1733" s="80"/>
      <c r="V1733" s="52"/>
      <c r="W1733" s="52"/>
      <c r="X1733" s="52"/>
      <c r="Y1733" s="52"/>
      <c r="Z1733" s="51"/>
      <c r="AA1733" s="88"/>
      <c r="AB1733" s="88"/>
      <c r="AC1733" s="89"/>
      <c r="AD1733" s="69">
        <v>490</v>
      </c>
      <c r="AE1733" s="69">
        <v>585</v>
      </c>
      <c r="AF1733" s="69">
        <v>111856</v>
      </c>
      <c r="AG1733" s="69">
        <v>392545</v>
      </c>
      <c r="AH1733" s="69"/>
      <c r="AI1733" s="69" t="s">
        <v>7770</v>
      </c>
      <c r="AJ1733" s="69" t="s">
        <v>8777</v>
      </c>
      <c r="AK1733" s="69"/>
      <c r="AL1733" s="69"/>
      <c r="AM1733" s="72">
        <v>43248.721284722225</v>
      </c>
      <c r="AN1733" s="69" t="s">
        <v>218</v>
      </c>
      <c r="AO1733" s="74" t="s">
        <v>13083</v>
      </c>
      <c r="AP1733" s="69" t="s">
        <v>66</v>
      </c>
    </row>
    <row r="1734" spans="1:42" x14ac:dyDescent="0.25">
      <c r="A1734" s="66" t="s">
        <v>1938</v>
      </c>
      <c r="B1734" s="83"/>
      <c r="C1734" s="83"/>
      <c r="D1734" s="84"/>
      <c r="E1734" s="104"/>
      <c r="F1734" s="81" t="s">
        <v>11129</v>
      </c>
      <c r="G1734" s="105"/>
      <c r="H1734" s="82"/>
      <c r="I1734" s="87"/>
      <c r="J1734" s="106"/>
      <c r="K1734" s="82" t="s">
        <v>15046</v>
      </c>
      <c r="L1734" s="107"/>
      <c r="M1734" s="101"/>
      <c r="N1734" s="101"/>
      <c r="O1734" s="102"/>
      <c r="P1734" s="103"/>
      <c r="Q1734" s="103"/>
      <c r="R1734" s="80"/>
      <c r="S1734" s="80"/>
      <c r="T1734" s="80"/>
      <c r="U1734" s="80"/>
      <c r="V1734" s="52"/>
      <c r="W1734" s="52"/>
      <c r="X1734" s="52"/>
      <c r="Y1734" s="52"/>
      <c r="Z1734" s="51"/>
      <c r="AA1734" s="88"/>
      <c r="AB1734" s="88"/>
      <c r="AC1734" s="89"/>
      <c r="AD1734" s="69">
        <v>472</v>
      </c>
      <c r="AE1734" s="69">
        <v>771</v>
      </c>
      <c r="AF1734" s="69">
        <v>35645</v>
      </c>
      <c r="AG1734" s="69">
        <v>32227</v>
      </c>
      <c r="AH1734" s="69"/>
      <c r="AI1734" s="69" t="s">
        <v>7771</v>
      </c>
      <c r="AJ1734" s="69" t="s">
        <v>8778</v>
      </c>
      <c r="AK1734" s="74" t="s">
        <v>9362</v>
      </c>
      <c r="AL1734" s="69"/>
      <c r="AM1734" s="72">
        <v>42274.804780092592</v>
      </c>
      <c r="AN1734" s="69" t="s">
        <v>218</v>
      </c>
      <c r="AO1734" s="74" t="s">
        <v>13084</v>
      </c>
      <c r="AP1734" s="69" t="s">
        <v>66</v>
      </c>
    </row>
    <row r="1735" spans="1:42" x14ac:dyDescent="0.25">
      <c r="A1735" s="66" t="s">
        <v>1939</v>
      </c>
      <c r="B1735" s="83"/>
      <c r="C1735" s="83"/>
      <c r="D1735" s="84"/>
      <c r="E1735" s="104"/>
      <c r="F1735" s="81" t="s">
        <v>11130</v>
      </c>
      <c r="G1735" s="105"/>
      <c r="H1735" s="82"/>
      <c r="I1735" s="87"/>
      <c r="J1735" s="106"/>
      <c r="K1735" s="82" t="s">
        <v>15047</v>
      </c>
      <c r="L1735" s="107"/>
      <c r="M1735" s="101"/>
      <c r="N1735" s="101"/>
      <c r="O1735" s="102"/>
      <c r="P1735" s="103"/>
      <c r="Q1735" s="103"/>
      <c r="R1735" s="80"/>
      <c r="S1735" s="80"/>
      <c r="T1735" s="80"/>
      <c r="U1735" s="80"/>
      <c r="V1735" s="52"/>
      <c r="W1735" s="52"/>
      <c r="X1735" s="52"/>
      <c r="Y1735" s="52"/>
      <c r="Z1735" s="51"/>
      <c r="AA1735" s="88"/>
      <c r="AB1735" s="88"/>
      <c r="AC1735" s="89"/>
      <c r="AD1735" s="69">
        <v>1666</v>
      </c>
      <c r="AE1735" s="69">
        <v>981</v>
      </c>
      <c r="AF1735" s="69">
        <v>43850</v>
      </c>
      <c r="AG1735" s="69">
        <v>36406</v>
      </c>
      <c r="AH1735" s="69"/>
      <c r="AI1735" s="69" t="s">
        <v>7772</v>
      </c>
      <c r="AJ1735" s="69" t="s">
        <v>8779</v>
      </c>
      <c r="AK1735" s="69"/>
      <c r="AL1735" s="69"/>
      <c r="AM1735" s="72">
        <v>44133.876388888886</v>
      </c>
      <c r="AN1735" s="69" t="s">
        <v>218</v>
      </c>
      <c r="AO1735" s="74" t="s">
        <v>13085</v>
      </c>
      <c r="AP1735" s="69" t="s">
        <v>66</v>
      </c>
    </row>
    <row r="1736" spans="1:42" x14ac:dyDescent="0.25">
      <c r="A1736" s="66" t="s">
        <v>1940</v>
      </c>
      <c r="B1736" s="83"/>
      <c r="C1736" s="83"/>
      <c r="D1736" s="84"/>
      <c r="E1736" s="104"/>
      <c r="F1736" s="81" t="s">
        <v>11131</v>
      </c>
      <c r="G1736" s="105"/>
      <c r="H1736" s="82"/>
      <c r="I1736" s="87"/>
      <c r="J1736" s="106"/>
      <c r="K1736" s="82" t="s">
        <v>15048</v>
      </c>
      <c r="L1736" s="107"/>
      <c r="M1736" s="101"/>
      <c r="N1736" s="101"/>
      <c r="O1736" s="102"/>
      <c r="P1736" s="103"/>
      <c r="Q1736" s="103"/>
      <c r="R1736" s="80"/>
      <c r="S1736" s="80"/>
      <c r="T1736" s="80"/>
      <c r="U1736" s="80"/>
      <c r="V1736" s="52"/>
      <c r="W1736" s="52"/>
      <c r="X1736" s="52"/>
      <c r="Y1736" s="52"/>
      <c r="Z1736" s="51"/>
      <c r="AA1736" s="88"/>
      <c r="AB1736" s="88"/>
      <c r="AC1736" s="89"/>
      <c r="AD1736" s="69">
        <v>8125</v>
      </c>
      <c r="AE1736" s="69">
        <v>9153</v>
      </c>
      <c r="AF1736" s="69">
        <v>65548</v>
      </c>
      <c r="AG1736" s="69">
        <v>984</v>
      </c>
      <c r="AH1736" s="69"/>
      <c r="AI1736" s="69" t="s">
        <v>7773</v>
      </c>
      <c r="AJ1736" s="69" t="s">
        <v>8780</v>
      </c>
      <c r="AK1736" s="69"/>
      <c r="AL1736" s="69"/>
      <c r="AM1736" s="72">
        <v>43735.165000000001</v>
      </c>
      <c r="AN1736" s="69" t="s">
        <v>218</v>
      </c>
      <c r="AO1736" s="74" t="s">
        <v>13086</v>
      </c>
      <c r="AP1736" s="69" t="s">
        <v>66</v>
      </c>
    </row>
    <row r="1737" spans="1:42" x14ac:dyDescent="0.25">
      <c r="A1737" s="66" t="s">
        <v>1941</v>
      </c>
      <c r="B1737" s="83"/>
      <c r="C1737" s="83"/>
      <c r="D1737" s="84"/>
      <c r="E1737" s="104"/>
      <c r="F1737" s="81" t="s">
        <v>11132</v>
      </c>
      <c r="G1737" s="105"/>
      <c r="H1737" s="82"/>
      <c r="I1737" s="87"/>
      <c r="J1737" s="106"/>
      <c r="K1737" s="82" t="s">
        <v>15049</v>
      </c>
      <c r="L1737" s="107"/>
      <c r="M1737" s="101"/>
      <c r="N1737" s="101"/>
      <c r="O1737" s="102"/>
      <c r="P1737" s="103"/>
      <c r="Q1737" s="103"/>
      <c r="R1737" s="80"/>
      <c r="S1737" s="80"/>
      <c r="T1737" s="80"/>
      <c r="U1737" s="80"/>
      <c r="V1737" s="52"/>
      <c r="W1737" s="52"/>
      <c r="X1737" s="52"/>
      <c r="Y1737" s="52"/>
      <c r="Z1737" s="51"/>
      <c r="AA1737" s="88"/>
      <c r="AB1737" s="88"/>
      <c r="AC1737" s="89"/>
      <c r="AD1737" s="69">
        <v>421</v>
      </c>
      <c r="AE1737" s="69">
        <v>2021</v>
      </c>
      <c r="AF1737" s="69">
        <v>875</v>
      </c>
      <c r="AG1737" s="69">
        <v>739</v>
      </c>
      <c r="AH1737" s="69"/>
      <c r="AI1737" s="69" t="s">
        <v>7774</v>
      </c>
      <c r="AJ1737" s="69"/>
      <c r="AK1737" s="69"/>
      <c r="AL1737" s="69"/>
      <c r="AM1737" s="72">
        <v>42806.953217592592</v>
      </c>
      <c r="AN1737" s="69" t="s">
        <v>218</v>
      </c>
      <c r="AO1737" s="74" t="s">
        <v>13087</v>
      </c>
      <c r="AP1737" s="69" t="s">
        <v>66</v>
      </c>
    </row>
    <row r="1738" spans="1:42" x14ac:dyDescent="0.25">
      <c r="A1738" s="66" t="s">
        <v>1942</v>
      </c>
      <c r="B1738" s="83"/>
      <c r="C1738" s="83"/>
      <c r="D1738" s="84"/>
      <c r="E1738" s="104"/>
      <c r="F1738" s="81" t="s">
        <v>11133</v>
      </c>
      <c r="G1738" s="105"/>
      <c r="H1738" s="82"/>
      <c r="I1738" s="87"/>
      <c r="J1738" s="106"/>
      <c r="K1738" s="82" t="s">
        <v>15050</v>
      </c>
      <c r="L1738" s="107"/>
      <c r="M1738" s="101"/>
      <c r="N1738" s="101"/>
      <c r="O1738" s="102"/>
      <c r="P1738" s="103"/>
      <c r="Q1738" s="103"/>
      <c r="R1738" s="80"/>
      <c r="S1738" s="80"/>
      <c r="T1738" s="80"/>
      <c r="U1738" s="80"/>
      <c r="V1738" s="52"/>
      <c r="W1738" s="52"/>
      <c r="X1738" s="52"/>
      <c r="Y1738" s="52"/>
      <c r="Z1738" s="51"/>
      <c r="AA1738" s="88"/>
      <c r="AB1738" s="88"/>
      <c r="AC1738" s="89"/>
      <c r="AD1738" s="69">
        <v>201</v>
      </c>
      <c r="AE1738" s="69">
        <v>74</v>
      </c>
      <c r="AF1738" s="69">
        <v>11984</v>
      </c>
      <c r="AG1738" s="69">
        <v>6371</v>
      </c>
      <c r="AH1738" s="69"/>
      <c r="AI1738" s="69" t="s">
        <v>7775</v>
      </c>
      <c r="AJ1738" s="69" t="s">
        <v>8134</v>
      </c>
      <c r="AK1738" s="69"/>
      <c r="AL1738" s="69"/>
      <c r="AM1738" s="72">
        <v>43219.568692129629</v>
      </c>
      <c r="AN1738" s="69" t="s">
        <v>218</v>
      </c>
      <c r="AO1738" s="74" t="s">
        <v>13088</v>
      </c>
      <c r="AP1738" s="69" t="s">
        <v>66</v>
      </c>
    </row>
    <row r="1739" spans="1:42" x14ac:dyDescent="0.25">
      <c r="A1739" s="66" t="s">
        <v>1943</v>
      </c>
      <c r="B1739" s="83"/>
      <c r="C1739" s="83"/>
      <c r="D1739" s="84"/>
      <c r="E1739" s="104"/>
      <c r="F1739" s="81" t="s">
        <v>11134</v>
      </c>
      <c r="G1739" s="105"/>
      <c r="H1739" s="82"/>
      <c r="I1739" s="87"/>
      <c r="J1739" s="106"/>
      <c r="K1739" s="82" t="s">
        <v>15051</v>
      </c>
      <c r="L1739" s="107"/>
      <c r="M1739" s="101"/>
      <c r="N1739" s="101"/>
      <c r="O1739" s="102"/>
      <c r="P1739" s="103"/>
      <c r="Q1739" s="103"/>
      <c r="R1739" s="80"/>
      <c r="S1739" s="80"/>
      <c r="T1739" s="80"/>
      <c r="U1739" s="80"/>
      <c r="V1739" s="52"/>
      <c r="W1739" s="52"/>
      <c r="X1739" s="52"/>
      <c r="Y1739" s="52"/>
      <c r="Z1739" s="51"/>
      <c r="AA1739" s="88"/>
      <c r="AB1739" s="88"/>
      <c r="AC1739" s="89"/>
      <c r="AD1739" s="69">
        <v>541</v>
      </c>
      <c r="AE1739" s="69">
        <v>210</v>
      </c>
      <c r="AF1739" s="69">
        <v>14687</v>
      </c>
      <c r="AG1739" s="69">
        <v>26251</v>
      </c>
      <c r="AH1739" s="69"/>
      <c r="AI1739" s="69" t="s">
        <v>7776</v>
      </c>
      <c r="AJ1739" s="69"/>
      <c r="AK1739" s="69"/>
      <c r="AL1739" s="69"/>
      <c r="AM1739" s="72">
        <v>42993.020555555559</v>
      </c>
      <c r="AN1739" s="69" t="s">
        <v>218</v>
      </c>
      <c r="AO1739" s="74" t="s">
        <v>13089</v>
      </c>
      <c r="AP1739" s="69" t="s">
        <v>66</v>
      </c>
    </row>
    <row r="1740" spans="1:42" x14ac:dyDescent="0.25">
      <c r="A1740" s="66" t="s">
        <v>1944</v>
      </c>
      <c r="B1740" s="83"/>
      <c r="C1740" s="83"/>
      <c r="D1740" s="84"/>
      <c r="E1740" s="104"/>
      <c r="F1740" s="81" t="s">
        <v>11135</v>
      </c>
      <c r="G1740" s="105"/>
      <c r="H1740" s="82"/>
      <c r="I1740" s="87"/>
      <c r="J1740" s="106"/>
      <c r="K1740" s="82" t="s">
        <v>15052</v>
      </c>
      <c r="L1740" s="107"/>
      <c r="M1740" s="101"/>
      <c r="N1740" s="101"/>
      <c r="O1740" s="102"/>
      <c r="P1740" s="103"/>
      <c r="Q1740" s="103"/>
      <c r="R1740" s="80"/>
      <c r="S1740" s="80"/>
      <c r="T1740" s="80"/>
      <c r="U1740" s="80"/>
      <c r="V1740" s="52"/>
      <c r="W1740" s="52"/>
      <c r="X1740" s="52"/>
      <c r="Y1740" s="52"/>
      <c r="Z1740" s="51"/>
      <c r="AA1740" s="88"/>
      <c r="AB1740" s="88"/>
      <c r="AC1740" s="89"/>
      <c r="AD1740" s="69">
        <v>384</v>
      </c>
      <c r="AE1740" s="69">
        <v>321</v>
      </c>
      <c r="AF1740" s="69">
        <v>8486</v>
      </c>
      <c r="AG1740" s="69">
        <v>57595</v>
      </c>
      <c r="AH1740" s="69"/>
      <c r="AI1740" s="69" t="s">
        <v>7777</v>
      </c>
      <c r="AJ1740" s="69" t="s">
        <v>6556</v>
      </c>
      <c r="AK1740" s="69"/>
      <c r="AL1740" s="69"/>
      <c r="AM1740" s="72">
        <v>43408.96130787037</v>
      </c>
      <c r="AN1740" s="69" t="s">
        <v>218</v>
      </c>
      <c r="AO1740" s="74" t="s">
        <v>13090</v>
      </c>
      <c r="AP1740" s="69" t="s">
        <v>66</v>
      </c>
    </row>
    <row r="1741" spans="1:42" x14ac:dyDescent="0.25">
      <c r="A1741" s="66" t="s">
        <v>1945</v>
      </c>
      <c r="B1741" s="83"/>
      <c r="C1741" s="83"/>
      <c r="D1741" s="84"/>
      <c r="E1741" s="104"/>
      <c r="F1741" s="81" t="s">
        <v>11136</v>
      </c>
      <c r="G1741" s="105"/>
      <c r="H1741" s="82"/>
      <c r="I1741" s="87"/>
      <c r="J1741" s="106"/>
      <c r="K1741" s="82" t="s">
        <v>15053</v>
      </c>
      <c r="L1741" s="107"/>
      <c r="M1741" s="101"/>
      <c r="N1741" s="101"/>
      <c r="O1741" s="102"/>
      <c r="P1741" s="103"/>
      <c r="Q1741" s="103"/>
      <c r="R1741" s="80"/>
      <c r="S1741" s="80"/>
      <c r="T1741" s="80"/>
      <c r="U1741" s="80"/>
      <c r="V1741" s="52"/>
      <c r="W1741" s="52"/>
      <c r="X1741" s="52"/>
      <c r="Y1741" s="52"/>
      <c r="Z1741" s="51"/>
      <c r="AA1741" s="88"/>
      <c r="AB1741" s="88"/>
      <c r="AC1741" s="89"/>
      <c r="AD1741" s="69">
        <v>125</v>
      </c>
      <c r="AE1741" s="69">
        <v>51</v>
      </c>
      <c r="AF1741" s="69">
        <v>2856</v>
      </c>
      <c r="AG1741" s="69">
        <v>7498</v>
      </c>
      <c r="AH1741" s="69"/>
      <c r="AI1741" s="69" t="s">
        <v>7778</v>
      </c>
      <c r="AJ1741" s="69" t="s">
        <v>8781</v>
      </c>
      <c r="AK1741" s="69"/>
      <c r="AL1741" s="69"/>
      <c r="AM1741" s="72">
        <v>44106.314652777779</v>
      </c>
      <c r="AN1741" s="69" t="s">
        <v>218</v>
      </c>
      <c r="AO1741" s="74" t="s">
        <v>13091</v>
      </c>
      <c r="AP1741" s="69" t="s">
        <v>66</v>
      </c>
    </row>
    <row r="1742" spans="1:42" x14ac:dyDescent="0.25">
      <c r="A1742" s="66" t="s">
        <v>1946</v>
      </c>
      <c r="B1742" s="83"/>
      <c r="C1742" s="83"/>
      <c r="D1742" s="84"/>
      <c r="E1742" s="104"/>
      <c r="F1742" s="81" t="s">
        <v>11137</v>
      </c>
      <c r="G1742" s="105"/>
      <c r="H1742" s="82"/>
      <c r="I1742" s="87"/>
      <c r="J1742" s="106"/>
      <c r="K1742" s="82" t="s">
        <v>15054</v>
      </c>
      <c r="L1742" s="107"/>
      <c r="M1742" s="101"/>
      <c r="N1742" s="101"/>
      <c r="O1742" s="102"/>
      <c r="P1742" s="103"/>
      <c r="Q1742" s="103"/>
      <c r="R1742" s="80"/>
      <c r="S1742" s="80"/>
      <c r="T1742" s="80"/>
      <c r="U1742" s="80"/>
      <c r="V1742" s="52"/>
      <c r="W1742" s="52"/>
      <c r="X1742" s="52"/>
      <c r="Y1742" s="52"/>
      <c r="Z1742" s="51"/>
      <c r="AA1742" s="88"/>
      <c r="AB1742" s="88"/>
      <c r="AC1742" s="89"/>
      <c r="AD1742" s="69">
        <v>981</v>
      </c>
      <c r="AE1742" s="69">
        <v>1179</v>
      </c>
      <c r="AF1742" s="69">
        <v>65570</v>
      </c>
      <c r="AG1742" s="69">
        <v>48182</v>
      </c>
      <c r="AH1742" s="69"/>
      <c r="AI1742" s="69" t="s">
        <v>7779</v>
      </c>
      <c r="AJ1742" s="69" t="s">
        <v>8782</v>
      </c>
      <c r="AK1742" s="74" t="s">
        <v>9363</v>
      </c>
      <c r="AL1742" s="69"/>
      <c r="AM1742" s="72">
        <v>42652.862303240741</v>
      </c>
      <c r="AN1742" s="69" t="s">
        <v>218</v>
      </c>
      <c r="AO1742" s="74" t="s">
        <v>13092</v>
      </c>
      <c r="AP1742" s="69" t="s">
        <v>66</v>
      </c>
    </row>
    <row r="1743" spans="1:42" x14ac:dyDescent="0.25">
      <c r="A1743" s="66" t="s">
        <v>1947</v>
      </c>
      <c r="B1743" s="83"/>
      <c r="C1743" s="83"/>
      <c r="D1743" s="84"/>
      <c r="E1743" s="104"/>
      <c r="F1743" s="81" t="s">
        <v>11138</v>
      </c>
      <c r="G1743" s="105"/>
      <c r="H1743" s="82"/>
      <c r="I1743" s="87"/>
      <c r="J1743" s="106"/>
      <c r="K1743" s="82" t="s">
        <v>15055</v>
      </c>
      <c r="L1743" s="107"/>
      <c r="M1743" s="101"/>
      <c r="N1743" s="101"/>
      <c r="O1743" s="102"/>
      <c r="P1743" s="103"/>
      <c r="Q1743" s="103"/>
      <c r="R1743" s="80"/>
      <c r="S1743" s="80"/>
      <c r="T1743" s="80"/>
      <c r="U1743" s="80"/>
      <c r="V1743" s="52"/>
      <c r="W1743" s="52"/>
      <c r="X1743" s="52"/>
      <c r="Y1743" s="52"/>
      <c r="Z1743" s="51"/>
      <c r="AA1743" s="88"/>
      <c r="AB1743" s="88"/>
      <c r="AC1743" s="89"/>
      <c r="AD1743" s="69">
        <v>3753</v>
      </c>
      <c r="AE1743" s="69">
        <v>3920</v>
      </c>
      <c r="AF1743" s="69">
        <v>49280</v>
      </c>
      <c r="AG1743" s="69">
        <v>55640</v>
      </c>
      <c r="AH1743" s="69"/>
      <c r="AI1743" s="69" t="s">
        <v>7780</v>
      </c>
      <c r="AJ1743" s="69" t="s">
        <v>8783</v>
      </c>
      <c r="AK1743" s="74" t="s">
        <v>9364</v>
      </c>
      <c r="AL1743" s="69"/>
      <c r="AM1743" s="72">
        <v>43971.143414351849</v>
      </c>
      <c r="AN1743" s="69" t="s">
        <v>218</v>
      </c>
      <c r="AO1743" s="74" t="s">
        <v>13093</v>
      </c>
      <c r="AP1743" s="69" t="s">
        <v>66</v>
      </c>
    </row>
    <row r="1744" spans="1:42" x14ac:dyDescent="0.25">
      <c r="A1744" s="66" t="s">
        <v>1948</v>
      </c>
      <c r="B1744" s="83"/>
      <c r="C1744" s="83"/>
      <c r="D1744" s="84"/>
      <c r="E1744" s="104"/>
      <c r="F1744" s="81" t="s">
        <v>11139</v>
      </c>
      <c r="G1744" s="105"/>
      <c r="H1744" s="82"/>
      <c r="I1744" s="87"/>
      <c r="J1744" s="106"/>
      <c r="K1744" s="82" t="s">
        <v>15056</v>
      </c>
      <c r="L1744" s="107"/>
      <c r="M1744" s="101"/>
      <c r="N1744" s="101"/>
      <c r="O1744" s="102"/>
      <c r="P1744" s="103"/>
      <c r="Q1744" s="103"/>
      <c r="R1744" s="80"/>
      <c r="S1744" s="80"/>
      <c r="T1744" s="80"/>
      <c r="U1744" s="80"/>
      <c r="V1744" s="52"/>
      <c r="W1744" s="52"/>
      <c r="X1744" s="52"/>
      <c r="Y1744" s="52"/>
      <c r="Z1744" s="51"/>
      <c r="AA1744" s="88"/>
      <c r="AB1744" s="88"/>
      <c r="AC1744" s="89"/>
      <c r="AD1744" s="69">
        <v>34</v>
      </c>
      <c r="AE1744" s="69">
        <v>100</v>
      </c>
      <c r="AF1744" s="69">
        <v>18651</v>
      </c>
      <c r="AG1744" s="69">
        <v>1507</v>
      </c>
      <c r="AH1744" s="69"/>
      <c r="AI1744" s="69" t="s">
        <v>7781</v>
      </c>
      <c r="AJ1744" s="69" t="s">
        <v>8784</v>
      </c>
      <c r="AK1744" s="69"/>
      <c r="AL1744" s="69"/>
      <c r="AM1744" s="72">
        <v>41382.403622685182</v>
      </c>
      <c r="AN1744" s="69" t="s">
        <v>218</v>
      </c>
      <c r="AO1744" s="74" t="s">
        <v>13094</v>
      </c>
      <c r="AP1744" s="69" t="s">
        <v>66</v>
      </c>
    </row>
    <row r="1745" spans="1:42" x14ac:dyDescent="0.25">
      <c r="A1745" s="66" t="s">
        <v>1949</v>
      </c>
      <c r="B1745" s="83"/>
      <c r="C1745" s="83"/>
      <c r="D1745" s="84"/>
      <c r="E1745" s="104"/>
      <c r="F1745" s="81" t="s">
        <v>11140</v>
      </c>
      <c r="G1745" s="105"/>
      <c r="H1745" s="82"/>
      <c r="I1745" s="87"/>
      <c r="J1745" s="106"/>
      <c r="K1745" s="82" t="s">
        <v>15057</v>
      </c>
      <c r="L1745" s="107"/>
      <c r="M1745" s="101"/>
      <c r="N1745" s="101"/>
      <c r="O1745" s="102"/>
      <c r="P1745" s="103"/>
      <c r="Q1745" s="103"/>
      <c r="R1745" s="80"/>
      <c r="S1745" s="80"/>
      <c r="T1745" s="80"/>
      <c r="U1745" s="80"/>
      <c r="V1745" s="52"/>
      <c r="W1745" s="52"/>
      <c r="X1745" s="52"/>
      <c r="Y1745" s="52"/>
      <c r="Z1745" s="51"/>
      <c r="AA1745" s="88"/>
      <c r="AB1745" s="88"/>
      <c r="AC1745" s="89"/>
      <c r="AD1745" s="69">
        <v>3337</v>
      </c>
      <c r="AE1745" s="69">
        <v>4359</v>
      </c>
      <c r="AF1745" s="69">
        <v>225603</v>
      </c>
      <c r="AG1745" s="69">
        <v>10711</v>
      </c>
      <c r="AH1745" s="69"/>
      <c r="AI1745" s="69" t="s">
        <v>7782</v>
      </c>
      <c r="AJ1745" s="69" t="s">
        <v>8559</v>
      </c>
      <c r="AK1745" s="69"/>
      <c r="AL1745" s="69"/>
      <c r="AM1745" s="72">
        <v>39891.070104166669</v>
      </c>
      <c r="AN1745" s="69" t="s">
        <v>218</v>
      </c>
      <c r="AO1745" s="74" t="s">
        <v>13095</v>
      </c>
      <c r="AP1745" s="69" t="s">
        <v>66</v>
      </c>
    </row>
    <row r="1746" spans="1:42" x14ac:dyDescent="0.25">
      <c r="A1746" s="66" t="s">
        <v>1950</v>
      </c>
      <c r="B1746" s="83"/>
      <c r="C1746" s="83"/>
      <c r="D1746" s="84"/>
      <c r="E1746" s="104"/>
      <c r="F1746" s="81" t="s">
        <v>11141</v>
      </c>
      <c r="G1746" s="105"/>
      <c r="H1746" s="82"/>
      <c r="I1746" s="87"/>
      <c r="J1746" s="106"/>
      <c r="K1746" s="82" t="s">
        <v>15058</v>
      </c>
      <c r="L1746" s="107"/>
      <c r="M1746" s="101"/>
      <c r="N1746" s="101"/>
      <c r="O1746" s="102"/>
      <c r="P1746" s="103"/>
      <c r="Q1746" s="103"/>
      <c r="R1746" s="80"/>
      <c r="S1746" s="80"/>
      <c r="T1746" s="80"/>
      <c r="U1746" s="80"/>
      <c r="V1746" s="52"/>
      <c r="W1746" s="52"/>
      <c r="X1746" s="52"/>
      <c r="Y1746" s="52"/>
      <c r="Z1746" s="51"/>
      <c r="AA1746" s="88"/>
      <c r="AB1746" s="88"/>
      <c r="AC1746" s="89"/>
      <c r="AD1746" s="69">
        <v>2348</v>
      </c>
      <c r="AE1746" s="69">
        <v>1127</v>
      </c>
      <c r="AF1746" s="69">
        <v>23894</v>
      </c>
      <c r="AG1746" s="69">
        <v>22236</v>
      </c>
      <c r="AH1746" s="69"/>
      <c r="AI1746" s="69" t="s">
        <v>7783</v>
      </c>
      <c r="AJ1746" s="69" t="s">
        <v>8462</v>
      </c>
      <c r="AK1746" s="69"/>
      <c r="AL1746" s="69"/>
      <c r="AM1746" s="72">
        <v>41949.984664351854</v>
      </c>
      <c r="AN1746" s="69" t="s">
        <v>218</v>
      </c>
      <c r="AO1746" s="74" t="s">
        <v>13096</v>
      </c>
      <c r="AP1746" s="69" t="s">
        <v>66</v>
      </c>
    </row>
    <row r="1747" spans="1:42" x14ac:dyDescent="0.25">
      <c r="A1747" s="66" t="s">
        <v>1951</v>
      </c>
      <c r="B1747" s="83"/>
      <c r="C1747" s="83"/>
      <c r="D1747" s="84"/>
      <c r="E1747" s="104"/>
      <c r="F1747" s="81" t="s">
        <v>11142</v>
      </c>
      <c r="G1747" s="105"/>
      <c r="H1747" s="82"/>
      <c r="I1747" s="87"/>
      <c r="J1747" s="106"/>
      <c r="K1747" s="82" t="s">
        <v>15059</v>
      </c>
      <c r="L1747" s="107"/>
      <c r="M1747" s="101"/>
      <c r="N1747" s="101"/>
      <c r="O1747" s="102"/>
      <c r="P1747" s="103"/>
      <c r="Q1747" s="103"/>
      <c r="R1747" s="80"/>
      <c r="S1747" s="80"/>
      <c r="T1747" s="80"/>
      <c r="U1747" s="80"/>
      <c r="V1747" s="52"/>
      <c r="W1747" s="52"/>
      <c r="X1747" s="52"/>
      <c r="Y1747" s="52"/>
      <c r="Z1747" s="51"/>
      <c r="AA1747" s="88"/>
      <c r="AB1747" s="88"/>
      <c r="AC1747" s="89"/>
      <c r="AD1747" s="69">
        <v>2481</v>
      </c>
      <c r="AE1747" s="69">
        <v>3805</v>
      </c>
      <c r="AF1747" s="69">
        <v>700602</v>
      </c>
      <c r="AG1747" s="69">
        <v>416217</v>
      </c>
      <c r="AH1747" s="69"/>
      <c r="AI1747" s="69" t="s">
        <v>7091</v>
      </c>
      <c r="AJ1747" s="69" t="s">
        <v>8785</v>
      </c>
      <c r="AK1747" s="69"/>
      <c r="AL1747" s="69"/>
      <c r="AM1747" s="72">
        <v>40903.750810185185</v>
      </c>
      <c r="AN1747" s="69" t="s">
        <v>218</v>
      </c>
      <c r="AO1747" s="74" t="s">
        <v>13097</v>
      </c>
      <c r="AP1747" s="69" t="s">
        <v>66</v>
      </c>
    </row>
    <row r="1748" spans="1:42" x14ac:dyDescent="0.25">
      <c r="A1748" s="66" t="s">
        <v>1952</v>
      </c>
      <c r="B1748" s="83"/>
      <c r="C1748" s="83"/>
      <c r="D1748" s="84"/>
      <c r="E1748" s="104"/>
      <c r="F1748" s="81" t="s">
        <v>11143</v>
      </c>
      <c r="G1748" s="105"/>
      <c r="H1748" s="82"/>
      <c r="I1748" s="87"/>
      <c r="J1748" s="106"/>
      <c r="K1748" s="82" t="s">
        <v>15060</v>
      </c>
      <c r="L1748" s="107"/>
      <c r="M1748" s="101"/>
      <c r="N1748" s="101"/>
      <c r="O1748" s="102"/>
      <c r="P1748" s="103"/>
      <c r="Q1748" s="103"/>
      <c r="R1748" s="80"/>
      <c r="S1748" s="80"/>
      <c r="T1748" s="80"/>
      <c r="U1748" s="80"/>
      <c r="V1748" s="52"/>
      <c r="W1748" s="52"/>
      <c r="X1748" s="52"/>
      <c r="Y1748" s="52"/>
      <c r="Z1748" s="51"/>
      <c r="AA1748" s="88"/>
      <c r="AB1748" s="88"/>
      <c r="AC1748" s="89"/>
      <c r="AD1748" s="69">
        <v>67</v>
      </c>
      <c r="AE1748" s="69">
        <v>56</v>
      </c>
      <c r="AF1748" s="69">
        <v>8723</v>
      </c>
      <c r="AG1748" s="69">
        <v>17026</v>
      </c>
      <c r="AH1748" s="69"/>
      <c r="AI1748" s="69" t="s">
        <v>7784</v>
      </c>
      <c r="AJ1748" s="69" t="s">
        <v>8509</v>
      </c>
      <c r="AK1748" s="69"/>
      <c r="AL1748" s="69"/>
      <c r="AM1748" s="72">
        <v>42804.71025462963</v>
      </c>
      <c r="AN1748" s="69" t="s">
        <v>218</v>
      </c>
      <c r="AO1748" s="74" t="s">
        <v>13098</v>
      </c>
      <c r="AP1748" s="69" t="s">
        <v>66</v>
      </c>
    </row>
    <row r="1749" spans="1:42" x14ac:dyDescent="0.25">
      <c r="A1749" s="66" t="s">
        <v>1953</v>
      </c>
      <c r="B1749" s="83"/>
      <c r="C1749" s="83"/>
      <c r="D1749" s="84"/>
      <c r="E1749" s="104"/>
      <c r="F1749" s="81" t="s">
        <v>11144</v>
      </c>
      <c r="G1749" s="105"/>
      <c r="H1749" s="82"/>
      <c r="I1749" s="87"/>
      <c r="J1749" s="106"/>
      <c r="K1749" s="82" t="s">
        <v>15061</v>
      </c>
      <c r="L1749" s="107"/>
      <c r="M1749" s="101"/>
      <c r="N1749" s="101"/>
      <c r="O1749" s="102"/>
      <c r="P1749" s="103"/>
      <c r="Q1749" s="103"/>
      <c r="R1749" s="80"/>
      <c r="S1749" s="80"/>
      <c r="T1749" s="80"/>
      <c r="U1749" s="80"/>
      <c r="V1749" s="52"/>
      <c r="W1749" s="52"/>
      <c r="X1749" s="52"/>
      <c r="Y1749" s="52"/>
      <c r="Z1749" s="51"/>
      <c r="AA1749" s="88"/>
      <c r="AB1749" s="88"/>
      <c r="AC1749" s="89"/>
      <c r="AD1749" s="69">
        <v>36</v>
      </c>
      <c r="AE1749" s="69">
        <v>17</v>
      </c>
      <c r="AF1749" s="69">
        <v>164</v>
      </c>
      <c r="AG1749" s="69">
        <v>649</v>
      </c>
      <c r="AH1749" s="69"/>
      <c r="AI1749" s="69" t="s">
        <v>7785</v>
      </c>
      <c r="AJ1749" s="69"/>
      <c r="AK1749" s="69"/>
      <c r="AL1749" s="69"/>
      <c r="AM1749" s="72">
        <v>44394.273321759261</v>
      </c>
      <c r="AN1749" s="69" t="s">
        <v>218</v>
      </c>
      <c r="AO1749" s="74" t="s">
        <v>13099</v>
      </c>
      <c r="AP1749" s="69" t="s">
        <v>66</v>
      </c>
    </row>
    <row r="1750" spans="1:42" x14ac:dyDescent="0.25">
      <c r="A1750" s="66" t="s">
        <v>1954</v>
      </c>
      <c r="B1750" s="83"/>
      <c r="C1750" s="83"/>
      <c r="D1750" s="84"/>
      <c r="E1750" s="104"/>
      <c r="F1750" s="81" t="s">
        <v>11145</v>
      </c>
      <c r="G1750" s="105"/>
      <c r="H1750" s="82"/>
      <c r="I1750" s="87"/>
      <c r="J1750" s="106"/>
      <c r="K1750" s="82" t="s">
        <v>15062</v>
      </c>
      <c r="L1750" s="107"/>
      <c r="M1750" s="101"/>
      <c r="N1750" s="101"/>
      <c r="O1750" s="102"/>
      <c r="P1750" s="103"/>
      <c r="Q1750" s="103"/>
      <c r="R1750" s="80"/>
      <c r="S1750" s="80"/>
      <c r="T1750" s="80"/>
      <c r="U1750" s="80"/>
      <c r="V1750" s="52"/>
      <c r="W1750" s="52"/>
      <c r="X1750" s="52"/>
      <c r="Y1750" s="52"/>
      <c r="Z1750" s="51"/>
      <c r="AA1750" s="88"/>
      <c r="AB1750" s="88"/>
      <c r="AC1750" s="89"/>
      <c r="AD1750" s="69">
        <v>28</v>
      </c>
      <c r="AE1750" s="69">
        <v>7</v>
      </c>
      <c r="AF1750" s="69">
        <v>163</v>
      </c>
      <c r="AG1750" s="69">
        <v>114</v>
      </c>
      <c r="AH1750" s="69"/>
      <c r="AI1750" s="69" t="s">
        <v>7786</v>
      </c>
      <c r="AJ1750" s="69"/>
      <c r="AK1750" s="69"/>
      <c r="AL1750" s="69"/>
      <c r="AM1750" s="72">
        <v>44350.169571759259</v>
      </c>
      <c r="AN1750" s="69" t="s">
        <v>218</v>
      </c>
      <c r="AO1750" s="74" t="s">
        <v>13100</v>
      </c>
      <c r="AP1750" s="69" t="s">
        <v>66</v>
      </c>
    </row>
    <row r="1751" spans="1:42" x14ac:dyDescent="0.25">
      <c r="A1751" s="66" t="s">
        <v>1955</v>
      </c>
      <c r="B1751" s="83"/>
      <c r="C1751" s="83"/>
      <c r="D1751" s="84"/>
      <c r="E1751" s="104"/>
      <c r="F1751" s="81" t="s">
        <v>11146</v>
      </c>
      <c r="G1751" s="105"/>
      <c r="H1751" s="82"/>
      <c r="I1751" s="87"/>
      <c r="J1751" s="106"/>
      <c r="K1751" s="82" t="s">
        <v>15063</v>
      </c>
      <c r="L1751" s="107"/>
      <c r="M1751" s="101"/>
      <c r="N1751" s="101"/>
      <c r="O1751" s="102"/>
      <c r="P1751" s="103"/>
      <c r="Q1751" s="103"/>
      <c r="R1751" s="80"/>
      <c r="S1751" s="80"/>
      <c r="T1751" s="80"/>
      <c r="U1751" s="80"/>
      <c r="V1751" s="52"/>
      <c r="W1751" s="52"/>
      <c r="X1751" s="52"/>
      <c r="Y1751" s="52"/>
      <c r="Z1751" s="51"/>
      <c r="AA1751" s="88"/>
      <c r="AB1751" s="88"/>
      <c r="AC1751" s="89"/>
      <c r="AD1751" s="69">
        <v>648</v>
      </c>
      <c r="AE1751" s="69">
        <v>209</v>
      </c>
      <c r="AF1751" s="69">
        <v>5615</v>
      </c>
      <c r="AG1751" s="69">
        <v>24513</v>
      </c>
      <c r="AH1751" s="69"/>
      <c r="AI1751" s="69" t="s">
        <v>7787</v>
      </c>
      <c r="AJ1751" s="69" t="s">
        <v>8786</v>
      </c>
      <c r="AK1751" s="69"/>
      <c r="AL1751" s="69"/>
      <c r="AM1751" s="72">
        <v>43503.053738425922</v>
      </c>
      <c r="AN1751" s="69" t="s">
        <v>218</v>
      </c>
      <c r="AO1751" s="74" t="s">
        <v>13101</v>
      </c>
      <c r="AP1751" s="69" t="s">
        <v>66</v>
      </c>
    </row>
    <row r="1752" spans="1:42" x14ac:dyDescent="0.25">
      <c r="A1752" s="66" t="s">
        <v>1956</v>
      </c>
      <c r="B1752" s="83"/>
      <c r="C1752" s="83"/>
      <c r="D1752" s="84"/>
      <c r="E1752" s="104"/>
      <c r="F1752" s="81" t="s">
        <v>11147</v>
      </c>
      <c r="G1752" s="105"/>
      <c r="H1752" s="82"/>
      <c r="I1752" s="87"/>
      <c r="J1752" s="106"/>
      <c r="K1752" s="82" t="s">
        <v>15064</v>
      </c>
      <c r="L1752" s="107"/>
      <c r="M1752" s="101"/>
      <c r="N1752" s="101"/>
      <c r="O1752" s="102"/>
      <c r="P1752" s="103"/>
      <c r="Q1752" s="103"/>
      <c r="R1752" s="80"/>
      <c r="S1752" s="80"/>
      <c r="T1752" s="80"/>
      <c r="U1752" s="80"/>
      <c r="V1752" s="52"/>
      <c r="W1752" s="52"/>
      <c r="X1752" s="52"/>
      <c r="Y1752" s="52"/>
      <c r="Z1752" s="51"/>
      <c r="AA1752" s="88"/>
      <c r="AB1752" s="88"/>
      <c r="AC1752" s="89"/>
      <c r="AD1752" s="69">
        <v>585</v>
      </c>
      <c r="AE1752" s="69">
        <v>611</v>
      </c>
      <c r="AF1752" s="69">
        <v>4399</v>
      </c>
      <c r="AG1752" s="69">
        <v>3124</v>
      </c>
      <c r="AH1752" s="69"/>
      <c r="AI1752" s="69" t="s">
        <v>7788</v>
      </c>
      <c r="AJ1752" s="69"/>
      <c r="AK1752" s="69"/>
      <c r="AL1752" s="69"/>
      <c r="AM1752" s="72">
        <v>43219.708356481482</v>
      </c>
      <c r="AN1752" s="69" t="s">
        <v>218</v>
      </c>
      <c r="AO1752" s="74" t="s">
        <v>13102</v>
      </c>
      <c r="AP1752" s="69" t="s">
        <v>66</v>
      </c>
    </row>
    <row r="1753" spans="1:42" x14ac:dyDescent="0.25">
      <c r="A1753" s="66" t="s">
        <v>1957</v>
      </c>
      <c r="B1753" s="83"/>
      <c r="C1753" s="83"/>
      <c r="D1753" s="84"/>
      <c r="E1753" s="104"/>
      <c r="F1753" s="81" t="s">
        <v>11148</v>
      </c>
      <c r="G1753" s="105"/>
      <c r="H1753" s="82"/>
      <c r="I1753" s="87"/>
      <c r="J1753" s="106"/>
      <c r="K1753" s="82" t="s">
        <v>15065</v>
      </c>
      <c r="L1753" s="107"/>
      <c r="M1753" s="101"/>
      <c r="N1753" s="101"/>
      <c r="O1753" s="102"/>
      <c r="P1753" s="103"/>
      <c r="Q1753" s="103"/>
      <c r="R1753" s="80"/>
      <c r="S1753" s="80"/>
      <c r="T1753" s="80"/>
      <c r="U1753" s="80"/>
      <c r="V1753" s="52"/>
      <c r="W1753" s="52"/>
      <c r="X1753" s="52"/>
      <c r="Y1753" s="52"/>
      <c r="Z1753" s="51"/>
      <c r="AA1753" s="88"/>
      <c r="AB1753" s="88"/>
      <c r="AC1753" s="89"/>
      <c r="AD1753" s="69">
        <v>68</v>
      </c>
      <c r="AE1753" s="69">
        <v>69</v>
      </c>
      <c r="AF1753" s="69">
        <v>424</v>
      </c>
      <c r="AG1753" s="69">
        <v>573</v>
      </c>
      <c r="AH1753" s="69"/>
      <c r="AI1753" s="69" t="s">
        <v>7789</v>
      </c>
      <c r="AJ1753" s="69"/>
      <c r="AK1753" s="69"/>
      <c r="AL1753" s="69"/>
      <c r="AM1753" s="72">
        <v>43908.268946759257</v>
      </c>
      <c r="AN1753" s="69" t="s">
        <v>218</v>
      </c>
      <c r="AO1753" s="74" t="s">
        <v>13103</v>
      </c>
      <c r="AP1753" s="69" t="s">
        <v>66</v>
      </c>
    </row>
    <row r="1754" spans="1:42" x14ac:dyDescent="0.25">
      <c r="A1754" s="66" t="s">
        <v>1958</v>
      </c>
      <c r="B1754" s="83"/>
      <c r="C1754" s="83"/>
      <c r="D1754" s="84"/>
      <c r="E1754" s="104"/>
      <c r="F1754" s="81" t="s">
        <v>11149</v>
      </c>
      <c r="G1754" s="105"/>
      <c r="H1754" s="82"/>
      <c r="I1754" s="87"/>
      <c r="J1754" s="106"/>
      <c r="K1754" s="82" t="s">
        <v>15066</v>
      </c>
      <c r="L1754" s="107"/>
      <c r="M1754" s="101"/>
      <c r="N1754" s="101"/>
      <c r="O1754" s="102"/>
      <c r="P1754" s="103"/>
      <c r="Q1754" s="103"/>
      <c r="R1754" s="80"/>
      <c r="S1754" s="80"/>
      <c r="T1754" s="80"/>
      <c r="U1754" s="80"/>
      <c r="V1754" s="52"/>
      <c r="W1754" s="52"/>
      <c r="X1754" s="52"/>
      <c r="Y1754" s="52"/>
      <c r="Z1754" s="51"/>
      <c r="AA1754" s="88"/>
      <c r="AB1754" s="88"/>
      <c r="AC1754" s="89"/>
      <c r="AD1754" s="69">
        <v>94</v>
      </c>
      <c r="AE1754" s="69">
        <v>11</v>
      </c>
      <c r="AF1754" s="69">
        <v>169</v>
      </c>
      <c r="AG1754" s="69">
        <v>1180</v>
      </c>
      <c r="AH1754" s="69"/>
      <c r="AI1754" s="69"/>
      <c r="AJ1754" s="69" t="s">
        <v>8787</v>
      </c>
      <c r="AK1754" s="69"/>
      <c r="AL1754" s="69"/>
      <c r="AM1754" s="72">
        <v>44113.873738425929</v>
      </c>
      <c r="AN1754" s="69" t="s">
        <v>218</v>
      </c>
      <c r="AO1754" s="74" t="s">
        <v>13104</v>
      </c>
      <c r="AP1754" s="69" t="s">
        <v>66</v>
      </c>
    </row>
    <row r="1755" spans="1:42" x14ac:dyDescent="0.25">
      <c r="A1755" s="66" t="s">
        <v>1959</v>
      </c>
      <c r="B1755" s="83"/>
      <c r="C1755" s="83"/>
      <c r="D1755" s="84"/>
      <c r="E1755" s="104"/>
      <c r="F1755" s="81" t="s">
        <v>11150</v>
      </c>
      <c r="G1755" s="105"/>
      <c r="H1755" s="82"/>
      <c r="I1755" s="87"/>
      <c r="J1755" s="106"/>
      <c r="K1755" s="82" t="s">
        <v>15067</v>
      </c>
      <c r="L1755" s="107"/>
      <c r="M1755" s="101"/>
      <c r="N1755" s="101"/>
      <c r="O1755" s="102"/>
      <c r="P1755" s="103"/>
      <c r="Q1755" s="103"/>
      <c r="R1755" s="80"/>
      <c r="S1755" s="80"/>
      <c r="T1755" s="80"/>
      <c r="U1755" s="80"/>
      <c r="V1755" s="52"/>
      <c r="W1755" s="52"/>
      <c r="X1755" s="52"/>
      <c r="Y1755" s="52"/>
      <c r="Z1755" s="51"/>
      <c r="AA1755" s="88"/>
      <c r="AB1755" s="88"/>
      <c r="AC1755" s="89"/>
      <c r="AD1755" s="69">
        <v>209</v>
      </c>
      <c r="AE1755" s="69">
        <v>93</v>
      </c>
      <c r="AF1755" s="69">
        <v>8348</v>
      </c>
      <c r="AG1755" s="69">
        <v>17720</v>
      </c>
      <c r="AH1755" s="69"/>
      <c r="AI1755" s="69" t="s">
        <v>7790</v>
      </c>
      <c r="AJ1755" s="69" t="s">
        <v>8014</v>
      </c>
      <c r="AK1755" s="69"/>
      <c r="AL1755" s="69"/>
      <c r="AM1755" s="72">
        <v>43086.053715277776</v>
      </c>
      <c r="AN1755" s="69" t="s">
        <v>218</v>
      </c>
      <c r="AO1755" s="74" t="s">
        <v>13105</v>
      </c>
      <c r="AP1755" s="69" t="s">
        <v>66</v>
      </c>
    </row>
    <row r="1756" spans="1:42" x14ac:dyDescent="0.25">
      <c r="A1756" s="66" t="s">
        <v>1960</v>
      </c>
      <c r="B1756" s="83"/>
      <c r="C1756" s="83"/>
      <c r="D1756" s="84"/>
      <c r="E1756" s="104"/>
      <c r="F1756" s="81" t="s">
        <v>216</v>
      </c>
      <c r="G1756" s="105"/>
      <c r="H1756" s="82"/>
      <c r="I1756" s="87"/>
      <c r="J1756" s="106"/>
      <c r="K1756" s="82" t="s">
        <v>15068</v>
      </c>
      <c r="L1756" s="107"/>
      <c r="M1756" s="101"/>
      <c r="N1756" s="101"/>
      <c r="O1756" s="102"/>
      <c r="P1756" s="103"/>
      <c r="Q1756" s="103"/>
      <c r="R1756" s="80"/>
      <c r="S1756" s="80"/>
      <c r="T1756" s="80"/>
      <c r="U1756" s="80"/>
      <c r="V1756" s="52"/>
      <c r="W1756" s="52"/>
      <c r="X1756" s="52"/>
      <c r="Y1756" s="52"/>
      <c r="Z1756" s="51"/>
      <c r="AA1756" s="88"/>
      <c r="AB1756" s="88"/>
      <c r="AC1756" s="89"/>
      <c r="AD1756" s="69">
        <v>95</v>
      </c>
      <c r="AE1756" s="69">
        <v>0</v>
      </c>
      <c r="AF1756" s="69">
        <v>227</v>
      </c>
      <c r="AG1756" s="69">
        <v>35</v>
      </c>
      <c r="AH1756" s="69"/>
      <c r="AI1756" s="69"/>
      <c r="AJ1756" s="69"/>
      <c r="AK1756" s="69"/>
      <c r="AL1756" s="69"/>
      <c r="AM1756" s="72">
        <v>44428.239039351851</v>
      </c>
      <c r="AN1756" s="69" t="s">
        <v>218</v>
      </c>
      <c r="AO1756" s="74" t="s">
        <v>13106</v>
      </c>
      <c r="AP1756" s="69" t="s">
        <v>66</v>
      </c>
    </row>
    <row r="1757" spans="1:42" x14ac:dyDescent="0.25">
      <c r="A1757" s="66" t="s">
        <v>1961</v>
      </c>
      <c r="B1757" s="83"/>
      <c r="C1757" s="83"/>
      <c r="D1757" s="84"/>
      <c r="E1757" s="104"/>
      <c r="F1757" s="81" t="s">
        <v>11151</v>
      </c>
      <c r="G1757" s="105"/>
      <c r="H1757" s="82"/>
      <c r="I1757" s="87"/>
      <c r="J1757" s="106"/>
      <c r="K1757" s="82" t="s">
        <v>15069</v>
      </c>
      <c r="L1757" s="107"/>
      <c r="M1757" s="101"/>
      <c r="N1757" s="101"/>
      <c r="O1757" s="102"/>
      <c r="P1757" s="103"/>
      <c r="Q1757" s="103"/>
      <c r="R1757" s="80"/>
      <c r="S1757" s="80"/>
      <c r="T1757" s="80"/>
      <c r="U1757" s="80"/>
      <c r="V1757" s="52"/>
      <c r="W1757" s="52"/>
      <c r="X1757" s="52"/>
      <c r="Y1757" s="52"/>
      <c r="Z1757" s="51"/>
      <c r="AA1757" s="88"/>
      <c r="AB1757" s="88"/>
      <c r="AC1757" s="89"/>
      <c r="AD1757" s="69">
        <v>1233</v>
      </c>
      <c r="AE1757" s="69">
        <v>812</v>
      </c>
      <c r="AF1757" s="69">
        <v>12966</v>
      </c>
      <c r="AG1757" s="69">
        <v>132256</v>
      </c>
      <c r="AH1757" s="69"/>
      <c r="AI1757" s="69" t="s">
        <v>7791</v>
      </c>
      <c r="AJ1757" s="69"/>
      <c r="AK1757" s="69"/>
      <c r="AL1757" s="69"/>
      <c r="AM1757" s="72">
        <v>43444.13071759259</v>
      </c>
      <c r="AN1757" s="69" t="s">
        <v>218</v>
      </c>
      <c r="AO1757" s="74" t="s">
        <v>13107</v>
      </c>
      <c r="AP1757" s="69" t="s">
        <v>66</v>
      </c>
    </row>
    <row r="1758" spans="1:42" x14ac:dyDescent="0.25">
      <c r="A1758" s="66" t="s">
        <v>1962</v>
      </c>
      <c r="B1758" s="83"/>
      <c r="C1758" s="83"/>
      <c r="D1758" s="84"/>
      <c r="E1758" s="104"/>
      <c r="F1758" s="81" t="s">
        <v>11152</v>
      </c>
      <c r="G1758" s="105"/>
      <c r="H1758" s="82"/>
      <c r="I1758" s="87"/>
      <c r="J1758" s="106"/>
      <c r="K1758" s="82" t="s">
        <v>15070</v>
      </c>
      <c r="L1758" s="107"/>
      <c r="M1758" s="101"/>
      <c r="N1758" s="101"/>
      <c r="O1758" s="102"/>
      <c r="P1758" s="103"/>
      <c r="Q1758" s="103"/>
      <c r="R1758" s="80"/>
      <c r="S1758" s="80"/>
      <c r="T1758" s="80"/>
      <c r="U1758" s="80"/>
      <c r="V1758" s="52"/>
      <c r="W1758" s="52"/>
      <c r="X1758" s="52"/>
      <c r="Y1758" s="52"/>
      <c r="Z1758" s="51"/>
      <c r="AA1758" s="88"/>
      <c r="AB1758" s="88"/>
      <c r="AC1758" s="89"/>
      <c r="AD1758" s="69">
        <v>311</v>
      </c>
      <c r="AE1758" s="69">
        <v>348</v>
      </c>
      <c r="AF1758" s="69">
        <v>8268</v>
      </c>
      <c r="AG1758" s="69">
        <v>6440</v>
      </c>
      <c r="AH1758" s="69"/>
      <c r="AI1758" s="69" t="s">
        <v>7792</v>
      </c>
      <c r="AJ1758" s="69" t="s">
        <v>8788</v>
      </c>
      <c r="AK1758" s="74" t="s">
        <v>9365</v>
      </c>
      <c r="AL1758" s="69"/>
      <c r="AM1758" s="72">
        <v>44355.209976851853</v>
      </c>
      <c r="AN1758" s="69" t="s">
        <v>218</v>
      </c>
      <c r="AO1758" s="74" t="s">
        <v>13108</v>
      </c>
      <c r="AP1758" s="69" t="s">
        <v>66</v>
      </c>
    </row>
    <row r="1759" spans="1:42" x14ac:dyDescent="0.25">
      <c r="A1759" s="66" t="s">
        <v>1963</v>
      </c>
      <c r="B1759" s="83"/>
      <c r="C1759" s="83"/>
      <c r="D1759" s="84"/>
      <c r="E1759" s="104"/>
      <c r="F1759" s="81" t="s">
        <v>11153</v>
      </c>
      <c r="G1759" s="105"/>
      <c r="H1759" s="82"/>
      <c r="I1759" s="87"/>
      <c r="J1759" s="106"/>
      <c r="K1759" s="82" t="s">
        <v>15071</v>
      </c>
      <c r="L1759" s="107"/>
      <c r="M1759" s="101"/>
      <c r="N1759" s="101"/>
      <c r="O1759" s="102"/>
      <c r="P1759" s="103"/>
      <c r="Q1759" s="103"/>
      <c r="R1759" s="80"/>
      <c r="S1759" s="80"/>
      <c r="T1759" s="80"/>
      <c r="U1759" s="80"/>
      <c r="V1759" s="52"/>
      <c r="W1759" s="52"/>
      <c r="X1759" s="52"/>
      <c r="Y1759" s="52"/>
      <c r="Z1759" s="51"/>
      <c r="AA1759" s="88"/>
      <c r="AB1759" s="88"/>
      <c r="AC1759" s="89"/>
      <c r="AD1759" s="69">
        <v>1493</v>
      </c>
      <c r="AE1759" s="69">
        <v>4943</v>
      </c>
      <c r="AF1759" s="69">
        <v>290128</v>
      </c>
      <c r="AG1759" s="69">
        <v>202435</v>
      </c>
      <c r="AH1759" s="69"/>
      <c r="AI1759" s="69" t="s">
        <v>7793</v>
      </c>
      <c r="AJ1759" s="69"/>
      <c r="AK1759" s="69"/>
      <c r="AL1759" s="69"/>
      <c r="AM1759" s="72">
        <v>42629.774143518516</v>
      </c>
      <c r="AN1759" s="69" t="s">
        <v>218</v>
      </c>
      <c r="AO1759" s="74" t="s">
        <v>13109</v>
      </c>
      <c r="AP1759" s="69" t="s">
        <v>66</v>
      </c>
    </row>
    <row r="1760" spans="1:42" x14ac:dyDescent="0.25">
      <c r="A1760" s="66" t="s">
        <v>1964</v>
      </c>
      <c r="B1760" s="83"/>
      <c r="C1760" s="83"/>
      <c r="D1760" s="84"/>
      <c r="E1760" s="104"/>
      <c r="F1760" s="81" t="s">
        <v>11154</v>
      </c>
      <c r="G1760" s="105"/>
      <c r="H1760" s="82"/>
      <c r="I1760" s="87"/>
      <c r="J1760" s="106"/>
      <c r="K1760" s="82" t="s">
        <v>15072</v>
      </c>
      <c r="L1760" s="107"/>
      <c r="M1760" s="101"/>
      <c r="N1760" s="101"/>
      <c r="O1760" s="102"/>
      <c r="P1760" s="103"/>
      <c r="Q1760" s="103"/>
      <c r="R1760" s="80"/>
      <c r="S1760" s="80"/>
      <c r="T1760" s="80"/>
      <c r="U1760" s="80"/>
      <c r="V1760" s="52"/>
      <c r="W1760" s="52"/>
      <c r="X1760" s="52"/>
      <c r="Y1760" s="52"/>
      <c r="Z1760" s="51"/>
      <c r="AA1760" s="88"/>
      <c r="AB1760" s="88"/>
      <c r="AC1760" s="89"/>
      <c r="AD1760" s="69">
        <v>4201</v>
      </c>
      <c r="AE1760" s="69">
        <v>101</v>
      </c>
      <c r="AF1760" s="69">
        <v>25841</v>
      </c>
      <c r="AG1760" s="69">
        <v>1031</v>
      </c>
      <c r="AH1760" s="69"/>
      <c r="AI1760" s="69" t="s">
        <v>7794</v>
      </c>
      <c r="AJ1760" s="69"/>
      <c r="AK1760" s="69"/>
      <c r="AL1760" s="69"/>
      <c r="AM1760" s="72">
        <v>44298.619513888887</v>
      </c>
      <c r="AN1760" s="69" t="s">
        <v>218</v>
      </c>
      <c r="AO1760" s="74" t="s">
        <v>13110</v>
      </c>
      <c r="AP1760" s="69" t="s">
        <v>66</v>
      </c>
    </row>
    <row r="1761" spans="1:42" x14ac:dyDescent="0.25">
      <c r="A1761" s="66" t="s">
        <v>1965</v>
      </c>
      <c r="B1761" s="83"/>
      <c r="C1761" s="83"/>
      <c r="D1761" s="84"/>
      <c r="E1761" s="104"/>
      <c r="F1761" s="81" t="s">
        <v>11155</v>
      </c>
      <c r="G1761" s="105"/>
      <c r="H1761" s="82"/>
      <c r="I1761" s="87"/>
      <c r="J1761" s="106"/>
      <c r="K1761" s="82" t="s">
        <v>15073</v>
      </c>
      <c r="L1761" s="107"/>
      <c r="M1761" s="101"/>
      <c r="N1761" s="101"/>
      <c r="O1761" s="102"/>
      <c r="P1761" s="103"/>
      <c r="Q1761" s="103"/>
      <c r="R1761" s="80"/>
      <c r="S1761" s="80"/>
      <c r="T1761" s="80"/>
      <c r="U1761" s="80"/>
      <c r="V1761" s="52"/>
      <c r="W1761" s="52"/>
      <c r="X1761" s="52"/>
      <c r="Y1761" s="52"/>
      <c r="Z1761" s="51"/>
      <c r="AA1761" s="88"/>
      <c r="AB1761" s="88"/>
      <c r="AC1761" s="89"/>
      <c r="AD1761" s="69">
        <v>51</v>
      </c>
      <c r="AE1761" s="69">
        <v>4</v>
      </c>
      <c r="AF1761" s="69">
        <v>127</v>
      </c>
      <c r="AG1761" s="69">
        <v>121</v>
      </c>
      <c r="AH1761" s="69"/>
      <c r="AI1761" s="69" t="s">
        <v>7795</v>
      </c>
      <c r="AJ1761" s="69"/>
      <c r="AK1761" s="69"/>
      <c r="AL1761" s="69"/>
      <c r="AM1761" s="72">
        <v>44382.178437499999</v>
      </c>
      <c r="AN1761" s="69" t="s">
        <v>218</v>
      </c>
      <c r="AO1761" s="74" t="s">
        <v>13111</v>
      </c>
      <c r="AP1761" s="69" t="s">
        <v>66</v>
      </c>
    </row>
    <row r="1762" spans="1:42" x14ac:dyDescent="0.25">
      <c r="A1762" s="66" t="s">
        <v>1966</v>
      </c>
      <c r="B1762" s="83"/>
      <c r="C1762" s="83"/>
      <c r="D1762" s="84"/>
      <c r="E1762" s="104"/>
      <c r="F1762" s="81" t="s">
        <v>11156</v>
      </c>
      <c r="G1762" s="105"/>
      <c r="H1762" s="82"/>
      <c r="I1762" s="87"/>
      <c r="J1762" s="106"/>
      <c r="K1762" s="82" t="s">
        <v>15074</v>
      </c>
      <c r="L1762" s="107"/>
      <c r="M1762" s="101"/>
      <c r="N1762" s="101"/>
      <c r="O1762" s="102"/>
      <c r="P1762" s="103"/>
      <c r="Q1762" s="103"/>
      <c r="R1762" s="80"/>
      <c r="S1762" s="80"/>
      <c r="T1762" s="80"/>
      <c r="U1762" s="80"/>
      <c r="V1762" s="52"/>
      <c r="W1762" s="52"/>
      <c r="X1762" s="52"/>
      <c r="Y1762" s="52"/>
      <c r="Z1762" s="51"/>
      <c r="AA1762" s="88"/>
      <c r="AB1762" s="88"/>
      <c r="AC1762" s="89"/>
      <c r="AD1762" s="69">
        <v>65</v>
      </c>
      <c r="AE1762" s="69">
        <v>74</v>
      </c>
      <c r="AF1762" s="69">
        <v>14344</v>
      </c>
      <c r="AG1762" s="69">
        <v>36074</v>
      </c>
      <c r="AH1762" s="69"/>
      <c r="AI1762" s="69"/>
      <c r="AJ1762" s="69" t="s">
        <v>8043</v>
      </c>
      <c r="AK1762" s="69"/>
      <c r="AL1762" s="69"/>
      <c r="AM1762" s="72">
        <v>42837.265115740738</v>
      </c>
      <c r="AN1762" s="69" t="s">
        <v>218</v>
      </c>
      <c r="AO1762" s="74" t="s">
        <v>13112</v>
      </c>
      <c r="AP1762" s="69" t="s">
        <v>66</v>
      </c>
    </row>
    <row r="1763" spans="1:42" x14ac:dyDescent="0.25">
      <c r="A1763" s="66" t="s">
        <v>1967</v>
      </c>
      <c r="B1763" s="83"/>
      <c r="C1763" s="83"/>
      <c r="D1763" s="84"/>
      <c r="E1763" s="104"/>
      <c r="F1763" s="81" t="s">
        <v>11157</v>
      </c>
      <c r="G1763" s="105"/>
      <c r="H1763" s="82"/>
      <c r="I1763" s="87"/>
      <c r="J1763" s="106"/>
      <c r="K1763" s="82" t="s">
        <v>15075</v>
      </c>
      <c r="L1763" s="107"/>
      <c r="M1763" s="101"/>
      <c r="N1763" s="101"/>
      <c r="O1763" s="102"/>
      <c r="P1763" s="103"/>
      <c r="Q1763" s="103"/>
      <c r="R1763" s="80"/>
      <c r="S1763" s="80"/>
      <c r="T1763" s="80"/>
      <c r="U1763" s="80"/>
      <c r="V1763" s="52"/>
      <c r="W1763" s="52"/>
      <c r="X1763" s="52"/>
      <c r="Y1763" s="52"/>
      <c r="Z1763" s="51"/>
      <c r="AA1763" s="88"/>
      <c r="AB1763" s="88"/>
      <c r="AC1763" s="89"/>
      <c r="AD1763" s="69">
        <v>758</v>
      </c>
      <c r="AE1763" s="69">
        <v>40</v>
      </c>
      <c r="AF1763" s="69">
        <v>11517</v>
      </c>
      <c r="AG1763" s="69">
        <v>1910</v>
      </c>
      <c r="AH1763" s="69"/>
      <c r="AI1763" s="69" t="s">
        <v>7796</v>
      </c>
      <c r="AJ1763" s="69"/>
      <c r="AK1763" s="69"/>
      <c r="AL1763" s="69"/>
      <c r="AM1763" s="72">
        <v>43717.356006944443</v>
      </c>
      <c r="AN1763" s="69" t="s">
        <v>218</v>
      </c>
      <c r="AO1763" s="74" t="s">
        <v>13113</v>
      </c>
      <c r="AP1763" s="69" t="s">
        <v>66</v>
      </c>
    </row>
    <row r="1764" spans="1:42" x14ac:dyDescent="0.25">
      <c r="A1764" s="66" t="s">
        <v>1968</v>
      </c>
      <c r="B1764" s="83"/>
      <c r="C1764" s="83"/>
      <c r="D1764" s="84"/>
      <c r="E1764" s="104"/>
      <c r="F1764" s="81" t="s">
        <v>11158</v>
      </c>
      <c r="G1764" s="105"/>
      <c r="H1764" s="82"/>
      <c r="I1764" s="87"/>
      <c r="J1764" s="106"/>
      <c r="K1764" s="82" t="s">
        <v>15076</v>
      </c>
      <c r="L1764" s="107"/>
      <c r="M1764" s="101"/>
      <c r="N1764" s="101"/>
      <c r="O1764" s="102"/>
      <c r="P1764" s="103"/>
      <c r="Q1764" s="103"/>
      <c r="R1764" s="80"/>
      <c r="S1764" s="80"/>
      <c r="T1764" s="80"/>
      <c r="U1764" s="80"/>
      <c r="V1764" s="52"/>
      <c r="W1764" s="52"/>
      <c r="X1764" s="52"/>
      <c r="Y1764" s="52"/>
      <c r="Z1764" s="51"/>
      <c r="AA1764" s="88"/>
      <c r="AB1764" s="88"/>
      <c r="AC1764" s="89"/>
      <c r="AD1764" s="69">
        <v>912</v>
      </c>
      <c r="AE1764" s="69">
        <v>4</v>
      </c>
      <c r="AF1764" s="69">
        <v>2444</v>
      </c>
      <c r="AG1764" s="69">
        <v>257</v>
      </c>
      <c r="AH1764" s="69"/>
      <c r="AI1764" s="69" t="s">
        <v>7797</v>
      </c>
      <c r="AJ1764" s="69"/>
      <c r="AK1764" s="69"/>
      <c r="AL1764" s="69"/>
      <c r="AM1764" s="72">
        <v>44441.457233796296</v>
      </c>
      <c r="AN1764" s="69" t="s">
        <v>218</v>
      </c>
      <c r="AO1764" s="74" t="s">
        <v>13114</v>
      </c>
      <c r="AP1764" s="69" t="s">
        <v>66</v>
      </c>
    </row>
    <row r="1765" spans="1:42" x14ac:dyDescent="0.25">
      <c r="A1765" s="66" t="s">
        <v>1969</v>
      </c>
      <c r="B1765" s="83"/>
      <c r="C1765" s="83"/>
      <c r="D1765" s="84"/>
      <c r="E1765" s="104"/>
      <c r="F1765" s="81" t="s">
        <v>11159</v>
      </c>
      <c r="G1765" s="105"/>
      <c r="H1765" s="82"/>
      <c r="I1765" s="87"/>
      <c r="J1765" s="106"/>
      <c r="K1765" s="82" t="s">
        <v>15077</v>
      </c>
      <c r="L1765" s="107"/>
      <c r="M1765" s="101"/>
      <c r="N1765" s="101"/>
      <c r="O1765" s="102"/>
      <c r="P1765" s="103"/>
      <c r="Q1765" s="103"/>
      <c r="R1765" s="80"/>
      <c r="S1765" s="80"/>
      <c r="T1765" s="80"/>
      <c r="U1765" s="80"/>
      <c r="V1765" s="52"/>
      <c r="W1765" s="52"/>
      <c r="X1765" s="52"/>
      <c r="Y1765" s="52"/>
      <c r="Z1765" s="51"/>
      <c r="AA1765" s="88"/>
      <c r="AB1765" s="88"/>
      <c r="AC1765" s="89"/>
      <c r="AD1765" s="69">
        <v>20</v>
      </c>
      <c r="AE1765" s="69">
        <v>444</v>
      </c>
      <c r="AF1765" s="69">
        <v>199</v>
      </c>
      <c r="AG1765" s="69">
        <v>7504</v>
      </c>
      <c r="AH1765" s="69"/>
      <c r="AI1765" s="69" t="s">
        <v>7798</v>
      </c>
      <c r="AJ1765" s="69"/>
      <c r="AK1765" s="69"/>
      <c r="AL1765" s="69"/>
      <c r="AM1765" s="72">
        <v>42629.596030092594</v>
      </c>
      <c r="AN1765" s="69" t="s">
        <v>218</v>
      </c>
      <c r="AO1765" s="74" t="s">
        <v>13115</v>
      </c>
      <c r="AP1765" s="69" t="s">
        <v>66</v>
      </c>
    </row>
    <row r="1766" spans="1:42" x14ac:dyDescent="0.25">
      <c r="A1766" s="66" t="s">
        <v>1970</v>
      </c>
      <c r="B1766" s="83"/>
      <c r="C1766" s="83"/>
      <c r="D1766" s="84"/>
      <c r="E1766" s="104"/>
      <c r="F1766" s="81" t="s">
        <v>11160</v>
      </c>
      <c r="G1766" s="105"/>
      <c r="H1766" s="82"/>
      <c r="I1766" s="87"/>
      <c r="J1766" s="106"/>
      <c r="K1766" s="82" t="s">
        <v>15078</v>
      </c>
      <c r="L1766" s="107"/>
      <c r="M1766" s="101"/>
      <c r="N1766" s="101"/>
      <c r="O1766" s="102"/>
      <c r="P1766" s="103"/>
      <c r="Q1766" s="103"/>
      <c r="R1766" s="80"/>
      <c r="S1766" s="80"/>
      <c r="T1766" s="80"/>
      <c r="U1766" s="80"/>
      <c r="V1766" s="52"/>
      <c r="W1766" s="52"/>
      <c r="X1766" s="52"/>
      <c r="Y1766" s="52"/>
      <c r="Z1766" s="51"/>
      <c r="AA1766" s="88"/>
      <c r="AB1766" s="88"/>
      <c r="AC1766" s="89"/>
      <c r="AD1766" s="69">
        <v>253</v>
      </c>
      <c r="AE1766" s="69">
        <v>2458</v>
      </c>
      <c r="AF1766" s="69">
        <v>36783</v>
      </c>
      <c r="AG1766" s="69">
        <v>28091</v>
      </c>
      <c r="AH1766" s="69"/>
      <c r="AI1766" s="74" t="s">
        <v>7799</v>
      </c>
      <c r="AJ1766" s="69"/>
      <c r="AK1766" s="74" t="s">
        <v>9366</v>
      </c>
      <c r="AL1766" s="69"/>
      <c r="AM1766" s="72">
        <v>40905.346053240741</v>
      </c>
      <c r="AN1766" s="69" t="s">
        <v>218</v>
      </c>
      <c r="AO1766" s="74" t="s">
        <v>13116</v>
      </c>
      <c r="AP1766" s="69" t="s">
        <v>66</v>
      </c>
    </row>
    <row r="1767" spans="1:42" x14ac:dyDescent="0.25">
      <c r="A1767" s="66" t="s">
        <v>1971</v>
      </c>
      <c r="B1767" s="83"/>
      <c r="C1767" s="83"/>
      <c r="D1767" s="84"/>
      <c r="E1767" s="104"/>
      <c r="F1767" s="81" t="s">
        <v>11161</v>
      </c>
      <c r="G1767" s="105"/>
      <c r="H1767" s="82"/>
      <c r="I1767" s="87"/>
      <c r="J1767" s="106"/>
      <c r="K1767" s="82" t="s">
        <v>15079</v>
      </c>
      <c r="L1767" s="107"/>
      <c r="M1767" s="101"/>
      <c r="N1767" s="101"/>
      <c r="O1767" s="102"/>
      <c r="P1767" s="103"/>
      <c r="Q1767" s="103"/>
      <c r="R1767" s="80"/>
      <c r="S1767" s="80"/>
      <c r="T1767" s="80"/>
      <c r="U1767" s="80"/>
      <c r="V1767" s="52"/>
      <c r="W1767" s="52"/>
      <c r="X1767" s="52"/>
      <c r="Y1767" s="52"/>
      <c r="Z1767" s="51"/>
      <c r="AA1767" s="88"/>
      <c r="AB1767" s="88"/>
      <c r="AC1767" s="89"/>
      <c r="AD1767" s="69">
        <v>428</v>
      </c>
      <c r="AE1767" s="69">
        <v>1175</v>
      </c>
      <c r="AF1767" s="69">
        <v>98445</v>
      </c>
      <c r="AG1767" s="69">
        <v>109081</v>
      </c>
      <c r="AH1767" s="69"/>
      <c r="AI1767" s="69" t="s">
        <v>7800</v>
      </c>
      <c r="AJ1767" s="69"/>
      <c r="AK1767" s="69"/>
      <c r="AL1767" s="69"/>
      <c r="AM1767" s="72">
        <v>40637.77144675926</v>
      </c>
      <c r="AN1767" s="69" t="s">
        <v>218</v>
      </c>
      <c r="AO1767" s="74" t="s">
        <v>13117</v>
      </c>
      <c r="AP1767" s="69" t="s">
        <v>66</v>
      </c>
    </row>
    <row r="1768" spans="1:42" x14ac:dyDescent="0.25">
      <c r="A1768" s="66" t="s">
        <v>1972</v>
      </c>
      <c r="B1768" s="83"/>
      <c r="C1768" s="83"/>
      <c r="D1768" s="84"/>
      <c r="E1768" s="104"/>
      <c r="F1768" s="81" t="s">
        <v>11162</v>
      </c>
      <c r="G1768" s="105"/>
      <c r="H1768" s="82"/>
      <c r="I1768" s="87"/>
      <c r="J1768" s="106"/>
      <c r="K1768" s="82" t="s">
        <v>15080</v>
      </c>
      <c r="L1768" s="107"/>
      <c r="M1768" s="101"/>
      <c r="N1768" s="101"/>
      <c r="O1768" s="102"/>
      <c r="P1768" s="103"/>
      <c r="Q1768" s="103"/>
      <c r="R1768" s="80"/>
      <c r="S1768" s="80"/>
      <c r="T1768" s="80"/>
      <c r="U1768" s="80"/>
      <c r="V1768" s="52"/>
      <c r="W1768" s="52"/>
      <c r="X1768" s="52"/>
      <c r="Y1768" s="52"/>
      <c r="Z1768" s="51"/>
      <c r="AA1768" s="88"/>
      <c r="AB1768" s="88"/>
      <c r="AC1768" s="89"/>
      <c r="AD1768" s="69">
        <v>463</v>
      </c>
      <c r="AE1768" s="69">
        <v>862</v>
      </c>
      <c r="AF1768" s="69">
        <v>76305</v>
      </c>
      <c r="AG1768" s="69">
        <v>38854</v>
      </c>
      <c r="AH1768" s="69"/>
      <c r="AI1768" s="69" t="s">
        <v>7801</v>
      </c>
      <c r="AJ1768" s="69" t="s">
        <v>8460</v>
      </c>
      <c r="AK1768" s="69"/>
      <c r="AL1768" s="69"/>
      <c r="AM1768" s="72">
        <v>41602.860138888886</v>
      </c>
      <c r="AN1768" s="69" t="s">
        <v>218</v>
      </c>
      <c r="AO1768" s="74" t="s">
        <v>13118</v>
      </c>
      <c r="AP1768" s="69" t="s">
        <v>66</v>
      </c>
    </row>
    <row r="1769" spans="1:42" x14ac:dyDescent="0.25">
      <c r="A1769" s="66" t="s">
        <v>1973</v>
      </c>
      <c r="B1769" s="83"/>
      <c r="C1769" s="83"/>
      <c r="D1769" s="84"/>
      <c r="E1769" s="104"/>
      <c r="F1769" s="81" t="s">
        <v>11163</v>
      </c>
      <c r="G1769" s="105"/>
      <c r="H1769" s="82"/>
      <c r="I1769" s="87"/>
      <c r="J1769" s="106"/>
      <c r="K1769" s="82" t="s">
        <v>15081</v>
      </c>
      <c r="L1769" s="107"/>
      <c r="M1769" s="101"/>
      <c r="N1769" s="101"/>
      <c r="O1769" s="102"/>
      <c r="P1769" s="103"/>
      <c r="Q1769" s="103"/>
      <c r="R1769" s="80"/>
      <c r="S1769" s="80"/>
      <c r="T1769" s="80"/>
      <c r="U1769" s="80"/>
      <c r="V1769" s="52"/>
      <c r="W1769" s="52"/>
      <c r="X1769" s="52"/>
      <c r="Y1769" s="52"/>
      <c r="Z1769" s="51"/>
      <c r="AA1769" s="88"/>
      <c r="AB1769" s="88"/>
      <c r="AC1769" s="89"/>
      <c r="AD1769" s="69">
        <v>528</v>
      </c>
      <c r="AE1769" s="69">
        <v>58</v>
      </c>
      <c r="AF1769" s="69">
        <v>18167</v>
      </c>
      <c r="AG1769" s="69">
        <v>13230</v>
      </c>
      <c r="AH1769" s="69"/>
      <c r="AI1769" s="69" t="s">
        <v>7802</v>
      </c>
      <c r="AJ1769" s="69" t="s">
        <v>8789</v>
      </c>
      <c r="AK1769" s="74" t="s">
        <v>9367</v>
      </c>
      <c r="AL1769" s="69"/>
      <c r="AM1769" s="72">
        <v>43727.271064814813</v>
      </c>
      <c r="AN1769" s="69" t="s">
        <v>218</v>
      </c>
      <c r="AO1769" s="74" t="s">
        <v>13119</v>
      </c>
      <c r="AP1769" s="69" t="s">
        <v>66</v>
      </c>
    </row>
    <row r="1770" spans="1:42" x14ac:dyDescent="0.25">
      <c r="A1770" s="66" t="s">
        <v>1974</v>
      </c>
      <c r="B1770" s="83"/>
      <c r="C1770" s="83"/>
      <c r="D1770" s="84"/>
      <c r="E1770" s="104"/>
      <c r="F1770" s="81" t="s">
        <v>11164</v>
      </c>
      <c r="G1770" s="105"/>
      <c r="H1770" s="82"/>
      <c r="I1770" s="87"/>
      <c r="J1770" s="106"/>
      <c r="K1770" s="82" t="s">
        <v>15082</v>
      </c>
      <c r="L1770" s="107"/>
      <c r="M1770" s="101"/>
      <c r="N1770" s="101"/>
      <c r="O1770" s="102"/>
      <c r="P1770" s="103"/>
      <c r="Q1770" s="103"/>
      <c r="R1770" s="80"/>
      <c r="S1770" s="80"/>
      <c r="T1770" s="80"/>
      <c r="U1770" s="80"/>
      <c r="V1770" s="52"/>
      <c r="W1770" s="52"/>
      <c r="X1770" s="52"/>
      <c r="Y1770" s="52"/>
      <c r="Z1770" s="51"/>
      <c r="AA1770" s="88"/>
      <c r="AB1770" s="88"/>
      <c r="AC1770" s="89"/>
      <c r="AD1770" s="69">
        <v>116</v>
      </c>
      <c r="AE1770" s="69">
        <v>151</v>
      </c>
      <c r="AF1770" s="69">
        <v>331071</v>
      </c>
      <c r="AG1770" s="69">
        <v>13374</v>
      </c>
      <c r="AH1770" s="69"/>
      <c r="AI1770" s="69" t="s">
        <v>7803</v>
      </c>
      <c r="AJ1770" s="69" t="s">
        <v>7964</v>
      </c>
      <c r="AK1770" s="69"/>
      <c r="AL1770" s="69"/>
      <c r="AM1770" s="72">
        <v>40669.588287037041</v>
      </c>
      <c r="AN1770" s="69" t="s">
        <v>218</v>
      </c>
      <c r="AO1770" s="74" t="s">
        <v>13120</v>
      </c>
      <c r="AP1770" s="69" t="s">
        <v>66</v>
      </c>
    </row>
    <row r="1771" spans="1:42" x14ac:dyDescent="0.25">
      <c r="A1771" s="66" t="s">
        <v>1975</v>
      </c>
      <c r="B1771" s="83"/>
      <c r="C1771" s="83"/>
      <c r="D1771" s="84"/>
      <c r="E1771" s="104"/>
      <c r="F1771" s="81" t="s">
        <v>11165</v>
      </c>
      <c r="G1771" s="105"/>
      <c r="H1771" s="82"/>
      <c r="I1771" s="87"/>
      <c r="J1771" s="106"/>
      <c r="K1771" s="82" t="s">
        <v>15083</v>
      </c>
      <c r="L1771" s="107"/>
      <c r="M1771" s="101"/>
      <c r="N1771" s="101"/>
      <c r="O1771" s="102"/>
      <c r="P1771" s="103"/>
      <c r="Q1771" s="103"/>
      <c r="R1771" s="80"/>
      <c r="S1771" s="80"/>
      <c r="T1771" s="80"/>
      <c r="U1771" s="80"/>
      <c r="V1771" s="52"/>
      <c r="W1771" s="52"/>
      <c r="X1771" s="52"/>
      <c r="Y1771" s="52"/>
      <c r="Z1771" s="51"/>
      <c r="AA1771" s="88"/>
      <c r="AB1771" s="88"/>
      <c r="AC1771" s="89"/>
      <c r="AD1771" s="69">
        <v>110</v>
      </c>
      <c r="AE1771" s="69">
        <v>18</v>
      </c>
      <c r="AF1771" s="69">
        <v>2157</v>
      </c>
      <c r="AG1771" s="69">
        <v>4936</v>
      </c>
      <c r="AH1771" s="69"/>
      <c r="AI1771" s="69" t="s">
        <v>7804</v>
      </c>
      <c r="AJ1771" s="69"/>
      <c r="AK1771" s="69"/>
      <c r="AL1771" s="69"/>
      <c r="AM1771" s="72">
        <v>43812.952916666669</v>
      </c>
      <c r="AN1771" s="69" t="s">
        <v>218</v>
      </c>
      <c r="AO1771" s="74" t="s">
        <v>13121</v>
      </c>
      <c r="AP1771" s="69" t="s">
        <v>66</v>
      </c>
    </row>
    <row r="1772" spans="1:42" x14ac:dyDescent="0.25">
      <c r="A1772" s="66" t="s">
        <v>1976</v>
      </c>
      <c r="B1772" s="83"/>
      <c r="C1772" s="83"/>
      <c r="D1772" s="84"/>
      <c r="E1772" s="104"/>
      <c r="F1772" s="81" t="s">
        <v>11166</v>
      </c>
      <c r="G1772" s="105"/>
      <c r="H1772" s="82"/>
      <c r="I1772" s="87"/>
      <c r="J1772" s="106"/>
      <c r="K1772" s="82" t="s">
        <v>15084</v>
      </c>
      <c r="L1772" s="107"/>
      <c r="M1772" s="101"/>
      <c r="N1772" s="101"/>
      <c r="O1772" s="102"/>
      <c r="P1772" s="103"/>
      <c r="Q1772" s="103"/>
      <c r="R1772" s="80"/>
      <c r="S1772" s="80"/>
      <c r="T1772" s="80"/>
      <c r="U1772" s="80"/>
      <c r="V1772" s="52"/>
      <c r="W1772" s="52"/>
      <c r="X1772" s="52"/>
      <c r="Y1772" s="52"/>
      <c r="Z1772" s="51"/>
      <c r="AA1772" s="88"/>
      <c r="AB1772" s="88"/>
      <c r="AC1772" s="89"/>
      <c r="AD1772" s="69">
        <v>1919</v>
      </c>
      <c r="AE1772" s="69">
        <v>3163</v>
      </c>
      <c r="AF1772" s="69">
        <v>127864</v>
      </c>
      <c r="AG1772" s="69">
        <v>300020</v>
      </c>
      <c r="AH1772" s="69"/>
      <c r="AI1772" s="69" t="s">
        <v>7805</v>
      </c>
      <c r="AJ1772" s="69" t="s">
        <v>8790</v>
      </c>
      <c r="AK1772" s="69"/>
      <c r="AL1772" s="69"/>
      <c r="AM1772" s="72">
        <v>40798.903101851851</v>
      </c>
      <c r="AN1772" s="69" t="s">
        <v>218</v>
      </c>
      <c r="AO1772" s="74" t="s">
        <v>13122</v>
      </c>
      <c r="AP1772" s="69" t="s">
        <v>66</v>
      </c>
    </row>
    <row r="1773" spans="1:42" x14ac:dyDescent="0.25">
      <c r="A1773" s="66" t="s">
        <v>1977</v>
      </c>
      <c r="B1773" s="83"/>
      <c r="C1773" s="83"/>
      <c r="D1773" s="84"/>
      <c r="E1773" s="104"/>
      <c r="F1773" s="81" t="s">
        <v>11167</v>
      </c>
      <c r="G1773" s="105"/>
      <c r="H1773" s="82"/>
      <c r="I1773" s="87"/>
      <c r="J1773" s="106"/>
      <c r="K1773" s="82" t="s">
        <v>15085</v>
      </c>
      <c r="L1773" s="107"/>
      <c r="M1773" s="101"/>
      <c r="N1773" s="101"/>
      <c r="O1773" s="102"/>
      <c r="P1773" s="103"/>
      <c r="Q1773" s="103"/>
      <c r="R1773" s="80"/>
      <c r="S1773" s="80"/>
      <c r="T1773" s="80"/>
      <c r="U1773" s="80"/>
      <c r="V1773" s="52"/>
      <c r="W1773" s="52"/>
      <c r="X1773" s="52"/>
      <c r="Y1773" s="52"/>
      <c r="Z1773" s="51"/>
      <c r="AA1773" s="88"/>
      <c r="AB1773" s="88"/>
      <c r="AC1773" s="89"/>
      <c r="AD1773" s="69">
        <v>340</v>
      </c>
      <c r="AE1773" s="69">
        <v>36</v>
      </c>
      <c r="AF1773" s="69">
        <v>258</v>
      </c>
      <c r="AG1773" s="69">
        <v>945</v>
      </c>
      <c r="AH1773" s="69"/>
      <c r="AI1773" s="69" t="s">
        <v>7806</v>
      </c>
      <c r="AJ1773" s="69" t="s">
        <v>8791</v>
      </c>
      <c r="AK1773" s="69"/>
      <c r="AL1773" s="69"/>
      <c r="AM1773" s="72">
        <v>44438.309479166666</v>
      </c>
      <c r="AN1773" s="69" t="s">
        <v>218</v>
      </c>
      <c r="AO1773" s="74" t="s">
        <v>13123</v>
      </c>
      <c r="AP1773" s="69" t="s">
        <v>66</v>
      </c>
    </row>
    <row r="1774" spans="1:42" x14ac:dyDescent="0.25">
      <c r="A1774" s="66" t="s">
        <v>1978</v>
      </c>
      <c r="B1774" s="83"/>
      <c r="C1774" s="83"/>
      <c r="D1774" s="84"/>
      <c r="E1774" s="104"/>
      <c r="F1774" s="81" t="s">
        <v>11168</v>
      </c>
      <c r="G1774" s="105"/>
      <c r="H1774" s="82"/>
      <c r="I1774" s="87"/>
      <c r="J1774" s="106"/>
      <c r="K1774" s="82" t="s">
        <v>15086</v>
      </c>
      <c r="L1774" s="107"/>
      <c r="M1774" s="101"/>
      <c r="N1774" s="101"/>
      <c r="O1774" s="102"/>
      <c r="P1774" s="103"/>
      <c r="Q1774" s="103"/>
      <c r="R1774" s="80"/>
      <c r="S1774" s="80"/>
      <c r="T1774" s="80"/>
      <c r="U1774" s="80"/>
      <c r="V1774" s="52"/>
      <c r="W1774" s="52"/>
      <c r="X1774" s="52"/>
      <c r="Y1774" s="52"/>
      <c r="Z1774" s="51"/>
      <c r="AA1774" s="88"/>
      <c r="AB1774" s="88"/>
      <c r="AC1774" s="89"/>
      <c r="AD1774" s="69">
        <v>23</v>
      </c>
      <c r="AE1774" s="69">
        <v>1</v>
      </c>
      <c r="AF1774" s="69">
        <v>19</v>
      </c>
      <c r="AG1774" s="69">
        <v>20</v>
      </c>
      <c r="AH1774" s="69"/>
      <c r="AI1774" s="69" t="s">
        <v>7807</v>
      </c>
      <c r="AJ1774" s="69" t="s">
        <v>8792</v>
      </c>
      <c r="AK1774" s="69"/>
      <c r="AL1774" s="69"/>
      <c r="AM1774" s="72">
        <v>44382.076261574075</v>
      </c>
      <c r="AN1774" s="69" t="s">
        <v>218</v>
      </c>
      <c r="AO1774" s="74" t="s">
        <v>13124</v>
      </c>
      <c r="AP1774" s="69" t="s">
        <v>66</v>
      </c>
    </row>
    <row r="1775" spans="1:42" x14ac:dyDescent="0.25">
      <c r="A1775" s="66" t="s">
        <v>1979</v>
      </c>
      <c r="B1775" s="83"/>
      <c r="C1775" s="83"/>
      <c r="D1775" s="84"/>
      <c r="E1775" s="104"/>
      <c r="F1775" s="81" t="s">
        <v>11169</v>
      </c>
      <c r="G1775" s="105"/>
      <c r="H1775" s="82"/>
      <c r="I1775" s="87"/>
      <c r="J1775" s="106"/>
      <c r="K1775" s="82" t="s">
        <v>15087</v>
      </c>
      <c r="L1775" s="107"/>
      <c r="M1775" s="101"/>
      <c r="N1775" s="101"/>
      <c r="O1775" s="102"/>
      <c r="P1775" s="103"/>
      <c r="Q1775" s="103"/>
      <c r="R1775" s="80"/>
      <c r="S1775" s="80"/>
      <c r="T1775" s="80"/>
      <c r="U1775" s="80"/>
      <c r="V1775" s="52"/>
      <c r="W1775" s="52"/>
      <c r="X1775" s="52"/>
      <c r="Y1775" s="52"/>
      <c r="Z1775" s="51"/>
      <c r="AA1775" s="88"/>
      <c r="AB1775" s="88"/>
      <c r="AC1775" s="89"/>
      <c r="AD1775" s="69">
        <v>3146</v>
      </c>
      <c r="AE1775" s="69">
        <v>4484</v>
      </c>
      <c r="AF1775" s="69">
        <v>8201</v>
      </c>
      <c r="AG1775" s="69">
        <v>4756</v>
      </c>
      <c r="AH1775" s="69"/>
      <c r="AI1775" s="69" t="s">
        <v>7808</v>
      </c>
      <c r="AJ1775" s="69" t="s">
        <v>8793</v>
      </c>
      <c r="AK1775" s="69"/>
      <c r="AL1775" s="69"/>
      <c r="AM1775" s="72">
        <v>44056.165810185186</v>
      </c>
      <c r="AN1775" s="69" t="s">
        <v>218</v>
      </c>
      <c r="AO1775" s="74" t="s">
        <v>13125</v>
      </c>
      <c r="AP1775" s="69" t="s">
        <v>66</v>
      </c>
    </row>
    <row r="1776" spans="1:42" x14ac:dyDescent="0.25">
      <c r="A1776" s="66" t="s">
        <v>1980</v>
      </c>
      <c r="B1776" s="83"/>
      <c r="C1776" s="83"/>
      <c r="D1776" s="84"/>
      <c r="E1776" s="104"/>
      <c r="F1776" s="81" t="s">
        <v>11170</v>
      </c>
      <c r="G1776" s="105"/>
      <c r="H1776" s="82"/>
      <c r="I1776" s="87"/>
      <c r="J1776" s="106"/>
      <c r="K1776" s="82" t="s">
        <v>15088</v>
      </c>
      <c r="L1776" s="107"/>
      <c r="M1776" s="101"/>
      <c r="N1776" s="101"/>
      <c r="O1776" s="102"/>
      <c r="P1776" s="103"/>
      <c r="Q1776" s="103"/>
      <c r="R1776" s="80"/>
      <c r="S1776" s="80"/>
      <c r="T1776" s="80"/>
      <c r="U1776" s="80"/>
      <c r="V1776" s="52"/>
      <c r="W1776" s="52"/>
      <c r="X1776" s="52"/>
      <c r="Y1776" s="52"/>
      <c r="Z1776" s="51"/>
      <c r="AA1776" s="88"/>
      <c r="AB1776" s="88"/>
      <c r="AC1776" s="89"/>
      <c r="AD1776" s="69">
        <v>196</v>
      </c>
      <c r="AE1776" s="69">
        <v>134</v>
      </c>
      <c r="AF1776" s="69">
        <v>1989</v>
      </c>
      <c r="AG1776" s="69">
        <v>13261</v>
      </c>
      <c r="AH1776" s="69"/>
      <c r="AI1776" s="69"/>
      <c r="AJ1776" s="69"/>
      <c r="AK1776" s="69"/>
      <c r="AL1776" s="69"/>
      <c r="AM1776" s="72">
        <v>43473.755266203705</v>
      </c>
      <c r="AN1776" s="69" t="s">
        <v>218</v>
      </c>
      <c r="AO1776" s="74" t="s">
        <v>13126</v>
      </c>
      <c r="AP1776" s="69" t="s">
        <v>66</v>
      </c>
    </row>
    <row r="1777" spans="1:42" x14ac:dyDescent="0.25">
      <c r="A1777" s="66" t="s">
        <v>1981</v>
      </c>
      <c r="B1777" s="83"/>
      <c r="C1777" s="83"/>
      <c r="D1777" s="84"/>
      <c r="E1777" s="104"/>
      <c r="F1777" s="81" t="s">
        <v>11171</v>
      </c>
      <c r="G1777" s="105"/>
      <c r="H1777" s="82"/>
      <c r="I1777" s="87"/>
      <c r="J1777" s="106"/>
      <c r="K1777" s="82" t="s">
        <v>15089</v>
      </c>
      <c r="L1777" s="107"/>
      <c r="M1777" s="101"/>
      <c r="N1777" s="101"/>
      <c r="O1777" s="102"/>
      <c r="P1777" s="103"/>
      <c r="Q1777" s="103"/>
      <c r="R1777" s="80"/>
      <c r="S1777" s="80"/>
      <c r="T1777" s="80"/>
      <c r="U1777" s="80"/>
      <c r="V1777" s="52"/>
      <c r="W1777" s="52"/>
      <c r="X1777" s="52"/>
      <c r="Y1777" s="52"/>
      <c r="Z1777" s="51"/>
      <c r="AA1777" s="88"/>
      <c r="AB1777" s="88"/>
      <c r="AC1777" s="89"/>
      <c r="AD1777" s="69">
        <v>3818</v>
      </c>
      <c r="AE1777" s="69">
        <v>2213</v>
      </c>
      <c r="AF1777" s="69">
        <v>37886</v>
      </c>
      <c r="AG1777" s="69">
        <v>17238</v>
      </c>
      <c r="AH1777" s="69"/>
      <c r="AI1777" s="69" t="s">
        <v>7809</v>
      </c>
      <c r="AJ1777" s="69" t="s">
        <v>8794</v>
      </c>
      <c r="AK1777" s="74" t="s">
        <v>9368</v>
      </c>
      <c r="AL1777" s="69"/>
      <c r="AM1777" s="72">
        <v>40662.610393518517</v>
      </c>
      <c r="AN1777" s="69" t="s">
        <v>218</v>
      </c>
      <c r="AO1777" s="74" t="s">
        <v>13127</v>
      </c>
      <c r="AP1777" s="69" t="s">
        <v>66</v>
      </c>
    </row>
    <row r="1778" spans="1:42" x14ac:dyDescent="0.25">
      <c r="A1778" s="66" t="s">
        <v>1982</v>
      </c>
      <c r="B1778" s="83"/>
      <c r="C1778" s="83"/>
      <c r="D1778" s="84"/>
      <c r="E1778" s="104"/>
      <c r="F1778" s="81" t="s">
        <v>11172</v>
      </c>
      <c r="G1778" s="105"/>
      <c r="H1778" s="82"/>
      <c r="I1778" s="87"/>
      <c r="J1778" s="106"/>
      <c r="K1778" s="82" t="s">
        <v>15090</v>
      </c>
      <c r="L1778" s="107"/>
      <c r="M1778" s="101"/>
      <c r="N1778" s="101"/>
      <c r="O1778" s="102"/>
      <c r="P1778" s="103"/>
      <c r="Q1778" s="103"/>
      <c r="R1778" s="80"/>
      <c r="S1778" s="80"/>
      <c r="T1778" s="80"/>
      <c r="U1778" s="80"/>
      <c r="V1778" s="52"/>
      <c r="W1778" s="52"/>
      <c r="X1778" s="52"/>
      <c r="Y1778" s="52"/>
      <c r="Z1778" s="51"/>
      <c r="AA1778" s="88"/>
      <c r="AB1778" s="88"/>
      <c r="AC1778" s="89"/>
      <c r="AD1778" s="69">
        <v>2028</v>
      </c>
      <c r="AE1778" s="69">
        <v>1944</v>
      </c>
      <c r="AF1778" s="69">
        <v>165374</v>
      </c>
      <c r="AG1778" s="69">
        <v>7472</v>
      </c>
      <c r="AH1778" s="69"/>
      <c r="AI1778" s="69" t="s">
        <v>7810</v>
      </c>
      <c r="AJ1778" s="69"/>
      <c r="AK1778" s="69"/>
      <c r="AL1778" s="69"/>
      <c r="AM1778" s="72">
        <v>41549.588935185187</v>
      </c>
      <c r="AN1778" s="69" t="s">
        <v>218</v>
      </c>
      <c r="AO1778" s="74" t="s">
        <v>13128</v>
      </c>
      <c r="AP1778" s="69" t="s">
        <v>66</v>
      </c>
    </row>
    <row r="1779" spans="1:42" x14ac:dyDescent="0.25">
      <c r="A1779" s="66" t="s">
        <v>1983</v>
      </c>
      <c r="B1779" s="83"/>
      <c r="C1779" s="83"/>
      <c r="D1779" s="84"/>
      <c r="E1779" s="104"/>
      <c r="F1779" s="81" t="s">
        <v>11173</v>
      </c>
      <c r="G1779" s="105"/>
      <c r="H1779" s="82"/>
      <c r="I1779" s="87"/>
      <c r="J1779" s="106"/>
      <c r="K1779" s="82" t="s">
        <v>15091</v>
      </c>
      <c r="L1779" s="107"/>
      <c r="M1779" s="101"/>
      <c r="N1779" s="101"/>
      <c r="O1779" s="102"/>
      <c r="P1779" s="103"/>
      <c r="Q1779" s="103"/>
      <c r="R1779" s="80"/>
      <c r="S1779" s="80"/>
      <c r="T1779" s="80"/>
      <c r="U1779" s="80"/>
      <c r="V1779" s="52"/>
      <c r="W1779" s="52"/>
      <c r="X1779" s="52"/>
      <c r="Y1779" s="52"/>
      <c r="Z1779" s="51"/>
      <c r="AA1779" s="88"/>
      <c r="AB1779" s="88"/>
      <c r="AC1779" s="89"/>
      <c r="AD1779" s="69">
        <v>392</v>
      </c>
      <c r="AE1779" s="69">
        <v>365</v>
      </c>
      <c r="AF1779" s="69">
        <v>4829</v>
      </c>
      <c r="AG1779" s="69">
        <v>8663</v>
      </c>
      <c r="AH1779" s="69"/>
      <c r="AI1779" s="69" t="s">
        <v>7811</v>
      </c>
      <c r="AJ1779" s="69" t="s">
        <v>8795</v>
      </c>
      <c r="AK1779" s="69"/>
      <c r="AL1779" s="69"/>
      <c r="AM1779" s="72">
        <v>43703.793819444443</v>
      </c>
      <c r="AN1779" s="69" t="s">
        <v>218</v>
      </c>
      <c r="AO1779" s="74" t="s">
        <v>13129</v>
      </c>
      <c r="AP1779" s="69" t="s">
        <v>66</v>
      </c>
    </row>
    <row r="1780" spans="1:42" x14ac:dyDescent="0.25">
      <c r="A1780" s="66" t="s">
        <v>1984</v>
      </c>
      <c r="B1780" s="83"/>
      <c r="C1780" s="83"/>
      <c r="D1780" s="84"/>
      <c r="E1780" s="104"/>
      <c r="F1780" s="81" t="s">
        <v>11174</v>
      </c>
      <c r="G1780" s="105"/>
      <c r="H1780" s="82"/>
      <c r="I1780" s="87"/>
      <c r="J1780" s="106"/>
      <c r="K1780" s="82" t="s">
        <v>15092</v>
      </c>
      <c r="L1780" s="107"/>
      <c r="M1780" s="101"/>
      <c r="N1780" s="101"/>
      <c r="O1780" s="102"/>
      <c r="P1780" s="103"/>
      <c r="Q1780" s="103"/>
      <c r="R1780" s="80"/>
      <c r="S1780" s="80"/>
      <c r="T1780" s="80"/>
      <c r="U1780" s="80"/>
      <c r="V1780" s="52"/>
      <c r="W1780" s="52"/>
      <c r="X1780" s="52"/>
      <c r="Y1780" s="52"/>
      <c r="Z1780" s="51"/>
      <c r="AA1780" s="88"/>
      <c r="AB1780" s="88"/>
      <c r="AC1780" s="89"/>
      <c r="AD1780" s="69">
        <v>1274</v>
      </c>
      <c r="AE1780" s="69">
        <v>131</v>
      </c>
      <c r="AF1780" s="69">
        <v>39014</v>
      </c>
      <c r="AG1780" s="69">
        <v>80</v>
      </c>
      <c r="AH1780" s="69"/>
      <c r="AI1780" s="69" t="s">
        <v>7812</v>
      </c>
      <c r="AJ1780" s="69"/>
      <c r="AK1780" s="69"/>
      <c r="AL1780" s="69"/>
      <c r="AM1780" s="72">
        <v>42827.420613425929</v>
      </c>
      <c r="AN1780" s="69" t="s">
        <v>218</v>
      </c>
      <c r="AO1780" s="74" t="s">
        <v>13130</v>
      </c>
      <c r="AP1780" s="69" t="s">
        <v>66</v>
      </c>
    </row>
    <row r="1781" spans="1:42" x14ac:dyDescent="0.25">
      <c r="A1781" s="66" t="s">
        <v>1985</v>
      </c>
      <c r="B1781" s="83"/>
      <c r="C1781" s="83"/>
      <c r="D1781" s="84"/>
      <c r="E1781" s="104"/>
      <c r="F1781" s="81" t="s">
        <v>11175</v>
      </c>
      <c r="G1781" s="105"/>
      <c r="H1781" s="82"/>
      <c r="I1781" s="87"/>
      <c r="J1781" s="106"/>
      <c r="K1781" s="82" t="s">
        <v>15093</v>
      </c>
      <c r="L1781" s="107"/>
      <c r="M1781" s="101"/>
      <c r="N1781" s="101"/>
      <c r="O1781" s="102"/>
      <c r="P1781" s="103"/>
      <c r="Q1781" s="103"/>
      <c r="R1781" s="80"/>
      <c r="S1781" s="80"/>
      <c r="T1781" s="80"/>
      <c r="U1781" s="80"/>
      <c r="V1781" s="52"/>
      <c r="W1781" s="52"/>
      <c r="X1781" s="52"/>
      <c r="Y1781" s="52"/>
      <c r="Z1781" s="51"/>
      <c r="AA1781" s="88"/>
      <c r="AB1781" s="88"/>
      <c r="AC1781" s="89"/>
      <c r="AD1781" s="69">
        <v>1125</v>
      </c>
      <c r="AE1781" s="69">
        <v>863</v>
      </c>
      <c r="AF1781" s="69">
        <v>58049</v>
      </c>
      <c r="AG1781" s="69">
        <v>71595</v>
      </c>
      <c r="AH1781" s="69"/>
      <c r="AI1781" s="69" t="s">
        <v>7813</v>
      </c>
      <c r="AJ1781" s="69" t="s">
        <v>8796</v>
      </c>
      <c r="AK1781" s="74" t="s">
        <v>9369</v>
      </c>
      <c r="AL1781" s="69"/>
      <c r="AM1781" s="72">
        <v>42782.98641203704</v>
      </c>
      <c r="AN1781" s="69" t="s">
        <v>218</v>
      </c>
      <c r="AO1781" s="74" t="s">
        <v>13131</v>
      </c>
      <c r="AP1781" s="69" t="s">
        <v>66</v>
      </c>
    </row>
    <row r="1782" spans="1:42" x14ac:dyDescent="0.25">
      <c r="A1782" s="66" t="s">
        <v>1986</v>
      </c>
      <c r="B1782" s="83"/>
      <c r="C1782" s="83"/>
      <c r="D1782" s="84"/>
      <c r="E1782" s="104"/>
      <c r="F1782" s="81" t="s">
        <v>11176</v>
      </c>
      <c r="G1782" s="105"/>
      <c r="H1782" s="82"/>
      <c r="I1782" s="87"/>
      <c r="J1782" s="106"/>
      <c r="K1782" s="82" t="s">
        <v>15094</v>
      </c>
      <c r="L1782" s="107"/>
      <c r="M1782" s="101"/>
      <c r="N1782" s="101"/>
      <c r="O1782" s="102"/>
      <c r="P1782" s="103"/>
      <c r="Q1782" s="103"/>
      <c r="R1782" s="80"/>
      <c r="S1782" s="80"/>
      <c r="T1782" s="80"/>
      <c r="U1782" s="80"/>
      <c r="V1782" s="52"/>
      <c r="W1782" s="52"/>
      <c r="X1782" s="52"/>
      <c r="Y1782" s="52"/>
      <c r="Z1782" s="51"/>
      <c r="AA1782" s="88"/>
      <c r="AB1782" s="88"/>
      <c r="AC1782" s="89"/>
      <c r="AD1782" s="69">
        <v>471</v>
      </c>
      <c r="AE1782" s="69">
        <v>713</v>
      </c>
      <c r="AF1782" s="69">
        <v>193783</v>
      </c>
      <c r="AG1782" s="69">
        <v>193771</v>
      </c>
      <c r="AH1782" s="69"/>
      <c r="AI1782" s="69" t="s">
        <v>7814</v>
      </c>
      <c r="AJ1782" s="69" t="s">
        <v>8797</v>
      </c>
      <c r="AK1782" s="74" t="s">
        <v>9370</v>
      </c>
      <c r="AL1782" s="69"/>
      <c r="AM1782" s="72">
        <v>42365.571666666663</v>
      </c>
      <c r="AN1782" s="69" t="s">
        <v>218</v>
      </c>
      <c r="AO1782" s="74" t="s">
        <v>13132</v>
      </c>
      <c r="AP1782" s="69" t="s">
        <v>66</v>
      </c>
    </row>
    <row r="1783" spans="1:42" x14ac:dyDescent="0.25">
      <c r="A1783" s="66" t="s">
        <v>1987</v>
      </c>
      <c r="B1783" s="83"/>
      <c r="C1783" s="83"/>
      <c r="D1783" s="84"/>
      <c r="E1783" s="104"/>
      <c r="F1783" s="81" t="s">
        <v>11177</v>
      </c>
      <c r="G1783" s="105"/>
      <c r="H1783" s="82"/>
      <c r="I1783" s="87"/>
      <c r="J1783" s="106"/>
      <c r="K1783" s="82" t="s">
        <v>15095</v>
      </c>
      <c r="L1783" s="107"/>
      <c r="M1783" s="101"/>
      <c r="N1783" s="101"/>
      <c r="O1783" s="102"/>
      <c r="P1783" s="103"/>
      <c r="Q1783" s="103"/>
      <c r="R1783" s="80"/>
      <c r="S1783" s="80"/>
      <c r="T1783" s="80"/>
      <c r="U1783" s="80"/>
      <c r="V1783" s="52"/>
      <c r="W1783" s="52"/>
      <c r="X1783" s="52"/>
      <c r="Y1783" s="52"/>
      <c r="Z1783" s="51"/>
      <c r="AA1783" s="88"/>
      <c r="AB1783" s="88"/>
      <c r="AC1783" s="89"/>
      <c r="AD1783" s="69">
        <v>993</v>
      </c>
      <c r="AE1783" s="69">
        <v>1375</v>
      </c>
      <c r="AF1783" s="69">
        <v>32417</v>
      </c>
      <c r="AG1783" s="69">
        <v>15671</v>
      </c>
      <c r="AH1783" s="69"/>
      <c r="AI1783" s="69" t="s">
        <v>7815</v>
      </c>
      <c r="AJ1783" s="69" t="s">
        <v>8798</v>
      </c>
      <c r="AK1783" s="74" t="s">
        <v>9371</v>
      </c>
      <c r="AL1783" s="69"/>
      <c r="AM1783" s="72">
        <v>44230.100763888891</v>
      </c>
      <c r="AN1783" s="69" t="s">
        <v>218</v>
      </c>
      <c r="AO1783" s="74" t="s">
        <v>13133</v>
      </c>
      <c r="AP1783" s="69" t="s">
        <v>66</v>
      </c>
    </row>
    <row r="1784" spans="1:42" x14ac:dyDescent="0.25">
      <c r="A1784" s="66" t="s">
        <v>1988</v>
      </c>
      <c r="B1784" s="83"/>
      <c r="C1784" s="83"/>
      <c r="D1784" s="84"/>
      <c r="E1784" s="104"/>
      <c r="F1784" s="81" t="s">
        <v>216</v>
      </c>
      <c r="G1784" s="105"/>
      <c r="H1784" s="82"/>
      <c r="I1784" s="87"/>
      <c r="J1784" s="106"/>
      <c r="K1784" s="82" t="s">
        <v>15096</v>
      </c>
      <c r="L1784" s="107"/>
      <c r="M1784" s="101"/>
      <c r="N1784" s="101"/>
      <c r="O1784" s="102"/>
      <c r="P1784" s="103"/>
      <c r="Q1784" s="103"/>
      <c r="R1784" s="80"/>
      <c r="S1784" s="80"/>
      <c r="T1784" s="80"/>
      <c r="U1784" s="80"/>
      <c r="V1784" s="52"/>
      <c r="W1784" s="52"/>
      <c r="X1784" s="52"/>
      <c r="Y1784" s="52"/>
      <c r="Z1784" s="51"/>
      <c r="AA1784" s="88"/>
      <c r="AB1784" s="88"/>
      <c r="AC1784" s="89"/>
      <c r="AD1784" s="69">
        <v>360</v>
      </c>
      <c r="AE1784" s="69">
        <v>56</v>
      </c>
      <c r="AF1784" s="69">
        <v>12692</v>
      </c>
      <c r="AG1784" s="69">
        <v>12590</v>
      </c>
      <c r="AH1784" s="69"/>
      <c r="AI1784" s="69"/>
      <c r="AJ1784" s="69"/>
      <c r="AK1784" s="69"/>
      <c r="AL1784" s="69"/>
      <c r="AM1784" s="72">
        <v>42954.985636574071</v>
      </c>
      <c r="AN1784" s="69" t="s">
        <v>218</v>
      </c>
      <c r="AO1784" s="74" t="s">
        <v>13134</v>
      </c>
      <c r="AP1784" s="69" t="s">
        <v>66</v>
      </c>
    </row>
    <row r="1785" spans="1:42" x14ac:dyDescent="0.25">
      <c r="A1785" s="66" t="s">
        <v>1989</v>
      </c>
      <c r="B1785" s="83"/>
      <c r="C1785" s="83"/>
      <c r="D1785" s="84"/>
      <c r="E1785" s="104"/>
      <c r="F1785" s="81" t="s">
        <v>11178</v>
      </c>
      <c r="G1785" s="105"/>
      <c r="H1785" s="82"/>
      <c r="I1785" s="87"/>
      <c r="J1785" s="106"/>
      <c r="K1785" s="82" t="s">
        <v>15097</v>
      </c>
      <c r="L1785" s="107"/>
      <c r="M1785" s="101"/>
      <c r="N1785" s="101"/>
      <c r="O1785" s="102"/>
      <c r="P1785" s="103"/>
      <c r="Q1785" s="103"/>
      <c r="R1785" s="80"/>
      <c r="S1785" s="80"/>
      <c r="T1785" s="80"/>
      <c r="U1785" s="80"/>
      <c r="V1785" s="52"/>
      <c r="W1785" s="52"/>
      <c r="X1785" s="52"/>
      <c r="Y1785" s="52"/>
      <c r="Z1785" s="51"/>
      <c r="AA1785" s="88"/>
      <c r="AB1785" s="88"/>
      <c r="AC1785" s="89"/>
      <c r="AD1785" s="69">
        <v>218</v>
      </c>
      <c r="AE1785" s="69">
        <v>792</v>
      </c>
      <c r="AF1785" s="69">
        <v>245236</v>
      </c>
      <c r="AG1785" s="69">
        <v>291552</v>
      </c>
      <c r="AH1785" s="69"/>
      <c r="AI1785" s="69"/>
      <c r="AJ1785" s="69"/>
      <c r="AK1785" s="69"/>
      <c r="AL1785" s="69"/>
      <c r="AM1785" s="72">
        <v>42731.016215277778</v>
      </c>
      <c r="AN1785" s="69" t="s">
        <v>218</v>
      </c>
      <c r="AO1785" s="74" t="s">
        <v>13135</v>
      </c>
      <c r="AP1785" s="69" t="s">
        <v>66</v>
      </c>
    </row>
    <row r="1786" spans="1:42" x14ac:dyDescent="0.25">
      <c r="A1786" s="66" t="s">
        <v>1990</v>
      </c>
      <c r="B1786" s="83"/>
      <c r="C1786" s="83"/>
      <c r="D1786" s="84"/>
      <c r="E1786" s="104"/>
      <c r="F1786" s="81" t="s">
        <v>11179</v>
      </c>
      <c r="G1786" s="105"/>
      <c r="H1786" s="82"/>
      <c r="I1786" s="87"/>
      <c r="J1786" s="106"/>
      <c r="K1786" s="82" t="s">
        <v>15098</v>
      </c>
      <c r="L1786" s="107"/>
      <c r="M1786" s="101"/>
      <c r="N1786" s="101"/>
      <c r="O1786" s="102"/>
      <c r="P1786" s="103"/>
      <c r="Q1786" s="103"/>
      <c r="R1786" s="80"/>
      <c r="S1786" s="80"/>
      <c r="T1786" s="80"/>
      <c r="U1786" s="80"/>
      <c r="V1786" s="52"/>
      <c r="W1786" s="52"/>
      <c r="X1786" s="52"/>
      <c r="Y1786" s="52"/>
      <c r="Z1786" s="51"/>
      <c r="AA1786" s="88"/>
      <c r="AB1786" s="88"/>
      <c r="AC1786" s="89"/>
      <c r="AD1786" s="69">
        <v>504</v>
      </c>
      <c r="AE1786" s="69">
        <v>539</v>
      </c>
      <c r="AF1786" s="69">
        <v>83736</v>
      </c>
      <c r="AG1786" s="69">
        <v>132020</v>
      </c>
      <c r="AH1786" s="69"/>
      <c r="AI1786" s="69" t="s">
        <v>7816</v>
      </c>
      <c r="AJ1786" s="69"/>
      <c r="AK1786" s="69"/>
      <c r="AL1786" s="69"/>
      <c r="AM1786" s="72">
        <v>43193.62462962963</v>
      </c>
      <c r="AN1786" s="69" t="s">
        <v>218</v>
      </c>
      <c r="AO1786" s="74" t="s">
        <v>13136</v>
      </c>
      <c r="AP1786" s="69" t="s">
        <v>66</v>
      </c>
    </row>
    <row r="1787" spans="1:42" x14ac:dyDescent="0.25">
      <c r="A1787" s="66" t="s">
        <v>1991</v>
      </c>
      <c r="B1787" s="83"/>
      <c r="C1787" s="83"/>
      <c r="D1787" s="84"/>
      <c r="E1787" s="104"/>
      <c r="F1787" s="81" t="s">
        <v>11180</v>
      </c>
      <c r="G1787" s="105"/>
      <c r="H1787" s="82"/>
      <c r="I1787" s="87"/>
      <c r="J1787" s="106"/>
      <c r="K1787" s="82" t="s">
        <v>15099</v>
      </c>
      <c r="L1787" s="107"/>
      <c r="M1787" s="101"/>
      <c r="N1787" s="101"/>
      <c r="O1787" s="102"/>
      <c r="P1787" s="103"/>
      <c r="Q1787" s="103"/>
      <c r="R1787" s="80"/>
      <c r="S1787" s="80"/>
      <c r="T1787" s="80"/>
      <c r="U1787" s="80"/>
      <c r="V1787" s="52"/>
      <c r="W1787" s="52"/>
      <c r="X1787" s="52"/>
      <c r="Y1787" s="52"/>
      <c r="Z1787" s="51"/>
      <c r="AA1787" s="88"/>
      <c r="AB1787" s="88"/>
      <c r="AC1787" s="89"/>
      <c r="AD1787" s="69">
        <v>975</v>
      </c>
      <c r="AE1787" s="69">
        <v>242</v>
      </c>
      <c r="AF1787" s="69">
        <v>1471</v>
      </c>
      <c r="AG1787" s="69">
        <v>9768</v>
      </c>
      <c r="AH1787" s="69"/>
      <c r="AI1787" s="69"/>
      <c r="AJ1787" s="69"/>
      <c r="AK1787" s="69"/>
      <c r="AL1787" s="69"/>
      <c r="AM1787" s="72">
        <v>43934.569201388891</v>
      </c>
      <c r="AN1787" s="69" t="s">
        <v>218</v>
      </c>
      <c r="AO1787" s="74" t="s">
        <v>13137</v>
      </c>
      <c r="AP1787" s="69" t="s">
        <v>66</v>
      </c>
    </row>
    <row r="1788" spans="1:42" x14ac:dyDescent="0.25">
      <c r="A1788" s="66" t="s">
        <v>1992</v>
      </c>
      <c r="B1788" s="83"/>
      <c r="C1788" s="83"/>
      <c r="D1788" s="84"/>
      <c r="E1788" s="104"/>
      <c r="F1788" s="81" t="s">
        <v>11181</v>
      </c>
      <c r="G1788" s="105"/>
      <c r="H1788" s="82"/>
      <c r="I1788" s="87"/>
      <c r="J1788" s="106"/>
      <c r="K1788" s="82" t="s">
        <v>15100</v>
      </c>
      <c r="L1788" s="107"/>
      <c r="M1788" s="101"/>
      <c r="N1788" s="101"/>
      <c r="O1788" s="102"/>
      <c r="P1788" s="103"/>
      <c r="Q1788" s="103"/>
      <c r="R1788" s="80"/>
      <c r="S1788" s="80"/>
      <c r="T1788" s="80"/>
      <c r="U1788" s="80"/>
      <c r="V1788" s="52"/>
      <c r="W1788" s="52"/>
      <c r="X1788" s="52"/>
      <c r="Y1788" s="52"/>
      <c r="Z1788" s="51"/>
      <c r="AA1788" s="88"/>
      <c r="AB1788" s="88"/>
      <c r="AC1788" s="89"/>
      <c r="AD1788" s="69">
        <v>461</v>
      </c>
      <c r="AE1788" s="69">
        <v>53</v>
      </c>
      <c r="AF1788" s="69">
        <v>9409</v>
      </c>
      <c r="AG1788" s="69">
        <v>38</v>
      </c>
      <c r="AH1788" s="69"/>
      <c r="AI1788" s="69" t="s">
        <v>7817</v>
      </c>
      <c r="AJ1788" s="69"/>
      <c r="AK1788" s="74" t="s">
        <v>9372</v>
      </c>
      <c r="AL1788" s="69"/>
      <c r="AM1788" s="72">
        <v>44238.56858796296</v>
      </c>
      <c r="AN1788" s="69" t="s">
        <v>218</v>
      </c>
      <c r="AO1788" s="74" t="s">
        <v>13138</v>
      </c>
      <c r="AP1788" s="69" t="s">
        <v>66</v>
      </c>
    </row>
    <row r="1789" spans="1:42" x14ac:dyDescent="0.25">
      <c r="A1789" s="66" t="s">
        <v>1993</v>
      </c>
      <c r="B1789" s="83"/>
      <c r="C1789" s="83"/>
      <c r="D1789" s="84"/>
      <c r="E1789" s="104"/>
      <c r="F1789" s="81" t="s">
        <v>11182</v>
      </c>
      <c r="G1789" s="105"/>
      <c r="H1789" s="82"/>
      <c r="I1789" s="87"/>
      <c r="J1789" s="106"/>
      <c r="K1789" s="82" t="s">
        <v>15101</v>
      </c>
      <c r="L1789" s="107"/>
      <c r="M1789" s="101"/>
      <c r="N1789" s="101"/>
      <c r="O1789" s="102"/>
      <c r="P1789" s="103"/>
      <c r="Q1789" s="103"/>
      <c r="R1789" s="80"/>
      <c r="S1789" s="80"/>
      <c r="T1789" s="80"/>
      <c r="U1789" s="80"/>
      <c r="V1789" s="52"/>
      <c r="W1789" s="52"/>
      <c r="X1789" s="52"/>
      <c r="Y1789" s="52"/>
      <c r="Z1789" s="51"/>
      <c r="AA1789" s="88"/>
      <c r="AB1789" s="88"/>
      <c r="AC1789" s="89"/>
      <c r="AD1789" s="69">
        <v>997</v>
      </c>
      <c r="AE1789" s="69">
        <v>733</v>
      </c>
      <c r="AF1789" s="69">
        <v>27125</v>
      </c>
      <c r="AG1789" s="69">
        <v>49982</v>
      </c>
      <c r="AH1789" s="69"/>
      <c r="AI1789" s="69"/>
      <c r="AJ1789" s="69" t="s">
        <v>8084</v>
      </c>
      <c r="AK1789" s="69"/>
      <c r="AL1789" s="69"/>
      <c r="AM1789" s="72">
        <v>43924.316944444443</v>
      </c>
      <c r="AN1789" s="69" t="s">
        <v>218</v>
      </c>
      <c r="AO1789" s="74" t="s">
        <v>13139</v>
      </c>
      <c r="AP1789" s="69" t="s">
        <v>66</v>
      </c>
    </row>
    <row r="1790" spans="1:42" x14ac:dyDescent="0.25">
      <c r="A1790" s="66" t="s">
        <v>1994</v>
      </c>
      <c r="B1790" s="83"/>
      <c r="C1790" s="83"/>
      <c r="D1790" s="84"/>
      <c r="E1790" s="104"/>
      <c r="F1790" s="81" t="s">
        <v>11183</v>
      </c>
      <c r="G1790" s="105"/>
      <c r="H1790" s="82"/>
      <c r="I1790" s="87"/>
      <c r="J1790" s="106"/>
      <c r="K1790" s="82" t="s">
        <v>15102</v>
      </c>
      <c r="L1790" s="107"/>
      <c r="M1790" s="101"/>
      <c r="N1790" s="101"/>
      <c r="O1790" s="102"/>
      <c r="P1790" s="103"/>
      <c r="Q1790" s="103"/>
      <c r="R1790" s="80"/>
      <c r="S1790" s="80"/>
      <c r="T1790" s="80"/>
      <c r="U1790" s="80"/>
      <c r="V1790" s="52"/>
      <c r="W1790" s="52"/>
      <c r="X1790" s="52"/>
      <c r="Y1790" s="52"/>
      <c r="Z1790" s="51"/>
      <c r="AA1790" s="88"/>
      <c r="AB1790" s="88"/>
      <c r="AC1790" s="89"/>
      <c r="AD1790" s="69">
        <v>106</v>
      </c>
      <c r="AE1790" s="69">
        <v>69</v>
      </c>
      <c r="AF1790" s="69">
        <v>70733</v>
      </c>
      <c r="AG1790" s="69">
        <v>2454</v>
      </c>
      <c r="AH1790" s="69"/>
      <c r="AI1790" s="69"/>
      <c r="AJ1790" s="69"/>
      <c r="AK1790" s="69"/>
      <c r="AL1790" s="69"/>
      <c r="AM1790" s="72">
        <v>42982.533750000002</v>
      </c>
      <c r="AN1790" s="69" t="s">
        <v>218</v>
      </c>
      <c r="AO1790" s="74" t="s">
        <v>13140</v>
      </c>
      <c r="AP1790" s="69" t="s">
        <v>66</v>
      </c>
    </row>
    <row r="1791" spans="1:42" x14ac:dyDescent="0.25">
      <c r="A1791" s="66" t="s">
        <v>1995</v>
      </c>
      <c r="B1791" s="83"/>
      <c r="C1791" s="83"/>
      <c r="D1791" s="84"/>
      <c r="E1791" s="104"/>
      <c r="F1791" s="81" t="s">
        <v>11184</v>
      </c>
      <c r="G1791" s="105"/>
      <c r="H1791" s="82"/>
      <c r="I1791" s="87"/>
      <c r="J1791" s="106"/>
      <c r="K1791" s="82" t="s">
        <v>15103</v>
      </c>
      <c r="L1791" s="107"/>
      <c r="M1791" s="101"/>
      <c r="N1791" s="101"/>
      <c r="O1791" s="102"/>
      <c r="P1791" s="103"/>
      <c r="Q1791" s="103"/>
      <c r="R1791" s="80"/>
      <c r="S1791" s="80"/>
      <c r="T1791" s="80"/>
      <c r="U1791" s="80"/>
      <c r="V1791" s="52"/>
      <c r="W1791" s="52"/>
      <c r="X1791" s="52"/>
      <c r="Y1791" s="52"/>
      <c r="Z1791" s="51"/>
      <c r="AA1791" s="88"/>
      <c r="AB1791" s="88"/>
      <c r="AC1791" s="89"/>
      <c r="AD1791" s="69">
        <v>3986</v>
      </c>
      <c r="AE1791" s="69">
        <v>1533</v>
      </c>
      <c r="AF1791" s="69">
        <v>42968</v>
      </c>
      <c r="AG1791" s="69">
        <v>137310</v>
      </c>
      <c r="AH1791" s="69"/>
      <c r="AI1791" s="69" t="s">
        <v>7818</v>
      </c>
      <c r="AJ1791" s="69"/>
      <c r="AK1791" s="69"/>
      <c r="AL1791" s="69"/>
      <c r="AM1791" s="72">
        <v>40866.691041666665</v>
      </c>
      <c r="AN1791" s="69" t="s">
        <v>218</v>
      </c>
      <c r="AO1791" s="74" t="s">
        <v>13141</v>
      </c>
      <c r="AP1791" s="69" t="s">
        <v>66</v>
      </c>
    </row>
    <row r="1792" spans="1:42" x14ac:dyDescent="0.25">
      <c r="A1792" s="66" t="s">
        <v>1996</v>
      </c>
      <c r="B1792" s="83"/>
      <c r="C1792" s="83"/>
      <c r="D1792" s="84"/>
      <c r="E1792" s="104"/>
      <c r="F1792" s="81" t="s">
        <v>11185</v>
      </c>
      <c r="G1792" s="105"/>
      <c r="H1792" s="82"/>
      <c r="I1792" s="87"/>
      <c r="J1792" s="106"/>
      <c r="K1792" s="82" t="s">
        <v>15104</v>
      </c>
      <c r="L1792" s="107"/>
      <c r="M1792" s="101"/>
      <c r="N1792" s="101"/>
      <c r="O1792" s="102"/>
      <c r="P1792" s="103"/>
      <c r="Q1792" s="103"/>
      <c r="R1792" s="80"/>
      <c r="S1792" s="80"/>
      <c r="T1792" s="80"/>
      <c r="U1792" s="80"/>
      <c r="V1792" s="52"/>
      <c r="W1792" s="52"/>
      <c r="X1792" s="52"/>
      <c r="Y1792" s="52"/>
      <c r="Z1792" s="51"/>
      <c r="AA1792" s="88"/>
      <c r="AB1792" s="88"/>
      <c r="AC1792" s="89"/>
      <c r="AD1792" s="69">
        <v>1568</v>
      </c>
      <c r="AE1792" s="69">
        <v>61</v>
      </c>
      <c r="AF1792" s="69">
        <v>27011</v>
      </c>
      <c r="AG1792" s="69">
        <v>7941</v>
      </c>
      <c r="AH1792" s="69"/>
      <c r="AI1792" s="69" t="s">
        <v>7819</v>
      </c>
      <c r="AJ1792" s="69" t="s">
        <v>8799</v>
      </c>
      <c r="AK1792" s="69"/>
      <c r="AL1792" s="69"/>
      <c r="AM1792" s="72">
        <v>44149.407083333332</v>
      </c>
      <c r="AN1792" s="69" t="s">
        <v>218</v>
      </c>
      <c r="AO1792" s="74" t="s">
        <v>13142</v>
      </c>
      <c r="AP1792" s="69" t="s">
        <v>66</v>
      </c>
    </row>
    <row r="1793" spans="1:42" x14ac:dyDescent="0.25">
      <c r="A1793" s="66" t="s">
        <v>1997</v>
      </c>
      <c r="B1793" s="83"/>
      <c r="C1793" s="83"/>
      <c r="D1793" s="84"/>
      <c r="E1793" s="104"/>
      <c r="F1793" s="81" t="s">
        <v>216</v>
      </c>
      <c r="G1793" s="105"/>
      <c r="H1793" s="82"/>
      <c r="I1793" s="87"/>
      <c r="J1793" s="106"/>
      <c r="K1793" s="82" t="s">
        <v>15105</v>
      </c>
      <c r="L1793" s="107"/>
      <c r="M1793" s="101"/>
      <c r="N1793" s="101"/>
      <c r="O1793" s="102"/>
      <c r="P1793" s="103"/>
      <c r="Q1793" s="103"/>
      <c r="R1793" s="80"/>
      <c r="S1793" s="80"/>
      <c r="T1793" s="80"/>
      <c r="U1793" s="80"/>
      <c r="V1793" s="52"/>
      <c r="W1793" s="52"/>
      <c r="X1793" s="52"/>
      <c r="Y1793" s="52"/>
      <c r="Z1793" s="51"/>
      <c r="AA1793" s="88"/>
      <c r="AB1793" s="88"/>
      <c r="AC1793" s="89"/>
      <c r="AD1793" s="69">
        <v>387</v>
      </c>
      <c r="AE1793" s="69">
        <v>19</v>
      </c>
      <c r="AF1793" s="69">
        <v>261</v>
      </c>
      <c r="AG1793" s="69">
        <v>500</v>
      </c>
      <c r="AH1793" s="69"/>
      <c r="AI1793" s="69"/>
      <c r="AJ1793" s="69"/>
      <c r="AK1793" s="69"/>
      <c r="AL1793" s="69"/>
      <c r="AM1793" s="72">
        <v>44418.31322916667</v>
      </c>
      <c r="AN1793" s="69" t="s">
        <v>218</v>
      </c>
      <c r="AO1793" s="74" t="s">
        <v>13143</v>
      </c>
      <c r="AP1793" s="69" t="s">
        <v>66</v>
      </c>
    </row>
    <row r="1794" spans="1:42" x14ac:dyDescent="0.25">
      <c r="A1794" s="66" t="s">
        <v>1998</v>
      </c>
      <c r="B1794" s="83"/>
      <c r="C1794" s="83"/>
      <c r="D1794" s="84"/>
      <c r="E1794" s="104"/>
      <c r="F1794" s="81" t="s">
        <v>11186</v>
      </c>
      <c r="G1794" s="105"/>
      <c r="H1794" s="82"/>
      <c r="I1794" s="87"/>
      <c r="J1794" s="106"/>
      <c r="K1794" s="82" t="s">
        <v>15106</v>
      </c>
      <c r="L1794" s="107"/>
      <c r="M1794" s="101"/>
      <c r="N1794" s="101"/>
      <c r="O1794" s="102"/>
      <c r="P1794" s="103"/>
      <c r="Q1794" s="103"/>
      <c r="R1794" s="80"/>
      <c r="S1794" s="80"/>
      <c r="T1794" s="80"/>
      <c r="U1794" s="80"/>
      <c r="V1794" s="52"/>
      <c r="W1794" s="52"/>
      <c r="X1794" s="52"/>
      <c r="Y1794" s="52"/>
      <c r="Z1794" s="51"/>
      <c r="AA1794" s="88"/>
      <c r="AB1794" s="88"/>
      <c r="AC1794" s="89"/>
      <c r="AD1794" s="69">
        <v>2049</v>
      </c>
      <c r="AE1794" s="69">
        <v>929</v>
      </c>
      <c r="AF1794" s="69">
        <v>27768</v>
      </c>
      <c r="AG1794" s="69">
        <v>102956</v>
      </c>
      <c r="AH1794" s="69"/>
      <c r="AI1794" s="69" t="s">
        <v>7820</v>
      </c>
      <c r="AJ1794" s="69" t="s">
        <v>8157</v>
      </c>
      <c r="AK1794" s="74" t="s">
        <v>9373</v>
      </c>
      <c r="AL1794" s="69"/>
      <c r="AM1794" s="72">
        <v>43244.01289351852</v>
      </c>
      <c r="AN1794" s="69" t="s">
        <v>218</v>
      </c>
      <c r="AO1794" s="74" t="s">
        <v>13144</v>
      </c>
      <c r="AP1794" s="69" t="s">
        <v>66</v>
      </c>
    </row>
    <row r="1795" spans="1:42" x14ac:dyDescent="0.25">
      <c r="A1795" s="66" t="s">
        <v>1999</v>
      </c>
      <c r="B1795" s="83"/>
      <c r="C1795" s="83"/>
      <c r="D1795" s="84"/>
      <c r="E1795" s="104"/>
      <c r="F1795" s="81" t="s">
        <v>11187</v>
      </c>
      <c r="G1795" s="105"/>
      <c r="H1795" s="82"/>
      <c r="I1795" s="87"/>
      <c r="J1795" s="106"/>
      <c r="K1795" s="82" t="s">
        <v>15107</v>
      </c>
      <c r="L1795" s="107"/>
      <c r="M1795" s="101"/>
      <c r="N1795" s="101"/>
      <c r="O1795" s="102"/>
      <c r="P1795" s="103"/>
      <c r="Q1795" s="103"/>
      <c r="R1795" s="80"/>
      <c r="S1795" s="80"/>
      <c r="T1795" s="80"/>
      <c r="U1795" s="80"/>
      <c r="V1795" s="52"/>
      <c r="W1795" s="52"/>
      <c r="X1795" s="52"/>
      <c r="Y1795" s="52"/>
      <c r="Z1795" s="51"/>
      <c r="AA1795" s="88"/>
      <c r="AB1795" s="88"/>
      <c r="AC1795" s="89"/>
      <c r="AD1795" s="69">
        <v>4217</v>
      </c>
      <c r="AE1795" s="69">
        <v>1066</v>
      </c>
      <c r="AF1795" s="69">
        <v>30157</v>
      </c>
      <c r="AG1795" s="69">
        <v>63026</v>
      </c>
      <c r="AH1795" s="69"/>
      <c r="AI1795" s="69" t="s">
        <v>7821</v>
      </c>
      <c r="AJ1795" s="69"/>
      <c r="AK1795" s="69"/>
      <c r="AL1795" s="69"/>
      <c r="AM1795" s="72">
        <v>42059.724548611113</v>
      </c>
      <c r="AN1795" s="69" t="s">
        <v>218</v>
      </c>
      <c r="AO1795" s="74" t="s">
        <v>13145</v>
      </c>
      <c r="AP1795" s="69" t="s">
        <v>66</v>
      </c>
    </row>
    <row r="1796" spans="1:42" x14ac:dyDescent="0.25">
      <c r="A1796" s="66" t="s">
        <v>2000</v>
      </c>
      <c r="B1796" s="83"/>
      <c r="C1796" s="83"/>
      <c r="D1796" s="84"/>
      <c r="E1796" s="104"/>
      <c r="F1796" s="81" t="s">
        <v>11188</v>
      </c>
      <c r="G1796" s="105"/>
      <c r="H1796" s="82"/>
      <c r="I1796" s="87"/>
      <c r="J1796" s="106"/>
      <c r="K1796" s="82" t="s">
        <v>15108</v>
      </c>
      <c r="L1796" s="107"/>
      <c r="M1796" s="101"/>
      <c r="N1796" s="101"/>
      <c r="O1796" s="102"/>
      <c r="P1796" s="103"/>
      <c r="Q1796" s="103"/>
      <c r="R1796" s="80"/>
      <c r="S1796" s="80"/>
      <c r="T1796" s="80"/>
      <c r="U1796" s="80"/>
      <c r="V1796" s="52"/>
      <c r="W1796" s="52"/>
      <c r="X1796" s="52"/>
      <c r="Y1796" s="52"/>
      <c r="Z1796" s="51"/>
      <c r="AA1796" s="88"/>
      <c r="AB1796" s="88"/>
      <c r="AC1796" s="89"/>
      <c r="AD1796" s="69">
        <v>2798</v>
      </c>
      <c r="AE1796" s="69">
        <v>2018</v>
      </c>
      <c r="AF1796" s="69">
        <v>36790</v>
      </c>
      <c r="AG1796" s="69">
        <v>39982</v>
      </c>
      <c r="AH1796" s="69"/>
      <c r="AI1796" s="69" t="s">
        <v>7822</v>
      </c>
      <c r="AJ1796" s="69"/>
      <c r="AK1796" s="69"/>
      <c r="AL1796" s="69"/>
      <c r="AM1796" s="72">
        <v>41753.029618055552</v>
      </c>
      <c r="AN1796" s="69" t="s">
        <v>218</v>
      </c>
      <c r="AO1796" s="74" t="s">
        <v>13146</v>
      </c>
      <c r="AP1796" s="69" t="s">
        <v>66</v>
      </c>
    </row>
    <row r="1797" spans="1:42" x14ac:dyDescent="0.25">
      <c r="A1797" s="66" t="s">
        <v>2001</v>
      </c>
      <c r="B1797" s="83"/>
      <c r="C1797" s="83"/>
      <c r="D1797" s="84"/>
      <c r="E1797" s="104"/>
      <c r="F1797" s="81" t="s">
        <v>11189</v>
      </c>
      <c r="G1797" s="105"/>
      <c r="H1797" s="82"/>
      <c r="I1797" s="87"/>
      <c r="J1797" s="106"/>
      <c r="K1797" s="82" t="s">
        <v>15109</v>
      </c>
      <c r="L1797" s="107"/>
      <c r="M1797" s="101"/>
      <c r="N1797" s="101"/>
      <c r="O1797" s="102"/>
      <c r="P1797" s="103"/>
      <c r="Q1797" s="103"/>
      <c r="R1797" s="80"/>
      <c r="S1797" s="80"/>
      <c r="T1797" s="80"/>
      <c r="U1797" s="80"/>
      <c r="V1797" s="52"/>
      <c r="W1797" s="52"/>
      <c r="X1797" s="52"/>
      <c r="Y1797" s="52"/>
      <c r="Z1797" s="51"/>
      <c r="AA1797" s="88"/>
      <c r="AB1797" s="88"/>
      <c r="AC1797" s="89"/>
      <c r="AD1797" s="69">
        <v>95</v>
      </c>
      <c r="AE1797" s="69">
        <v>24</v>
      </c>
      <c r="AF1797" s="69">
        <v>9360</v>
      </c>
      <c r="AG1797" s="69">
        <v>10788</v>
      </c>
      <c r="AH1797" s="69"/>
      <c r="AI1797" s="69" t="s">
        <v>7823</v>
      </c>
      <c r="AJ1797" s="69" t="s">
        <v>210</v>
      </c>
      <c r="AK1797" s="74" t="s">
        <v>9374</v>
      </c>
      <c r="AL1797" s="69"/>
      <c r="AM1797" s="72">
        <v>43496.044641203705</v>
      </c>
      <c r="AN1797" s="69" t="s">
        <v>218</v>
      </c>
      <c r="AO1797" s="74" t="s">
        <v>13147</v>
      </c>
      <c r="AP1797" s="69" t="s">
        <v>66</v>
      </c>
    </row>
    <row r="1798" spans="1:42" x14ac:dyDescent="0.25">
      <c r="A1798" s="66" t="s">
        <v>2002</v>
      </c>
      <c r="B1798" s="83"/>
      <c r="C1798" s="83"/>
      <c r="D1798" s="84"/>
      <c r="E1798" s="104"/>
      <c r="F1798" s="81" t="s">
        <v>11190</v>
      </c>
      <c r="G1798" s="105"/>
      <c r="H1798" s="82"/>
      <c r="I1798" s="87"/>
      <c r="J1798" s="106"/>
      <c r="K1798" s="82" t="s">
        <v>15110</v>
      </c>
      <c r="L1798" s="107"/>
      <c r="M1798" s="101"/>
      <c r="N1798" s="101"/>
      <c r="O1798" s="102"/>
      <c r="P1798" s="103"/>
      <c r="Q1798" s="103"/>
      <c r="R1798" s="80"/>
      <c r="S1798" s="80"/>
      <c r="T1798" s="80"/>
      <c r="U1798" s="80"/>
      <c r="V1798" s="52"/>
      <c r="W1798" s="52"/>
      <c r="X1798" s="52"/>
      <c r="Y1798" s="52"/>
      <c r="Z1798" s="51"/>
      <c r="AA1798" s="88"/>
      <c r="AB1798" s="88"/>
      <c r="AC1798" s="89"/>
      <c r="AD1798" s="69">
        <v>5001</v>
      </c>
      <c r="AE1798" s="69">
        <v>659</v>
      </c>
      <c r="AF1798" s="69">
        <v>86130</v>
      </c>
      <c r="AG1798" s="69">
        <v>33838</v>
      </c>
      <c r="AH1798" s="69"/>
      <c r="AI1798" s="69" t="s">
        <v>7824</v>
      </c>
      <c r="AJ1798" s="69" t="s">
        <v>8800</v>
      </c>
      <c r="AK1798" s="69"/>
      <c r="AL1798" s="69"/>
      <c r="AM1798" s="72">
        <v>40085.823159722226</v>
      </c>
      <c r="AN1798" s="69" t="s">
        <v>218</v>
      </c>
      <c r="AO1798" s="74" t="s">
        <v>13148</v>
      </c>
      <c r="AP1798" s="69" t="s">
        <v>66</v>
      </c>
    </row>
    <row r="1799" spans="1:42" x14ac:dyDescent="0.25">
      <c r="A1799" s="66" t="s">
        <v>2003</v>
      </c>
      <c r="B1799" s="83"/>
      <c r="C1799" s="83"/>
      <c r="D1799" s="84"/>
      <c r="E1799" s="104"/>
      <c r="F1799" s="81" t="s">
        <v>11191</v>
      </c>
      <c r="G1799" s="105"/>
      <c r="H1799" s="82"/>
      <c r="I1799" s="87"/>
      <c r="J1799" s="106"/>
      <c r="K1799" s="82" t="s">
        <v>15111</v>
      </c>
      <c r="L1799" s="107"/>
      <c r="M1799" s="101"/>
      <c r="N1799" s="101"/>
      <c r="O1799" s="102"/>
      <c r="P1799" s="103"/>
      <c r="Q1799" s="103"/>
      <c r="R1799" s="80"/>
      <c r="S1799" s="80"/>
      <c r="T1799" s="80"/>
      <c r="U1799" s="80"/>
      <c r="V1799" s="52"/>
      <c r="W1799" s="52"/>
      <c r="X1799" s="52"/>
      <c r="Y1799" s="52"/>
      <c r="Z1799" s="51"/>
      <c r="AA1799" s="88"/>
      <c r="AB1799" s="88"/>
      <c r="AC1799" s="89"/>
      <c r="AD1799" s="69">
        <v>256</v>
      </c>
      <c r="AE1799" s="69">
        <v>88</v>
      </c>
      <c r="AF1799" s="69">
        <v>135</v>
      </c>
      <c r="AG1799" s="69">
        <v>1122</v>
      </c>
      <c r="AH1799" s="69"/>
      <c r="AI1799" s="69" t="s">
        <v>7825</v>
      </c>
      <c r="AJ1799" s="69" t="s">
        <v>6517</v>
      </c>
      <c r="AK1799" s="69"/>
      <c r="AL1799" s="69"/>
      <c r="AM1799" s="72">
        <v>44410.61378472222</v>
      </c>
      <c r="AN1799" s="69" t="s">
        <v>218</v>
      </c>
      <c r="AO1799" s="74" t="s">
        <v>13149</v>
      </c>
      <c r="AP1799" s="69" t="s">
        <v>66</v>
      </c>
    </row>
    <row r="1800" spans="1:42" x14ac:dyDescent="0.25">
      <c r="A1800" s="66" t="s">
        <v>2004</v>
      </c>
      <c r="B1800" s="83"/>
      <c r="C1800" s="83"/>
      <c r="D1800" s="84"/>
      <c r="E1800" s="104"/>
      <c r="F1800" s="81" t="s">
        <v>11192</v>
      </c>
      <c r="G1800" s="105"/>
      <c r="H1800" s="82"/>
      <c r="I1800" s="87"/>
      <c r="J1800" s="106"/>
      <c r="K1800" s="82" t="s">
        <v>15112</v>
      </c>
      <c r="L1800" s="107"/>
      <c r="M1800" s="101"/>
      <c r="N1800" s="101"/>
      <c r="O1800" s="102"/>
      <c r="P1800" s="103"/>
      <c r="Q1800" s="103"/>
      <c r="R1800" s="80"/>
      <c r="S1800" s="80"/>
      <c r="T1800" s="80"/>
      <c r="U1800" s="80"/>
      <c r="V1800" s="52"/>
      <c r="W1800" s="52"/>
      <c r="X1800" s="52"/>
      <c r="Y1800" s="52"/>
      <c r="Z1800" s="51"/>
      <c r="AA1800" s="88"/>
      <c r="AB1800" s="88"/>
      <c r="AC1800" s="89"/>
      <c r="AD1800" s="69">
        <v>1142</v>
      </c>
      <c r="AE1800" s="69">
        <v>223</v>
      </c>
      <c r="AF1800" s="69">
        <v>10830</v>
      </c>
      <c r="AG1800" s="69">
        <v>12036</v>
      </c>
      <c r="AH1800" s="69"/>
      <c r="AI1800" s="69" t="s">
        <v>7826</v>
      </c>
      <c r="AJ1800" s="69" t="s">
        <v>8801</v>
      </c>
      <c r="AK1800" s="69"/>
      <c r="AL1800" s="69"/>
      <c r="AM1800" s="72">
        <v>42795.622106481482</v>
      </c>
      <c r="AN1800" s="69" t="s">
        <v>218</v>
      </c>
      <c r="AO1800" s="74" t="s">
        <v>13150</v>
      </c>
      <c r="AP1800" s="69" t="s">
        <v>66</v>
      </c>
    </row>
    <row r="1801" spans="1:42" x14ac:dyDescent="0.25">
      <c r="A1801" s="66" t="s">
        <v>2005</v>
      </c>
      <c r="B1801" s="83"/>
      <c r="C1801" s="83"/>
      <c r="D1801" s="84"/>
      <c r="E1801" s="104"/>
      <c r="F1801" s="81" t="s">
        <v>11193</v>
      </c>
      <c r="G1801" s="105"/>
      <c r="H1801" s="82"/>
      <c r="I1801" s="87"/>
      <c r="J1801" s="106"/>
      <c r="K1801" s="82" t="s">
        <v>15113</v>
      </c>
      <c r="L1801" s="107"/>
      <c r="M1801" s="101"/>
      <c r="N1801" s="101"/>
      <c r="O1801" s="102"/>
      <c r="P1801" s="103"/>
      <c r="Q1801" s="103"/>
      <c r="R1801" s="80"/>
      <c r="S1801" s="80"/>
      <c r="T1801" s="80"/>
      <c r="U1801" s="80"/>
      <c r="V1801" s="52"/>
      <c r="W1801" s="52"/>
      <c r="X1801" s="52"/>
      <c r="Y1801" s="52"/>
      <c r="Z1801" s="51"/>
      <c r="AA1801" s="88"/>
      <c r="AB1801" s="88"/>
      <c r="AC1801" s="89"/>
      <c r="AD1801" s="69">
        <v>3129</v>
      </c>
      <c r="AE1801" s="69">
        <v>1208</v>
      </c>
      <c r="AF1801" s="69">
        <v>62423</v>
      </c>
      <c r="AG1801" s="69">
        <v>58853</v>
      </c>
      <c r="AH1801" s="69"/>
      <c r="AI1801" s="69" t="s">
        <v>7827</v>
      </c>
      <c r="AJ1801" s="69" t="s">
        <v>8802</v>
      </c>
      <c r="AK1801" s="69"/>
      <c r="AL1801" s="69"/>
      <c r="AM1801" s="72">
        <v>39962.121111111112</v>
      </c>
      <c r="AN1801" s="69" t="s">
        <v>218</v>
      </c>
      <c r="AO1801" s="74" t="s">
        <v>13151</v>
      </c>
      <c r="AP1801" s="69" t="s">
        <v>66</v>
      </c>
    </row>
    <row r="1802" spans="1:42" x14ac:dyDescent="0.25">
      <c r="A1802" s="66" t="s">
        <v>2006</v>
      </c>
      <c r="B1802" s="83"/>
      <c r="C1802" s="83"/>
      <c r="D1802" s="84"/>
      <c r="E1802" s="104"/>
      <c r="F1802" s="81" t="s">
        <v>11194</v>
      </c>
      <c r="G1802" s="105"/>
      <c r="H1802" s="82"/>
      <c r="I1802" s="87"/>
      <c r="J1802" s="106"/>
      <c r="K1802" s="82" t="s">
        <v>15114</v>
      </c>
      <c r="L1802" s="107"/>
      <c r="M1802" s="101"/>
      <c r="N1802" s="101"/>
      <c r="O1802" s="102"/>
      <c r="P1802" s="103"/>
      <c r="Q1802" s="103"/>
      <c r="R1802" s="80"/>
      <c r="S1802" s="80"/>
      <c r="T1802" s="80"/>
      <c r="U1802" s="80"/>
      <c r="V1802" s="52"/>
      <c r="W1802" s="52"/>
      <c r="X1802" s="52"/>
      <c r="Y1802" s="52"/>
      <c r="Z1802" s="51"/>
      <c r="AA1802" s="88"/>
      <c r="AB1802" s="88"/>
      <c r="AC1802" s="89"/>
      <c r="AD1802" s="69">
        <v>203</v>
      </c>
      <c r="AE1802" s="69">
        <v>83</v>
      </c>
      <c r="AF1802" s="69">
        <v>2537</v>
      </c>
      <c r="AG1802" s="69">
        <v>10349</v>
      </c>
      <c r="AH1802" s="69"/>
      <c r="AI1802" s="69" t="s">
        <v>7828</v>
      </c>
      <c r="AJ1802" s="69"/>
      <c r="AK1802" s="69"/>
      <c r="AL1802" s="69"/>
      <c r="AM1802" s="72">
        <v>42838.738657407404</v>
      </c>
      <c r="AN1802" s="69" t="s">
        <v>218</v>
      </c>
      <c r="AO1802" s="74" t="s">
        <v>13152</v>
      </c>
      <c r="AP1802" s="69" t="s">
        <v>66</v>
      </c>
    </row>
    <row r="1803" spans="1:42" x14ac:dyDescent="0.25">
      <c r="A1803" s="66" t="s">
        <v>2007</v>
      </c>
      <c r="B1803" s="83"/>
      <c r="C1803" s="83"/>
      <c r="D1803" s="84"/>
      <c r="E1803" s="104"/>
      <c r="F1803" s="81" t="s">
        <v>11195</v>
      </c>
      <c r="G1803" s="105"/>
      <c r="H1803" s="82"/>
      <c r="I1803" s="87"/>
      <c r="J1803" s="106"/>
      <c r="K1803" s="82" t="s">
        <v>15115</v>
      </c>
      <c r="L1803" s="107"/>
      <c r="M1803" s="101"/>
      <c r="N1803" s="101"/>
      <c r="O1803" s="102"/>
      <c r="P1803" s="103"/>
      <c r="Q1803" s="103"/>
      <c r="R1803" s="80"/>
      <c r="S1803" s="80"/>
      <c r="T1803" s="80"/>
      <c r="U1803" s="80"/>
      <c r="V1803" s="52"/>
      <c r="W1803" s="52"/>
      <c r="X1803" s="52"/>
      <c r="Y1803" s="52"/>
      <c r="Z1803" s="51"/>
      <c r="AA1803" s="88"/>
      <c r="AB1803" s="88"/>
      <c r="AC1803" s="89"/>
      <c r="AD1803" s="69">
        <v>2378</v>
      </c>
      <c r="AE1803" s="69">
        <v>559</v>
      </c>
      <c r="AF1803" s="69">
        <v>38823</v>
      </c>
      <c r="AG1803" s="69">
        <v>27097</v>
      </c>
      <c r="AH1803" s="69"/>
      <c r="AI1803" s="69" t="s">
        <v>7829</v>
      </c>
      <c r="AJ1803" s="69"/>
      <c r="AK1803" s="69"/>
      <c r="AL1803" s="69"/>
      <c r="AM1803" s="72">
        <v>43157.637766203705</v>
      </c>
      <c r="AN1803" s="69" t="s">
        <v>218</v>
      </c>
      <c r="AO1803" s="74" t="s">
        <v>13153</v>
      </c>
      <c r="AP1803" s="69" t="s">
        <v>66</v>
      </c>
    </row>
    <row r="1804" spans="1:42" x14ac:dyDescent="0.25">
      <c r="A1804" s="66" t="s">
        <v>2008</v>
      </c>
      <c r="B1804" s="83"/>
      <c r="C1804" s="83"/>
      <c r="D1804" s="84"/>
      <c r="E1804" s="104"/>
      <c r="F1804" s="81" t="s">
        <v>11196</v>
      </c>
      <c r="G1804" s="105"/>
      <c r="H1804" s="82"/>
      <c r="I1804" s="87"/>
      <c r="J1804" s="106"/>
      <c r="K1804" s="82" t="s">
        <v>15116</v>
      </c>
      <c r="L1804" s="107"/>
      <c r="M1804" s="101"/>
      <c r="N1804" s="101"/>
      <c r="O1804" s="102"/>
      <c r="P1804" s="103"/>
      <c r="Q1804" s="103"/>
      <c r="R1804" s="80"/>
      <c r="S1804" s="80"/>
      <c r="T1804" s="80"/>
      <c r="U1804" s="80"/>
      <c r="V1804" s="52"/>
      <c r="W1804" s="52"/>
      <c r="X1804" s="52"/>
      <c r="Y1804" s="52"/>
      <c r="Z1804" s="51"/>
      <c r="AA1804" s="88"/>
      <c r="AB1804" s="88"/>
      <c r="AC1804" s="89"/>
      <c r="AD1804" s="69">
        <v>84</v>
      </c>
      <c r="AE1804" s="69">
        <v>15</v>
      </c>
      <c r="AF1804" s="69">
        <v>407</v>
      </c>
      <c r="AG1804" s="69">
        <v>1528</v>
      </c>
      <c r="AH1804" s="69"/>
      <c r="AI1804" s="69" t="s">
        <v>7830</v>
      </c>
      <c r="AJ1804" s="69" t="s">
        <v>8803</v>
      </c>
      <c r="AK1804" s="69"/>
      <c r="AL1804" s="69"/>
      <c r="AM1804" s="72">
        <v>43868.163287037038</v>
      </c>
      <c r="AN1804" s="69" t="s">
        <v>218</v>
      </c>
      <c r="AO1804" s="74" t="s">
        <v>13154</v>
      </c>
      <c r="AP1804" s="69" t="s">
        <v>66</v>
      </c>
    </row>
    <row r="1805" spans="1:42" x14ac:dyDescent="0.25">
      <c r="A1805" s="66" t="s">
        <v>2009</v>
      </c>
      <c r="B1805" s="83"/>
      <c r="C1805" s="83"/>
      <c r="D1805" s="84"/>
      <c r="E1805" s="104"/>
      <c r="F1805" s="81" t="s">
        <v>11197</v>
      </c>
      <c r="G1805" s="105"/>
      <c r="H1805" s="82"/>
      <c r="I1805" s="87"/>
      <c r="J1805" s="106"/>
      <c r="K1805" s="82" t="s">
        <v>15117</v>
      </c>
      <c r="L1805" s="107"/>
      <c r="M1805" s="101"/>
      <c r="N1805" s="101"/>
      <c r="O1805" s="102"/>
      <c r="P1805" s="103"/>
      <c r="Q1805" s="103"/>
      <c r="R1805" s="80"/>
      <c r="S1805" s="80"/>
      <c r="T1805" s="80"/>
      <c r="U1805" s="80"/>
      <c r="V1805" s="52"/>
      <c r="W1805" s="52"/>
      <c r="X1805" s="52"/>
      <c r="Y1805" s="52"/>
      <c r="Z1805" s="51"/>
      <c r="AA1805" s="88"/>
      <c r="AB1805" s="88"/>
      <c r="AC1805" s="89"/>
      <c r="AD1805" s="69">
        <v>692</v>
      </c>
      <c r="AE1805" s="69">
        <v>627</v>
      </c>
      <c r="AF1805" s="69">
        <v>85017</v>
      </c>
      <c r="AG1805" s="69">
        <v>71726</v>
      </c>
      <c r="AH1805" s="69"/>
      <c r="AI1805" s="69" t="s">
        <v>7831</v>
      </c>
      <c r="AJ1805" s="69" t="s">
        <v>8014</v>
      </c>
      <c r="AK1805" s="69"/>
      <c r="AL1805" s="69"/>
      <c r="AM1805" s="72">
        <v>43052.967037037037</v>
      </c>
      <c r="AN1805" s="69" t="s">
        <v>218</v>
      </c>
      <c r="AO1805" s="74" t="s">
        <v>13155</v>
      </c>
      <c r="AP1805" s="69" t="s">
        <v>66</v>
      </c>
    </row>
    <row r="1806" spans="1:42" x14ac:dyDescent="0.25">
      <c r="A1806" s="66" t="s">
        <v>2010</v>
      </c>
      <c r="B1806" s="83"/>
      <c r="C1806" s="83"/>
      <c r="D1806" s="84"/>
      <c r="E1806" s="104"/>
      <c r="F1806" s="81" t="s">
        <v>11198</v>
      </c>
      <c r="G1806" s="105"/>
      <c r="H1806" s="82"/>
      <c r="I1806" s="87"/>
      <c r="J1806" s="106"/>
      <c r="K1806" s="82" t="s">
        <v>15118</v>
      </c>
      <c r="L1806" s="107"/>
      <c r="M1806" s="101"/>
      <c r="N1806" s="101"/>
      <c r="O1806" s="102"/>
      <c r="P1806" s="103"/>
      <c r="Q1806" s="103"/>
      <c r="R1806" s="80"/>
      <c r="S1806" s="80"/>
      <c r="T1806" s="80"/>
      <c r="U1806" s="80"/>
      <c r="V1806" s="52"/>
      <c r="W1806" s="52"/>
      <c r="X1806" s="52"/>
      <c r="Y1806" s="52"/>
      <c r="Z1806" s="51"/>
      <c r="AA1806" s="88"/>
      <c r="AB1806" s="88"/>
      <c r="AC1806" s="89"/>
      <c r="AD1806" s="69">
        <v>128</v>
      </c>
      <c r="AE1806" s="69">
        <v>344</v>
      </c>
      <c r="AF1806" s="69">
        <v>11414</v>
      </c>
      <c r="AG1806" s="69">
        <v>35070</v>
      </c>
      <c r="AH1806" s="69"/>
      <c r="AI1806" s="69" t="s">
        <v>7832</v>
      </c>
      <c r="AJ1806" s="69" t="s">
        <v>8460</v>
      </c>
      <c r="AK1806" s="69"/>
      <c r="AL1806" s="69"/>
      <c r="AM1806" s="72">
        <v>43254.233391203707</v>
      </c>
      <c r="AN1806" s="69" t="s">
        <v>218</v>
      </c>
      <c r="AO1806" s="74" t="s">
        <v>13156</v>
      </c>
      <c r="AP1806" s="69" t="s">
        <v>66</v>
      </c>
    </row>
    <row r="1807" spans="1:42" x14ac:dyDescent="0.25">
      <c r="A1807" s="66" t="s">
        <v>2011</v>
      </c>
      <c r="B1807" s="83"/>
      <c r="C1807" s="83"/>
      <c r="D1807" s="84"/>
      <c r="E1807" s="104"/>
      <c r="F1807" s="81" t="s">
        <v>11199</v>
      </c>
      <c r="G1807" s="105"/>
      <c r="H1807" s="82"/>
      <c r="I1807" s="87"/>
      <c r="J1807" s="106"/>
      <c r="K1807" s="82" t="s">
        <v>15119</v>
      </c>
      <c r="L1807" s="107"/>
      <c r="M1807" s="101"/>
      <c r="N1807" s="101"/>
      <c r="O1807" s="102"/>
      <c r="P1807" s="103"/>
      <c r="Q1807" s="103"/>
      <c r="R1807" s="80"/>
      <c r="S1807" s="80"/>
      <c r="T1807" s="80"/>
      <c r="U1807" s="80"/>
      <c r="V1807" s="52"/>
      <c r="W1807" s="52"/>
      <c r="X1807" s="52"/>
      <c r="Y1807" s="52"/>
      <c r="Z1807" s="51"/>
      <c r="AA1807" s="88"/>
      <c r="AB1807" s="88"/>
      <c r="AC1807" s="89"/>
      <c r="AD1807" s="69">
        <v>71</v>
      </c>
      <c r="AE1807" s="69">
        <v>66</v>
      </c>
      <c r="AF1807" s="69">
        <v>11161</v>
      </c>
      <c r="AG1807" s="69">
        <v>14978</v>
      </c>
      <c r="AH1807" s="69"/>
      <c r="AI1807" s="69" t="s">
        <v>7833</v>
      </c>
      <c r="AJ1807" s="69"/>
      <c r="AK1807" s="69"/>
      <c r="AL1807" s="69"/>
      <c r="AM1807" s="72">
        <v>43402.789548611108</v>
      </c>
      <c r="AN1807" s="69" t="s">
        <v>218</v>
      </c>
      <c r="AO1807" s="74" t="s">
        <v>13157</v>
      </c>
      <c r="AP1807" s="69" t="s">
        <v>66</v>
      </c>
    </row>
    <row r="1808" spans="1:42" x14ac:dyDescent="0.25">
      <c r="A1808" s="66" t="s">
        <v>2012</v>
      </c>
      <c r="B1808" s="83"/>
      <c r="C1808" s="83"/>
      <c r="D1808" s="84"/>
      <c r="E1808" s="104"/>
      <c r="F1808" s="81" t="s">
        <v>11200</v>
      </c>
      <c r="G1808" s="105"/>
      <c r="H1808" s="82"/>
      <c r="I1808" s="87"/>
      <c r="J1808" s="106"/>
      <c r="K1808" s="82" t="s">
        <v>15120</v>
      </c>
      <c r="L1808" s="107"/>
      <c r="M1808" s="101"/>
      <c r="N1808" s="101"/>
      <c r="O1808" s="102"/>
      <c r="P1808" s="103"/>
      <c r="Q1808" s="103"/>
      <c r="R1808" s="80"/>
      <c r="S1808" s="80"/>
      <c r="T1808" s="80"/>
      <c r="U1808" s="80"/>
      <c r="V1808" s="52"/>
      <c r="W1808" s="52"/>
      <c r="X1808" s="52"/>
      <c r="Y1808" s="52"/>
      <c r="Z1808" s="51"/>
      <c r="AA1808" s="88"/>
      <c r="AB1808" s="88"/>
      <c r="AC1808" s="89"/>
      <c r="AD1808" s="69">
        <v>111</v>
      </c>
      <c r="AE1808" s="69">
        <v>77</v>
      </c>
      <c r="AF1808" s="69">
        <v>87354</v>
      </c>
      <c r="AG1808" s="69">
        <v>82359</v>
      </c>
      <c r="AH1808" s="69"/>
      <c r="AI1808" s="69" t="s">
        <v>7834</v>
      </c>
      <c r="AJ1808" s="69" t="s">
        <v>8804</v>
      </c>
      <c r="AK1808" s="69"/>
      <c r="AL1808" s="69"/>
      <c r="AM1808" s="72">
        <v>42948.8356712963</v>
      </c>
      <c r="AN1808" s="69" t="s">
        <v>218</v>
      </c>
      <c r="AO1808" s="74" t="s">
        <v>13158</v>
      </c>
      <c r="AP1808" s="69" t="s">
        <v>66</v>
      </c>
    </row>
    <row r="1809" spans="1:42" x14ac:dyDescent="0.25">
      <c r="A1809" s="66" t="s">
        <v>2013</v>
      </c>
      <c r="B1809" s="83"/>
      <c r="C1809" s="83"/>
      <c r="D1809" s="84"/>
      <c r="E1809" s="104"/>
      <c r="F1809" s="81" t="s">
        <v>11201</v>
      </c>
      <c r="G1809" s="105"/>
      <c r="H1809" s="82"/>
      <c r="I1809" s="87"/>
      <c r="J1809" s="106"/>
      <c r="K1809" s="82" t="s">
        <v>15121</v>
      </c>
      <c r="L1809" s="107"/>
      <c r="M1809" s="101"/>
      <c r="N1809" s="101"/>
      <c r="O1809" s="102"/>
      <c r="P1809" s="103"/>
      <c r="Q1809" s="103"/>
      <c r="R1809" s="80"/>
      <c r="S1809" s="80"/>
      <c r="T1809" s="80"/>
      <c r="U1809" s="80"/>
      <c r="V1809" s="52"/>
      <c r="W1809" s="52"/>
      <c r="X1809" s="52"/>
      <c r="Y1809" s="52"/>
      <c r="Z1809" s="51"/>
      <c r="AA1809" s="88"/>
      <c r="AB1809" s="88"/>
      <c r="AC1809" s="89"/>
      <c r="AD1809" s="69">
        <v>731</v>
      </c>
      <c r="AE1809" s="69">
        <v>1308</v>
      </c>
      <c r="AF1809" s="69">
        <v>244205</v>
      </c>
      <c r="AG1809" s="69">
        <v>25518</v>
      </c>
      <c r="AH1809" s="69"/>
      <c r="AI1809" s="69" t="s">
        <v>7835</v>
      </c>
      <c r="AJ1809" s="69"/>
      <c r="AK1809" s="69"/>
      <c r="AL1809" s="69"/>
      <c r="AM1809" s="72">
        <v>40953.69363425926</v>
      </c>
      <c r="AN1809" s="69" t="s">
        <v>218</v>
      </c>
      <c r="AO1809" s="74" t="s">
        <v>13159</v>
      </c>
      <c r="AP1809" s="69" t="s">
        <v>66</v>
      </c>
    </row>
    <row r="1810" spans="1:42" x14ac:dyDescent="0.25">
      <c r="A1810" s="66" t="s">
        <v>2014</v>
      </c>
      <c r="B1810" s="83"/>
      <c r="C1810" s="83"/>
      <c r="D1810" s="84"/>
      <c r="E1810" s="104"/>
      <c r="F1810" s="81" t="s">
        <v>11202</v>
      </c>
      <c r="G1810" s="105"/>
      <c r="H1810" s="82"/>
      <c r="I1810" s="87"/>
      <c r="J1810" s="106"/>
      <c r="K1810" s="82" t="s">
        <v>15122</v>
      </c>
      <c r="L1810" s="107"/>
      <c r="M1810" s="101"/>
      <c r="N1810" s="101"/>
      <c r="O1810" s="102"/>
      <c r="P1810" s="103"/>
      <c r="Q1810" s="103"/>
      <c r="R1810" s="80"/>
      <c r="S1810" s="80"/>
      <c r="T1810" s="80"/>
      <c r="U1810" s="80"/>
      <c r="V1810" s="52"/>
      <c r="W1810" s="52"/>
      <c r="X1810" s="52"/>
      <c r="Y1810" s="52"/>
      <c r="Z1810" s="51"/>
      <c r="AA1810" s="88"/>
      <c r="AB1810" s="88"/>
      <c r="AC1810" s="89"/>
      <c r="AD1810" s="69">
        <v>323</v>
      </c>
      <c r="AE1810" s="69">
        <v>741</v>
      </c>
      <c r="AF1810" s="69">
        <v>66560</v>
      </c>
      <c r="AG1810" s="69">
        <v>88851</v>
      </c>
      <c r="AH1810" s="69"/>
      <c r="AI1810" s="69" t="s">
        <v>7836</v>
      </c>
      <c r="AJ1810" s="69"/>
      <c r="AK1810" s="74" t="s">
        <v>9375</v>
      </c>
      <c r="AL1810" s="69"/>
      <c r="AM1810" s="72">
        <v>40920.889039351852</v>
      </c>
      <c r="AN1810" s="69" t="s">
        <v>218</v>
      </c>
      <c r="AO1810" s="74" t="s">
        <v>13160</v>
      </c>
      <c r="AP1810" s="69" t="s">
        <v>66</v>
      </c>
    </row>
    <row r="1811" spans="1:42" x14ac:dyDescent="0.25">
      <c r="A1811" s="66" t="s">
        <v>2015</v>
      </c>
      <c r="B1811" s="83"/>
      <c r="C1811" s="83"/>
      <c r="D1811" s="84"/>
      <c r="E1811" s="104"/>
      <c r="F1811" s="81" t="s">
        <v>11203</v>
      </c>
      <c r="G1811" s="105"/>
      <c r="H1811" s="82"/>
      <c r="I1811" s="87"/>
      <c r="J1811" s="106"/>
      <c r="K1811" s="82" t="s">
        <v>15123</v>
      </c>
      <c r="L1811" s="107"/>
      <c r="M1811" s="101"/>
      <c r="N1811" s="101"/>
      <c r="O1811" s="102"/>
      <c r="P1811" s="103"/>
      <c r="Q1811" s="103"/>
      <c r="R1811" s="80"/>
      <c r="S1811" s="80"/>
      <c r="T1811" s="80"/>
      <c r="U1811" s="80"/>
      <c r="V1811" s="52"/>
      <c r="W1811" s="52"/>
      <c r="X1811" s="52"/>
      <c r="Y1811" s="52"/>
      <c r="Z1811" s="51"/>
      <c r="AA1811" s="88"/>
      <c r="AB1811" s="88"/>
      <c r="AC1811" s="89"/>
      <c r="AD1811" s="69">
        <v>707</v>
      </c>
      <c r="AE1811" s="69">
        <v>523</v>
      </c>
      <c r="AF1811" s="69">
        <v>3448</v>
      </c>
      <c r="AG1811" s="69">
        <v>5216</v>
      </c>
      <c r="AH1811" s="69"/>
      <c r="AI1811" s="69" t="s">
        <v>7837</v>
      </c>
      <c r="AJ1811" s="69" t="s">
        <v>8014</v>
      </c>
      <c r="AK1811" s="74" t="s">
        <v>9376</v>
      </c>
      <c r="AL1811" s="69"/>
      <c r="AM1811" s="72">
        <v>43081.887650462966</v>
      </c>
      <c r="AN1811" s="69" t="s">
        <v>218</v>
      </c>
      <c r="AO1811" s="74" t="s">
        <v>13161</v>
      </c>
      <c r="AP1811" s="69" t="s">
        <v>66</v>
      </c>
    </row>
    <row r="1812" spans="1:42" x14ac:dyDescent="0.25">
      <c r="A1812" s="66" t="s">
        <v>2016</v>
      </c>
      <c r="B1812" s="83"/>
      <c r="C1812" s="83"/>
      <c r="D1812" s="84"/>
      <c r="E1812" s="104"/>
      <c r="F1812" s="81" t="s">
        <v>11204</v>
      </c>
      <c r="G1812" s="105"/>
      <c r="H1812" s="82"/>
      <c r="I1812" s="87"/>
      <c r="J1812" s="106"/>
      <c r="K1812" s="82" t="s">
        <v>15124</v>
      </c>
      <c r="L1812" s="107"/>
      <c r="M1812" s="101"/>
      <c r="N1812" s="101"/>
      <c r="O1812" s="102"/>
      <c r="P1812" s="103"/>
      <c r="Q1812" s="103"/>
      <c r="R1812" s="80"/>
      <c r="S1812" s="80"/>
      <c r="T1812" s="80"/>
      <c r="U1812" s="80"/>
      <c r="V1812" s="52"/>
      <c r="W1812" s="52"/>
      <c r="X1812" s="52"/>
      <c r="Y1812" s="52"/>
      <c r="Z1812" s="51"/>
      <c r="AA1812" s="88"/>
      <c r="AB1812" s="88"/>
      <c r="AC1812" s="89"/>
      <c r="AD1812" s="69">
        <v>539</v>
      </c>
      <c r="AE1812" s="69">
        <v>209</v>
      </c>
      <c r="AF1812" s="69">
        <v>768</v>
      </c>
      <c r="AG1812" s="69">
        <v>588</v>
      </c>
      <c r="AH1812" s="69"/>
      <c r="AI1812" s="69" t="s">
        <v>7838</v>
      </c>
      <c r="AJ1812" s="69" t="s">
        <v>8805</v>
      </c>
      <c r="AK1812" s="74" t="s">
        <v>9377</v>
      </c>
      <c r="AL1812" s="69"/>
      <c r="AM1812" s="72">
        <v>44017.465219907404</v>
      </c>
      <c r="AN1812" s="69" t="s">
        <v>218</v>
      </c>
      <c r="AO1812" s="74" t="s">
        <v>13162</v>
      </c>
      <c r="AP1812" s="69" t="s">
        <v>66</v>
      </c>
    </row>
    <row r="1813" spans="1:42" x14ac:dyDescent="0.25">
      <c r="A1813" s="66" t="s">
        <v>2017</v>
      </c>
      <c r="B1813" s="83"/>
      <c r="C1813" s="83"/>
      <c r="D1813" s="84"/>
      <c r="E1813" s="104"/>
      <c r="F1813" s="81" t="s">
        <v>11205</v>
      </c>
      <c r="G1813" s="105"/>
      <c r="H1813" s="82"/>
      <c r="I1813" s="87"/>
      <c r="J1813" s="106"/>
      <c r="K1813" s="82" t="s">
        <v>15125</v>
      </c>
      <c r="L1813" s="107"/>
      <c r="M1813" s="101"/>
      <c r="N1813" s="101"/>
      <c r="O1813" s="102"/>
      <c r="P1813" s="103"/>
      <c r="Q1813" s="103"/>
      <c r="R1813" s="80"/>
      <c r="S1813" s="80"/>
      <c r="T1813" s="80"/>
      <c r="U1813" s="80"/>
      <c r="V1813" s="52"/>
      <c r="W1813" s="52"/>
      <c r="X1813" s="52"/>
      <c r="Y1813" s="52"/>
      <c r="Z1813" s="51"/>
      <c r="AA1813" s="88"/>
      <c r="AB1813" s="88"/>
      <c r="AC1813" s="89"/>
      <c r="AD1813" s="69">
        <v>160</v>
      </c>
      <c r="AE1813" s="69">
        <v>180</v>
      </c>
      <c r="AF1813" s="69">
        <v>48976</v>
      </c>
      <c r="AG1813" s="69">
        <v>52652</v>
      </c>
      <c r="AH1813" s="69"/>
      <c r="AI1813" s="69" t="s">
        <v>7839</v>
      </c>
      <c r="AJ1813" s="69"/>
      <c r="AK1813" s="69"/>
      <c r="AL1813" s="69"/>
      <c r="AM1813" s="72">
        <v>42510.121759259258</v>
      </c>
      <c r="AN1813" s="69" t="s">
        <v>218</v>
      </c>
      <c r="AO1813" s="74" t="s">
        <v>13163</v>
      </c>
      <c r="AP1813" s="69" t="s">
        <v>66</v>
      </c>
    </row>
    <row r="1814" spans="1:42" x14ac:dyDescent="0.25">
      <c r="A1814" s="66" t="s">
        <v>2018</v>
      </c>
      <c r="B1814" s="83"/>
      <c r="C1814" s="83"/>
      <c r="D1814" s="84"/>
      <c r="E1814" s="104"/>
      <c r="F1814" s="81" t="s">
        <v>11206</v>
      </c>
      <c r="G1814" s="105"/>
      <c r="H1814" s="82"/>
      <c r="I1814" s="87"/>
      <c r="J1814" s="106"/>
      <c r="K1814" s="82" t="s">
        <v>15126</v>
      </c>
      <c r="L1814" s="107"/>
      <c r="M1814" s="101"/>
      <c r="N1814" s="101"/>
      <c r="O1814" s="102"/>
      <c r="P1814" s="103"/>
      <c r="Q1814" s="103"/>
      <c r="R1814" s="80"/>
      <c r="S1814" s="80"/>
      <c r="T1814" s="80"/>
      <c r="U1814" s="80"/>
      <c r="V1814" s="52"/>
      <c r="W1814" s="52"/>
      <c r="X1814" s="52"/>
      <c r="Y1814" s="52"/>
      <c r="Z1814" s="51"/>
      <c r="AA1814" s="88"/>
      <c r="AB1814" s="88"/>
      <c r="AC1814" s="89"/>
      <c r="AD1814" s="69">
        <v>1808</v>
      </c>
      <c r="AE1814" s="69">
        <v>10153</v>
      </c>
      <c r="AF1814" s="69">
        <v>179045</v>
      </c>
      <c r="AG1814" s="69">
        <v>2075</v>
      </c>
      <c r="AH1814" s="69"/>
      <c r="AI1814" s="69" t="s">
        <v>7840</v>
      </c>
      <c r="AJ1814" s="69" t="s">
        <v>8806</v>
      </c>
      <c r="AK1814" s="74" t="s">
        <v>9378</v>
      </c>
      <c r="AL1814" s="69"/>
      <c r="AM1814" s="72">
        <v>40491.927766203706</v>
      </c>
      <c r="AN1814" s="69" t="s">
        <v>218</v>
      </c>
      <c r="AO1814" s="74" t="s">
        <v>13164</v>
      </c>
      <c r="AP1814" s="69" t="s">
        <v>66</v>
      </c>
    </row>
    <row r="1815" spans="1:42" x14ac:dyDescent="0.25">
      <c r="A1815" s="66" t="s">
        <v>2019</v>
      </c>
      <c r="B1815" s="83"/>
      <c r="C1815" s="83"/>
      <c r="D1815" s="84"/>
      <c r="E1815" s="104"/>
      <c r="F1815" s="81" t="s">
        <v>11207</v>
      </c>
      <c r="G1815" s="105"/>
      <c r="H1815" s="82"/>
      <c r="I1815" s="87"/>
      <c r="J1815" s="106"/>
      <c r="K1815" s="82" t="s">
        <v>15127</v>
      </c>
      <c r="L1815" s="107"/>
      <c r="M1815" s="101"/>
      <c r="N1815" s="101"/>
      <c r="O1815" s="102"/>
      <c r="P1815" s="103"/>
      <c r="Q1815" s="103"/>
      <c r="R1815" s="80"/>
      <c r="S1815" s="80"/>
      <c r="T1815" s="80"/>
      <c r="U1815" s="80"/>
      <c r="V1815" s="52"/>
      <c r="W1815" s="52"/>
      <c r="X1815" s="52"/>
      <c r="Y1815" s="52"/>
      <c r="Z1815" s="51"/>
      <c r="AA1815" s="88"/>
      <c r="AB1815" s="88"/>
      <c r="AC1815" s="89"/>
      <c r="AD1815" s="69">
        <v>127</v>
      </c>
      <c r="AE1815" s="69">
        <v>32</v>
      </c>
      <c r="AF1815" s="69">
        <v>2713</v>
      </c>
      <c r="AG1815" s="69">
        <v>3996</v>
      </c>
      <c r="AH1815" s="69"/>
      <c r="AI1815" s="69" t="s">
        <v>7841</v>
      </c>
      <c r="AJ1815" s="69" t="s">
        <v>8807</v>
      </c>
      <c r="AK1815" s="69"/>
      <c r="AL1815" s="69"/>
      <c r="AM1815" s="72">
        <v>43973.814305555556</v>
      </c>
      <c r="AN1815" s="69" t="s">
        <v>218</v>
      </c>
      <c r="AO1815" s="74" t="s">
        <v>13165</v>
      </c>
      <c r="AP1815" s="69" t="s">
        <v>66</v>
      </c>
    </row>
    <row r="1816" spans="1:42" x14ac:dyDescent="0.25">
      <c r="A1816" s="66" t="s">
        <v>2020</v>
      </c>
      <c r="B1816" s="83"/>
      <c r="C1816" s="83"/>
      <c r="D1816" s="84"/>
      <c r="E1816" s="104"/>
      <c r="F1816" s="81" t="s">
        <v>11208</v>
      </c>
      <c r="G1816" s="105"/>
      <c r="H1816" s="82"/>
      <c r="I1816" s="87"/>
      <c r="J1816" s="106"/>
      <c r="K1816" s="82" t="s">
        <v>15128</v>
      </c>
      <c r="L1816" s="107"/>
      <c r="M1816" s="101"/>
      <c r="N1816" s="101"/>
      <c r="O1816" s="102"/>
      <c r="P1816" s="103"/>
      <c r="Q1816" s="103"/>
      <c r="R1816" s="80"/>
      <c r="S1816" s="80"/>
      <c r="T1816" s="80"/>
      <c r="U1816" s="80"/>
      <c r="V1816" s="52"/>
      <c r="W1816" s="52"/>
      <c r="X1816" s="52"/>
      <c r="Y1816" s="52"/>
      <c r="Z1816" s="51"/>
      <c r="AA1816" s="88"/>
      <c r="AB1816" s="88"/>
      <c r="AC1816" s="89"/>
      <c r="AD1816" s="69">
        <v>2267</v>
      </c>
      <c r="AE1816" s="69">
        <v>1292</v>
      </c>
      <c r="AF1816" s="69">
        <v>63084</v>
      </c>
      <c r="AG1816" s="69">
        <v>13832</v>
      </c>
      <c r="AH1816" s="69"/>
      <c r="AI1816" s="69" t="s">
        <v>7842</v>
      </c>
      <c r="AJ1816" s="69"/>
      <c r="AK1816" s="74" t="s">
        <v>9379</v>
      </c>
      <c r="AL1816" s="69"/>
      <c r="AM1816" s="72">
        <v>39923.961469907408</v>
      </c>
      <c r="AN1816" s="69" t="s">
        <v>218</v>
      </c>
      <c r="AO1816" s="74" t="s">
        <v>13166</v>
      </c>
      <c r="AP1816" s="69" t="s">
        <v>66</v>
      </c>
    </row>
    <row r="1817" spans="1:42" x14ac:dyDescent="0.25">
      <c r="A1817" s="66" t="s">
        <v>2021</v>
      </c>
      <c r="B1817" s="83"/>
      <c r="C1817" s="83"/>
      <c r="D1817" s="84"/>
      <c r="E1817" s="104"/>
      <c r="F1817" s="81" t="s">
        <v>11209</v>
      </c>
      <c r="G1817" s="105"/>
      <c r="H1817" s="82"/>
      <c r="I1817" s="87"/>
      <c r="J1817" s="106"/>
      <c r="K1817" s="82" t="s">
        <v>15129</v>
      </c>
      <c r="L1817" s="107"/>
      <c r="M1817" s="101"/>
      <c r="N1817" s="101"/>
      <c r="O1817" s="102"/>
      <c r="P1817" s="103"/>
      <c r="Q1817" s="103"/>
      <c r="R1817" s="80"/>
      <c r="S1817" s="80"/>
      <c r="T1817" s="80"/>
      <c r="U1817" s="80"/>
      <c r="V1817" s="52"/>
      <c r="W1817" s="52"/>
      <c r="X1817" s="52"/>
      <c r="Y1817" s="52"/>
      <c r="Z1817" s="51"/>
      <c r="AA1817" s="88"/>
      <c r="AB1817" s="88"/>
      <c r="AC1817" s="89"/>
      <c r="AD1817" s="69">
        <v>1278</v>
      </c>
      <c r="AE1817" s="69">
        <v>1811</v>
      </c>
      <c r="AF1817" s="69">
        <v>11414</v>
      </c>
      <c r="AG1817" s="69">
        <v>2637</v>
      </c>
      <c r="AH1817" s="69"/>
      <c r="AI1817" s="69" t="s">
        <v>7843</v>
      </c>
      <c r="AJ1817" s="69"/>
      <c r="AK1817" s="69"/>
      <c r="AL1817" s="69"/>
      <c r="AM1817" s="72">
        <v>43636.880601851852</v>
      </c>
      <c r="AN1817" s="69" t="s">
        <v>218</v>
      </c>
      <c r="AO1817" s="74" t="s">
        <v>13167</v>
      </c>
      <c r="AP1817" s="69" t="s">
        <v>66</v>
      </c>
    </row>
    <row r="1818" spans="1:42" x14ac:dyDescent="0.25">
      <c r="A1818" s="66" t="s">
        <v>2022</v>
      </c>
      <c r="B1818" s="83"/>
      <c r="C1818" s="83"/>
      <c r="D1818" s="84"/>
      <c r="E1818" s="104"/>
      <c r="F1818" s="81" t="s">
        <v>11210</v>
      </c>
      <c r="G1818" s="105"/>
      <c r="H1818" s="82"/>
      <c r="I1818" s="87"/>
      <c r="J1818" s="106"/>
      <c r="K1818" s="82" t="s">
        <v>15130</v>
      </c>
      <c r="L1818" s="107"/>
      <c r="M1818" s="101"/>
      <c r="N1818" s="101"/>
      <c r="O1818" s="102"/>
      <c r="P1818" s="103"/>
      <c r="Q1818" s="103"/>
      <c r="R1818" s="80"/>
      <c r="S1818" s="80"/>
      <c r="T1818" s="80"/>
      <c r="U1818" s="80"/>
      <c r="V1818" s="52"/>
      <c r="W1818" s="52"/>
      <c r="X1818" s="52"/>
      <c r="Y1818" s="52"/>
      <c r="Z1818" s="51"/>
      <c r="AA1818" s="88"/>
      <c r="AB1818" s="88"/>
      <c r="AC1818" s="89"/>
      <c r="AD1818" s="69">
        <v>918</v>
      </c>
      <c r="AE1818" s="69">
        <v>571</v>
      </c>
      <c r="AF1818" s="69">
        <v>17128</v>
      </c>
      <c r="AG1818" s="69">
        <v>51106</v>
      </c>
      <c r="AH1818" s="69"/>
      <c r="AI1818" s="69" t="s">
        <v>7844</v>
      </c>
      <c r="AJ1818" s="69" t="s">
        <v>8239</v>
      </c>
      <c r="AK1818" s="69"/>
      <c r="AL1818" s="69"/>
      <c r="AM1818" s="72">
        <v>39983.51085648148</v>
      </c>
      <c r="AN1818" s="69" t="s">
        <v>218</v>
      </c>
      <c r="AO1818" s="74" t="s">
        <v>13168</v>
      </c>
      <c r="AP1818" s="69" t="s">
        <v>66</v>
      </c>
    </row>
    <row r="1819" spans="1:42" x14ac:dyDescent="0.25">
      <c r="A1819" s="66" t="s">
        <v>2023</v>
      </c>
      <c r="B1819" s="83"/>
      <c r="C1819" s="83"/>
      <c r="D1819" s="84"/>
      <c r="E1819" s="104"/>
      <c r="F1819" s="81" t="s">
        <v>11211</v>
      </c>
      <c r="G1819" s="105"/>
      <c r="H1819" s="82"/>
      <c r="I1819" s="87"/>
      <c r="J1819" s="106"/>
      <c r="K1819" s="82" t="s">
        <v>15131</v>
      </c>
      <c r="L1819" s="107"/>
      <c r="M1819" s="101"/>
      <c r="N1819" s="101"/>
      <c r="O1819" s="102"/>
      <c r="P1819" s="103"/>
      <c r="Q1819" s="103"/>
      <c r="R1819" s="80"/>
      <c r="S1819" s="80"/>
      <c r="T1819" s="80"/>
      <c r="U1819" s="80"/>
      <c r="V1819" s="52"/>
      <c r="W1819" s="52"/>
      <c r="X1819" s="52"/>
      <c r="Y1819" s="52"/>
      <c r="Z1819" s="51"/>
      <c r="AA1819" s="88"/>
      <c r="AB1819" s="88"/>
      <c r="AC1819" s="89"/>
      <c r="AD1819" s="69">
        <v>291</v>
      </c>
      <c r="AE1819" s="69">
        <v>151</v>
      </c>
      <c r="AF1819" s="69">
        <v>8578</v>
      </c>
      <c r="AG1819" s="69">
        <v>58316</v>
      </c>
      <c r="AH1819" s="69"/>
      <c r="AI1819" s="69" t="s">
        <v>7845</v>
      </c>
      <c r="AJ1819" s="69"/>
      <c r="AK1819" s="74" t="s">
        <v>9380</v>
      </c>
      <c r="AL1819" s="69"/>
      <c r="AM1819" s="72">
        <v>43754.270439814813</v>
      </c>
      <c r="AN1819" s="69" t="s">
        <v>218</v>
      </c>
      <c r="AO1819" s="74" t="s">
        <v>13169</v>
      </c>
      <c r="AP1819" s="69" t="s">
        <v>66</v>
      </c>
    </row>
    <row r="1820" spans="1:42" x14ac:dyDescent="0.25">
      <c r="A1820" s="66" t="s">
        <v>2024</v>
      </c>
      <c r="B1820" s="83"/>
      <c r="C1820" s="83"/>
      <c r="D1820" s="84"/>
      <c r="E1820" s="104"/>
      <c r="F1820" s="81" t="s">
        <v>11212</v>
      </c>
      <c r="G1820" s="105"/>
      <c r="H1820" s="82"/>
      <c r="I1820" s="87"/>
      <c r="J1820" s="106"/>
      <c r="K1820" s="82" t="s">
        <v>15132</v>
      </c>
      <c r="L1820" s="107"/>
      <c r="M1820" s="101"/>
      <c r="N1820" s="101"/>
      <c r="O1820" s="102"/>
      <c r="P1820" s="103"/>
      <c r="Q1820" s="103"/>
      <c r="R1820" s="80"/>
      <c r="S1820" s="80"/>
      <c r="T1820" s="80"/>
      <c r="U1820" s="80"/>
      <c r="V1820" s="52"/>
      <c r="W1820" s="52"/>
      <c r="X1820" s="52"/>
      <c r="Y1820" s="52"/>
      <c r="Z1820" s="51"/>
      <c r="AA1820" s="88"/>
      <c r="AB1820" s="88"/>
      <c r="AC1820" s="89"/>
      <c r="AD1820" s="69">
        <v>2011</v>
      </c>
      <c r="AE1820" s="69">
        <v>1347</v>
      </c>
      <c r="AF1820" s="69">
        <v>15851</v>
      </c>
      <c r="AG1820" s="69">
        <v>26786</v>
      </c>
      <c r="AH1820" s="69"/>
      <c r="AI1820" s="69" t="s">
        <v>7846</v>
      </c>
      <c r="AJ1820" s="69" t="s">
        <v>8808</v>
      </c>
      <c r="AK1820" s="69"/>
      <c r="AL1820" s="69"/>
      <c r="AM1820" s="72">
        <v>43898.080879629626</v>
      </c>
      <c r="AN1820" s="69" t="s">
        <v>218</v>
      </c>
      <c r="AO1820" s="74" t="s">
        <v>13170</v>
      </c>
      <c r="AP1820" s="69" t="s">
        <v>66</v>
      </c>
    </row>
    <row r="1821" spans="1:42" x14ac:dyDescent="0.25">
      <c r="A1821" s="66" t="s">
        <v>2025</v>
      </c>
      <c r="B1821" s="83"/>
      <c r="C1821" s="83"/>
      <c r="D1821" s="84"/>
      <c r="E1821" s="104"/>
      <c r="F1821" s="81" t="s">
        <v>216</v>
      </c>
      <c r="G1821" s="105"/>
      <c r="H1821" s="82"/>
      <c r="I1821" s="87"/>
      <c r="J1821" s="106"/>
      <c r="K1821" s="82" t="s">
        <v>15133</v>
      </c>
      <c r="L1821" s="107"/>
      <c r="M1821" s="101"/>
      <c r="N1821" s="101"/>
      <c r="O1821" s="102"/>
      <c r="P1821" s="103"/>
      <c r="Q1821" s="103"/>
      <c r="R1821" s="80"/>
      <c r="S1821" s="80"/>
      <c r="T1821" s="80"/>
      <c r="U1821" s="80"/>
      <c r="V1821" s="52"/>
      <c r="W1821" s="52"/>
      <c r="X1821" s="52"/>
      <c r="Y1821" s="52"/>
      <c r="Z1821" s="51"/>
      <c r="AA1821" s="88"/>
      <c r="AB1821" s="88"/>
      <c r="AC1821" s="89"/>
      <c r="AD1821" s="69">
        <v>26</v>
      </c>
      <c r="AE1821" s="69">
        <v>0</v>
      </c>
      <c r="AF1821" s="69">
        <v>156</v>
      </c>
      <c r="AG1821" s="69">
        <v>94</v>
      </c>
      <c r="AH1821" s="69"/>
      <c r="AI1821" s="69"/>
      <c r="AJ1821" s="69"/>
      <c r="AK1821" s="69"/>
      <c r="AL1821" s="69"/>
      <c r="AM1821" s="72">
        <v>43842.321597222224</v>
      </c>
      <c r="AN1821" s="69" t="s">
        <v>218</v>
      </c>
      <c r="AO1821" s="74" t="s">
        <v>13171</v>
      </c>
      <c r="AP1821" s="69" t="s">
        <v>66</v>
      </c>
    </row>
    <row r="1822" spans="1:42" x14ac:dyDescent="0.25">
      <c r="A1822" s="66" t="s">
        <v>2026</v>
      </c>
      <c r="B1822" s="83"/>
      <c r="C1822" s="83"/>
      <c r="D1822" s="84"/>
      <c r="E1822" s="104"/>
      <c r="F1822" s="81" t="s">
        <v>11213</v>
      </c>
      <c r="G1822" s="105"/>
      <c r="H1822" s="82"/>
      <c r="I1822" s="87"/>
      <c r="J1822" s="106"/>
      <c r="K1822" s="82" t="s">
        <v>15134</v>
      </c>
      <c r="L1822" s="107"/>
      <c r="M1822" s="101"/>
      <c r="N1822" s="101"/>
      <c r="O1822" s="102"/>
      <c r="P1822" s="103"/>
      <c r="Q1822" s="103"/>
      <c r="R1822" s="80"/>
      <c r="S1822" s="80"/>
      <c r="T1822" s="80"/>
      <c r="U1822" s="80"/>
      <c r="V1822" s="52"/>
      <c r="W1822" s="52"/>
      <c r="X1822" s="52"/>
      <c r="Y1822" s="52"/>
      <c r="Z1822" s="51"/>
      <c r="AA1822" s="88"/>
      <c r="AB1822" s="88"/>
      <c r="AC1822" s="89"/>
      <c r="AD1822" s="69">
        <v>272</v>
      </c>
      <c r="AE1822" s="69">
        <v>353</v>
      </c>
      <c r="AF1822" s="69">
        <v>9782</v>
      </c>
      <c r="AG1822" s="69">
        <v>19776</v>
      </c>
      <c r="AH1822" s="69"/>
      <c r="AI1822" s="69" t="s">
        <v>7847</v>
      </c>
      <c r="AJ1822" s="69"/>
      <c r="AK1822" s="69"/>
      <c r="AL1822" s="69"/>
      <c r="AM1822" s="72">
        <v>44078.418541666666</v>
      </c>
      <c r="AN1822" s="69" t="s">
        <v>218</v>
      </c>
      <c r="AO1822" s="74" t="s">
        <v>13172</v>
      </c>
      <c r="AP1822" s="69" t="s">
        <v>66</v>
      </c>
    </row>
    <row r="1823" spans="1:42" x14ac:dyDescent="0.25">
      <c r="A1823" s="66" t="s">
        <v>2027</v>
      </c>
      <c r="B1823" s="83"/>
      <c r="C1823" s="83"/>
      <c r="D1823" s="84"/>
      <c r="E1823" s="104"/>
      <c r="F1823" s="81" t="s">
        <v>11214</v>
      </c>
      <c r="G1823" s="105"/>
      <c r="H1823" s="82"/>
      <c r="I1823" s="87"/>
      <c r="J1823" s="106"/>
      <c r="K1823" s="82" t="s">
        <v>15135</v>
      </c>
      <c r="L1823" s="107"/>
      <c r="M1823" s="101"/>
      <c r="N1823" s="101"/>
      <c r="O1823" s="102"/>
      <c r="P1823" s="103"/>
      <c r="Q1823" s="103"/>
      <c r="R1823" s="80"/>
      <c r="S1823" s="80"/>
      <c r="T1823" s="80"/>
      <c r="U1823" s="80"/>
      <c r="V1823" s="52"/>
      <c r="W1823" s="52"/>
      <c r="X1823" s="52"/>
      <c r="Y1823" s="52"/>
      <c r="Z1823" s="51"/>
      <c r="AA1823" s="88"/>
      <c r="AB1823" s="88"/>
      <c r="AC1823" s="89"/>
      <c r="AD1823" s="69">
        <v>538</v>
      </c>
      <c r="AE1823" s="69">
        <v>169</v>
      </c>
      <c r="AF1823" s="69">
        <v>4815</v>
      </c>
      <c r="AG1823" s="69">
        <v>5172</v>
      </c>
      <c r="AH1823" s="69"/>
      <c r="AI1823" s="69" t="s">
        <v>7848</v>
      </c>
      <c r="AJ1823" s="69"/>
      <c r="AK1823" s="69"/>
      <c r="AL1823" s="69"/>
      <c r="AM1823" s="72">
        <v>42123.865081018521</v>
      </c>
      <c r="AN1823" s="69" t="s">
        <v>218</v>
      </c>
      <c r="AO1823" s="74" t="s">
        <v>13173</v>
      </c>
      <c r="AP1823" s="69" t="s">
        <v>66</v>
      </c>
    </row>
    <row r="1824" spans="1:42" x14ac:dyDescent="0.25">
      <c r="A1824" s="66" t="s">
        <v>2028</v>
      </c>
      <c r="B1824" s="83"/>
      <c r="C1824" s="83"/>
      <c r="D1824" s="84"/>
      <c r="E1824" s="104"/>
      <c r="F1824" s="81" t="s">
        <v>11215</v>
      </c>
      <c r="G1824" s="105"/>
      <c r="H1824" s="82"/>
      <c r="I1824" s="87"/>
      <c r="J1824" s="106"/>
      <c r="K1824" s="82" t="s">
        <v>15136</v>
      </c>
      <c r="L1824" s="107"/>
      <c r="M1824" s="101"/>
      <c r="N1824" s="101"/>
      <c r="O1824" s="102"/>
      <c r="P1824" s="103"/>
      <c r="Q1824" s="103"/>
      <c r="R1824" s="80"/>
      <c r="S1824" s="80"/>
      <c r="T1824" s="80"/>
      <c r="U1824" s="80"/>
      <c r="V1824" s="52"/>
      <c r="W1824" s="52"/>
      <c r="X1824" s="52"/>
      <c r="Y1824" s="52"/>
      <c r="Z1824" s="51"/>
      <c r="AA1824" s="88"/>
      <c r="AB1824" s="88"/>
      <c r="AC1824" s="89"/>
      <c r="AD1824" s="69">
        <v>89</v>
      </c>
      <c r="AE1824" s="69">
        <v>6</v>
      </c>
      <c r="AF1824" s="69">
        <v>149</v>
      </c>
      <c r="AG1824" s="69">
        <v>602</v>
      </c>
      <c r="AH1824" s="69"/>
      <c r="AI1824" s="69" t="s">
        <v>7849</v>
      </c>
      <c r="AJ1824" s="69" t="s">
        <v>7977</v>
      </c>
      <c r="AK1824" s="74" t="s">
        <v>9381</v>
      </c>
      <c r="AL1824" s="69"/>
      <c r="AM1824" s="72">
        <v>44304.164606481485</v>
      </c>
      <c r="AN1824" s="69" t="s">
        <v>218</v>
      </c>
      <c r="AO1824" s="74" t="s">
        <v>13174</v>
      </c>
      <c r="AP1824" s="69" t="s">
        <v>66</v>
      </c>
    </row>
    <row r="1825" spans="1:42" x14ac:dyDescent="0.25">
      <c r="A1825" s="66" t="s">
        <v>2029</v>
      </c>
      <c r="B1825" s="83"/>
      <c r="C1825" s="83"/>
      <c r="D1825" s="84"/>
      <c r="E1825" s="104"/>
      <c r="F1825" s="81" t="s">
        <v>11216</v>
      </c>
      <c r="G1825" s="105"/>
      <c r="H1825" s="82"/>
      <c r="I1825" s="87"/>
      <c r="J1825" s="106"/>
      <c r="K1825" s="82" t="s">
        <v>15137</v>
      </c>
      <c r="L1825" s="107"/>
      <c r="M1825" s="101"/>
      <c r="N1825" s="101"/>
      <c r="O1825" s="102"/>
      <c r="P1825" s="103"/>
      <c r="Q1825" s="103"/>
      <c r="R1825" s="80"/>
      <c r="S1825" s="80"/>
      <c r="T1825" s="80"/>
      <c r="U1825" s="80"/>
      <c r="V1825" s="52"/>
      <c r="W1825" s="52"/>
      <c r="X1825" s="52"/>
      <c r="Y1825" s="52"/>
      <c r="Z1825" s="51"/>
      <c r="AA1825" s="88"/>
      <c r="AB1825" s="88"/>
      <c r="AC1825" s="89"/>
      <c r="AD1825" s="69">
        <v>4684</v>
      </c>
      <c r="AE1825" s="69">
        <v>179</v>
      </c>
      <c r="AF1825" s="69">
        <v>101560</v>
      </c>
      <c r="AG1825" s="69">
        <v>8280</v>
      </c>
      <c r="AH1825" s="69"/>
      <c r="AI1825" s="69" t="s">
        <v>7850</v>
      </c>
      <c r="AJ1825" s="69"/>
      <c r="AK1825" s="69"/>
      <c r="AL1825" s="69"/>
      <c r="AM1825" s="72">
        <v>43667.435682870368</v>
      </c>
      <c r="AN1825" s="69" t="s">
        <v>218</v>
      </c>
      <c r="AO1825" s="74" t="s">
        <v>13175</v>
      </c>
      <c r="AP1825" s="69" t="s">
        <v>66</v>
      </c>
    </row>
    <row r="1826" spans="1:42" x14ac:dyDescent="0.25">
      <c r="A1826" s="66" t="s">
        <v>2030</v>
      </c>
      <c r="B1826" s="83"/>
      <c r="C1826" s="83"/>
      <c r="D1826" s="84"/>
      <c r="E1826" s="104"/>
      <c r="F1826" s="81" t="s">
        <v>11217</v>
      </c>
      <c r="G1826" s="105"/>
      <c r="H1826" s="82"/>
      <c r="I1826" s="87"/>
      <c r="J1826" s="106"/>
      <c r="K1826" s="82" t="s">
        <v>15138</v>
      </c>
      <c r="L1826" s="107"/>
      <c r="M1826" s="101"/>
      <c r="N1826" s="101"/>
      <c r="O1826" s="102"/>
      <c r="P1826" s="103"/>
      <c r="Q1826" s="103"/>
      <c r="R1826" s="80"/>
      <c r="S1826" s="80"/>
      <c r="T1826" s="80"/>
      <c r="U1826" s="80"/>
      <c r="V1826" s="52"/>
      <c r="W1826" s="52"/>
      <c r="X1826" s="52"/>
      <c r="Y1826" s="52"/>
      <c r="Z1826" s="51"/>
      <c r="AA1826" s="88"/>
      <c r="AB1826" s="88"/>
      <c r="AC1826" s="89"/>
      <c r="AD1826" s="69">
        <v>72</v>
      </c>
      <c r="AE1826" s="69">
        <v>1</v>
      </c>
      <c r="AF1826" s="69">
        <v>72</v>
      </c>
      <c r="AG1826" s="69">
        <v>79</v>
      </c>
      <c r="AH1826" s="69"/>
      <c r="AI1826" s="69"/>
      <c r="AJ1826" s="69"/>
      <c r="AK1826" s="69"/>
      <c r="AL1826" s="69"/>
      <c r="AM1826" s="72">
        <v>44300.496145833335</v>
      </c>
      <c r="AN1826" s="69" t="s">
        <v>218</v>
      </c>
      <c r="AO1826" s="74" t="s">
        <v>13176</v>
      </c>
      <c r="AP1826" s="69" t="s">
        <v>66</v>
      </c>
    </row>
    <row r="1827" spans="1:42" x14ac:dyDescent="0.25">
      <c r="A1827" s="66" t="s">
        <v>2031</v>
      </c>
      <c r="B1827" s="83"/>
      <c r="C1827" s="83"/>
      <c r="D1827" s="84"/>
      <c r="E1827" s="104"/>
      <c r="F1827" s="81" t="s">
        <v>11218</v>
      </c>
      <c r="G1827" s="105"/>
      <c r="H1827" s="82"/>
      <c r="I1827" s="87"/>
      <c r="J1827" s="106"/>
      <c r="K1827" s="82" t="s">
        <v>15139</v>
      </c>
      <c r="L1827" s="107"/>
      <c r="M1827" s="101"/>
      <c r="N1827" s="101"/>
      <c r="O1827" s="102"/>
      <c r="P1827" s="103"/>
      <c r="Q1827" s="103"/>
      <c r="R1827" s="80"/>
      <c r="S1827" s="80"/>
      <c r="T1827" s="80"/>
      <c r="U1827" s="80"/>
      <c r="V1827" s="52"/>
      <c r="W1827" s="52"/>
      <c r="X1827" s="52"/>
      <c r="Y1827" s="52"/>
      <c r="Z1827" s="51"/>
      <c r="AA1827" s="88"/>
      <c r="AB1827" s="88"/>
      <c r="AC1827" s="89"/>
      <c r="AD1827" s="69">
        <v>79</v>
      </c>
      <c r="AE1827" s="69">
        <v>628</v>
      </c>
      <c r="AF1827" s="69">
        <v>12196</v>
      </c>
      <c r="AG1827" s="69">
        <v>25454</v>
      </c>
      <c r="AH1827" s="69"/>
      <c r="AI1827" s="69" t="s">
        <v>7851</v>
      </c>
      <c r="AJ1827" s="69" t="s">
        <v>8232</v>
      </c>
      <c r="AK1827" s="74" t="s">
        <v>9382</v>
      </c>
      <c r="AL1827" s="69"/>
      <c r="AM1827" s="72">
        <v>40799.991249999999</v>
      </c>
      <c r="AN1827" s="69" t="s">
        <v>218</v>
      </c>
      <c r="AO1827" s="74" t="s">
        <v>13177</v>
      </c>
      <c r="AP1827" s="69" t="s">
        <v>66</v>
      </c>
    </row>
    <row r="1828" spans="1:42" x14ac:dyDescent="0.25">
      <c r="A1828" s="66" t="s">
        <v>2032</v>
      </c>
      <c r="B1828" s="83"/>
      <c r="C1828" s="83"/>
      <c r="D1828" s="84"/>
      <c r="E1828" s="104"/>
      <c r="F1828" s="81" t="s">
        <v>11219</v>
      </c>
      <c r="G1828" s="105"/>
      <c r="H1828" s="82"/>
      <c r="I1828" s="87"/>
      <c r="J1828" s="106"/>
      <c r="K1828" s="82" t="s">
        <v>15140</v>
      </c>
      <c r="L1828" s="107"/>
      <c r="M1828" s="101"/>
      <c r="N1828" s="101"/>
      <c r="O1828" s="102"/>
      <c r="P1828" s="103"/>
      <c r="Q1828" s="103"/>
      <c r="R1828" s="80"/>
      <c r="S1828" s="80"/>
      <c r="T1828" s="80"/>
      <c r="U1828" s="80"/>
      <c r="V1828" s="52"/>
      <c r="W1828" s="52"/>
      <c r="X1828" s="52"/>
      <c r="Y1828" s="52"/>
      <c r="Z1828" s="51"/>
      <c r="AA1828" s="88"/>
      <c r="AB1828" s="88"/>
      <c r="AC1828" s="89"/>
      <c r="AD1828" s="69">
        <v>544</v>
      </c>
      <c r="AE1828" s="69">
        <v>535</v>
      </c>
      <c r="AF1828" s="69">
        <v>1613</v>
      </c>
      <c r="AG1828" s="69">
        <v>4122</v>
      </c>
      <c r="AH1828" s="69"/>
      <c r="AI1828" s="69" t="s">
        <v>7852</v>
      </c>
      <c r="AJ1828" s="69" t="s">
        <v>8809</v>
      </c>
      <c r="AK1828" s="69"/>
      <c r="AL1828" s="69"/>
      <c r="AM1828" s="72">
        <v>42865.948391203703</v>
      </c>
      <c r="AN1828" s="69" t="s">
        <v>218</v>
      </c>
      <c r="AO1828" s="74" t="s">
        <v>13178</v>
      </c>
      <c r="AP1828" s="69" t="s">
        <v>66</v>
      </c>
    </row>
    <row r="1829" spans="1:42" x14ac:dyDescent="0.25">
      <c r="A1829" s="66" t="s">
        <v>2033</v>
      </c>
      <c r="B1829" s="83"/>
      <c r="C1829" s="83"/>
      <c r="D1829" s="84"/>
      <c r="E1829" s="104"/>
      <c r="F1829" s="81" t="s">
        <v>11220</v>
      </c>
      <c r="G1829" s="105"/>
      <c r="H1829" s="82"/>
      <c r="I1829" s="87"/>
      <c r="J1829" s="106"/>
      <c r="K1829" s="82" t="s">
        <v>15141</v>
      </c>
      <c r="L1829" s="107"/>
      <c r="M1829" s="101"/>
      <c r="N1829" s="101"/>
      <c r="O1829" s="102"/>
      <c r="P1829" s="103"/>
      <c r="Q1829" s="103"/>
      <c r="R1829" s="80"/>
      <c r="S1829" s="80"/>
      <c r="T1829" s="80"/>
      <c r="U1829" s="80"/>
      <c r="V1829" s="52"/>
      <c r="W1829" s="52"/>
      <c r="X1829" s="52"/>
      <c r="Y1829" s="52"/>
      <c r="Z1829" s="51"/>
      <c r="AA1829" s="88"/>
      <c r="AB1829" s="88"/>
      <c r="AC1829" s="89"/>
      <c r="AD1829" s="69">
        <v>143</v>
      </c>
      <c r="AE1829" s="69">
        <v>96</v>
      </c>
      <c r="AF1829" s="69">
        <v>2372</v>
      </c>
      <c r="AG1829" s="69">
        <v>42480</v>
      </c>
      <c r="AH1829" s="69"/>
      <c r="AI1829" s="69" t="s">
        <v>7853</v>
      </c>
      <c r="AJ1829" s="69"/>
      <c r="AK1829" s="69"/>
      <c r="AL1829" s="69"/>
      <c r="AM1829" s="72">
        <v>44059.000416666669</v>
      </c>
      <c r="AN1829" s="69" t="s">
        <v>218</v>
      </c>
      <c r="AO1829" s="74" t="s">
        <v>13179</v>
      </c>
      <c r="AP1829" s="69" t="s">
        <v>66</v>
      </c>
    </row>
    <row r="1830" spans="1:42" x14ac:dyDescent="0.25">
      <c r="A1830" s="66" t="s">
        <v>2034</v>
      </c>
      <c r="B1830" s="83"/>
      <c r="C1830" s="83"/>
      <c r="D1830" s="84"/>
      <c r="E1830" s="104"/>
      <c r="F1830" s="81" t="s">
        <v>11221</v>
      </c>
      <c r="G1830" s="105"/>
      <c r="H1830" s="82"/>
      <c r="I1830" s="87"/>
      <c r="J1830" s="106"/>
      <c r="K1830" s="82" t="s">
        <v>15142</v>
      </c>
      <c r="L1830" s="107"/>
      <c r="M1830" s="101"/>
      <c r="N1830" s="101"/>
      <c r="O1830" s="102"/>
      <c r="P1830" s="103"/>
      <c r="Q1830" s="103"/>
      <c r="R1830" s="80"/>
      <c r="S1830" s="80"/>
      <c r="T1830" s="80"/>
      <c r="U1830" s="80"/>
      <c r="V1830" s="52"/>
      <c r="W1830" s="52"/>
      <c r="X1830" s="52"/>
      <c r="Y1830" s="52"/>
      <c r="Z1830" s="51"/>
      <c r="AA1830" s="88"/>
      <c r="AB1830" s="88"/>
      <c r="AC1830" s="89"/>
      <c r="AD1830" s="69">
        <v>27</v>
      </c>
      <c r="AE1830" s="69">
        <v>71</v>
      </c>
      <c r="AF1830" s="69">
        <v>4371</v>
      </c>
      <c r="AG1830" s="69">
        <v>1442</v>
      </c>
      <c r="AH1830" s="69"/>
      <c r="AI1830" s="69" t="s">
        <v>7854</v>
      </c>
      <c r="AJ1830" s="69"/>
      <c r="AK1830" s="69"/>
      <c r="AL1830" s="69"/>
      <c r="AM1830" s="72">
        <v>44218.231481481482</v>
      </c>
      <c r="AN1830" s="69" t="s">
        <v>218</v>
      </c>
      <c r="AO1830" s="74" t="s">
        <v>13180</v>
      </c>
      <c r="AP1830" s="69" t="s">
        <v>66</v>
      </c>
    </row>
    <row r="1831" spans="1:42" x14ac:dyDescent="0.25">
      <c r="A1831" s="66" t="s">
        <v>2035</v>
      </c>
      <c r="B1831" s="83"/>
      <c r="C1831" s="83"/>
      <c r="D1831" s="84"/>
      <c r="E1831" s="104"/>
      <c r="F1831" s="81" t="s">
        <v>11222</v>
      </c>
      <c r="G1831" s="105"/>
      <c r="H1831" s="82"/>
      <c r="I1831" s="87"/>
      <c r="J1831" s="106"/>
      <c r="K1831" s="82" t="s">
        <v>15143</v>
      </c>
      <c r="L1831" s="107"/>
      <c r="M1831" s="101"/>
      <c r="N1831" s="101"/>
      <c r="O1831" s="102"/>
      <c r="P1831" s="103"/>
      <c r="Q1831" s="103"/>
      <c r="R1831" s="80"/>
      <c r="S1831" s="80"/>
      <c r="T1831" s="80"/>
      <c r="U1831" s="80"/>
      <c r="V1831" s="52"/>
      <c r="W1831" s="52"/>
      <c r="X1831" s="52"/>
      <c r="Y1831" s="52"/>
      <c r="Z1831" s="51"/>
      <c r="AA1831" s="88"/>
      <c r="AB1831" s="88"/>
      <c r="AC1831" s="89"/>
      <c r="AD1831" s="69">
        <v>175</v>
      </c>
      <c r="AE1831" s="69">
        <v>32</v>
      </c>
      <c r="AF1831" s="69">
        <v>1862</v>
      </c>
      <c r="AG1831" s="69">
        <v>9509</v>
      </c>
      <c r="AH1831" s="69"/>
      <c r="AI1831" s="69" t="s">
        <v>7855</v>
      </c>
      <c r="AJ1831" s="69" t="s">
        <v>8810</v>
      </c>
      <c r="AK1831" s="69"/>
      <c r="AL1831" s="69"/>
      <c r="AM1831" s="72">
        <v>44202.385057870371</v>
      </c>
      <c r="AN1831" s="69" t="s">
        <v>218</v>
      </c>
      <c r="AO1831" s="74" t="s">
        <v>13181</v>
      </c>
      <c r="AP1831" s="69" t="s">
        <v>66</v>
      </c>
    </row>
    <row r="1832" spans="1:42" x14ac:dyDescent="0.25">
      <c r="A1832" s="66" t="s">
        <v>2036</v>
      </c>
      <c r="B1832" s="83"/>
      <c r="C1832" s="83"/>
      <c r="D1832" s="84"/>
      <c r="E1832" s="104"/>
      <c r="F1832" s="81" t="s">
        <v>11223</v>
      </c>
      <c r="G1832" s="105"/>
      <c r="H1832" s="82"/>
      <c r="I1832" s="87"/>
      <c r="J1832" s="106"/>
      <c r="K1832" s="82" t="s">
        <v>15144</v>
      </c>
      <c r="L1832" s="107"/>
      <c r="M1832" s="101"/>
      <c r="N1832" s="101"/>
      <c r="O1832" s="102"/>
      <c r="P1832" s="103"/>
      <c r="Q1832" s="103"/>
      <c r="R1832" s="80"/>
      <c r="S1832" s="80"/>
      <c r="T1832" s="80"/>
      <c r="U1832" s="80"/>
      <c r="V1832" s="52"/>
      <c r="W1832" s="52"/>
      <c r="X1832" s="52"/>
      <c r="Y1832" s="52"/>
      <c r="Z1832" s="51"/>
      <c r="AA1832" s="88"/>
      <c r="AB1832" s="88"/>
      <c r="AC1832" s="89"/>
      <c r="AD1832" s="69">
        <v>775</v>
      </c>
      <c r="AE1832" s="69">
        <v>41</v>
      </c>
      <c r="AF1832" s="69">
        <v>8285</v>
      </c>
      <c r="AG1832" s="69">
        <v>581</v>
      </c>
      <c r="AH1832" s="69"/>
      <c r="AI1832" s="69" t="s">
        <v>7856</v>
      </c>
      <c r="AJ1832" s="69"/>
      <c r="AK1832" s="69"/>
      <c r="AL1832" s="69"/>
      <c r="AM1832" s="72">
        <v>44379.533807870372</v>
      </c>
      <c r="AN1832" s="69" t="s">
        <v>218</v>
      </c>
      <c r="AO1832" s="74" t="s">
        <v>13182</v>
      </c>
      <c r="AP1832" s="69" t="s">
        <v>66</v>
      </c>
    </row>
    <row r="1833" spans="1:42" x14ac:dyDescent="0.25">
      <c r="A1833" s="66" t="s">
        <v>2037</v>
      </c>
      <c r="B1833" s="83"/>
      <c r="C1833" s="83"/>
      <c r="D1833" s="84"/>
      <c r="E1833" s="104"/>
      <c r="F1833" s="81" t="s">
        <v>11224</v>
      </c>
      <c r="G1833" s="105"/>
      <c r="H1833" s="82"/>
      <c r="I1833" s="87"/>
      <c r="J1833" s="106"/>
      <c r="K1833" s="82" t="s">
        <v>15145</v>
      </c>
      <c r="L1833" s="107"/>
      <c r="M1833" s="101"/>
      <c r="N1833" s="101"/>
      <c r="O1833" s="102"/>
      <c r="P1833" s="103"/>
      <c r="Q1833" s="103"/>
      <c r="R1833" s="80"/>
      <c r="S1833" s="80"/>
      <c r="T1833" s="80"/>
      <c r="U1833" s="80"/>
      <c r="V1833" s="52"/>
      <c r="W1833" s="52"/>
      <c r="X1833" s="52"/>
      <c r="Y1833" s="52"/>
      <c r="Z1833" s="51"/>
      <c r="AA1833" s="88"/>
      <c r="AB1833" s="88"/>
      <c r="AC1833" s="89"/>
      <c r="AD1833" s="69">
        <v>386</v>
      </c>
      <c r="AE1833" s="69">
        <v>101</v>
      </c>
      <c r="AF1833" s="69">
        <v>32644</v>
      </c>
      <c r="AG1833" s="69">
        <v>867</v>
      </c>
      <c r="AH1833" s="69"/>
      <c r="AI1833" s="69"/>
      <c r="AJ1833" s="69" t="s">
        <v>8811</v>
      </c>
      <c r="AK1833" s="74" t="s">
        <v>9383</v>
      </c>
      <c r="AL1833" s="69"/>
      <c r="AM1833" s="72">
        <v>40657.538356481484</v>
      </c>
      <c r="AN1833" s="69" t="s">
        <v>218</v>
      </c>
      <c r="AO1833" s="74" t="s">
        <v>13183</v>
      </c>
      <c r="AP1833" s="69" t="s">
        <v>66</v>
      </c>
    </row>
    <row r="1834" spans="1:42" x14ac:dyDescent="0.25">
      <c r="A1834" s="66" t="s">
        <v>2038</v>
      </c>
      <c r="B1834" s="83"/>
      <c r="C1834" s="83"/>
      <c r="D1834" s="84"/>
      <c r="E1834" s="104"/>
      <c r="F1834" s="81" t="s">
        <v>11225</v>
      </c>
      <c r="G1834" s="105"/>
      <c r="H1834" s="82"/>
      <c r="I1834" s="87"/>
      <c r="J1834" s="106"/>
      <c r="K1834" s="82" t="s">
        <v>15146</v>
      </c>
      <c r="L1834" s="107"/>
      <c r="M1834" s="101"/>
      <c r="N1834" s="101"/>
      <c r="O1834" s="102"/>
      <c r="P1834" s="103"/>
      <c r="Q1834" s="103"/>
      <c r="R1834" s="80"/>
      <c r="S1834" s="80"/>
      <c r="T1834" s="80"/>
      <c r="U1834" s="80"/>
      <c r="V1834" s="52"/>
      <c r="W1834" s="52"/>
      <c r="X1834" s="52"/>
      <c r="Y1834" s="52"/>
      <c r="Z1834" s="51"/>
      <c r="AA1834" s="88"/>
      <c r="AB1834" s="88"/>
      <c r="AC1834" s="89"/>
      <c r="AD1834" s="69">
        <v>1298</v>
      </c>
      <c r="AE1834" s="69">
        <v>1665</v>
      </c>
      <c r="AF1834" s="69">
        <v>33168</v>
      </c>
      <c r="AG1834" s="69">
        <v>23994</v>
      </c>
      <c r="AH1834" s="69"/>
      <c r="AI1834" s="69" t="s">
        <v>7857</v>
      </c>
      <c r="AJ1834" s="69" t="s">
        <v>8812</v>
      </c>
      <c r="AK1834" s="74" t="s">
        <v>9384</v>
      </c>
      <c r="AL1834" s="69"/>
      <c r="AM1834" s="72">
        <v>42053.680115740739</v>
      </c>
      <c r="AN1834" s="69" t="s">
        <v>218</v>
      </c>
      <c r="AO1834" s="74" t="s">
        <v>13184</v>
      </c>
      <c r="AP1834" s="69" t="s">
        <v>66</v>
      </c>
    </row>
    <row r="1835" spans="1:42" x14ac:dyDescent="0.25">
      <c r="A1835" s="66" t="s">
        <v>2039</v>
      </c>
      <c r="B1835" s="83"/>
      <c r="C1835" s="83"/>
      <c r="D1835" s="84"/>
      <c r="E1835" s="104"/>
      <c r="F1835" s="81" t="s">
        <v>11226</v>
      </c>
      <c r="G1835" s="105"/>
      <c r="H1835" s="82"/>
      <c r="I1835" s="87"/>
      <c r="J1835" s="106"/>
      <c r="K1835" s="82" t="s">
        <v>15147</v>
      </c>
      <c r="L1835" s="107"/>
      <c r="M1835" s="101"/>
      <c r="N1835" s="101"/>
      <c r="O1835" s="102"/>
      <c r="P1835" s="103"/>
      <c r="Q1835" s="103"/>
      <c r="R1835" s="80"/>
      <c r="S1835" s="80"/>
      <c r="T1835" s="80"/>
      <c r="U1835" s="80"/>
      <c r="V1835" s="52"/>
      <c r="W1835" s="52"/>
      <c r="X1835" s="52"/>
      <c r="Y1835" s="52"/>
      <c r="Z1835" s="51"/>
      <c r="AA1835" s="88"/>
      <c r="AB1835" s="88"/>
      <c r="AC1835" s="89"/>
      <c r="AD1835" s="69">
        <v>2005</v>
      </c>
      <c r="AE1835" s="69">
        <v>2085</v>
      </c>
      <c r="AF1835" s="69">
        <v>79680</v>
      </c>
      <c r="AG1835" s="69">
        <v>4343</v>
      </c>
      <c r="AH1835" s="69"/>
      <c r="AI1835" s="69" t="s">
        <v>7858</v>
      </c>
      <c r="AJ1835" s="69"/>
      <c r="AK1835" s="69"/>
      <c r="AL1835" s="69"/>
      <c r="AM1835" s="72">
        <v>40721.540752314817</v>
      </c>
      <c r="AN1835" s="69" t="s">
        <v>218</v>
      </c>
      <c r="AO1835" s="74" t="s">
        <v>13185</v>
      </c>
      <c r="AP1835" s="69" t="s">
        <v>66</v>
      </c>
    </row>
    <row r="1836" spans="1:42" x14ac:dyDescent="0.25">
      <c r="A1836" s="66" t="s">
        <v>2040</v>
      </c>
      <c r="B1836" s="83"/>
      <c r="C1836" s="83"/>
      <c r="D1836" s="84"/>
      <c r="E1836" s="104"/>
      <c r="F1836" s="81" t="s">
        <v>11227</v>
      </c>
      <c r="G1836" s="105"/>
      <c r="H1836" s="82"/>
      <c r="I1836" s="87"/>
      <c r="J1836" s="106"/>
      <c r="K1836" s="82" t="s">
        <v>15148</v>
      </c>
      <c r="L1836" s="107"/>
      <c r="M1836" s="101"/>
      <c r="N1836" s="101"/>
      <c r="O1836" s="102"/>
      <c r="P1836" s="103"/>
      <c r="Q1836" s="103"/>
      <c r="R1836" s="80"/>
      <c r="S1836" s="80"/>
      <c r="T1836" s="80"/>
      <c r="U1836" s="80"/>
      <c r="V1836" s="52"/>
      <c r="W1836" s="52"/>
      <c r="X1836" s="52"/>
      <c r="Y1836" s="52"/>
      <c r="Z1836" s="51"/>
      <c r="AA1836" s="88"/>
      <c r="AB1836" s="88"/>
      <c r="AC1836" s="89"/>
      <c r="AD1836" s="69">
        <v>660</v>
      </c>
      <c r="AE1836" s="69">
        <v>631</v>
      </c>
      <c r="AF1836" s="69">
        <v>1359</v>
      </c>
      <c r="AG1836" s="69">
        <v>1593</v>
      </c>
      <c r="AH1836" s="69"/>
      <c r="AI1836" s="69"/>
      <c r="AJ1836" s="69" t="s">
        <v>8813</v>
      </c>
      <c r="AK1836" s="69"/>
      <c r="AL1836" s="69"/>
      <c r="AM1836" s="72">
        <v>44219.79351851852</v>
      </c>
      <c r="AN1836" s="69" t="s">
        <v>218</v>
      </c>
      <c r="AO1836" s="74" t="s">
        <v>13186</v>
      </c>
      <c r="AP1836" s="69" t="s">
        <v>66</v>
      </c>
    </row>
    <row r="1837" spans="1:42" x14ac:dyDescent="0.25">
      <c r="A1837" s="66" t="s">
        <v>2041</v>
      </c>
      <c r="B1837" s="83"/>
      <c r="C1837" s="83"/>
      <c r="D1837" s="84"/>
      <c r="E1837" s="104"/>
      <c r="F1837" s="81" t="s">
        <v>11228</v>
      </c>
      <c r="G1837" s="105"/>
      <c r="H1837" s="82"/>
      <c r="I1837" s="87"/>
      <c r="J1837" s="106"/>
      <c r="K1837" s="82" t="s">
        <v>15149</v>
      </c>
      <c r="L1837" s="107"/>
      <c r="M1837" s="101"/>
      <c r="N1837" s="101"/>
      <c r="O1837" s="102"/>
      <c r="P1837" s="103"/>
      <c r="Q1837" s="103"/>
      <c r="R1837" s="80"/>
      <c r="S1837" s="80"/>
      <c r="T1837" s="80"/>
      <c r="U1837" s="80"/>
      <c r="V1837" s="52"/>
      <c r="W1837" s="52"/>
      <c r="X1837" s="52"/>
      <c r="Y1837" s="52"/>
      <c r="Z1837" s="51"/>
      <c r="AA1837" s="88"/>
      <c r="AB1837" s="88"/>
      <c r="AC1837" s="89"/>
      <c r="AD1837" s="69">
        <v>1531</v>
      </c>
      <c r="AE1837" s="69">
        <v>2407</v>
      </c>
      <c r="AF1837" s="69">
        <v>183627</v>
      </c>
      <c r="AG1837" s="69">
        <v>21979</v>
      </c>
      <c r="AH1837" s="69"/>
      <c r="AI1837" s="69" t="s">
        <v>7859</v>
      </c>
      <c r="AJ1837" s="69"/>
      <c r="AK1837" s="74" t="s">
        <v>9385</v>
      </c>
      <c r="AL1837" s="69"/>
      <c r="AM1837" s="72">
        <v>42002.042534722219</v>
      </c>
      <c r="AN1837" s="69" t="s">
        <v>218</v>
      </c>
      <c r="AO1837" s="74" t="s">
        <v>13187</v>
      </c>
      <c r="AP1837" s="69" t="s">
        <v>66</v>
      </c>
    </row>
    <row r="1838" spans="1:42" x14ac:dyDescent="0.25">
      <c r="A1838" s="66" t="s">
        <v>2042</v>
      </c>
      <c r="B1838" s="83"/>
      <c r="C1838" s="83"/>
      <c r="D1838" s="84"/>
      <c r="E1838" s="104"/>
      <c r="F1838" s="81" t="s">
        <v>11229</v>
      </c>
      <c r="G1838" s="105"/>
      <c r="H1838" s="82"/>
      <c r="I1838" s="87"/>
      <c r="J1838" s="106"/>
      <c r="K1838" s="82" t="s">
        <v>15150</v>
      </c>
      <c r="L1838" s="107"/>
      <c r="M1838" s="101"/>
      <c r="N1838" s="101"/>
      <c r="O1838" s="102"/>
      <c r="P1838" s="103"/>
      <c r="Q1838" s="103"/>
      <c r="R1838" s="80"/>
      <c r="S1838" s="80"/>
      <c r="T1838" s="80"/>
      <c r="U1838" s="80"/>
      <c r="V1838" s="52"/>
      <c r="W1838" s="52"/>
      <c r="X1838" s="52"/>
      <c r="Y1838" s="52"/>
      <c r="Z1838" s="51"/>
      <c r="AA1838" s="88"/>
      <c r="AB1838" s="88"/>
      <c r="AC1838" s="89"/>
      <c r="AD1838" s="69">
        <v>1108</v>
      </c>
      <c r="AE1838" s="69">
        <v>1243</v>
      </c>
      <c r="AF1838" s="69">
        <v>25791</v>
      </c>
      <c r="AG1838" s="69">
        <v>29814</v>
      </c>
      <c r="AH1838" s="69"/>
      <c r="AI1838" s="69" t="s">
        <v>7860</v>
      </c>
      <c r="AJ1838" s="69" t="s">
        <v>8814</v>
      </c>
      <c r="AK1838" s="74" t="s">
        <v>9386</v>
      </c>
      <c r="AL1838" s="69"/>
      <c r="AM1838" s="72">
        <v>40710.209687499999</v>
      </c>
      <c r="AN1838" s="69" t="s">
        <v>218</v>
      </c>
      <c r="AO1838" s="74" t="s">
        <v>13188</v>
      </c>
      <c r="AP1838" s="69" t="s">
        <v>66</v>
      </c>
    </row>
    <row r="1839" spans="1:42" x14ac:dyDescent="0.25">
      <c r="A1839" s="66" t="s">
        <v>2043</v>
      </c>
      <c r="B1839" s="83"/>
      <c r="C1839" s="83"/>
      <c r="D1839" s="84"/>
      <c r="E1839" s="104"/>
      <c r="F1839" s="81" t="s">
        <v>11230</v>
      </c>
      <c r="G1839" s="105"/>
      <c r="H1839" s="82"/>
      <c r="I1839" s="87"/>
      <c r="J1839" s="106"/>
      <c r="K1839" s="82" t="s">
        <v>15151</v>
      </c>
      <c r="L1839" s="107"/>
      <c r="M1839" s="101"/>
      <c r="N1839" s="101"/>
      <c r="O1839" s="102"/>
      <c r="P1839" s="103"/>
      <c r="Q1839" s="103"/>
      <c r="R1839" s="80"/>
      <c r="S1839" s="80"/>
      <c r="T1839" s="80"/>
      <c r="U1839" s="80"/>
      <c r="V1839" s="52"/>
      <c r="W1839" s="52"/>
      <c r="X1839" s="52"/>
      <c r="Y1839" s="52"/>
      <c r="Z1839" s="51"/>
      <c r="AA1839" s="88"/>
      <c r="AB1839" s="88"/>
      <c r="AC1839" s="89"/>
      <c r="AD1839" s="69">
        <v>4629</v>
      </c>
      <c r="AE1839" s="69">
        <v>308</v>
      </c>
      <c r="AF1839" s="69">
        <v>68826</v>
      </c>
      <c r="AG1839" s="69">
        <v>18962</v>
      </c>
      <c r="AH1839" s="69"/>
      <c r="AI1839" s="69" t="s">
        <v>7861</v>
      </c>
      <c r="AJ1839" s="69"/>
      <c r="AK1839" s="69"/>
      <c r="AL1839" s="69"/>
      <c r="AM1839" s="72">
        <v>43353.580439814818</v>
      </c>
      <c r="AN1839" s="69" t="s">
        <v>218</v>
      </c>
      <c r="AO1839" s="74" t="s">
        <v>13189</v>
      </c>
      <c r="AP1839" s="69" t="s">
        <v>66</v>
      </c>
    </row>
    <row r="1840" spans="1:42" x14ac:dyDescent="0.25">
      <c r="A1840" s="66" t="s">
        <v>2044</v>
      </c>
      <c r="B1840" s="83"/>
      <c r="C1840" s="83"/>
      <c r="D1840" s="84"/>
      <c r="E1840" s="104"/>
      <c r="F1840" s="81" t="s">
        <v>11231</v>
      </c>
      <c r="G1840" s="105"/>
      <c r="H1840" s="82"/>
      <c r="I1840" s="87"/>
      <c r="J1840" s="106"/>
      <c r="K1840" s="82" t="s">
        <v>15152</v>
      </c>
      <c r="L1840" s="107"/>
      <c r="M1840" s="101"/>
      <c r="N1840" s="101"/>
      <c r="O1840" s="102"/>
      <c r="P1840" s="103"/>
      <c r="Q1840" s="103"/>
      <c r="R1840" s="80"/>
      <c r="S1840" s="80"/>
      <c r="T1840" s="80"/>
      <c r="U1840" s="80"/>
      <c r="V1840" s="52"/>
      <c r="W1840" s="52"/>
      <c r="X1840" s="52"/>
      <c r="Y1840" s="52"/>
      <c r="Z1840" s="51"/>
      <c r="AA1840" s="88"/>
      <c r="AB1840" s="88"/>
      <c r="AC1840" s="89"/>
      <c r="AD1840" s="69">
        <v>391</v>
      </c>
      <c r="AE1840" s="69">
        <v>5229</v>
      </c>
      <c r="AF1840" s="69">
        <v>189479</v>
      </c>
      <c r="AG1840" s="69">
        <v>48210</v>
      </c>
      <c r="AH1840" s="69"/>
      <c r="AI1840" s="69" t="s">
        <v>7862</v>
      </c>
      <c r="AJ1840" s="69" t="s">
        <v>8202</v>
      </c>
      <c r="AK1840" s="74" t="s">
        <v>9387</v>
      </c>
      <c r="AL1840" s="69"/>
      <c r="AM1840" s="72">
        <v>41512.450057870374</v>
      </c>
      <c r="AN1840" s="69" t="s">
        <v>218</v>
      </c>
      <c r="AO1840" s="74" t="s">
        <v>13190</v>
      </c>
      <c r="AP1840" s="69" t="s">
        <v>66</v>
      </c>
    </row>
    <row r="1841" spans="1:42" x14ac:dyDescent="0.25">
      <c r="A1841" s="66" t="s">
        <v>2045</v>
      </c>
      <c r="B1841" s="83"/>
      <c r="C1841" s="83"/>
      <c r="D1841" s="84"/>
      <c r="E1841" s="104"/>
      <c r="F1841" s="81" t="s">
        <v>11232</v>
      </c>
      <c r="G1841" s="105"/>
      <c r="H1841" s="82"/>
      <c r="I1841" s="87"/>
      <c r="J1841" s="106"/>
      <c r="K1841" s="82" t="s">
        <v>15153</v>
      </c>
      <c r="L1841" s="107"/>
      <c r="M1841" s="101"/>
      <c r="N1841" s="101"/>
      <c r="O1841" s="102"/>
      <c r="P1841" s="103"/>
      <c r="Q1841" s="103"/>
      <c r="R1841" s="80"/>
      <c r="S1841" s="80"/>
      <c r="T1841" s="80"/>
      <c r="U1841" s="80"/>
      <c r="V1841" s="52"/>
      <c r="W1841" s="52"/>
      <c r="X1841" s="52"/>
      <c r="Y1841" s="52"/>
      <c r="Z1841" s="51"/>
      <c r="AA1841" s="88"/>
      <c r="AB1841" s="88"/>
      <c r="AC1841" s="89"/>
      <c r="AD1841" s="69">
        <v>459</v>
      </c>
      <c r="AE1841" s="69">
        <v>24</v>
      </c>
      <c r="AF1841" s="69">
        <v>13250</v>
      </c>
      <c r="AG1841" s="69">
        <v>1037</v>
      </c>
      <c r="AH1841" s="69"/>
      <c r="AI1841" s="69" t="s">
        <v>7863</v>
      </c>
      <c r="AJ1841" s="69" t="s">
        <v>7964</v>
      </c>
      <c r="AK1841" s="69"/>
      <c r="AL1841" s="69"/>
      <c r="AM1841" s="72">
        <v>43376.354120370372</v>
      </c>
      <c r="AN1841" s="69" t="s">
        <v>218</v>
      </c>
      <c r="AO1841" s="74" t="s">
        <v>13191</v>
      </c>
      <c r="AP1841" s="69" t="s">
        <v>66</v>
      </c>
    </row>
    <row r="1842" spans="1:42" x14ac:dyDescent="0.25">
      <c r="A1842" s="66" t="s">
        <v>2046</v>
      </c>
      <c r="B1842" s="83"/>
      <c r="C1842" s="83"/>
      <c r="D1842" s="84"/>
      <c r="E1842" s="104"/>
      <c r="F1842" s="81" t="s">
        <v>11233</v>
      </c>
      <c r="G1842" s="105"/>
      <c r="H1842" s="82"/>
      <c r="I1842" s="87"/>
      <c r="J1842" s="106"/>
      <c r="K1842" s="82" t="s">
        <v>15154</v>
      </c>
      <c r="L1842" s="107"/>
      <c r="M1842" s="101"/>
      <c r="N1842" s="101"/>
      <c r="O1842" s="102"/>
      <c r="P1842" s="103"/>
      <c r="Q1842" s="103"/>
      <c r="R1842" s="80"/>
      <c r="S1842" s="80"/>
      <c r="T1842" s="80"/>
      <c r="U1842" s="80"/>
      <c r="V1842" s="52"/>
      <c r="W1842" s="52"/>
      <c r="X1842" s="52"/>
      <c r="Y1842" s="52"/>
      <c r="Z1842" s="51"/>
      <c r="AA1842" s="88"/>
      <c r="AB1842" s="88"/>
      <c r="AC1842" s="89"/>
      <c r="AD1842" s="69">
        <v>413</v>
      </c>
      <c r="AE1842" s="69">
        <v>348</v>
      </c>
      <c r="AF1842" s="69">
        <v>20855</v>
      </c>
      <c r="AG1842" s="69">
        <v>41795</v>
      </c>
      <c r="AH1842" s="69"/>
      <c r="AI1842" s="69" t="s">
        <v>7864</v>
      </c>
      <c r="AJ1842" s="69" t="s">
        <v>8143</v>
      </c>
      <c r="AK1842" s="74" t="s">
        <v>9388</v>
      </c>
      <c r="AL1842" s="69"/>
      <c r="AM1842" s="72">
        <v>43421.020902777775</v>
      </c>
      <c r="AN1842" s="69" t="s">
        <v>218</v>
      </c>
      <c r="AO1842" s="74" t="s">
        <v>13192</v>
      </c>
      <c r="AP1842" s="69" t="s">
        <v>66</v>
      </c>
    </row>
    <row r="1843" spans="1:42" x14ac:dyDescent="0.25">
      <c r="A1843" s="66" t="s">
        <v>2047</v>
      </c>
      <c r="B1843" s="83"/>
      <c r="C1843" s="83"/>
      <c r="D1843" s="84"/>
      <c r="E1843" s="104"/>
      <c r="F1843" s="81" t="s">
        <v>11234</v>
      </c>
      <c r="G1843" s="105"/>
      <c r="H1843" s="82"/>
      <c r="I1843" s="87"/>
      <c r="J1843" s="106"/>
      <c r="K1843" s="82" t="s">
        <v>15155</v>
      </c>
      <c r="L1843" s="107"/>
      <c r="M1843" s="101"/>
      <c r="N1843" s="101"/>
      <c r="O1843" s="102"/>
      <c r="P1843" s="103"/>
      <c r="Q1843" s="103"/>
      <c r="R1843" s="80"/>
      <c r="S1843" s="80"/>
      <c r="T1843" s="80"/>
      <c r="U1843" s="80"/>
      <c r="V1843" s="52"/>
      <c r="W1843" s="52"/>
      <c r="X1843" s="52"/>
      <c r="Y1843" s="52"/>
      <c r="Z1843" s="51"/>
      <c r="AA1843" s="88"/>
      <c r="AB1843" s="88"/>
      <c r="AC1843" s="89"/>
      <c r="AD1843" s="69">
        <v>189</v>
      </c>
      <c r="AE1843" s="69">
        <v>40</v>
      </c>
      <c r="AF1843" s="69">
        <v>4717</v>
      </c>
      <c r="AG1843" s="69">
        <v>37808</v>
      </c>
      <c r="AH1843" s="69"/>
      <c r="AI1843" s="69" t="s">
        <v>7865</v>
      </c>
      <c r="AJ1843" s="69"/>
      <c r="AK1843" s="69"/>
      <c r="AL1843" s="69"/>
      <c r="AM1843" s="72">
        <v>43995.697557870371</v>
      </c>
      <c r="AN1843" s="69" t="s">
        <v>218</v>
      </c>
      <c r="AO1843" s="74" t="s">
        <v>13193</v>
      </c>
      <c r="AP1843" s="69" t="s">
        <v>66</v>
      </c>
    </row>
    <row r="1844" spans="1:42" x14ac:dyDescent="0.25">
      <c r="A1844" s="66" t="s">
        <v>2048</v>
      </c>
      <c r="B1844" s="83"/>
      <c r="C1844" s="83"/>
      <c r="D1844" s="84"/>
      <c r="E1844" s="104"/>
      <c r="F1844" s="81" t="s">
        <v>11235</v>
      </c>
      <c r="G1844" s="105"/>
      <c r="H1844" s="82"/>
      <c r="I1844" s="87"/>
      <c r="J1844" s="106"/>
      <c r="K1844" s="82" t="s">
        <v>15156</v>
      </c>
      <c r="L1844" s="107"/>
      <c r="M1844" s="101"/>
      <c r="N1844" s="101"/>
      <c r="O1844" s="102"/>
      <c r="P1844" s="103"/>
      <c r="Q1844" s="103"/>
      <c r="R1844" s="80"/>
      <c r="S1844" s="80"/>
      <c r="T1844" s="80"/>
      <c r="U1844" s="80"/>
      <c r="V1844" s="52"/>
      <c r="W1844" s="52"/>
      <c r="X1844" s="52"/>
      <c r="Y1844" s="52"/>
      <c r="Z1844" s="51"/>
      <c r="AA1844" s="88"/>
      <c r="AB1844" s="88"/>
      <c r="AC1844" s="89"/>
      <c r="AD1844" s="69">
        <v>3697</v>
      </c>
      <c r="AE1844" s="69">
        <v>794</v>
      </c>
      <c r="AF1844" s="69">
        <v>20604</v>
      </c>
      <c r="AG1844" s="69">
        <v>23144</v>
      </c>
      <c r="AH1844" s="69"/>
      <c r="AI1844" s="69" t="s">
        <v>7866</v>
      </c>
      <c r="AJ1844" s="69" t="s">
        <v>8394</v>
      </c>
      <c r="AK1844" s="74" t="s">
        <v>9389</v>
      </c>
      <c r="AL1844" s="69"/>
      <c r="AM1844" s="72">
        <v>41806.032777777778</v>
      </c>
      <c r="AN1844" s="69" t="s">
        <v>218</v>
      </c>
      <c r="AO1844" s="74" t="s">
        <v>13194</v>
      </c>
      <c r="AP1844" s="69" t="s">
        <v>66</v>
      </c>
    </row>
    <row r="1845" spans="1:42" x14ac:dyDescent="0.25">
      <c r="A1845" s="66" t="s">
        <v>2049</v>
      </c>
      <c r="B1845" s="83"/>
      <c r="C1845" s="83"/>
      <c r="D1845" s="84"/>
      <c r="E1845" s="104"/>
      <c r="F1845" s="81" t="s">
        <v>11236</v>
      </c>
      <c r="G1845" s="105"/>
      <c r="H1845" s="82"/>
      <c r="I1845" s="87"/>
      <c r="J1845" s="106"/>
      <c r="K1845" s="82" t="s">
        <v>15157</v>
      </c>
      <c r="L1845" s="107"/>
      <c r="M1845" s="101"/>
      <c r="N1845" s="101"/>
      <c r="O1845" s="102"/>
      <c r="P1845" s="103"/>
      <c r="Q1845" s="103"/>
      <c r="R1845" s="80"/>
      <c r="S1845" s="80"/>
      <c r="T1845" s="80"/>
      <c r="U1845" s="80"/>
      <c r="V1845" s="52"/>
      <c r="W1845" s="52"/>
      <c r="X1845" s="52"/>
      <c r="Y1845" s="52"/>
      <c r="Z1845" s="51"/>
      <c r="AA1845" s="88"/>
      <c r="AB1845" s="88"/>
      <c r="AC1845" s="89"/>
      <c r="AD1845" s="69">
        <v>94</v>
      </c>
      <c r="AE1845" s="69">
        <v>38</v>
      </c>
      <c r="AF1845" s="69">
        <v>293</v>
      </c>
      <c r="AG1845" s="69">
        <v>1119</v>
      </c>
      <c r="AH1845" s="69"/>
      <c r="AI1845" s="69" t="s">
        <v>7867</v>
      </c>
      <c r="AJ1845" s="69" t="s">
        <v>8815</v>
      </c>
      <c r="AK1845" s="74" t="s">
        <v>9390</v>
      </c>
      <c r="AL1845" s="69"/>
      <c r="AM1845" s="72">
        <v>44401.315625000003</v>
      </c>
      <c r="AN1845" s="69" t="s">
        <v>218</v>
      </c>
      <c r="AO1845" s="74" t="s">
        <v>13195</v>
      </c>
      <c r="AP1845" s="69" t="s">
        <v>66</v>
      </c>
    </row>
    <row r="1846" spans="1:42" x14ac:dyDescent="0.25">
      <c r="A1846" s="66" t="s">
        <v>2050</v>
      </c>
      <c r="B1846" s="83"/>
      <c r="C1846" s="83"/>
      <c r="D1846" s="84"/>
      <c r="E1846" s="104"/>
      <c r="F1846" s="81" t="s">
        <v>11237</v>
      </c>
      <c r="G1846" s="105"/>
      <c r="H1846" s="82"/>
      <c r="I1846" s="87"/>
      <c r="J1846" s="106"/>
      <c r="K1846" s="82" t="s">
        <v>15158</v>
      </c>
      <c r="L1846" s="107"/>
      <c r="M1846" s="101"/>
      <c r="N1846" s="101"/>
      <c r="O1846" s="102"/>
      <c r="P1846" s="103"/>
      <c r="Q1846" s="103"/>
      <c r="R1846" s="80"/>
      <c r="S1846" s="80"/>
      <c r="T1846" s="80"/>
      <c r="U1846" s="80"/>
      <c r="V1846" s="52"/>
      <c r="W1846" s="52"/>
      <c r="X1846" s="52"/>
      <c r="Y1846" s="52"/>
      <c r="Z1846" s="51"/>
      <c r="AA1846" s="88"/>
      <c r="AB1846" s="88"/>
      <c r="AC1846" s="89"/>
      <c r="AD1846" s="69">
        <v>43</v>
      </c>
      <c r="AE1846" s="69">
        <v>20</v>
      </c>
      <c r="AF1846" s="69">
        <v>978</v>
      </c>
      <c r="AG1846" s="69">
        <v>4144</v>
      </c>
      <c r="AH1846" s="69"/>
      <c r="AI1846" s="69"/>
      <c r="AJ1846" s="69"/>
      <c r="AK1846" s="69"/>
      <c r="AL1846" s="69"/>
      <c r="AM1846" s="72">
        <v>43960.430648148147</v>
      </c>
      <c r="AN1846" s="69" t="s">
        <v>218</v>
      </c>
      <c r="AO1846" s="74" t="s">
        <v>13196</v>
      </c>
      <c r="AP1846" s="69" t="s">
        <v>66</v>
      </c>
    </row>
    <row r="1847" spans="1:42" x14ac:dyDescent="0.25">
      <c r="A1847" s="66" t="s">
        <v>2051</v>
      </c>
      <c r="B1847" s="83"/>
      <c r="C1847" s="83"/>
      <c r="D1847" s="84"/>
      <c r="E1847" s="104"/>
      <c r="F1847" s="81" t="s">
        <v>11238</v>
      </c>
      <c r="G1847" s="105"/>
      <c r="H1847" s="82"/>
      <c r="I1847" s="87"/>
      <c r="J1847" s="106"/>
      <c r="K1847" s="82" t="s">
        <v>15159</v>
      </c>
      <c r="L1847" s="107"/>
      <c r="M1847" s="101"/>
      <c r="N1847" s="101"/>
      <c r="O1847" s="102"/>
      <c r="P1847" s="103"/>
      <c r="Q1847" s="103"/>
      <c r="R1847" s="80"/>
      <c r="S1847" s="80"/>
      <c r="T1847" s="80"/>
      <c r="U1847" s="80"/>
      <c r="V1847" s="52"/>
      <c r="W1847" s="52"/>
      <c r="X1847" s="52"/>
      <c r="Y1847" s="52"/>
      <c r="Z1847" s="51"/>
      <c r="AA1847" s="88"/>
      <c r="AB1847" s="88"/>
      <c r="AC1847" s="89"/>
      <c r="AD1847" s="69">
        <v>1098</v>
      </c>
      <c r="AE1847" s="69">
        <v>588</v>
      </c>
      <c r="AF1847" s="69">
        <v>18499</v>
      </c>
      <c r="AG1847" s="69">
        <v>44644</v>
      </c>
      <c r="AH1847" s="69"/>
      <c r="AI1847" s="69" t="s">
        <v>7868</v>
      </c>
      <c r="AJ1847" s="69" t="s">
        <v>6950</v>
      </c>
      <c r="AK1847" s="74" t="s">
        <v>9391</v>
      </c>
      <c r="AL1847" s="69"/>
      <c r="AM1847" s="72">
        <v>43925.062777777777</v>
      </c>
      <c r="AN1847" s="69" t="s">
        <v>218</v>
      </c>
      <c r="AO1847" s="74" t="s">
        <v>13197</v>
      </c>
      <c r="AP1847" s="69" t="s">
        <v>66</v>
      </c>
    </row>
    <row r="1848" spans="1:42" x14ac:dyDescent="0.25">
      <c r="A1848" s="66" t="s">
        <v>2052</v>
      </c>
      <c r="B1848" s="83"/>
      <c r="C1848" s="83"/>
      <c r="D1848" s="84"/>
      <c r="E1848" s="104"/>
      <c r="F1848" s="81" t="s">
        <v>11239</v>
      </c>
      <c r="G1848" s="105"/>
      <c r="H1848" s="82"/>
      <c r="I1848" s="87"/>
      <c r="J1848" s="106"/>
      <c r="K1848" s="82" t="s">
        <v>15160</v>
      </c>
      <c r="L1848" s="107"/>
      <c r="M1848" s="101"/>
      <c r="N1848" s="101"/>
      <c r="O1848" s="102"/>
      <c r="P1848" s="103"/>
      <c r="Q1848" s="103"/>
      <c r="R1848" s="80"/>
      <c r="S1848" s="80"/>
      <c r="T1848" s="80"/>
      <c r="U1848" s="80"/>
      <c r="V1848" s="52"/>
      <c r="W1848" s="52"/>
      <c r="X1848" s="52"/>
      <c r="Y1848" s="52"/>
      <c r="Z1848" s="51"/>
      <c r="AA1848" s="88"/>
      <c r="AB1848" s="88"/>
      <c r="AC1848" s="89"/>
      <c r="AD1848" s="69">
        <v>675</v>
      </c>
      <c r="AE1848" s="69">
        <v>25</v>
      </c>
      <c r="AF1848" s="69">
        <v>6668</v>
      </c>
      <c r="AG1848" s="69">
        <v>48</v>
      </c>
      <c r="AH1848" s="69"/>
      <c r="AI1848" s="69" t="s">
        <v>7869</v>
      </c>
      <c r="AJ1848" s="69"/>
      <c r="AK1848" s="69"/>
      <c r="AL1848" s="69"/>
      <c r="AM1848" s="72">
        <v>43265.400821759256</v>
      </c>
      <c r="AN1848" s="69" t="s">
        <v>218</v>
      </c>
      <c r="AO1848" s="74" t="s">
        <v>13198</v>
      </c>
      <c r="AP1848" s="69" t="s">
        <v>66</v>
      </c>
    </row>
    <row r="1849" spans="1:42" x14ac:dyDescent="0.25">
      <c r="A1849" s="66" t="s">
        <v>2053</v>
      </c>
      <c r="B1849" s="83"/>
      <c r="C1849" s="83"/>
      <c r="D1849" s="84"/>
      <c r="E1849" s="104"/>
      <c r="F1849" s="81" t="s">
        <v>11240</v>
      </c>
      <c r="G1849" s="105"/>
      <c r="H1849" s="82"/>
      <c r="I1849" s="87"/>
      <c r="J1849" s="106"/>
      <c r="K1849" s="82" t="s">
        <v>15161</v>
      </c>
      <c r="L1849" s="107"/>
      <c r="M1849" s="101"/>
      <c r="N1849" s="101"/>
      <c r="O1849" s="102"/>
      <c r="P1849" s="103"/>
      <c r="Q1849" s="103"/>
      <c r="R1849" s="80"/>
      <c r="S1849" s="80"/>
      <c r="T1849" s="80"/>
      <c r="U1849" s="80"/>
      <c r="V1849" s="52"/>
      <c r="W1849" s="52"/>
      <c r="X1849" s="52"/>
      <c r="Y1849" s="52"/>
      <c r="Z1849" s="51"/>
      <c r="AA1849" s="88"/>
      <c r="AB1849" s="88"/>
      <c r="AC1849" s="89"/>
      <c r="AD1849" s="69">
        <v>449</v>
      </c>
      <c r="AE1849" s="69">
        <v>79</v>
      </c>
      <c r="AF1849" s="69">
        <v>102890</v>
      </c>
      <c r="AG1849" s="69">
        <v>101315</v>
      </c>
      <c r="AH1849" s="69"/>
      <c r="AI1849" s="69" t="s">
        <v>7870</v>
      </c>
      <c r="AJ1849" s="69" t="s">
        <v>8232</v>
      </c>
      <c r="AK1849" s="69"/>
      <c r="AL1849" s="69"/>
      <c r="AM1849" s="72">
        <v>42464.994432870371</v>
      </c>
      <c r="AN1849" s="69" t="s">
        <v>218</v>
      </c>
      <c r="AO1849" s="74" t="s">
        <v>13199</v>
      </c>
      <c r="AP1849" s="69" t="s">
        <v>66</v>
      </c>
    </row>
    <row r="1850" spans="1:42" x14ac:dyDescent="0.25">
      <c r="A1850" s="66" t="s">
        <v>2054</v>
      </c>
      <c r="B1850" s="83"/>
      <c r="C1850" s="83"/>
      <c r="D1850" s="84"/>
      <c r="E1850" s="104"/>
      <c r="F1850" s="81" t="s">
        <v>11241</v>
      </c>
      <c r="G1850" s="105"/>
      <c r="H1850" s="82"/>
      <c r="I1850" s="87"/>
      <c r="J1850" s="106"/>
      <c r="K1850" s="82" t="s">
        <v>15162</v>
      </c>
      <c r="L1850" s="107"/>
      <c r="M1850" s="101"/>
      <c r="N1850" s="101"/>
      <c r="O1850" s="102"/>
      <c r="P1850" s="103"/>
      <c r="Q1850" s="103"/>
      <c r="R1850" s="80"/>
      <c r="S1850" s="80"/>
      <c r="T1850" s="80"/>
      <c r="U1850" s="80"/>
      <c r="V1850" s="52"/>
      <c r="W1850" s="52"/>
      <c r="X1850" s="52"/>
      <c r="Y1850" s="52"/>
      <c r="Z1850" s="51"/>
      <c r="AA1850" s="88"/>
      <c r="AB1850" s="88"/>
      <c r="AC1850" s="89"/>
      <c r="AD1850" s="69">
        <v>555</v>
      </c>
      <c r="AE1850" s="69">
        <v>677</v>
      </c>
      <c r="AF1850" s="69">
        <v>2315</v>
      </c>
      <c r="AG1850" s="69">
        <v>3018</v>
      </c>
      <c r="AH1850" s="69"/>
      <c r="AI1850" s="69" t="s">
        <v>7871</v>
      </c>
      <c r="AJ1850" s="69" t="s">
        <v>6950</v>
      </c>
      <c r="AK1850" s="74" t="s">
        <v>9392</v>
      </c>
      <c r="AL1850" s="69"/>
      <c r="AM1850" s="72">
        <v>44282.047083333331</v>
      </c>
      <c r="AN1850" s="69" t="s">
        <v>218</v>
      </c>
      <c r="AO1850" s="74" t="s">
        <v>13200</v>
      </c>
      <c r="AP1850" s="69" t="s">
        <v>66</v>
      </c>
    </row>
    <row r="1851" spans="1:42" x14ac:dyDescent="0.25">
      <c r="A1851" s="66" t="s">
        <v>2055</v>
      </c>
      <c r="B1851" s="83"/>
      <c r="C1851" s="83"/>
      <c r="D1851" s="84"/>
      <c r="E1851" s="104"/>
      <c r="F1851" s="81" t="s">
        <v>11242</v>
      </c>
      <c r="G1851" s="105"/>
      <c r="H1851" s="82"/>
      <c r="I1851" s="87"/>
      <c r="J1851" s="106"/>
      <c r="K1851" s="82" t="s">
        <v>15163</v>
      </c>
      <c r="L1851" s="107"/>
      <c r="M1851" s="101"/>
      <c r="N1851" s="101"/>
      <c r="O1851" s="102"/>
      <c r="P1851" s="103"/>
      <c r="Q1851" s="103"/>
      <c r="R1851" s="80"/>
      <c r="S1851" s="80"/>
      <c r="T1851" s="80"/>
      <c r="U1851" s="80"/>
      <c r="V1851" s="52"/>
      <c r="W1851" s="52"/>
      <c r="X1851" s="52"/>
      <c r="Y1851" s="52"/>
      <c r="Z1851" s="51"/>
      <c r="AA1851" s="88"/>
      <c r="AB1851" s="88"/>
      <c r="AC1851" s="89"/>
      <c r="AD1851" s="69">
        <v>198</v>
      </c>
      <c r="AE1851" s="69">
        <v>1222</v>
      </c>
      <c r="AF1851" s="69">
        <v>168726</v>
      </c>
      <c r="AG1851" s="69">
        <v>195</v>
      </c>
      <c r="AH1851" s="69"/>
      <c r="AI1851" s="69" t="s">
        <v>7872</v>
      </c>
      <c r="AJ1851" s="69" t="s">
        <v>8816</v>
      </c>
      <c r="AK1851" s="69"/>
      <c r="AL1851" s="69"/>
      <c r="AM1851" s="72">
        <v>42891.362164351849</v>
      </c>
      <c r="AN1851" s="69" t="s">
        <v>218</v>
      </c>
      <c r="AO1851" s="74" t="s">
        <v>13201</v>
      </c>
      <c r="AP1851" s="69" t="s">
        <v>66</v>
      </c>
    </row>
    <row r="1852" spans="1:42" x14ac:dyDescent="0.25">
      <c r="A1852" s="66" t="s">
        <v>2056</v>
      </c>
      <c r="B1852" s="83"/>
      <c r="C1852" s="83"/>
      <c r="D1852" s="84"/>
      <c r="E1852" s="104"/>
      <c r="F1852" s="81" t="s">
        <v>11243</v>
      </c>
      <c r="G1852" s="105"/>
      <c r="H1852" s="82"/>
      <c r="I1852" s="87"/>
      <c r="J1852" s="106"/>
      <c r="K1852" s="82" t="s">
        <v>15164</v>
      </c>
      <c r="L1852" s="107"/>
      <c r="M1852" s="101"/>
      <c r="N1852" s="101"/>
      <c r="O1852" s="102"/>
      <c r="P1852" s="103"/>
      <c r="Q1852" s="103"/>
      <c r="R1852" s="80"/>
      <c r="S1852" s="80"/>
      <c r="T1852" s="80"/>
      <c r="U1852" s="80"/>
      <c r="V1852" s="52"/>
      <c r="W1852" s="52"/>
      <c r="X1852" s="52"/>
      <c r="Y1852" s="52"/>
      <c r="Z1852" s="51"/>
      <c r="AA1852" s="88"/>
      <c r="AB1852" s="88"/>
      <c r="AC1852" s="89"/>
      <c r="AD1852" s="69">
        <v>45</v>
      </c>
      <c r="AE1852" s="69">
        <v>19</v>
      </c>
      <c r="AF1852" s="69">
        <v>488</v>
      </c>
      <c r="AG1852" s="69">
        <v>6712</v>
      </c>
      <c r="AH1852" s="69"/>
      <c r="AI1852" s="69" t="s">
        <v>7873</v>
      </c>
      <c r="AJ1852" s="69" t="s">
        <v>8817</v>
      </c>
      <c r="AK1852" s="74" t="s">
        <v>9393</v>
      </c>
      <c r="AL1852" s="69"/>
      <c r="AM1852" s="72">
        <v>44270.336006944446</v>
      </c>
      <c r="AN1852" s="69" t="s">
        <v>218</v>
      </c>
      <c r="AO1852" s="74" t="s">
        <v>13202</v>
      </c>
      <c r="AP1852" s="69" t="s">
        <v>66</v>
      </c>
    </row>
    <row r="1853" spans="1:42" x14ac:dyDescent="0.25">
      <c r="A1853" s="66" t="s">
        <v>2057</v>
      </c>
      <c r="B1853" s="83"/>
      <c r="C1853" s="83"/>
      <c r="D1853" s="84"/>
      <c r="E1853" s="104"/>
      <c r="F1853" s="81" t="s">
        <v>11244</v>
      </c>
      <c r="G1853" s="105"/>
      <c r="H1853" s="82"/>
      <c r="I1853" s="87"/>
      <c r="J1853" s="106"/>
      <c r="K1853" s="82" t="s">
        <v>15165</v>
      </c>
      <c r="L1853" s="107"/>
      <c r="M1853" s="101"/>
      <c r="N1853" s="101"/>
      <c r="O1853" s="102"/>
      <c r="P1853" s="103"/>
      <c r="Q1853" s="103"/>
      <c r="R1853" s="80"/>
      <c r="S1853" s="80"/>
      <c r="T1853" s="80"/>
      <c r="U1853" s="80"/>
      <c r="V1853" s="52"/>
      <c r="W1853" s="52"/>
      <c r="X1853" s="52"/>
      <c r="Y1853" s="52"/>
      <c r="Z1853" s="51"/>
      <c r="AA1853" s="88"/>
      <c r="AB1853" s="88"/>
      <c r="AC1853" s="89"/>
      <c r="AD1853" s="69">
        <v>555</v>
      </c>
      <c r="AE1853" s="69">
        <v>549</v>
      </c>
      <c r="AF1853" s="69">
        <v>1125</v>
      </c>
      <c r="AG1853" s="69">
        <v>3782</v>
      </c>
      <c r="AH1853" s="69"/>
      <c r="AI1853" s="69" t="s">
        <v>7874</v>
      </c>
      <c r="AJ1853" s="69" t="s">
        <v>8818</v>
      </c>
      <c r="AK1853" s="74" t="s">
        <v>9394</v>
      </c>
      <c r="AL1853" s="69"/>
      <c r="AM1853" s="72">
        <v>44188.108263888891</v>
      </c>
      <c r="AN1853" s="69" t="s">
        <v>218</v>
      </c>
      <c r="AO1853" s="74" t="s">
        <v>13203</v>
      </c>
      <c r="AP1853" s="69" t="s">
        <v>66</v>
      </c>
    </row>
    <row r="1854" spans="1:42" x14ac:dyDescent="0.25">
      <c r="A1854" s="66" t="s">
        <v>2058</v>
      </c>
      <c r="B1854" s="83"/>
      <c r="C1854" s="83"/>
      <c r="D1854" s="84"/>
      <c r="E1854" s="104"/>
      <c r="F1854" s="81" t="s">
        <v>11245</v>
      </c>
      <c r="G1854" s="105"/>
      <c r="H1854" s="82"/>
      <c r="I1854" s="87"/>
      <c r="J1854" s="106"/>
      <c r="K1854" s="82" t="s">
        <v>15166</v>
      </c>
      <c r="L1854" s="107"/>
      <c r="M1854" s="101"/>
      <c r="N1854" s="101"/>
      <c r="O1854" s="102"/>
      <c r="P1854" s="103"/>
      <c r="Q1854" s="103"/>
      <c r="R1854" s="80"/>
      <c r="S1854" s="80"/>
      <c r="T1854" s="80"/>
      <c r="U1854" s="80"/>
      <c r="V1854" s="52"/>
      <c r="W1854" s="52"/>
      <c r="X1854" s="52"/>
      <c r="Y1854" s="52"/>
      <c r="Z1854" s="51"/>
      <c r="AA1854" s="88"/>
      <c r="AB1854" s="88"/>
      <c r="AC1854" s="89"/>
      <c r="AD1854" s="69">
        <v>104</v>
      </c>
      <c r="AE1854" s="69">
        <v>29</v>
      </c>
      <c r="AF1854" s="69">
        <v>416</v>
      </c>
      <c r="AG1854" s="69">
        <v>9223</v>
      </c>
      <c r="AH1854" s="69"/>
      <c r="AI1854" s="69"/>
      <c r="AJ1854" s="69" t="s">
        <v>8819</v>
      </c>
      <c r="AK1854" s="69"/>
      <c r="AL1854" s="69"/>
      <c r="AM1854" s="72">
        <v>42574.014780092592</v>
      </c>
      <c r="AN1854" s="69" t="s">
        <v>218</v>
      </c>
      <c r="AO1854" s="74" t="s">
        <v>13204</v>
      </c>
      <c r="AP1854" s="69" t="s">
        <v>66</v>
      </c>
    </row>
    <row r="1855" spans="1:42" x14ac:dyDescent="0.25">
      <c r="A1855" s="66" t="s">
        <v>2059</v>
      </c>
      <c r="B1855" s="83"/>
      <c r="C1855" s="83"/>
      <c r="D1855" s="84"/>
      <c r="E1855" s="104"/>
      <c r="F1855" s="81" t="s">
        <v>11246</v>
      </c>
      <c r="G1855" s="105"/>
      <c r="H1855" s="82"/>
      <c r="I1855" s="87"/>
      <c r="J1855" s="106"/>
      <c r="K1855" s="82" t="s">
        <v>15167</v>
      </c>
      <c r="L1855" s="107"/>
      <c r="M1855" s="101"/>
      <c r="N1855" s="101"/>
      <c r="O1855" s="102"/>
      <c r="P1855" s="103"/>
      <c r="Q1855" s="103"/>
      <c r="R1855" s="80"/>
      <c r="S1855" s="80"/>
      <c r="T1855" s="80"/>
      <c r="U1855" s="80"/>
      <c r="V1855" s="52"/>
      <c r="W1855" s="52"/>
      <c r="X1855" s="52"/>
      <c r="Y1855" s="52"/>
      <c r="Z1855" s="51"/>
      <c r="AA1855" s="88"/>
      <c r="AB1855" s="88"/>
      <c r="AC1855" s="89"/>
      <c r="AD1855" s="69">
        <v>87</v>
      </c>
      <c r="AE1855" s="69">
        <v>3</v>
      </c>
      <c r="AF1855" s="69">
        <v>36</v>
      </c>
      <c r="AG1855" s="69">
        <v>1648</v>
      </c>
      <c r="AH1855" s="69"/>
      <c r="AI1855" s="69" t="s">
        <v>7132</v>
      </c>
      <c r="AJ1855" s="69"/>
      <c r="AK1855" s="69"/>
      <c r="AL1855" s="69"/>
      <c r="AM1855" s="72">
        <v>44262.187962962962</v>
      </c>
      <c r="AN1855" s="69" t="s">
        <v>218</v>
      </c>
      <c r="AO1855" s="74" t="s">
        <v>13205</v>
      </c>
      <c r="AP1855" s="69" t="s">
        <v>66</v>
      </c>
    </row>
    <row r="1856" spans="1:42" x14ac:dyDescent="0.25">
      <c r="A1856" s="66" t="s">
        <v>2060</v>
      </c>
      <c r="B1856" s="83"/>
      <c r="C1856" s="83"/>
      <c r="D1856" s="84"/>
      <c r="E1856" s="104"/>
      <c r="F1856" s="81" t="s">
        <v>11247</v>
      </c>
      <c r="G1856" s="105"/>
      <c r="H1856" s="82"/>
      <c r="I1856" s="87"/>
      <c r="J1856" s="106"/>
      <c r="K1856" s="82" t="s">
        <v>15168</v>
      </c>
      <c r="L1856" s="107"/>
      <c r="M1856" s="101"/>
      <c r="N1856" s="101"/>
      <c r="O1856" s="102"/>
      <c r="P1856" s="103"/>
      <c r="Q1856" s="103"/>
      <c r="R1856" s="80"/>
      <c r="S1856" s="80"/>
      <c r="T1856" s="80"/>
      <c r="U1856" s="80"/>
      <c r="V1856" s="52"/>
      <c r="W1856" s="52"/>
      <c r="X1856" s="52"/>
      <c r="Y1856" s="52"/>
      <c r="Z1856" s="51"/>
      <c r="AA1856" s="88"/>
      <c r="AB1856" s="88"/>
      <c r="AC1856" s="89"/>
      <c r="AD1856" s="69">
        <v>2047</v>
      </c>
      <c r="AE1856" s="69">
        <v>5699</v>
      </c>
      <c r="AF1856" s="69">
        <v>21503</v>
      </c>
      <c r="AG1856" s="69">
        <v>32080</v>
      </c>
      <c r="AH1856" s="69"/>
      <c r="AI1856" s="69"/>
      <c r="AJ1856" s="69" t="s">
        <v>8820</v>
      </c>
      <c r="AK1856" s="69"/>
      <c r="AL1856" s="69"/>
      <c r="AM1856" s="72">
        <v>43687.462731481479</v>
      </c>
      <c r="AN1856" s="69" t="s">
        <v>218</v>
      </c>
      <c r="AO1856" s="74" t="s">
        <v>13206</v>
      </c>
      <c r="AP1856" s="69" t="s">
        <v>66</v>
      </c>
    </row>
    <row r="1857" spans="1:42" x14ac:dyDescent="0.25">
      <c r="A1857" s="66" t="s">
        <v>2061</v>
      </c>
      <c r="B1857" s="83"/>
      <c r="C1857" s="83"/>
      <c r="D1857" s="84"/>
      <c r="E1857" s="104"/>
      <c r="F1857" s="81" t="s">
        <v>11248</v>
      </c>
      <c r="G1857" s="105"/>
      <c r="H1857" s="82"/>
      <c r="I1857" s="87"/>
      <c r="J1857" s="106"/>
      <c r="K1857" s="82" t="s">
        <v>15169</v>
      </c>
      <c r="L1857" s="107"/>
      <c r="M1857" s="101"/>
      <c r="N1857" s="101"/>
      <c r="O1857" s="102"/>
      <c r="P1857" s="103"/>
      <c r="Q1857" s="103"/>
      <c r="R1857" s="80"/>
      <c r="S1857" s="80"/>
      <c r="T1857" s="80"/>
      <c r="U1857" s="80"/>
      <c r="V1857" s="52"/>
      <c r="W1857" s="52"/>
      <c r="X1857" s="52"/>
      <c r="Y1857" s="52"/>
      <c r="Z1857" s="51"/>
      <c r="AA1857" s="88"/>
      <c r="AB1857" s="88"/>
      <c r="AC1857" s="89"/>
      <c r="AD1857" s="69">
        <v>245</v>
      </c>
      <c r="AE1857" s="69">
        <v>317</v>
      </c>
      <c r="AF1857" s="69">
        <v>48583</v>
      </c>
      <c r="AG1857" s="69">
        <v>86522</v>
      </c>
      <c r="AH1857" s="69"/>
      <c r="AI1857" s="69"/>
      <c r="AJ1857" s="69" t="s">
        <v>8821</v>
      </c>
      <c r="AK1857" s="69"/>
      <c r="AL1857" s="69"/>
      <c r="AM1857" s="72">
        <v>42684.524733796294</v>
      </c>
      <c r="AN1857" s="69" t="s">
        <v>218</v>
      </c>
      <c r="AO1857" s="74" t="s">
        <v>13207</v>
      </c>
      <c r="AP1857" s="69" t="s">
        <v>66</v>
      </c>
    </row>
    <row r="1858" spans="1:42" x14ac:dyDescent="0.25">
      <c r="A1858" s="66" t="s">
        <v>2062</v>
      </c>
      <c r="B1858" s="83"/>
      <c r="C1858" s="83"/>
      <c r="D1858" s="84"/>
      <c r="E1858" s="104"/>
      <c r="F1858" s="81" t="s">
        <v>11249</v>
      </c>
      <c r="G1858" s="105"/>
      <c r="H1858" s="82"/>
      <c r="I1858" s="87"/>
      <c r="J1858" s="106"/>
      <c r="K1858" s="82" t="s">
        <v>15170</v>
      </c>
      <c r="L1858" s="107"/>
      <c r="M1858" s="101"/>
      <c r="N1858" s="101"/>
      <c r="O1858" s="102"/>
      <c r="P1858" s="103"/>
      <c r="Q1858" s="103"/>
      <c r="R1858" s="80"/>
      <c r="S1858" s="80"/>
      <c r="T1858" s="80"/>
      <c r="U1858" s="80"/>
      <c r="V1858" s="52"/>
      <c r="W1858" s="52"/>
      <c r="X1858" s="52"/>
      <c r="Y1858" s="52"/>
      <c r="Z1858" s="51"/>
      <c r="AA1858" s="88"/>
      <c r="AB1858" s="88"/>
      <c r="AC1858" s="89"/>
      <c r="AD1858" s="69">
        <v>468</v>
      </c>
      <c r="AE1858" s="69">
        <v>1109</v>
      </c>
      <c r="AF1858" s="69">
        <v>50328</v>
      </c>
      <c r="AG1858" s="69">
        <v>150597</v>
      </c>
      <c r="AH1858" s="69"/>
      <c r="AI1858" s="69" t="s">
        <v>7875</v>
      </c>
      <c r="AJ1858" s="69"/>
      <c r="AK1858" s="69"/>
      <c r="AL1858" s="69"/>
      <c r="AM1858" s="72">
        <v>43785.39744212963</v>
      </c>
      <c r="AN1858" s="69" t="s">
        <v>218</v>
      </c>
      <c r="AO1858" s="74" t="s">
        <v>13208</v>
      </c>
      <c r="AP1858" s="69" t="s">
        <v>66</v>
      </c>
    </row>
    <row r="1859" spans="1:42" x14ac:dyDescent="0.25">
      <c r="A1859" s="66" t="s">
        <v>2063</v>
      </c>
      <c r="B1859" s="83"/>
      <c r="C1859" s="83"/>
      <c r="D1859" s="84"/>
      <c r="E1859" s="104"/>
      <c r="F1859" s="81" t="s">
        <v>11250</v>
      </c>
      <c r="G1859" s="105"/>
      <c r="H1859" s="82"/>
      <c r="I1859" s="87"/>
      <c r="J1859" s="106"/>
      <c r="K1859" s="82" t="s">
        <v>15171</v>
      </c>
      <c r="L1859" s="107"/>
      <c r="M1859" s="101"/>
      <c r="N1859" s="101"/>
      <c r="O1859" s="102"/>
      <c r="P1859" s="103"/>
      <c r="Q1859" s="103"/>
      <c r="R1859" s="80"/>
      <c r="S1859" s="80"/>
      <c r="T1859" s="80"/>
      <c r="U1859" s="80"/>
      <c r="V1859" s="52"/>
      <c r="W1859" s="52"/>
      <c r="X1859" s="52"/>
      <c r="Y1859" s="52"/>
      <c r="Z1859" s="51"/>
      <c r="AA1859" s="88"/>
      <c r="AB1859" s="88"/>
      <c r="AC1859" s="89"/>
      <c r="AD1859" s="69">
        <v>9</v>
      </c>
      <c r="AE1859" s="69">
        <v>15</v>
      </c>
      <c r="AF1859" s="69">
        <v>2249</v>
      </c>
      <c r="AG1859" s="69">
        <v>3477</v>
      </c>
      <c r="AH1859" s="69"/>
      <c r="AI1859" s="69" t="s">
        <v>7876</v>
      </c>
      <c r="AJ1859" s="69"/>
      <c r="AK1859" s="69"/>
      <c r="AL1859" s="69"/>
      <c r="AM1859" s="72">
        <v>43765.336053240739</v>
      </c>
      <c r="AN1859" s="69" t="s">
        <v>218</v>
      </c>
      <c r="AO1859" s="74" t="s">
        <v>13209</v>
      </c>
      <c r="AP1859" s="69" t="s">
        <v>66</v>
      </c>
    </row>
    <row r="1860" spans="1:42" x14ac:dyDescent="0.25">
      <c r="A1860" s="66" t="s">
        <v>2064</v>
      </c>
      <c r="B1860" s="83"/>
      <c r="C1860" s="83"/>
      <c r="D1860" s="84"/>
      <c r="E1860" s="104"/>
      <c r="F1860" s="81" t="s">
        <v>11251</v>
      </c>
      <c r="G1860" s="105"/>
      <c r="H1860" s="82"/>
      <c r="I1860" s="87"/>
      <c r="J1860" s="106"/>
      <c r="K1860" s="82" t="s">
        <v>15172</v>
      </c>
      <c r="L1860" s="107"/>
      <c r="M1860" s="101"/>
      <c r="N1860" s="101"/>
      <c r="O1860" s="102"/>
      <c r="P1860" s="103"/>
      <c r="Q1860" s="103"/>
      <c r="R1860" s="80"/>
      <c r="S1860" s="80"/>
      <c r="T1860" s="80"/>
      <c r="U1860" s="80"/>
      <c r="V1860" s="52"/>
      <c r="W1860" s="52"/>
      <c r="X1860" s="52"/>
      <c r="Y1860" s="52"/>
      <c r="Z1860" s="51"/>
      <c r="AA1860" s="88"/>
      <c r="AB1860" s="88"/>
      <c r="AC1860" s="89"/>
      <c r="AD1860" s="69">
        <v>849</v>
      </c>
      <c r="AE1860" s="69">
        <v>423</v>
      </c>
      <c r="AF1860" s="69">
        <v>7441</v>
      </c>
      <c r="AG1860" s="69">
        <v>10660</v>
      </c>
      <c r="AH1860" s="69"/>
      <c r="AI1860" s="69" t="s">
        <v>7877</v>
      </c>
      <c r="AJ1860" s="69" t="s">
        <v>8822</v>
      </c>
      <c r="AK1860" s="69"/>
      <c r="AL1860" s="69"/>
      <c r="AM1860" s="72">
        <v>44332.291608796295</v>
      </c>
      <c r="AN1860" s="69" t="s">
        <v>218</v>
      </c>
      <c r="AO1860" s="74" t="s">
        <v>13210</v>
      </c>
      <c r="AP1860" s="69" t="s">
        <v>66</v>
      </c>
    </row>
    <row r="1861" spans="1:42" x14ac:dyDescent="0.25">
      <c r="A1861" s="66" t="s">
        <v>2065</v>
      </c>
      <c r="B1861" s="83"/>
      <c r="C1861" s="83"/>
      <c r="D1861" s="84"/>
      <c r="E1861" s="104"/>
      <c r="F1861" s="81" t="s">
        <v>11252</v>
      </c>
      <c r="G1861" s="105"/>
      <c r="H1861" s="82"/>
      <c r="I1861" s="87"/>
      <c r="J1861" s="106"/>
      <c r="K1861" s="82" t="s">
        <v>15173</v>
      </c>
      <c r="L1861" s="107"/>
      <c r="M1861" s="101"/>
      <c r="N1861" s="101"/>
      <c r="O1861" s="102"/>
      <c r="P1861" s="103"/>
      <c r="Q1861" s="103"/>
      <c r="R1861" s="80"/>
      <c r="S1861" s="80"/>
      <c r="T1861" s="80"/>
      <c r="U1861" s="80"/>
      <c r="V1861" s="52"/>
      <c r="W1861" s="52"/>
      <c r="X1861" s="52"/>
      <c r="Y1861" s="52"/>
      <c r="Z1861" s="51"/>
      <c r="AA1861" s="88"/>
      <c r="AB1861" s="88"/>
      <c r="AC1861" s="89"/>
      <c r="AD1861" s="69">
        <v>8235</v>
      </c>
      <c r="AE1861" s="69">
        <v>2897</v>
      </c>
      <c r="AF1861" s="69">
        <v>679228</v>
      </c>
      <c r="AG1861" s="69">
        <v>31384</v>
      </c>
      <c r="AH1861" s="69"/>
      <c r="AI1861" s="69" t="s">
        <v>7878</v>
      </c>
      <c r="AJ1861" s="69" t="s">
        <v>8823</v>
      </c>
      <c r="AK1861" s="74" t="s">
        <v>9395</v>
      </c>
      <c r="AL1861" s="69"/>
      <c r="AM1861" s="72">
        <v>40171.605937499997</v>
      </c>
      <c r="AN1861" s="69" t="s">
        <v>218</v>
      </c>
      <c r="AO1861" s="74" t="s">
        <v>13211</v>
      </c>
      <c r="AP1861" s="69" t="s">
        <v>66</v>
      </c>
    </row>
    <row r="1862" spans="1:42" x14ac:dyDescent="0.25">
      <c r="A1862" s="66" t="s">
        <v>2066</v>
      </c>
      <c r="B1862" s="83"/>
      <c r="C1862" s="83"/>
      <c r="D1862" s="84"/>
      <c r="E1862" s="104"/>
      <c r="F1862" s="81" t="s">
        <v>11253</v>
      </c>
      <c r="G1862" s="105"/>
      <c r="H1862" s="82"/>
      <c r="I1862" s="87"/>
      <c r="J1862" s="106"/>
      <c r="K1862" s="82" t="s">
        <v>15174</v>
      </c>
      <c r="L1862" s="107"/>
      <c r="M1862" s="101"/>
      <c r="N1862" s="101"/>
      <c r="O1862" s="102"/>
      <c r="P1862" s="103"/>
      <c r="Q1862" s="103"/>
      <c r="R1862" s="80"/>
      <c r="S1862" s="80"/>
      <c r="T1862" s="80"/>
      <c r="U1862" s="80"/>
      <c r="V1862" s="52"/>
      <c r="W1862" s="52"/>
      <c r="X1862" s="52"/>
      <c r="Y1862" s="52"/>
      <c r="Z1862" s="51"/>
      <c r="AA1862" s="88"/>
      <c r="AB1862" s="88"/>
      <c r="AC1862" s="89"/>
      <c r="AD1862" s="69">
        <v>58</v>
      </c>
      <c r="AE1862" s="69">
        <v>13</v>
      </c>
      <c r="AF1862" s="69">
        <v>7</v>
      </c>
      <c r="AG1862" s="69">
        <v>5</v>
      </c>
      <c r="AH1862" s="69"/>
      <c r="AI1862" s="69" t="s">
        <v>7879</v>
      </c>
      <c r="AJ1862" s="69" t="s">
        <v>8824</v>
      </c>
      <c r="AK1862" s="69"/>
      <c r="AL1862" s="69"/>
      <c r="AM1862" s="72">
        <v>41007.136759259258</v>
      </c>
      <c r="AN1862" s="69" t="s">
        <v>218</v>
      </c>
      <c r="AO1862" s="74" t="s">
        <v>13212</v>
      </c>
      <c r="AP1862" s="69" t="s">
        <v>66</v>
      </c>
    </row>
    <row r="1863" spans="1:42" x14ac:dyDescent="0.25">
      <c r="A1863" s="66" t="s">
        <v>2067</v>
      </c>
      <c r="B1863" s="83"/>
      <c r="C1863" s="83"/>
      <c r="D1863" s="84"/>
      <c r="E1863" s="104"/>
      <c r="F1863" s="81" t="s">
        <v>11254</v>
      </c>
      <c r="G1863" s="105"/>
      <c r="H1863" s="82"/>
      <c r="I1863" s="87"/>
      <c r="J1863" s="106"/>
      <c r="K1863" s="82" t="s">
        <v>15175</v>
      </c>
      <c r="L1863" s="107"/>
      <c r="M1863" s="101"/>
      <c r="N1863" s="101"/>
      <c r="O1863" s="102"/>
      <c r="P1863" s="103"/>
      <c r="Q1863" s="103"/>
      <c r="R1863" s="80"/>
      <c r="S1863" s="80"/>
      <c r="T1863" s="80"/>
      <c r="U1863" s="80"/>
      <c r="V1863" s="52"/>
      <c r="W1863" s="52"/>
      <c r="X1863" s="52"/>
      <c r="Y1863" s="52"/>
      <c r="Z1863" s="51"/>
      <c r="AA1863" s="88"/>
      <c r="AB1863" s="88"/>
      <c r="AC1863" s="89"/>
      <c r="AD1863" s="69">
        <v>4955</v>
      </c>
      <c r="AE1863" s="69">
        <v>349</v>
      </c>
      <c r="AF1863" s="69">
        <v>94624</v>
      </c>
      <c r="AG1863" s="69">
        <v>6933</v>
      </c>
      <c r="AH1863" s="69"/>
      <c r="AI1863" s="69" t="s">
        <v>7880</v>
      </c>
      <c r="AJ1863" s="69" t="s">
        <v>8825</v>
      </c>
      <c r="AK1863" s="74" t="s">
        <v>9396</v>
      </c>
      <c r="AL1863" s="69"/>
      <c r="AM1863" s="72">
        <v>42927.356296296297</v>
      </c>
      <c r="AN1863" s="69" t="s">
        <v>218</v>
      </c>
      <c r="AO1863" s="74" t="s">
        <v>13213</v>
      </c>
      <c r="AP1863" s="69" t="s">
        <v>66</v>
      </c>
    </row>
    <row r="1864" spans="1:42" x14ac:dyDescent="0.25">
      <c r="A1864" s="66" t="s">
        <v>2068</v>
      </c>
      <c r="B1864" s="83"/>
      <c r="C1864" s="83"/>
      <c r="D1864" s="84"/>
      <c r="E1864" s="104"/>
      <c r="F1864" s="81" t="s">
        <v>11255</v>
      </c>
      <c r="G1864" s="105"/>
      <c r="H1864" s="82"/>
      <c r="I1864" s="87"/>
      <c r="J1864" s="106"/>
      <c r="K1864" s="82" t="s">
        <v>15176</v>
      </c>
      <c r="L1864" s="107"/>
      <c r="M1864" s="101"/>
      <c r="N1864" s="101"/>
      <c r="O1864" s="102"/>
      <c r="P1864" s="103"/>
      <c r="Q1864" s="103"/>
      <c r="R1864" s="80"/>
      <c r="S1864" s="80"/>
      <c r="T1864" s="80"/>
      <c r="U1864" s="80"/>
      <c r="V1864" s="52"/>
      <c r="W1864" s="52"/>
      <c r="X1864" s="52"/>
      <c r="Y1864" s="52"/>
      <c r="Z1864" s="51"/>
      <c r="AA1864" s="88"/>
      <c r="AB1864" s="88"/>
      <c r="AC1864" s="89"/>
      <c r="AD1864" s="69">
        <v>408</v>
      </c>
      <c r="AE1864" s="69">
        <v>15</v>
      </c>
      <c r="AF1864" s="69">
        <v>1666</v>
      </c>
      <c r="AG1864" s="69">
        <v>585</v>
      </c>
      <c r="AH1864" s="69"/>
      <c r="AI1864" s="69"/>
      <c r="AJ1864" s="69"/>
      <c r="AK1864" s="69"/>
      <c r="AL1864" s="69"/>
      <c r="AM1864" s="72">
        <v>44279.083182870374</v>
      </c>
      <c r="AN1864" s="69" t="s">
        <v>218</v>
      </c>
      <c r="AO1864" s="74" t="s">
        <v>13214</v>
      </c>
      <c r="AP1864" s="69" t="s">
        <v>66</v>
      </c>
    </row>
    <row r="1865" spans="1:42" x14ac:dyDescent="0.25">
      <c r="A1865" s="66" t="s">
        <v>2069</v>
      </c>
      <c r="B1865" s="83"/>
      <c r="C1865" s="83"/>
      <c r="D1865" s="84"/>
      <c r="E1865" s="104"/>
      <c r="F1865" s="81" t="s">
        <v>11256</v>
      </c>
      <c r="G1865" s="105"/>
      <c r="H1865" s="82"/>
      <c r="I1865" s="87"/>
      <c r="J1865" s="106"/>
      <c r="K1865" s="82" t="s">
        <v>15177</v>
      </c>
      <c r="L1865" s="107"/>
      <c r="M1865" s="101"/>
      <c r="N1865" s="101"/>
      <c r="O1865" s="102"/>
      <c r="P1865" s="103"/>
      <c r="Q1865" s="103"/>
      <c r="R1865" s="80"/>
      <c r="S1865" s="80"/>
      <c r="T1865" s="80"/>
      <c r="U1865" s="80"/>
      <c r="V1865" s="52"/>
      <c r="W1865" s="52"/>
      <c r="X1865" s="52"/>
      <c r="Y1865" s="52"/>
      <c r="Z1865" s="51"/>
      <c r="AA1865" s="88"/>
      <c r="AB1865" s="88"/>
      <c r="AC1865" s="89"/>
      <c r="AD1865" s="69">
        <v>745</v>
      </c>
      <c r="AE1865" s="69">
        <v>664</v>
      </c>
      <c r="AF1865" s="69">
        <v>54888</v>
      </c>
      <c r="AG1865" s="69">
        <v>14546</v>
      </c>
      <c r="AH1865" s="69"/>
      <c r="AI1865" s="69" t="s">
        <v>7881</v>
      </c>
      <c r="AJ1865" s="69" t="s">
        <v>8826</v>
      </c>
      <c r="AK1865" s="74" t="s">
        <v>9397</v>
      </c>
      <c r="AL1865" s="69"/>
      <c r="AM1865" s="72">
        <v>42836.676516203705</v>
      </c>
      <c r="AN1865" s="69" t="s">
        <v>218</v>
      </c>
      <c r="AO1865" s="74" t="s">
        <v>13215</v>
      </c>
      <c r="AP1865" s="69" t="s">
        <v>66</v>
      </c>
    </row>
    <row r="1866" spans="1:42" x14ac:dyDescent="0.25">
      <c r="A1866" s="66" t="s">
        <v>2070</v>
      </c>
      <c r="B1866" s="83"/>
      <c r="C1866" s="83"/>
      <c r="D1866" s="84"/>
      <c r="E1866" s="104"/>
      <c r="F1866" s="81" t="s">
        <v>11257</v>
      </c>
      <c r="G1866" s="105"/>
      <c r="H1866" s="82"/>
      <c r="I1866" s="87"/>
      <c r="J1866" s="106"/>
      <c r="K1866" s="82" t="s">
        <v>15178</v>
      </c>
      <c r="L1866" s="107"/>
      <c r="M1866" s="101"/>
      <c r="N1866" s="101"/>
      <c r="O1866" s="102"/>
      <c r="P1866" s="103"/>
      <c r="Q1866" s="103"/>
      <c r="R1866" s="80"/>
      <c r="S1866" s="80"/>
      <c r="T1866" s="80"/>
      <c r="U1866" s="80"/>
      <c r="V1866" s="52"/>
      <c r="W1866" s="52"/>
      <c r="X1866" s="52"/>
      <c r="Y1866" s="52"/>
      <c r="Z1866" s="51"/>
      <c r="AA1866" s="88"/>
      <c r="AB1866" s="88"/>
      <c r="AC1866" s="89"/>
      <c r="AD1866" s="69">
        <v>4931</v>
      </c>
      <c r="AE1866" s="69">
        <v>286</v>
      </c>
      <c r="AF1866" s="69">
        <v>80807</v>
      </c>
      <c r="AG1866" s="69">
        <v>604</v>
      </c>
      <c r="AH1866" s="69"/>
      <c r="AI1866" s="69" t="s">
        <v>7882</v>
      </c>
      <c r="AJ1866" s="69" t="s">
        <v>8827</v>
      </c>
      <c r="AK1866" s="74" t="s">
        <v>9398</v>
      </c>
      <c r="AL1866" s="69"/>
      <c r="AM1866" s="72">
        <v>43389.667858796296</v>
      </c>
      <c r="AN1866" s="69" t="s">
        <v>218</v>
      </c>
      <c r="AO1866" s="74" t="s">
        <v>13216</v>
      </c>
      <c r="AP1866" s="69" t="s">
        <v>66</v>
      </c>
    </row>
    <row r="1867" spans="1:42" x14ac:dyDescent="0.25">
      <c r="A1867" s="66" t="s">
        <v>2071</v>
      </c>
      <c r="B1867" s="83"/>
      <c r="C1867" s="83"/>
      <c r="D1867" s="84"/>
      <c r="E1867" s="104"/>
      <c r="F1867" s="81" t="s">
        <v>11258</v>
      </c>
      <c r="G1867" s="105"/>
      <c r="H1867" s="82"/>
      <c r="I1867" s="87"/>
      <c r="J1867" s="106"/>
      <c r="K1867" s="82" t="s">
        <v>15179</v>
      </c>
      <c r="L1867" s="107"/>
      <c r="M1867" s="101"/>
      <c r="N1867" s="101"/>
      <c r="O1867" s="102"/>
      <c r="P1867" s="103"/>
      <c r="Q1867" s="103"/>
      <c r="R1867" s="80"/>
      <c r="S1867" s="80"/>
      <c r="T1867" s="80"/>
      <c r="U1867" s="80"/>
      <c r="V1867" s="52"/>
      <c r="W1867" s="52"/>
      <c r="X1867" s="52"/>
      <c r="Y1867" s="52"/>
      <c r="Z1867" s="51"/>
      <c r="AA1867" s="88"/>
      <c r="AB1867" s="88"/>
      <c r="AC1867" s="89"/>
      <c r="AD1867" s="69">
        <v>3313</v>
      </c>
      <c r="AE1867" s="69">
        <v>1957</v>
      </c>
      <c r="AF1867" s="69">
        <v>106569</v>
      </c>
      <c r="AG1867" s="69">
        <v>85055</v>
      </c>
      <c r="AH1867" s="69"/>
      <c r="AI1867" s="69" t="s">
        <v>7883</v>
      </c>
      <c r="AJ1867" s="69" t="s">
        <v>8828</v>
      </c>
      <c r="AK1867" s="74" t="s">
        <v>9399</v>
      </c>
      <c r="AL1867" s="69"/>
      <c r="AM1867" s="72">
        <v>40723.073425925926</v>
      </c>
      <c r="AN1867" s="69" t="s">
        <v>218</v>
      </c>
      <c r="AO1867" s="74" t="s">
        <v>13217</v>
      </c>
      <c r="AP1867" s="69" t="s">
        <v>66</v>
      </c>
    </row>
    <row r="1868" spans="1:42" x14ac:dyDescent="0.25">
      <c r="A1868" s="66" t="s">
        <v>2072</v>
      </c>
      <c r="B1868" s="83"/>
      <c r="C1868" s="83"/>
      <c r="D1868" s="84"/>
      <c r="E1868" s="104"/>
      <c r="F1868" s="81" t="s">
        <v>11259</v>
      </c>
      <c r="G1868" s="105"/>
      <c r="H1868" s="82"/>
      <c r="I1868" s="87"/>
      <c r="J1868" s="106"/>
      <c r="K1868" s="82" t="s">
        <v>15180</v>
      </c>
      <c r="L1868" s="107"/>
      <c r="M1868" s="101"/>
      <c r="N1868" s="101"/>
      <c r="O1868" s="102"/>
      <c r="P1868" s="103"/>
      <c r="Q1868" s="103"/>
      <c r="R1868" s="80"/>
      <c r="S1868" s="80"/>
      <c r="T1868" s="80"/>
      <c r="U1868" s="80"/>
      <c r="V1868" s="52"/>
      <c r="W1868" s="52"/>
      <c r="X1868" s="52"/>
      <c r="Y1868" s="52"/>
      <c r="Z1868" s="51"/>
      <c r="AA1868" s="88"/>
      <c r="AB1868" s="88"/>
      <c r="AC1868" s="89"/>
      <c r="AD1868" s="69">
        <v>3619</v>
      </c>
      <c r="AE1868" s="69">
        <v>153</v>
      </c>
      <c r="AF1868" s="69">
        <v>29234</v>
      </c>
      <c r="AG1868" s="69">
        <v>3281</v>
      </c>
      <c r="AH1868" s="69"/>
      <c r="AI1868" s="69" t="s">
        <v>7884</v>
      </c>
      <c r="AJ1868" s="69"/>
      <c r="AK1868" s="69"/>
      <c r="AL1868" s="69"/>
      <c r="AM1868" s="72">
        <v>43909.010960648149</v>
      </c>
      <c r="AN1868" s="69" t="s">
        <v>218</v>
      </c>
      <c r="AO1868" s="74" t="s">
        <v>13218</v>
      </c>
      <c r="AP1868" s="69" t="s">
        <v>66</v>
      </c>
    </row>
    <row r="1869" spans="1:42" x14ac:dyDescent="0.25">
      <c r="A1869" s="66" t="s">
        <v>2073</v>
      </c>
      <c r="B1869" s="83"/>
      <c r="C1869" s="83"/>
      <c r="D1869" s="84"/>
      <c r="E1869" s="104"/>
      <c r="F1869" s="81" t="s">
        <v>11260</v>
      </c>
      <c r="G1869" s="105"/>
      <c r="H1869" s="82"/>
      <c r="I1869" s="87"/>
      <c r="J1869" s="106"/>
      <c r="K1869" s="82" t="s">
        <v>15181</v>
      </c>
      <c r="L1869" s="107"/>
      <c r="M1869" s="101"/>
      <c r="N1869" s="101"/>
      <c r="O1869" s="102"/>
      <c r="P1869" s="103"/>
      <c r="Q1869" s="103"/>
      <c r="R1869" s="80"/>
      <c r="S1869" s="80"/>
      <c r="T1869" s="80"/>
      <c r="U1869" s="80"/>
      <c r="V1869" s="52"/>
      <c r="W1869" s="52"/>
      <c r="X1869" s="52"/>
      <c r="Y1869" s="52"/>
      <c r="Z1869" s="51"/>
      <c r="AA1869" s="88"/>
      <c r="AB1869" s="88"/>
      <c r="AC1869" s="89"/>
      <c r="AD1869" s="69">
        <v>2792</v>
      </c>
      <c r="AE1869" s="69">
        <v>5052</v>
      </c>
      <c r="AF1869" s="69">
        <v>26272</v>
      </c>
      <c r="AG1869" s="69">
        <v>752</v>
      </c>
      <c r="AH1869" s="69"/>
      <c r="AI1869" s="69" t="s">
        <v>7885</v>
      </c>
      <c r="AJ1869" s="69" t="s">
        <v>8829</v>
      </c>
      <c r="AK1869" s="74" t="s">
        <v>9400</v>
      </c>
      <c r="AL1869" s="69"/>
      <c r="AM1869" s="72">
        <v>40734.552488425928</v>
      </c>
      <c r="AN1869" s="69" t="s">
        <v>218</v>
      </c>
      <c r="AO1869" s="74" t="s">
        <v>13219</v>
      </c>
      <c r="AP1869" s="69" t="s">
        <v>66</v>
      </c>
    </row>
    <row r="1870" spans="1:42" x14ac:dyDescent="0.25">
      <c r="A1870" s="66" t="s">
        <v>2184</v>
      </c>
      <c r="B1870" s="83"/>
      <c r="C1870" s="83"/>
      <c r="D1870" s="84"/>
      <c r="E1870" s="104"/>
      <c r="F1870" s="81" t="s">
        <v>11261</v>
      </c>
      <c r="G1870" s="105"/>
      <c r="H1870" s="82"/>
      <c r="I1870" s="87"/>
      <c r="J1870" s="106"/>
      <c r="K1870" s="82" t="s">
        <v>15182</v>
      </c>
      <c r="L1870" s="107"/>
      <c r="M1870" s="101"/>
      <c r="N1870" s="101"/>
      <c r="O1870" s="102"/>
      <c r="P1870" s="103"/>
      <c r="Q1870" s="103"/>
      <c r="R1870" s="80"/>
      <c r="S1870" s="80"/>
      <c r="T1870" s="80"/>
      <c r="U1870" s="80"/>
      <c r="V1870" s="52"/>
      <c r="W1870" s="52"/>
      <c r="X1870" s="52"/>
      <c r="Y1870" s="52"/>
      <c r="Z1870" s="51"/>
      <c r="AA1870" s="88"/>
      <c r="AB1870" s="88"/>
      <c r="AC1870" s="89"/>
      <c r="AD1870" s="69">
        <v>20</v>
      </c>
      <c r="AE1870" s="69">
        <v>20076</v>
      </c>
      <c r="AF1870" s="69">
        <v>15882</v>
      </c>
      <c r="AG1870" s="69">
        <v>294</v>
      </c>
      <c r="AH1870" s="69"/>
      <c r="AI1870" s="69" t="s">
        <v>7886</v>
      </c>
      <c r="AJ1870" s="69" t="s">
        <v>8829</v>
      </c>
      <c r="AK1870" s="74" t="s">
        <v>9401</v>
      </c>
      <c r="AL1870" s="69"/>
      <c r="AM1870" s="72">
        <v>40429.398842592593</v>
      </c>
      <c r="AN1870" s="69" t="s">
        <v>218</v>
      </c>
      <c r="AO1870" s="74" t="s">
        <v>13220</v>
      </c>
      <c r="AP1870" s="69" t="s">
        <v>65</v>
      </c>
    </row>
    <row r="1871" spans="1:42" x14ac:dyDescent="0.25">
      <c r="A1871" s="66" t="s">
        <v>2074</v>
      </c>
      <c r="B1871" s="83"/>
      <c r="C1871" s="83"/>
      <c r="D1871" s="84"/>
      <c r="E1871" s="104"/>
      <c r="F1871" s="81" t="s">
        <v>11262</v>
      </c>
      <c r="G1871" s="105"/>
      <c r="H1871" s="82"/>
      <c r="I1871" s="87"/>
      <c r="J1871" s="106"/>
      <c r="K1871" s="82" t="s">
        <v>15183</v>
      </c>
      <c r="L1871" s="107"/>
      <c r="M1871" s="101"/>
      <c r="N1871" s="101"/>
      <c r="O1871" s="102"/>
      <c r="P1871" s="103"/>
      <c r="Q1871" s="103"/>
      <c r="R1871" s="80"/>
      <c r="S1871" s="80"/>
      <c r="T1871" s="80"/>
      <c r="U1871" s="80"/>
      <c r="V1871" s="52"/>
      <c r="W1871" s="52"/>
      <c r="X1871" s="52"/>
      <c r="Y1871" s="52"/>
      <c r="Z1871" s="51"/>
      <c r="AA1871" s="88"/>
      <c r="AB1871" s="88"/>
      <c r="AC1871" s="89"/>
      <c r="AD1871" s="69">
        <v>4353</v>
      </c>
      <c r="AE1871" s="69">
        <v>100</v>
      </c>
      <c r="AF1871" s="69">
        <v>32359</v>
      </c>
      <c r="AG1871" s="69">
        <v>766</v>
      </c>
      <c r="AH1871" s="69"/>
      <c r="AI1871" s="69" t="s">
        <v>7887</v>
      </c>
      <c r="AJ1871" s="69"/>
      <c r="AK1871" s="69"/>
      <c r="AL1871" s="69"/>
      <c r="AM1871" s="72">
        <v>44391.140509259261</v>
      </c>
      <c r="AN1871" s="69" t="s">
        <v>218</v>
      </c>
      <c r="AO1871" s="74" t="s">
        <v>13221</v>
      </c>
      <c r="AP1871" s="69" t="s">
        <v>66</v>
      </c>
    </row>
    <row r="1872" spans="1:42" x14ac:dyDescent="0.25">
      <c r="A1872" s="66" t="s">
        <v>2075</v>
      </c>
      <c r="B1872" s="83"/>
      <c r="C1872" s="83"/>
      <c r="D1872" s="84"/>
      <c r="E1872" s="104"/>
      <c r="F1872" s="81" t="s">
        <v>11263</v>
      </c>
      <c r="G1872" s="105"/>
      <c r="H1872" s="82"/>
      <c r="I1872" s="87"/>
      <c r="J1872" s="106"/>
      <c r="K1872" s="82" t="s">
        <v>15184</v>
      </c>
      <c r="L1872" s="107"/>
      <c r="M1872" s="101"/>
      <c r="N1872" s="101"/>
      <c r="O1872" s="102"/>
      <c r="P1872" s="103"/>
      <c r="Q1872" s="103"/>
      <c r="R1872" s="80"/>
      <c r="S1872" s="80"/>
      <c r="T1872" s="80"/>
      <c r="U1872" s="80"/>
      <c r="V1872" s="52"/>
      <c r="W1872" s="52"/>
      <c r="X1872" s="52"/>
      <c r="Y1872" s="52"/>
      <c r="Z1872" s="51"/>
      <c r="AA1872" s="88"/>
      <c r="AB1872" s="88"/>
      <c r="AC1872" s="89"/>
      <c r="AD1872" s="69">
        <v>3479</v>
      </c>
      <c r="AE1872" s="69">
        <v>4283</v>
      </c>
      <c r="AF1872" s="69">
        <v>141463</v>
      </c>
      <c r="AG1872" s="69">
        <v>57278</v>
      </c>
      <c r="AH1872" s="69"/>
      <c r="AI1872" s="69" t="s">
        <v>7888</v>
      </c>
      <c r="AJ1872" s="69" t="s">
        <v>8830</v>
      </c>
      <c r="AK1872" s="69"/>
      <c r="AL1872" s="69"/>
      <c r="AM1872" s="72">
        <v>40735.639074074075</v>
      </c>
      <c r="AN1872" s="69" t="s">
        <v>218</v>
      </c>
      <c r="AO1872" s="74" t="s">
        <v>13222</v>
      </c>
      <c r="AP1872" s="69" t="s">
        <v>66</v>
      </c>
    </row>
    <row r="1873" spans="1:42" x14ac:dyDescent="0.25">
      <c r="A1873" s="66" t="s">
        <v>2076</v>
      </c>
      <c r="B1873" s="83"/>
      <c r="C1873" s="83"/>
      <c r="D1873" s="84"/>
      <c r="E1873" s="104"/>
      <c r="F1873" s="81" t="s">
        <v>11264</v>
      </c>
      <c r="G1873" s="105"/>
      <c r="H1873" s="82"/>
      <c r="I1873" s="87"/>
      <c r="J1873" s="106"/>
      <c r="K1873" s="82" t="s">
        <v>15185</v>
      </c>
      <c r="L1873" s="107"/>
      <c r="M1873" s="101"/>
      <c r="N1873" s="101"/>
      <c r="O1873" s="102"/>
      <c r="P1873" s="103"/>
      <c r="Q1873" s="103"/>
      <c r="R1873" s="80"/>
      <c r="S1873" s="80"/>
      <c r="T1873" s="80"/>
      <c r="U1873" s="80"/>
      <c r="V1873" s="52"/>
      <c r="W1873" s="52"/>
      <c r="X1873" s="52"/>
      <c r="Y1873" s="52"/>
      <c r="Z1873" s="51"/>
      <c r="AA1873" s="88"/>
      <c r="AB1873" s="88"/>
      <c r="AC1873" s="89"/>
      <c r="AD1873" s="69">
        <v>1536</v>
      </c>
      <c r="AE1873" s="69">
        <v>2339</v>
      </c>
      <c r="AF1873" s="69">
        <v>26207</v>
      </c>
      <c r="AG1873" s="69">
        <v>22215</v>
      </c>
      <c r="AH1873" s="69"/>
      <c r="AI1873" s="69" t="s">
        <v>7889</v>
      </c>
      <c r="AJ1873" s="69" t="s">
        <v>8831</v>
      </c>
      <c r="AK1873" s="74" t="s">
        <v>9402</v>
      </c>
      <c r="AL1873" s="69"/>
      <c r="AM1873" s="72">
        <v>41775.889513888891</v>
      </c>
      <c r="AN1873" s="69" t="s">
        <v>218</v>
      </c>
      <c r="AO1873" s="74" t="s">
        <v>13223</v>
      </c>
      <c r="AP1873" s="69" t="s">
        <v>66</v>
      </c>
    </row>
    <row r="1874" spans="1:42" x14ac:dyDescent="0.25">
      <c r="A1874" s="66" t="s">
        <v>2077</v>
      </c>
      <c r="B1874" s="83"/>
      <c r="C1874" s="83"/>
      <c r="D1874" s="84"/>
      <c r="E1874" s="104"/>
      <c r="F1874" s="81" t="s">
        <v>11265</v>
      </c>
      <c r="G1874" s="105"/>
      <c r="H1874" s="82"/>
      <c r="I1874" s="87"/>
      <c r="J1874" s="106"/>
      <c r="K1874" s="82" t="s">
        <v>15186</v>
      </c>
      <c r="L1874" s="107"/>
      <c r="M1874" s="101"/>
      <c r="N1874" s="101"/>
      <c r="O1874" s="102"/>
      <c r="P1874" s="103"/>
      <c r="Q1874" s="103"/>
      <c r="R1874" s="80"/>
      <c r="S1874" s="80"/>
      <c r="T1874" s="80"/>
      <c r="U1874" s="80"/>
      <c r="V1874" s="52"/>
      <c r="W1874" s="52"/>
      <c r="X1874" s="52"/>
      <c r="Y1874" s="52"/>
      <c r="Z1874" s="51"/>
      <c r="AA1874" s="88"/>
      <c r="AB1874" s="88"/>
      <c r="AC1874" s="89"/>
      <c r="AD1874" s="69">
        <v>1789</v>
      </c>
      <c r="AE1874" s="69">
        <v>668</v>
      </c>
      <c r="AF1874" s="69">
        <v>18439</v>
      </c>
      <c r="AG1874" s="69">
        <v>90984</v>
      </c>
      <c r="AH1874" s="69"/>
      <c r="AI1874" s="69" t="s">
        <v>7890</v>
      </c>
      <c r="AJ1874" s="69" t="s">
        <v>8832</v>
      </c>
      <c r="AK1874" s="69"/>
      <c r="AL1874" s="69"/>
      <c r="AM1874" s="72">
        <v>42899.668055555558</v>
      </c>
      <c r="AN1874" s="69" t="s">
        <v>218</v>
      </c>
      <c r="AO1874" s="74" t="s">
        <v>13224</v>
      </c>
      <c r="AP1874" s="69" t="s">
        <v>66</v>
      </c>
    </row>
    <row r="1875" spans="1:42" x14ac:dyDescent="0.25">
      <c r="A1875" s="66" t="s">
        <v>2078</v>
      </c>
      <c r="B1875" s="83"/>
      <c r="C1875" s="83"/>
      <c r="D1875" s="84"/>
      <c r="E1875" s="104"/>
      <c r="F1875" s="81" t="s">
        <v>11266</v>
      </c>
      <c r="G1875" s="105"/>
      <c r="H1875" s="82"/>
      <c r="I1875" s="87"/>
      <c r="J1875" s="106"/>
      <c r="K1875" s="82" t="s">
        <v>15187</v>
      </c>
      <c r="L1875" s="107"/>
      <c r="M1875" s="101"/>
      <c r="N1875" s="101"/>
      <c r="O1875" s="102"/>
      <c r="P1875" s="103"/>
      <c r="Q1875" s="103"/>
      <c r="R1875" s="80"/>
      <c r="S1875" s="80"/>
      <c r="T1875" s="80"/>
      <c r="U1875" s="80"/>
      <c r="V1875" s="52"/>
      <c r="W1875" s="52"/>
      <c r="X1875" s="52"/>
      <c r="Y1875" s="52"/>
      <c r="Z1875" s="51"/>
      <c r="AA1875" s="88"/>
      <c r="AB1875" s="88"/>
      <c r="AC1875" s="89"/>
      <c r="AD1875" s="69">
        <v>387</v>
      </c>
      <c r="AE1875" s="69">
        <v>148</v>
      </c>
      <c r="AF1875" s="69">
        <v>12004</v>
      </c>
      <c r="AG1875" s="69">
        <v>13313</v>
      </c>
      <c r="AH1875" s="69"/>
      <c r="AI1875" s="69" t="s">
        <v>7891</v>
      </c>
      <c r="AJ1875" s="69"/>
      <c r="AK1875" s="69"/>
      <c r="AL1875" s="69"/>
      <c r="AM1875" s="72">
        <v>43305.92696759259</v>
      </c>
      <c r="AN1875" s="69" t="s">
        <v>218</v>
      </c>
      <c r="AO1875" s="74" t="s">
        <v>13225</v>
      </c>
      <c r="AP1875" s="69" t="s">
        <v>66</v>
      </c>
    </row>
    <row r="1876" spans="1:42" x14ac:dyDescent="0.25">
      <c r="A1876" s="66" t="s">
        <v>2079</v>
      </c>
      <c r="B1876" s="83"/>
      <c r="C1876" s="83"/>
      <c r="D1876" s="84"/>
      <c r="E1876" s="104"/>
      <c r="F1876" s="81" t="s">
        <v>11267</v>
      </c>
      <c r="G1876" s="105"/>
      <c r="H1876" s="82"/>
      <c r="I1876" s="87"/>
      <c r="J1876" s="106"/>
      <c r="K1876" s="82" t="s">
        <v>15188</v>
      </c>
      <c r="L1876" s="107"/>
      <c r="M1876" s="101"/>
      <c r="N1876" s="101"/>
      <c r="O1876" s="102"/>
      <c r="P1876" s="103"/>
      <c r="Q1876" s="103"/>
      <c r="R1876" s="80"/>
      <c r="S1876" s="80"/>
      <c r="T1876" s="80"/>
      <c r="U1876" s="80"/>
      <c r="V1876" s="52"/>
      <c r="W1876" s="52"/>
      <c r="X1876" s="52"/>
      <c r="Y1876" s="52"/>
      <c r="Z1876" s="51"/>
      <c r="AA1876" s="88"/>
      <c r="AB1876" s="88"/>
      <c r="AC1876" s="89"/>
      <c r="AD1876" s="69">
        <v>1089</v>
      </c>
      <c r="AE1876" s="69">
        <v>944</v>
      </c>
      <c r="AF1876" s="69">
        <v>8461</v>
      </c>
      <c r="AG1876" s="69">
        <v>8599</v>
      </c>
      <c r="AH1876" s="69"/>
      <c r="AI1876" s="69" t="s">
        <v>7892</v>
      </c>
      <c r="AJ1876" s="69" t="s">
        <v>8833</v>
      </c>
      <c r="AK1876" s="69"/>
      <c r="AL1876" s="69"/>
      <c r="AM1876" s="72">
        <v>44264.867858796293</v>
      </c>
      <c r="AN1876" s="69" t="s">
        <v>218</v>
      </c>
      <c r="AO1876" s="74" t="s">
        <v>13226</v>
      </c>
      <c r="AP1876" s="69" t="s">
        <v>66</v>
      </c>
    </row>
    <row r="1877" spans="1:42" x14ac:dyDescent="0.25">
      <c r="A1877" s="66" t="s">
        <v>2080</v>
      </c>
      <c r="B1877" s="83"/>
      <c r="C1877" s="83"/>
      <c r="D1877" s="84"/>
      <c r="E1877" s="104"/>
      <c r="F1877" s="81" t="s">
        <v>11268</v>
      </c>
      <c r="G1877" s="105"/>
      <c r="H1877" s="82"/>
      <c r="I1877" s="87"/>
      <c r="J1877" s="106"/>
      <c r="K1877" s="82" t="s">
        <v>15189</v>
      </c>
      <c r="L1877" s="107"/>
      <c r="M1877" s="101"/>
      <c r="N1877" s="101"/>
      <c r="O1877" s="102"/>
      <c r="P1877" s="103"/>
      <c r="Q1877" s="103"/>
      <c r="R1877" s="80"/>
      <c r="S1877" s="80"/>
      <c r="T1877" s="80"/>
      <c r="U1877" s="80"/>
      <c r="V1877" s="52"/>
      <c r="W1877" s="52"/>
      <c r="X1877" s="52"/>
      <c r="Y1877" s="52"/>
      <c r="Z1877" s="51"/>
      <c r="AA1877" s="88"/>
      <c r="AB1877" s="88"/>
      <c r="AC1877" s="89"/>
      <c r="AD1877" s="69">
        <v>663</v>
      </c>
      <c r="AE1877" s="69">
        <v>762</v>
      </c>
      <c r="AF1877" s="69">
        <v>1962</v>
      </c>
      <c r="AG1877" s="69">
        <v>2235</v>
      </c>
      <c r="AH1877" s="69"/>
      <c r="AI1877" s="69" t="s">
        <v>7893</v>
      </c>
      <c r="AJ1877" s="69"/>
      <c r="AK1877" s="69"/>
      <c r="AL1877" s="69"/>
      <c r="AM1877" s="72">
        <v>44219.049710648149</v>
      </c>
      <c r="AN1877" s="69" t="s">
        <v>218</v>
      </c>
      <c r="AO1877" s="74" t="s">
        <v>13227</v>
      </c>
      <c r="AP1877" s="69" t="s">
        <v>66</v>
      </c>
    </row>
    <row r="1878" spans="1:42" x14ac:dyDescent="0.25">
      <c r="A1878" s="66" t="s">
        <v>2081</v>
      </c>
      <c r="B1878" s="83"/>
      <c r="C1878" s="83"/>
      <c r="D1878" s="84"/>
      <c r="E1878" s="104"/>
      <c r="F1878" s="81" t="s">
        <v>11269</v>
      </c>
      <c r="G1878" s="105"/>
      <c r="H1878" s="82"/>
      <c r="I1878" s="87"/>
      <c r="J1878" s="106"/>
      <c r="K1878" s="82" t="s">
        <v>15190</v>
      </c>
      <c r="L1878" s="107"/>
      <c r="M1878" s="101"/>
      <c r="N1878" s="101"/>
      <c r="O1878" s="102"/>
      <c r="P1878" s="103"/>
      <c r="Q1878" s="103"/>
      <c r="R1878" s="80"/>
      <c r="S1878" s="80"/>
      <c r="T1878" s="80"/>
      <c r="U1878" s="80"/>
      <c r="V1878" s="52"/>
      <c r="W1878" s="52"/>
      <c r="X1878" s="52"/>
      <c r="Y1878" s="52"/>
      <c r="Z1878" s="51"/>
      <c r="AA1878" s="88"/>
      <c r="AB1878" s="88"/>
      <c r="AC1878" s="89"/>
      <c r="AD1878" s="69">
        <v>14</v>
      </c>
      <c r="AE1878" s="69">
        <v>263</v>
      </c>
      <c r="AF1878" s="69">
        <v>1540</v>
      </c>
      <c r="AG1878" s="69">
        <v>2777</v>
      </c>
      <c r="AH1878" s="69"/>
      <c r="AI1878" s="69" t="s">
        <v>7894</v>
      </c>
      <c r="AJ1878" s="69" t="s">
        <v>8834</v>
      </c>
      <c r="AK1878" s="69"/>
      <c r="AL1878" s="69"/>
      <c r="AM1878" s="72">
        <v>44013.250879629632</v>
      </c>
      <c r="AN1878" s="69" t="s">
        <v>218</v>
      </c>
      <c r="AO1878" s="74" t="s">
        <v>13228</v>
      </c>
      <c r="AP1878" s="69" t="s">
        <v>66</v>
      </c>
    </row>
    <row r="1879" spans="1:42" x14ac:dyDescent="0.25">
      <c r="A1879" s="66" t="s">
        <v>2082</v>
      </c>
      <c r="B1879" s="83"/>
      <c r="C1879" s="83"/>
      <c r="D1879" s="84"/>
      <c r="E1879" s="104"/>
      <c r="F1879" s="81" t="s">
        <v>11270</v>
      </c>
      <c r="G1879" s="105"/>
      <c r="H1879" s="82"/>
      <c r="I1879" s="87"/>
      <c r="J1879" s="106"/>
      <c r="K1879" s="82" t="s">
        <v>15191</v>
      </c>
      <c r="L1879" s="107"/>
      <c r="M1879" s="101"/>
      <c r="N1879" s="101"/>
      <c r="O1879" s="102"/>
      <c r="P1879" s="103"/>
      <c r="Q1879" s="103"/>
      <c r="R1879" s="80"/>
      <c r="S1879" s="80"/>
      <c r="T1879" s="80"/>
      <c r="U1879" s="80"/>
      <c r="V1879" s="52"/>
      <c r="W1879" s="52"/>
      <c r="X1879" s="52"/>
      <c r="Y1879" s="52"/>
      <c r="Z1879" s="51"/>
      <c r="AA1879" s="88"/>
      <c r="AB1879" s="88"/>
      <c r="AC1879" s="89"/>
      <c r="AD1879" s="69">
        <v>853</v>
      </c>
      <c r="AE1879" s="69">
        <v>119</v>
      </c>
      <c r="AF1879" s="69">
        <v>22396</v>
      </c>
      <c r="AG1879" s="69">
        <v>23022</v>
      </c>
      <c r="AH1879" s="69"/>
      <c r="AI1879" s="69" t="s">
        <v>7895</v>
      </c>
      <c r="AJ1879" s="69" t="s">
        <v>8835</v>
      </c>
      <c r="AK1879" s="69"/>
      <c r="AL1879" s="69"/>
      <c r="AM1879" s="72">
        <v>40783.21802083333</v>
      </c>
      <c r="AN1879" s="69" t="s">
        <v>218</v>
      </c>
      <c r="AO1879" s="74" t="s">
        <v>13229</v>
      </c>
      <c r="AP1879" s="69" t="s">
        <v>66</v>
      </c>
    </row>
    <row r="1880" spans="1:42" x14ac:dyDescent="0.25">
      <c r="A1880" s="66" t="s">
        <v>2122</v>
      </c>
      <c r="B1880" s="83"/>
      <c r="C1880" s="83"/>
      <c r="D1880" s="84"/>
      <c r="E1880" s="104"/>
      <c r="F1880" s="81" t="s">
        <v>11271</v>
      </c>
      <c r="G1880" s="105"/>
      <c r="H1880" s="82"/>
      <c r="I1880" s="87"/>
      <c r="J1880" s="106"/>
      <c r="K1880" s="82" t="s">
        <v>15192</v>
      </c>
      <c r="L1880" s="107"/>
      <c r="M1880" s="101"/>
      <c r="N1880" s="101"/>
      <c r="O1880" s="102"/>
      <c r="P1880" s="103"/>
      <c r="Q1880" s="103"/>
      <c r="R1880" s="80"/>
      <c r="S1880" s="80"/>
      <c r="T1880" s="80"/>
      <c r="U1880" s="80"/>
      <c r="V1880" s="52"/>
      <c r="W1880" s="52"/>
      <c r="X1880" s="52"/>
      <c r="Y1880" s="52"/>
      <c r="Z1880" s="51"/>
      <c r="AA1880" s="88"/>
      <c r="AB1880" s="88"/>
      <c r="AC1880" s="89"/>
      <c r="AD1880" s="69">
        <v>33</v>
      </c>
      <c r="AE1880" s="69">
        <v>1866</v>
      </c>
      <c r="AF1880" s="69">
        <v>1249</v>
      </c>
      <c r="AG1880" s="69">
        <v>94</v>
      </c>
      <c r="AH1880" s="69"/>
      <c r="AI1880" s="69" t="s">
        <v>7896</v>
      </c>
      <c r="AJ1880" s="69" t="s">
        <v>8836</v>
      </c>
      <c r="AK1880" s="74" t="s">
        <v>9403</v>
      </c>
      <c r="AL1880" s="69"/>
      <c r="AM1880" s="72">
        <v>44376.527627314812</v>
      </c>
      <c r="AN1880" s="69" t="s">
        <v>218</v>
      </c>
      <c r="AO1880" s="74" t="s">
        <v>13230</v>
      </c>
      <c r="AP1880" s="69" t="s">
        <v>66</v>
      </c>
    </row>
    <row r="1881" spans="1:42" x14ac:dyDescent="0.25">
      <c r="A1881" s="66" t="s">
        <v>2083</v>
      </c>
      <c r="B1881" s="83"/>
      <c r="C1881" s="83"/>
      <c r="D1881" s="84"/>
      <c r="E1881" s="104"/>
      <c r="F1881" s="81" t="s">
        <v>11272</v>
      </c>
      <c r="G1881" s="105"/>
      <c r="H1881" s="82"/>
      <c r="I1881" s="87"/>
      <c r="J1881" s="106"/>
      <c r="K1881" s="82" t="s">
        <v>15193</v>
      </c>
      <c r="L1881" s="107"/>
      <c r="M1881" s="101"/>
      <c r="N1881" s="101"/>
      <c r="O1881" s="102"/>
      <c r="P1881" s="103"/>
      <c r="Q1881" s="103"/>
      <c r="R1881" s="80"/>
      <c r="S1881" s="80"/>
      <c r="T1881" s="80"/>
      <c r="U1881" s="80"/>
      <c r="V1881" s="52"/>
      <c r="W1881" s="52"/>
      <c r="X1881" s="52"/>
      <c r="Y1881" s="52"/>
      <c r="Z1881" s="51"/>
      <c r="AA1881" s="88"/>
      <c r="AB1881" s="88"/>
      <c r="AC1881" s="89"/>
      <c r="AD1881" s="69">
        <v>155</v>
      </c>
      <c r="AE1881" s="69">
        <v>89</v>
      </c>
      <c r="AF1881" s="69">
        <v>121241</v>
      </c>
      <c r="AG1881" s="69">
        <v>369883</v>
      </c>
      <c r="AH1881" s="69"/>
      <c r="AI1881" s="69"/>
      <c r="AJ1881" s="69" t="s">
        <v>8837</v>
      </c>
      <c r="AK1881" s="69"/>
      <c r="AL1881" s="69"/>
      <c r="AM1881" s="72">
        <v>42559.593599537038</v>
      </c>
      <c r="AN1881" s="69" t="s">
        <v>218</v>
      </c>
      <c r="AO1881" s="74" t="s">
        <v>13231</v>
      </c>
      <c r="AP1881" s="69" t="s">
        <v>66</v>
      </c>
    </row>
    <row r="1882" spans="1:42" x14ac:dyDescent="0.25">
      <c r="A1882" s="66" t="s">
        <v>2084</v>
      </c>
      <c r="B1882" s="83"/>
      <c r="C1882" s="83"/>
      <c r="D1882" s="84"/>
      <c r="E1882" s="104"/>
      <c r="F1882" s="81" t="s">
        <v>11273</v>
      </c>
      <c r="G1882" s="105"/>
      <c r="H1882" s="82"/>
      <c r="I1882" s="87"/>
      <c r="J1882" s="106"/>
      <c r="K1882" s="82" t="s">
        <v>15194</v>
      </c>
      <c r="L1882" s="107"/>
      <c r="M1882" s="101"/>
      <c r="N1882" s="101"/>
      <c r="O1882" s="102"/>
      <c r="P1882" s="103"/>
      <c r="Q1882" s="103"/>
      <c r="R1882" s="80"/>
      <c r="S1882" s="80"/>
      <c r="T1882" s="80"/>
      <c r="U1882" s="80"/>
      <c r="V1882" s="52"/>
      <c r="W1882" s="52"/>
      <c r="X1882" s="52"/>
      <c r="Y1882" s="52"/>
      <c r="Z1882" s="51"/>
      <c r="AA1882" s="88"/>
      <c r="AB1882" s="88"/>
      <c r="AC1882" s="89"/>
      <c r="AD1882" s="69">
        <v>537</v>
      </c>
      <c r="AE1882" s="69">
        <v>184</v>
      </c>
      <c r="AF1882" s="69">
        <v>62075</v>
      </c>
      <c r="AG1882" s="69">
        <v>77668</v>
      </c>
      <c r="AH1882" s="69"/>
      <c r="AI1882" s="69" t="s">
        <v>7897</v>
      </c>
      <c r="AJ1882" s="69" t="s">
        <v>7978</v>
      </c>
      <c r="AK1882" s="69"/>
      <c r="AL1882" s="69"/>
      <c r="AM1882" s="72">
        <v>43011.152685185189</v>
      </c>
      <c r="AN1882" s="69" t="s">
        <v>218</v>
      </c>
      <c r="AO1882" s="74" t="s">
        <v>13232</v>
      </c>
      <c r="AP1882" s="69" t="s">
        <v>66</v>
      </c>
    </row>
    <row r="1883" spans="1:42" x14ac:dyDescent="0.25">
      <c r="A1883" s="66" t="s">
        <v>2085</v>
      </c>
      <c r="B1883" s="83"/>
      <c r="C1883" s="83"/>
      <c r="D1883" s="84"/>
      <c r="E1883" s="104"/>
      <c r="F1883" s="81" t="s">
        <v>11274</v>
      </c>
      <c r="G1883" s="105"/>
      <c r="H1883" s="82"/>
      <c r="I1883" s="87"/>
      <c r="J1883" s="106"/>
      <c r="K1883" s="82" t="s">
        <v>15195</v>
      </c>
      <c r="L1883" s="107"/>
      <c r="M1883" s="101"/>
      <c r="N1883" s="101"/>
      <c r="O1883" s="102"/>
      <c r="P1883" s="103"/>
      <c r="Q1883" s="103"/>
      <c r="R1883" s="80"/>
      <c r="S1883" s="80"/>
      <c r="T1883" s="80"/>
      <c r="U1883" s="80"/>
      <c r="V1883" s="52"/>
      <c r="W1883" s="52"/>
      <c r="X1883" s="52"/>
      <c r="Y1883" s="52"/>
      <c r="Z1883" s="51"/>
      <c r="AA1883" s="88"/>
      <c r="AB1883" s="88"/>
      <c r="AC1883" s="89"/>
      <c r="AD1883" s="69">
        <v>874</v>
      </c>
      <c r="AE1883" s="69">
        <v>49</v>
      </c>
      <c r="AF1883" s="69">
        <v>31790</v>
      </c>
      <c r="AG1883" s="69">
        <v>19567</v>
      </c>
      <c r="AH1883" s="69"/>
      <c r="AI1883" s="69" t="s">
        <v>7898</v>
      </c>
      <c r="AJ1883" s="69" t="s">
        <v>7978</v>
      </c>
      <c r="AK1883" s="69"/>
      <c r="AL1883" s="69"/>
      <c r="AM1883" s="72">
        <v>41637.236388888887</v>
      </c>
      <c r="AN1883" s="69" t="s">
        <v>218</v>
      </c>
      <c r="AO1883" s="74" t="s">
        <v>13233</v>
      </c>
      <c r="AP1883" s="69" t="s">
        <v>66</v>
      </c>
    </row>
    <row r="1884" spans="1:42" x14ac:dyDescent="0.25">
      <c r="A1884" s="66" t="s">
        <v>2086</v>
      </c>
      <c r="B1884" s="83"/>
      <c r="C1884" s="83"/>
      <c r="D1884" s="84"/>
      <c r="E1884" s="104"/>
      <c r="F1884" s="81" t="s">
        <v>11275</v>
      </c>
      <c r="G1884" s="105"/>
      <c r="H1884" s="82"/>
      <c r="I1884" s="87"/>
      <c r="J1884" s="106"/>
      <c r="K1884" s="82" t="s">
        <v>15196</v>
      </c>
      <c r="L1884" s="107"/>
      <c r="M1884" s="101"/>
      <c r="N1884" s="101"/>
      <c r="O1884" s="102"/>
      <c r="P1884" s="103"/>
      <c r="Q1884" s="103"/>
      <c r="R1884" s="80"/>
      <c r="S1884" s="80"/>
      <c r="T1884" s="80"/>
      <c r="U1884" s="80"/>
      <c r="V1884" s="52"/>
      <c r="W1884" s="52"/>
      <c r="X1884" s="52"/>
      <c r="Y1884" s="52"/>
      <c r="Z1884" s="51"/>
      <c r="AA1884" s="88"/>
      <c r="AB1884" s="88"/>
      <c r="AC1884" s="89"/>
      <c r="AD1884" s="69">
        <v>142</v>
      </c>
      <c r="AE1884" s="69">
        <v>87</v>
      </c>
      <c r="AF1884" s="69">
        <v>46879</v>
      </c>
      <c r="AG1884" s="69">
        <v>11879</v>
      </c>
      <c r="AH1884" s="69"/>
      <c r="AI1884" s="69" t="s">
        <v>7899</v>
      </c>
      <c r="AJ1884" s="69" t="s">
        <v>7977</v>
      </c>
      <c r="AK1884" s="69"/>
      <c r="AL1884" s="69"/>
      <c r="AM1884" s="72">
        <v>40574.511111111111</v>
      </c>
      <c r="AN1884" s="69" t="s">
        <v>218</v>
      </c>
      <c r="AO1884" s="74" t="s">
        <v>13234</v>
      </c>
      <c r="AP1884" s="69" t="s">
        <v>66</v>
      </c>
    </row>
    <row r="1885" spans="1:42" x14ac:dyDescent="0.25">
      <c r="A1885" s="66" t="s">
        <v>2087</v>
      </c>
      <c r="B1885" s="83"/>
      <c r="C1885" s="83"/>
      <c r="D1885" s="84"/>
      <c r="E1885" s="104"/>
      <c r="F1885" s="81" t="s">
        <v>11276</v>
      </c>
      <c r="G1885" s="105"/>
      <c r="H1885" s="82"/>
      <c r="I1885" s="87"/>
      <c r="J1885" s="106"/>
      <c r="K1885" s="82" t="s">
        <v>15197</v>
      </c>
      <c r="L1885" s="107"/>
      <c r="M1885" s="101"/>
      <c r="N1885" s="101"/>
      <c r="O1885" s="102"/>
      <c r="P1885" s="103"/>
      <c r="Q1885" s="103"/>
      <c r="R1885" s="80"/>
      <c r="S1885" s="80"/>
      <c r="T1885" s="80"/>
      <c r="U1885" s="80"/>
      <c r="V1885" s="52"/>
      <c r="W1885" s="52"/>
      <c r="X1885" s="52"/>
      <c r="Y1885" s="52"/>
      <c r="Z1885" s="51"/>
      <c r="AA1885" s="88"/>
      <c r="AB1885" s="88"/>
      <c r="AC1885" s="89"/>
      <c r="AD1885" s="69">
        <v>3752</v>
      </c>
      <c r="AE1885" s="69">
        <v>4573</v>
      </c>
      <c r="AF1885" s="69">
        <v>33420</v>
      </c>
      <c r="AG1885" s="69">
        <v>20420</v>
      </c>
      <c r="AH1885" s="69"/>
      <c r="AI1885" s="69" t="s">
        <v>7900</v>
      </c>
      <c r="AJ1885" s="69" t="s">
        <v>8838</v>
      </c>
      <c r="AK1885" s="74" t="s">
        <v>9404</v>
      </c>
      <c r="AL1885" s="69"/>
      <c r="AM1885" s="72">
        <v>42082.874456018515</v>
      </c>
      <c r="AN1885" s="69" t="s">
        <v>218</v>
      </c>
      <c r="AO1885" s="74" t="s">
        <v>13235</v>
      </c>
      <c r="AP1885" s="69" t="s">
        <v>66</v>
      </c>
    </row>
    <row r="1886" spans="1:42" x14ac:dyDescent="0.25">
      <c r="A1886" s="66" t="s">
        <v>2088</v>
      </c>
      <c r="B1886" s="83"/>
      <c r="C1886" s="83"/>
      <c r="D1886" s="84"/>
      <c r="E1886" s="104"/>
      <c r="F1886" s="81" t="s">
        <v>11277</v>
      </c>
      <c r="G1886" s="105"/>
      <c r="H1886" s="82"/>
      <c r="I1886" s="87"/>
      <c r="J1886" s="106"/>
      <c r="K1886" s="82" t="s">
        <v>15198</v>
      </c>
      <c r="L1886" s="107"/>
      <c r="M1886" s="101"/>
      <c r="N1886" s="101"/>
      <c r="O1886" s="102"/>
      <c r="P1886" s="103"/>
      <c r="Q1886" s="103"/>
      <c r="R1886" s="80"/>
      <c r="S1886" s="80"/>
      <c r="T1886" s="80"/>
      <c r="U1886" s="80"/>
      <c r="V1886" s="52"/>
      <c r="W1886" s="52"/>
      <c r="X1886" s="52"/>
      <c r="Y1886" s="52"/>
      <c r="Z1886" s="51"/>
      <c r="AA1886" s="88"/>
      <c r="AB1886" s="88"/>
      <c r="AC1886" s="89"/>
      <c r="AD1886" s="69">
        <v>98</v>
      </c>
      <c r="AE1886" s="69">
        <v>391</v>
      </c>
      <c r="AF1886" s="69">
        <v>395428</v>
      </c>
      <c r="AG1886" s="69">
        <v>23388</v>
      </c>
      <c r="AH1886" s="69"/>
      <c r="AI1886" s="69" t="s">
        <v>7901</v>
      </c>
      <c r="AJ1886" s="69">
        <v>852626</v>
      </c>
      <c r="AK1886" s="69"/>
      <c r="AL1886" s="69"/>
      <c r="AM1886" s="72">
        <v>41633.410567129627</v>
      </c>
      <c r="AN1886" s="69" t="s">
        <v>218</v>
      </c>
      <c r="AO1886" s="74" t="s">
        <v>13236</v>
      </c>
      <c r="AP1886" s="69" t="s">
        <v>66</v>
      </c>
    </row>
    <row r="1887" spans="1:42" x14ac:dyDescent="0.25">
      <c r="A1887" s="66" t="s">
        <v>2089</v>
      </c>
      <c r="B1887" s="83"/>
      <c r="C1887" s="83"/>
      <c r="D1887" s="84"/>
      <c r="E1887" s="104"/>
      <c r="F1887" s="81" t="s">
        <v>11278</v>
      </c>
      <c r="G1887" s="105"/>
      <c r="H1887" s="82"/>
      <c r="I1887" s="87"/>
      <c r="J1887" s="106"/>
      <c r="K1887" s="82" t="s">
        <v>15199</v>
      </c>
      <c r="L1887" s="107"/>
      <c r="M1887" s="101"/>
      <c r="N1887" s="101"/>
      <c r="O1887" s="102"/>
      <c r="P1887" s="103"/>
      <c r="Q1887" s="103"/>
      <c r="R1887" s="80"/>
      <c r="S1887" s="80"/>
      <c r="T1887" s="80"/>
      <c r="U1887" s="80"/>
      <c r="V1887" s="52"/>
      <c r="W1887" s="52"/>
      <c r="X1887" s="52"/>
      <c r="Y1887" s="52"/>
      <c r="Z1887" s="51"/>
      <c r="AA1887" s="88"/>
      <c r="AB1887" s="88"/>
      <c r="AC1887" s="89"/>
      <c r="AD1887" s="69">
        <v>299</v>
      </c>
      <c r="AE1887" s="69">
        <v>725</v>
      </c>
      <c r="AF1887" s="69">
        <v>27268</v>
      </c>
      <c r="AG1887" s="69">
        <v>21168</v>
      </c>
      <c r="AH1887" s="69"/>
      <c r="AI1887" s="69" t="s">
        <v>7902</v>
      </c>
      <c r="AJ1887" s="69" t="s">
        <v>8839</v>
      </c>
      <c r="AK1887" s="74" t="s">
        <v>9405</v>
      </c>
      <c r="AL1887" s="69"/>
      <c r="AM1887" s="72">
        <v>42401.580196759256</v>
      </c>
      <c r="AN1887" s="69" t="s">
        <v>218</v>
      </c>
      <c r="AO1887" s="74" t="s">
        <v>13237</v>
      </c>
      <c r="AP1887" s="69" t="s">
        <v>66</v>
      </c>
    </row>
    <row r="1888" spans="1:42" x14ac:dyDescent="0.25">
      <c r="A1888" s="66" t="s">
        <v>2090</v>
      </c>
      <c r="B1888" s="83"/>
      <c r="C1888" s="83"/>
      <c r="D1888" s="84"/>
      <c r="E1888" s="104"/>
      <c r="F1888" s="81" t="s">
        <v>11279</v>
      </c>
      <c r="G1888" s="105"/>
      <c r="H1888" s="82"/>
      <c r="I1888" s="87"/>
      <c r="J1888" s="106"/>
      <c r="K1888" s="82" t="s">
        <v>15200</v>
      </c>
      <c r="L1888" s="107"/>
      <c r="M1888" s="101"/>
      <c r="N1888" s="101"/>
      <c r="O1888" s="102"/>
      <c r="P1888" s="103"/>
      <c r="Q1888" s="103"/>
      <c r="R1888" s="80"/>
      <c r="S1888" s="80"/>
      <c r="T1888" s="80"/>
      <c r="U1888" s="80"/>
      <c r="V1888" s="52"/>
      <c r="W1888" s="52"/>
      <c r="X1888" s="52"/>
      <c r="Y1888" s="52"/>
      <c r="Z1888" s="51"/>
      <c r="AA1888" s="88"/>
      <c r="AB1888" s="88"/>
      <c r="AC1888" s="89"/>
      <c r="AD1888" s="69">
        <v>235</v>
      </c>
      <c r="AE1888" s="69">
        <v>14</v>
      </c>
      <c r="AF1888" s="69">
        <v>8103</v>
      </c>
      <c r="AG1888" s="69">
        <v>231</v>
      </c>
      <c r="AH1888" s="69"/>
      <c r="AI1888" s="69" t="s">
        <v>7903</v>
      </c>
      <c r="AJ1888" s="69"/>
      <c r="AK1888" s="69"/>
      <c r="AL1888" s="69"/>
      <c r="AM1888" s="72">
        <v>43734.133784722224</v>
      </c>
      <c r="AN1888" s="69" t="s">
        <v>218</v>
      </c>
      <c r="AO1888" s="74" t="s">
        <v>13238</v>
      </c>
      <c r="AP1888" s="69" t="s">
        <v>66</v>
      </c>
    </row>
    <row r="1889" spans="1:42" x14ac:dyDescent="0.25">
      <c r="A1889" s="66" t="s">
        <v>2091</v>
      </c>
      <c r="B1889" s="83"/>
      <c r="C1889" s="83"/>
      <c r="D1889" s="84"/>
      <c r="E1889" s="104"/>
      <c r="F1889" s="81" t="s">
        <v>11280</v>
      </c>
      <c r="G1889" s="105"/>
      <c r="H1889" s="82"/>
      <c r="I1889" s="87"/>
      <c r="J1889" s="106"/>
      <c r="K1889" s="82" t="s">
        <v>15201</v>
      </c>
      <c r="L1889" s="107"/>
      <c r="M1889" s="101"/>
      <c r="N1889" s="101"/>
      <c r="O1889" s="102"/>
      <c r="P1889" s="103"/>
      <c r="Q1889" s="103"/>
      <c r="R1889" s="80"/>
      <c r="S1889" s="80"/>
      <c r="T1889" s="80"/>
      <c r="U1889" s="80"/>
      <c r="V1889" s="52"/>
      <c r="W1889" s="52"/>
      <c r="X1889" s="52"/>
      <c r="Y1889" s="52"/>
      <c r="Z1889" s="51"/>
      <c r="AA1889" s="88"/>
      <c r="AB1889" s="88"/>
      <c r="AC1889" s="89"/>
      <c r="AD1889" s="69">
        <v>96</v>
      </c>
      <c r="AE1889" s="69">
        <v>7</v>
      </c>
      <c r="AF1889" s="69">
        <v>3579</v>
      </c>
      <c r="AG1889" s="69">
        <v>7408</v>
      </c>
      <c r="AH1889" s="69"/>
      <c r="AI1889" s="69"/>
      <c r="AJ1889" s="69"/>
      <c r="AK1889" s="69"/>
      <c r="AL1889" s="69"/>
      <c r="AM1889" s="72">
        <v>44409.534733796296</v>
      </c>
      <c r="AN1889" s="69" t="s">
        <v>218</v>
      </c>
      <c r="AO1889" s="74" t="s">
        <v>13239</v>
      </c>
      <c r="AP1889" s="69" t="s">
        <v>66</v>
      </c>
    </row>
    <row r="1890" spans="1:42" x14ac:dyDescent="0.25">
      <c r="A1890" s="66" t="s">
        <v>2092</v>
      </c>
      <c r="B1890" s="83"/>
      <c r="C1890" s="83"/>
      <c r="D1890" s="84"/>
      <c r="E1890" s="104"/>
      <c r="F1890" s="81" t="s">
        <v>11281</v>
      </c>
      <c r="G1890" s="105"/>
      <c r="H1890" s="82"/>
      <c r="I1890" s="87"/>
      <c r="J1890" s="106"/>
      <c r="K1890" s="82" t="s">
        <v>15202</v>
      </c>
      <c r="L1890" s="107"/>
      <c r="M1890" s="101"/>
      <c r="N1890" s="101"/>
      <c r="O1890" s="102"/>
      <c r="P1890" s="103"/>
      <c r="Q1890" s="103"/>
      <c r="R1890" s="80"/>
      <c r="S1890" s="80"/>
      <c r="T1890" s="80"/>
      <c r="U1890" s="80"/>
      <c r="V1890" s="52"/>
      <c r="W1890" s="52"/>
      <c r="X1890" s="52"/>
      <c r="Y1890" s="52"/>
      <c r="Z1890" s="51"/>
      <c r="AA1890" s="88"/>
      <c r="AB1890" s="88"/>
      <c r="AC1890" s="89"/>
      <c r="AD1890" s="69">
        <v>4975</v>
      </c>
      <c r="AE1890" s="69">
        <v>406</v>
      </c>
      <c r="AF1890" s="69">
        <v>137698</v>
      </c>
      <c r="AG1890" s="69">
        <v>1335</v>
      </c>
      <c r="AH1890" s="69"/>
      <c r="AI1890" s="69" t="s">
        <v>7904</v>
      </c>
      <c r="AJ1890" s="69" t="s">
        <v>8840</v>
      </c>
      <c r="AK1890" s="69"/>
      <c r="AL1890" s="69"/>
      <c r="AM1890" s="72">
        <v>41386.141111111108</v>
      </c>
      <c r="AN1890" s="69" t="s">
        <v>218</v>
      </c>
      <c r="AO1890" s="74" t="s">
        <v>13240</v>
      </c>
      <c r="AP1890" s="69" t="s">
        <v>66</v>
      </c>
    </row>
    <row r="1891" spans="1:42" x14ac:dyDescent="0.25">
      <c r="A1891" s="66" t="s">
        <v>2093</v>
      </c>
      <c r="B1891" s="83"/>
      <c r="C1891" s="83"/>
      <c r="D1891" s="84"/>
      <c r="E1891" s="104"/>
      <c r="F1891" s="81" t="s">
        <v>216</v>
      </c>
      <c r="G1891" s="105"/>
      <c r="H1891" s="82"/>
      <c r="I1891" s="87"/>
      <c r="J1891" s="106"/>
      <c r="K1891" s="82" t="s">
        <v>15203</v>
      </c>
      <c r="L1891" s="107"/>
      <c r="M1891" s="101"/>
      <c r="N1891" s="101"/>
      <c r="O1891" s="102"/>
      <c r="P1891" s="103"/>
      <c r="Q1891" s="103"/>
      <c r="R1891" s="80"/>
      <c r="S1891" s="80"/>
      <c r="T1891" s="80"/>
      <c r="U1891" s="80"/>
      <c r="V1891" s="52"/>
      <c r="W1891" s="52"/>
      <c r="X1891" s="52"/>
      <c r="Y1891" s="52"/>
      <c r="Z1891" s="51"/>
      <c r="AA1891" s="88"/>
      <c r="AB1891" s="88"/>
      <c r="AC1891" s="89"/>
      <c r="AD1891" s="69">
        <v>67</v>
      </c>
      <c r="AE1891" s="69">
        <v>0</v>
      </c>
      <c r="AF1891" s="69">
        <v>64</v>
      </c>
      <c r="AG1891" s="69">
        <v>293</v>
      </c>
      <c r="AH1891" s="69"/>
      <c r="AI1891" s="69"/>
      <c r="AJ1891" s="69"/>
      <c r="AK1891" s="69"/>
      <c r="AL1891" s="69"/>
      <c r="AM1891" s="72">
        <v>44418.077384259261</v>
      </c>
      <c r="AN1891" s="69" t="s">
        <v>218</v>
      </c>
      <c r="AO1891" s="74" t="s">
        <v>13241</v>
      </c>
      <c r="AP1891" s="69" t="s">
        <v>66</v>
      </c>
    </row>
    <row r="1892" spans="1:42" x14ac:dyDescent="0.25">
      <c r="A1892" s="66" t="s">
        <v>2094</v>
      </c>
      <c r="B1892" s="83"/>
      <c r="C1892" s="83"/>
      <c r="D1892" s="84"/>
      <c r="E1892" s="104"/>
      <c r="F1892" s="81" t="s">
        <v>11282</v>
      </c>
      <c r="G1892" s="105"/>
      <c r="H1892" s="82"/>
      <c r="I1892" s="87"/>
      <c r="J1892" s="106"/>
      <c r="K1892" s="82" t="s">
        <v>15204</v>
      </c>
      <c r="L1892" s="107"/>
      <c r="M1892" s="101"/>
      <c r="N1892" s="101"/>
      <c r="O1892" s="102"/>
      <c r="P1892" s="103"/>
      <c r="Q1892" s="103"/>
      <c r="R1892" s="80"/>
      <c r="S1892" s="80"/>
      <c r="T1892" s="80"/>
      <c r="U1892" s="80"/>
      <c r="V1892" s="52"/>
      <c r="W1892" s="52"/>
      <c r="X1892" s="52"/>
      <c r="Y1892" s="52"/>
      <c r="Z1892" s="51"/>
      <c r="AA1892" s="88"/>
      <c r="AB1892" s="88"/>
      <c r="AC1892" s="89"/>
      <c r="AD1892" s="69">
        <v>25</v>
      </c>
      <c r="AE1892" s="69">
        <v>16</v>
      </c>
      <c r="AF1892" s="69">
        <v>1562</v>
      </c>
      <c r="AG1892" s="69">
        <v>1925</v>
      </c>
      <c r="AH1892" s="69"/>
      <c r="AI1892" s="69"/>
      <c r="AJ1892" s="69"/>
      <c r="AK1892" s="69"/>
      <c r="AL1892" s="69"/>
      <c r="AM1892" s="72">
        <v>44410.508240740739</v>
      </c>
      <c r="AN1892" s="69" t="s">
        <v>218</v>
      </c>
      <c r="AO1892" s="74" t="s">
        <v>13242</v>
      </c>
      <c r="AP1892" s="69" t="s">
        <v>66</v>
      </c>
    </row>
    <row r="1893" spans="1:42" x14ac:dyDescent="0.25">
      <c r="A1893" s="66" t="s">
        <v>2095</v>
      </c>
      <c r="B1893" s="83"/>
      <c r="C1893" s="83"/>
      <c r="D1893" s="84"/>
      <c r="E1893" s="104"/>
      <c r="F1893" s="81" t="s">
        <v>11283</v>
      </c>
      <c r="G1893" s="105"/>
      <c r="H1893" s="82"/>
      <c r="I1893" s="87"/>
      <c r="J1893" s="106"/>
      <c r="K1893" s="82" t="s">
        <v>15205</v>
      </c>
      <c r="L1893" s="107"/>
      <c r="M1893" s="101"/>
      <c r="N1893" s="101"/>
      <c r="O1893" s="102"/>
      <c r="P1893" s="103"/>
      <c r="Q1893" s="103"/>
      <c r="R1893" s="80"/>
      <c r="S1893" s="80"/>
      <c r="T1893" s="80"/>
      <c r="U1893" s="80"/>
      <c r="V1893" s="52"/>
      <c r="W1893" s="52"/>
      <c r="X1893" s="52"/>
      <c r="Y1893" s="52"/>
      <c r="Z1893" s="51"/>
      <c r="AA1893" s="88"/>
      <c r="AB1893" s="88"/>
      <c r="AC1893" s="89"/>
      <c r="AD1893" s="69">
        <v>123</v>
      </c>
      <c r="AE1893" s="69">
        <v>95</v>
      </c>
      <c r="AF1893" s="69">
        <v>2494</v>
      </c>
      <c r="AG1893" s="69">
        <v>10271</v>
      </c>
      <c r="AH1893" s="69"/>
      <c r="AI1893" s="69" t="s">
        <v>7905</v>
      </c>
      <c r="AJ1893" s="69"/>
      <c r="AK1893" s="74" t="s">
        <v>9406</v>
      </c>
      <c r="AL1893" s="69"/>
      <c r="AM1893" s="72">
        <v>44386.128599537034</v>
      </c>
      <c r="AN1893" s="69" t="s">
        <v>218</v>
      </c>
      <c r="AO1893" s="74" t="s">
        <v>13243</v>
      </c>
      <c r="AP1893" s="69" t="s">
        <v>66</v>
      </c>
    </row>
    <row r="1894" spans="1:42" x14ac:dyDescent="0.25">
      <c r="A1894" s="66" t="s">
        <v>2096</v>
      </c>
      <c r="B1894" s="83"/>
      <c r="C1894" s="83"/>
      <c r="D1894" s="84"/>
      <c r="E1894" s="104"/>
      <c r="F1894" s="81" t="s">
        <v>11284</v>
      </c>
      <c r="G1894" s="105"/>
      <c r="H1894" s="82"/>
      <c r="I1894" s="87"/>
      <c r="J1894" s="106"/>
      <c r="K1894" s="82" t="s">
        <v>15206</v>
      </c>
      <c r="L1894" s="107"/>
      <c r="M1894" s="101"/>
      <c r="N1894" s="101"/>
      <c r="O1894" s="102"/>
      <c r="P1894" s="103"/>
      <c r="Q1894" s="103"/>
      <c r="R1894" s="80"/>
      <c r="S1894" s="80"/>
      <c r="T1894" s="80"/>
      <c r="U1894" s="80"/>
      <c r="V1894" s="52"/>
      <c r="W1894" s="52"/>
      <c r="X1894" s="52"/>
      <c r="Y1894" s="52"/>
      <c r="Z1894" s="51"/>
      <c r="AA1894" s="88"/>
      <c r="AB1894" s="88"/>
      <c r="AC1894" s="89"/>
      <c r="AD1894" s="69">
        <v>94</v>
      </c>
      <c r="AE1894" s="69">
        <v>116</v>
      </c>
      <c r="AF1894" s="69">
        <v>1548</v>
      </c>
      <c r="AG1894" s="69">
        <v>78</v>
      </c>
      <c r="AH1894" s="69"/>
      <c r="AI1894" s="69" t="s">
        <v>7906</v>
      </c>
      <c r="AJ1894" s="69"/>
      <c r="AK1894" s="69"/>
      <c r="AL1894" s="69"/>
      <c r="AM1894" s="72">
        <v>43007.416226851848</v>
      </c>
      <c r="AN1894" s="69" t="s">
        <v>218</v>
      </c>
      <c r="AO1894" s="74" t="s">
        <v>13244</v>
      </c>
      <c r="AP1894" s="69" t="s">
        <v>66</v>
      </c>
    </row>
    <row r="1895" spans="1:42" x14ac:dyDescent="0.25">
      <c r="A1895" s="66" t="s">
        <v>2097</v>
      </c>
      <c r="B1895" s="83"/>
      <c r="C1895" s="83"/>
      <c r="D1895" s="84"/>
      <c r="E1895" s="104"/>
      <c r="F1895" s="81" t="s">
        <v>216</v>
      </c>
      <c r="G1895" s="105"/>
      <c r="H1895" s="82"/>
      <c r="I1895" s="87"/>
      <c r="J1895" s="106"/>
      <c r="K1895" s="82" t="s">
        <v>15207</v>
      </c>
      <c r="L1895" s="107"/>
      <c r="M1895" s="101"/>
      <c r="N1895" s="101"/>
      <c r="O1895" s="102"/>
      <c r="P1895" s="103"/>
      <c r="Q1895" s="103"/>
      <c r="R1895" s="80"/>
      <c r="S1895" s="80"/>
      <c r="T1895" s="80"/>
      <c r="U1895" s="80"/>
      <c r="V1895" s="52"/>
      <c r="W1895" s="52"/>
      <c r="X1895" s="52"/>
      <c r="Y1895" s="52"/>
      <c r="Z1895" s="51"/>
      <c r="AA1895" s="88"/>
      <c r="AB1895" s="88"/>
      <c r="AC1895" s="89"/>
      <c r="AD1895" s="69">
        <v>8</v>
      </c>
      <c r="AE1895" s="69">
        <v>1</v>
      </c>
      <c r="AF1895" s="69">
        <v>509</v>
      </c>
      <c r="AG1895" s="69">
        <v>291</v>
      </c>
      <c r="AH1895" s="69"/>
      <c r="AI1895" s="69"/>
      <c r="AJ1895" s="69"/>
      <c r="AK1895" s="69"/>
      <c r="AL1895" s="69"/>
      <c r="AM1895" s="72">
        <v>44318.565462962964</v>
      </c>
      <c r="AN1895" s="69" t="s">
        <v>218</v>
      </c>
      <c r="AO1895" s="74" t="s">
        <v>13245</v>
      </c>
      <c r="AP1895" s="69" t="s">
        <v>66</v>
      </c>
    </row>
    <row r="1896" spans="1:42" x14ac:dyDescent="0.25">
      <c r="A1896" s="66" t="s">
        <v>2098</v>
      </c>
      <c r="B1896" s="83"/>
      <c r="C1896" s="83"/>
      <c r="D1896" s="84"/>
      <c r="E1896" s="104"/>
      <c r="F1896" s="81" t="s">
        <v>11285</v>
      </c>
      <c r="G1896" s="105"/>
      <c r="H1896" s="82"/>
      <c r="I1896" s="87"/>
      <c r="J1896" s="106"/>
      <c r="K1896" s="82" t="s">
        <v>15208</v>
      </c>
      <c r="L1896" s="107"/>
      <c r="M1896" s="101"/>
      <c r="N1896" s="101"/>
      <c r="O1896" s="102"/>
      <c r="P1896" s="103"/>
      <c r="Q1896" s="103"/>
      <c r="R1896" s="80"/>
      <c r="S1896" s="80"/>
      <c r="T1896" s="80"/>
      <c r="U1896" s="80"/>
      <c r="V1896" s="52"/>
      <c r="W1896" s="52"/>
      <c r="X1896" s="52"/>
      <c r="Y1896" s="52"/>
      <c r="Z1896" s="51"/>
      <c r="AA1896" s="88"/>
      <c r="AB1896" s="88"/>
      <c r="AC1896" s="89"/>
      <c r="AD1896" s="69">
        <v>404</v>
      </c>
      <c r="AE1896" s="69">
        <v>662</v>
      </c>
      <c r="AF1896" s="69">
        <v>2471</v>
      </c>
      <c r="AG1896" s="69">
        <v>25300</v>
      </c>
      <c r="AH1896" s="69"/>
      <c r="AI1896" s="69" t="s">
        <v>7907</v>
      </c>
      <c r="AJ1896" s="69" t="s">
        <v>8841</v>
      </c>
      <c r="AK1896" s="69"/>
      <c r="AL1896" s="69"/>
      <c r="AM1896" s="72">
        <v>43669.167534722219</v>
      </c>
      <c r="AN1896" s="69" t="s">
        <v>218</v>
      </c>
      <c r="AO1896" s="74" t="s">
        <v>13246</v>
      </c>
      <c r="AP1896" s="69" t="s">
        <v>66</v>
      </c>
    </row>
    <row r="1897" spans="1:42" x14ac:dyDescent="0.25">
      <c r="A1897" s="66" t="s">
        <v>2099</v>
      </c>
      <c r="B1897" s="83"/>
      <c r="C1897" s="83"/>
      <c r="D1897" s="84"/>
      <c r="E1897" s="104"/>
      <c r="F1897" s="81" t="s">
        <v>11286</v>
      </c>
      <c r="G1897" s="105"/>
      <c r="H1897" s="82"/>
      <c r="I1897" s="87"/>
      <c r="J1897" s="106"/>
      <c r="K1897" s="82" t="s">
        <v>15209</v>
      </c>
      <c r="L1897" s="107"/>
      <c r="M1897" s="101"/>
      <c r="N1897" s="101"/>
      <c r="O1897" s="102"/>
      <c r="P1897" s="103"/>
      <c r="Q1897" s="103"/>
      <c r="R1897" s="80"/>
      <c r="S1897" s="80"/>
      <c r="T1897" s="80"/>
      <c r="U1897" s="80"/>
      <c r="V1897" s="52"/>
      <c r="W1897" s="52"/>
      <c r="X1897" s="52"/>
      <c r="Y1897" s="52"/>
      <c r="Z1897" s="51"/>
      <c r="AA1897" s="88"/>
      <c r="AB1897" s="88"/>
      <c r="AC1897" s="89"/>
      <c r="AD1897" s="69">
        <v>209</v>
      </c>
      <c r="AE1897" s="69">
        <v>32</v>
      </c>
      <c r="AF1897" s="69">
        <v>11247</v>
      </c>
      <c r="AG1897" s="69">
        <v>16651</v>
      </c>
      <c r="AH1897" s="69"/>
      <c r="AI1897" s="69"/>
      <c r="AJ1897" s="69" t="s">
        <v>7964</v>
      </c>
      <c r="AK1897" s="69"/>
      <c r="AL1897" s="69"/>
      <c r="AM1897" s="72">
        <v>43279.087407407409</v>
      </c>
      <c r="AN1897" s="69" t="s">
        <v>218</v>
      </c>
      <c r="AO1897" s="74" t="s">
        <v>13247</v>
      </c>
      <c r="AP1897" s="69" t="s">
        <v>66</v>
      </c>
    </row>
    <row r="1898" spans="1:42" x14ac:dyDescent="0.25">
      <c r="A1898" s="66" t="s">
        <v>2100</v>
      </c>
      <c r="B1898" s="83"/>
      <c r="C1898" s="83"/>
      <c r="D1898" s="84"/>
      <c r="E1898" s="104"/>
      <c r="F1898" s="81" t="s">
        <v>11287</v>
      </c>
      <c r="G1898" s="105"/>
      <c r="H1898" s="82"/>
      <c r="I1898" s="87"/>
      <c r="J1898" s="106"/>
      <c r="K1898" s="82" t="s">
        <v>15210</v>
      </c>
      <c r="L1898" s="107"/>
      <c r="M1898" s="101"/>
      <c r="N1898" s="101"/>
      <c r="O1898" s="102"/>
      <c r="P1898" s="103"/>
      <c r="Q1898" s="103"/>
      <c r="R1898" s="80"/>
      <c r="S1898" s="80"/>
      <c r="T1898" s="80"/>
      <c r="U1898" s="80"/>
      <c r="V1898" s="52"/>
      <c r="W1898" s="52"/>
      <c r="X1898" s="52"/>
      <c r="Y1898" s="52"/>
      <c r="Z1898" s="51"/>
      <c r="AA1898" s="88"/>
      <c r="AB1898" s="88"/>
      <c r="AC1898" s="89"/>
      <c r="AD1898" s="69">
        <v>3057</v>
      </c>
      <c r="AE1898" s="69">
        <v>2559</v>
      </c>
      <c r="AF1898" s="69">
        <v>16107</v>
      </c>
      <c r="AG1898" s="69">
        <v>1736</v>
      </c>
      <c r="AH1898" s="69"/>
      <c r="AI1898" s="69" t="s">
        <v>7908</v>
      </c>
      <c r="AJ1898" s="69" t="s">
        <v>8842</v>
      </c>
      <c r="AK1898" s="69"/>
      <c r="AL1898" s="69"/>
      <c r="AM1898" s="72">
        <v>41734.659259259257</v>
      </c>
      <c r="AN1898" s="69" t="s">
        <v>218</v>
      </c>
      <c r="AO1898" s="74" t="s">
        <v>13248</v>
      </c>
      <c r="AP1898" s="69" t="s">
        <v>66</v>
      </c>
    </row>
    <row r="1899" spans="1:42" x14ac:dyDescent="0.25">
      <c r="A1899" s="66" t="s">
        <v>2101</v>
      </c>
      <c r="B1899" s="83"/>
      <c r="C1899" s="83"/>
      <c r="D1899" s="84"/>
      <c r="E1899" s="104"/>
      <c r="F1899" s="81" t="s">
        <v>11288</v>
      </c>
      <c r="G1899" s="105"/>
      <c r="H1899" s="82"/>
      <c r="I1899" s="87"/>
      <c r="J1899" s="106"/>
      <c r="K1899" s="82" t="s">
        <v>15211</v>
      </c>
      <c r="L1899" s="107"/>
      <c r="M1899" s="101"/>
      <c r="N1899" s="101"/>
      <c r="O1899" s="102"/>
      <c r="P1899" s="103"/>
      <c r="Q1899" s="103"/>
      <c r="R1899" s="80"/>
      <c r="S1899" s="80"/>
      <c r="T1899" s="80"/>
      <c r="U1899" s="80"/>
      <c r="V1899" s="52"/>
      <c r="W1899" s="52"/>
      <c r="X1899" s="52"/>
      <c r="Y1899" s="52"/>
      <c r="Z1899" s="51"/>
      <c r="AA1899" s="88"/>
      <c r="AB1899" s="88"/>
      <c r="AC1899" s="89"/>
      <c r="AD1899" s="69">
        <v>1853</v>
      </c>
      <c r="AE1899" s="69">
        <v>151</v>
      </c>
      <c r="AF1899" s="69">
        <v>5738</v>
      </c>
      <c r="AG1899" s="69">
        <v>22274</v>
      </c>
      <c r="AH1899" s="69"/>
      <c r="AI1899" s="69" t="s">
        <v>7909</v>
      </c>
      <c r="AJ1899" s="69"/>
      <c r="AK1899" s="69"/>
      <c r="AL1899" s="69"/>
      <c r="AM1899" s="72">
        <v>44035.81449074074</v>
      </c>
      <c r="AN1899" s="69" t="s">
        <v>218</v>
      </c>
      <c r="AO1899" s="74" t="s">
        <v>13249</v>
      </c>
      <c r="AP1899" s="69" t="s">
        <v>66</v>
      </c>
    </row>
    <row r="1900" spans="1:42" x14ac:dyDescent="0.25">
      <c r="A1900" s="66" t="s">
        <v>2102</v>
      </c>
      <c r="B1900" s="83"/>
      <c r="C1900" s="83"/>
      <c r="D1900" s="84"/>
      <c r="E1900" s="104"/>
      <c r="F1900" s="81" t="s">
        <v>11289</v>
      </c>
      <c r="G1900" s="105"/>
      <c r="H1900" s="82"/>
      <c r="I1900" s="87"/>
      <c r="J1900" s="106"/>
      <c r="K1900" s="82" t="s">
        <v>15212</v>
      </c>
      <c r="L1900" s="107"/>
      <c r="M1900" s="101"/>
      <c r="N1900" s="101"/>
      <c r="O1900" s="102"/>
      <c r="P1900" s="103"/>
      <c r="Q1900" s="103"/>
      <c r="R1900" s="80"/>
      <c r="S1900" s="80"/>
      <c r="T1900" s="80"/>
      <c r="U1900" s="80"/>
      <c r="V1900" s="52"/>
      <c r="W1900" s="52"/>
      <c r="X1900" s="52"/>
      <c r="Y1900" s="52"/>
      <c r="Z1900" s="51"/>
      <c r="AA1900" s="88"/>
      <c r="AB1900" s="88"/>
      <c r="AC1900" s="89"/>
      <c r="AD1900" s="69">
        <v>2993</v>
      </c>
      <c r="AE1900" s="69">
        <v>1835</v>
      </c>
      <c r="AF1900" s="69">
        <v>40042</v>
      </c>
      <c r="AG1900" s="69">
        <v>9915</v>
      </c>
      <c r="AH1900" s="69"/>
      <c r="AI1900" s="74" t="s">
        <v>7910</v>
      </c>
      <c r="AJ1900" s="69" t="s">
        <v>8843</v>
      </c>
      <c r="AK1900" s="69"/>
      <c r="AL1900" s="69"/>
      <c r="AM1900" s="72">
        <v>42441.065960648149</v>
      </c>
      <c r="AN1900" s="69" t="s">
        <v>218</v>
      </c>
      <c r="AO1900" s="74" t="s">
        <v>13250</v>
      </c>
      <c r="AP1900" s="69" t="s">
        <v>66</v>
      </c>
    </row>
    <row r="1901" spans="1:42" x14ac:dyDescent="0.25">
      <c r="A1901" s="66" t="s">
        <v>2103</v>
      </c>
      <c r="B1901" s="83"/>
      <c r="C1901" s="83"/>
      <c r="D1901" s="84"/>
      <c r="E1901" s="104"/>
      <c r="F1901" s="81" t="s">
        <v>11290</v>
      </c>
      <c r="G1901" s="105"/>
      <c r="H1901" s="82"/>
      <c r="I1901" s="87"/>
      <c r="J1901" s="106"/>
      <c r="K1901" s="82" t="s">
        <v>15213</v>
      </c>
      <c r="L1901" s="107"/>
      <c r="M1901" s="101"/>
      <c r="N1901" s="101"/>
      <c r="O1901" s="102"/>
      <c r="P1901" s="103"/>
      <c r="Q1901" s="103"/>
      <c r="R1901" s="80"/>
      <c r="S1901" s="80"/>
      <c r="T1901" s="80"/>
      <c r="U1901" s="80"/>
      <c r="V1901" s="52"/>
      <c r="W1901" s="52"/>
      <c r="X1901" s="52"/>
      <c r="Y1901" s="52"/>
      <c r="Z1901" s="51"/>
      <c r="AA1901" s="88"/>
      <c r="AB1901" s="88"/>
      <c r="AC1901" s="89"/>
      <c r="AD1901" s="69">
        <v>163</v>
      </c>
      <c r="AE1901" s="69">
        <v>27</v>
      </c>
      <c r="AF1901" s="69">
        <v>2345</v>
      </c>
      <c r="AG1901" s="69">
        <v>1678</v>
      </c>
      <c r="AH1901" s="69"/>
      <c r="AI1901" s="69" t="s">
        <v>7911</v>
      </c>
      <c r="AJ1901" s="69"/>
      <c r="AK1901" s="69"/>
      <c r="AL1901" s="69"/>
      <c r="AM1901" s="72">
        <v>44093.407337962963</v>
      </c>
      <c r="AN1901" s="69" t="s">
        <v>218</v>
      </c>
      <c r="AO1901" s="74" t="s">
        <v>13251</v>
      </c>
      <c r="AP1901" s="69" t="s">
        <v>66</v>
      </c>
    </row>
    <row r="1902" spans="1:42" x14ac:dyDescent="0.25">
      <c r="A1902" s="66" t="s">
        <v>2104</v>
      </c>
      <c r="B1902" s="83"/>
      <c r="C1902" s="83"/>
      <c r="D1902" s="84"/>
      <c r="E1902" s="104"/>
      <c r="F1902" s="81" t="s">
        <v>11291</v>
      </c>
      <c r="G1902" s="105"/>
      <c r="H1902" s="82"/>
      <c r="I1902" s="87"/>
      <c r="J1902" s="106"/>
      <c r="K1902" s="82" t="s">
        <v>15214</v>
      </c>
      <c r="L1902" s="107"/>
      <c r="M1902" s="101"/>
      <c r="N1902" s="101"/>
      <c r="O1902" s="102"/>
      <c r="P1902" s="103"/>
      <c r="Q1902" s="103"/>
      <c r="R1902" s="80"/>
      <c r="S1902" s="80"/>
      <c r="T1902" s="80"/>
      <c r="U1902" s="80"/>
      <c r="V1902" s="52"/>
      <c r="W1902" s="52"/>
      <c r="X1902" s="52"/>
      <c r="Y1902" s="52"/>
      <c r="Z1902" s="51"/>
      <c r="AA1902" s="88"/>
      <c r="AB1902" s="88"/>
      <c r="AC1902" s="89"/>
      <c r="AD1902" s="69">
        <v>31</v>
      </c>
      <c r="AE1902" s="69">
        <v>0</v>
      </c>
      <c r="AF1902" s="69">
        <v>3334</v>
      </c>
      <c r="AG1902" s="69">
        <v>2817</v>
      </c>
      <c r="AH1902" s="69"/>
      <c r="AI1902" s="69" t="s">
        <v>7912</v>
      </c>
      <c r="AJ1902" s="69" t="s">
        <v>8844</v>
      </c>
      <c r="AK1902" s="69"/>
      <c r="AL1902" s="69"/>
      <c r="AM1902" s="72">
        <v>44254.821481481478</v>
      </c>
      <c r="AN1902" s="69" t="s">
        <v>218</v>
      </c>
      <c r="AO1902" s="74" t="s">
        <v>13252</v>
      </c>
      <c r="AP1902" s="69" t="s">
        <v>66</v>
      </c>
    </row>
    <row r="1903" spans="1:42" x14ac:dyDescent="0.25">
      <c r="A1903" s="66" t="s">
        <v>2105</v>
      </c>
      <c r="B1903" s="83"/>
      <c r="C1903" s="83"/>
      <c r="D1903" s="84"/>
      <c r="E1903" s="104"/>
      <c r="F1903" s="81" t="s">
        <v>11292</v>
      </c>
      <c r="G1903" s="105"/>
      <c r="H1903" s="82"/>
      <c r="I1903" s="87"/>
      <c r="J1903" s="106"/>
      <c r="K1903" s="82" t="s">
        <v>15215</v>
      </c>
      <c r="L1903" s="107"/>
      <c r="M1903" s="101"/>
      <c r="N1903" s="101"/>
      <c r="O1903" s="102"/>
      <c r="P1903" s="103"/>
      <c r="Q1903" s="103"/>
      <c r="R1903" s="80"/>
      <c r="S1903" s="80"/>
      <c r="T1903" s="80"/>
      <c r="U1903" s="80"/>
      <c r="V1903" s="52"/>
      <c r="W1903" s="52"/>
      <c r="X1903" s="52"/>
      <c r="Y1903" s="52"/>
      <c r="Z1903" s="51"/>
      <c r="AA1903" s="88"/>
      <c r="AB1903" s="88"/>
      <c r="AC1903" s="89"/>
      <c r="AD1903" s="69">
        <v>650</v>
      </c>
      <c r="AE1903" s="69">
        <v>91</v>
      </c>
      <c r="AF1903" s="69">
        <v>554489</v>
      </c>
      <c r="AG1903" s="69">
        <v>25788</v>
      </c>
      <c r="AH1903" s="69"/>
      <c r="AI1903" s="69" t="s">
        <v>7913</v>
      </c>
      <c r="AJ1903" s="69" t="s">
        <v>8845</v>
      </c>
      <c r="AK1903" s="69"/>
      <c r="AL1903" s="69"/>
      <c r="AM1903" s="72">
        <v>43446.549085648148</v>
      </c>
      <c r="AN1903" s="69" t="s">
        <v>218</v>
      </c>
      <c r="AO1903" s="74" t="s">
        <v>13253</v>
      </c>
      <c r="AP1903" s="69" t="s">
        <v>66</v>
      </c>
    </row>
    <row r="1904" spans="1:42" x14ac:dyDescent="0.25">
      <c r="A1904" s="66" t="s">
        <v>2106</v>
      </c>
      <c r="B1904" s="83"/>
      <c r="C1904" s="83"/>
      <c r="D1904" s="84"/>
      <c r="E1904" s="104"/>
      <c r="F1904" s="81" t="s">
        <v>11293</v>
      </c>
      <c r="G1904" s="105"/>
      <c r="H1904" s="82"/>
      <c r="I1904" s="87"/>
      <c r="J1904" s="106"/>
      <c r="K1904" s="82" t="s">
        <v>15216</v>
      </c>
      <c r="L1904" s="107"/>
      <c r="M1904" s="101"/>
      <c r="N1904" s="101"/>
      <c r="O1904" s="102"/>
      <c r="P1904" s="103"/>
      <c r="Q1904" s="103"/>
      <c r="R1904" s="80"/>
      <c r="S1904" s="80"/>
      <c r="T1904" s="80"/>
      <c r="U1904" s="80"/>
      <c r="V1904" s="52"/>
      <c r="W1904" s="52"/>
      <c r="X1904" s="52"/>
      <c r="Y1904" s="52"/>
      <c r="Z1904" s="51"/>
      <c r="AA1904" s="88"/>
      <c r="AB1904" s="88"/>
      <c r="AC1904" s="89"/>
      <c r="AD1904" s="69">
        <v>7</v>
      </c>
      <c r="AE1904" s="69">
        <v>18</v>
      </c>
      <c r="AF1904" s="69">
        <v>3196</v>
      </c>
      <c r="AG1904" s="69">
        <v>45261</v>
      </c>
      <c r="AH1904" s="69"/>
      <c r="AI1904" s="69"/>
      <c r="AJ1904" s="69"/>
      <c r="AK1904" s="69"/>
      <c r="AL1904" s="69"/>
      <c r="AM1904" s="72">
        <v>42274.364768518521</v>
      </c>
      <c r="AN1904" s="69" t="s">
        <v>218</v>
      </c>
      <c r="AO1904" s="74" t="s">
        <v>13254</v>
      </c>
      <c r="AP1904" s="69" t="s">
        <v>66</v>
      </c>
    </row>
    <row r="1905" spans="1:42" x14ac:dyDescent="0.25">
      <c r="A1905" s="66" t="s">
        <v>2107</v>
      </c>
      <c r="B1905" s="83"/>
      <c r="C1905" s="83"/>
      <c r="D1905" s="84"/>
      <c r="E1905" s="104"/>
      <c r="F1905" s="81" t="s">
        <v>11294</v>
      </c>
      <c r="G1905" s="105"/>
      <c r="H1905" s="82"/>
      <c r="I1905" s="87"/>
      <c r="J1905" s="106"/>
      <c r="K1905" s="82" t="s">
        <v>15217</v>
      </c>
      <c r="L1905" s="107"/>
      <c r="M1905" s="101"/>
      <c r="N1905" s="101"/>
      <c r="O1905" s="102"/>
      <c r="P1905" s="103"/>
      <c r="Q1905" s="103"/>
      <c r="R1905" s="80"/>
      <c r="S1905" s="80"/>
      <c r="T1905" s="80"/>
      <c r="U1905" s="80"/>
      <c r="V1905" s="52"/>
      <c r="W1905" s="52"/>
      <c r="X1905" s="52"/>
      <c r="Y1905" s="52"/>
      <c r="Z1905" s="51"/>
      <c r="AA1905" s="88"/>
      <c r="AB1905" s="88"/>
      <c r="AC1905" s="89"/>
      <c r="AD1905" s="69">
        <v>656</v>
      </c>
      <c r="AE1905" s="69">
        <v>228</v>
      </c>
      <c r="AF1905" s="69">
        <v>207107</v>
      </c>
      <c r="AG1905" s="69">
        <v>80635</v>
      </c>
      <c r="AH1905" s="69"/>
      <c r="AI1905" s="69" t="s">
        <v>7914</v>
      </c>
      <c r="AJ1905" s="69"/>
      <c r="AK1905" s="69"/>
      <c r="AL1905" s="69"/>
      <c r="AM1905" s="72">
        <v>42964.433217592596</v>
      </c>
      <c r="AN1905" s="69" t="s">
        <v>218</v>
      </c>
      <c r="AO1905" s="74" t="s">
        <v>13255</v>
      </c>
      <c r="AP1905" s="69" t="s">
        <v>66</v>
      </c>
    </row>
    <row r="1906" spans="1:42" x14ac:dyDescent="0.25">
      <c r="A1906" s="66" t="s">
        <v>2108</v>
      </c>
      <c r="B1906" s="83"/>
      <c r="C1906" s="83"/>
      <c r="D1906" s="84"/>
      <c r="E1906" s="104"/>
      <c r="F1906" s="81" t="s">
        <v>11295</v>
      </c>
      <c r="G1906" s="105"/>
      <c r="H1906" s="82"/>
      <c r="I1906" s="87"/>
      <c r="J1906" s="106"/>
      <c r="K1906" s="82" t="s">
        <v>15218</v>
      </c>
      <c r="L1906" s="107"/>
      <c r="M1906" s="101"/>
      <c r="N1906" s="101"/>
      <c r="O1906" s="102"/>
      <c r="P1906" s="103"/>
      <c r="Q1906" s="103"/>
      <c r="R1906" s="80"/>
      <c r="S1906" s="80"/>
      <c r="T1906" s="80"/>
      <c r="U1906" s="80"/>
      <c r="V1906" s="52"/>
      <c r="W1906" s="52"/>
      <c r="X1906" s="52"/>
      <c r="Y1906" s="52"/>
      <c r="Z1906" s="51"/>
      <c r="AA1906" s="88"/>
      <c r="AB1906" s="88"/>
      <c r="AC1906" s="89"/>
      <c r="AD1906" s="69">
        <v>113</v>
      </c>
      <c r="AE1906" s="69">
        <v>27</v>
      </c>
      <c r="AF1906" s="69">
        <v>904</v>
      </c>
      <c r="AG1906" s="69">
        <v>3018</v>
      </c>
      <c r="AH1906" s="69"/>
      <c r="AI1906" s="69" t="s">
        <v>7915</v>
      </c>
      <c r="AJ1906" s="69"/>
      <c r="AK1906" s="69"/>
      <c r="AL1906" s="69"/>
      <c r="AM1906" s="72">
        <v>43899.666377314818</v>
      </c>
      <c r="AN1906" s="69" t="s">
        <v>218</v>
      </c>
      <c r="AO1906" s="74" t="s">
        <v>13256</v>
      </c>
      <c r="AP1906" s="69" t="s">
        <v>66</v>
      </c>
    </row>
    <row r="1907" spans="1:42" x14ac:dyDescent="0.25">
      <c r="A1907" s="66" t="s">
        <v>2109</v>
      </c>
      <c r="B1907" s="83"/>
      <c r="C1907" s="83"/>
      <c r="D1907" s="84"/>
      <c r="E1907" s="104"/>
      <c r="F1907" s="81" t="s">
        <v>11296</v>
      </c>
      <c r="G1907" s="105"/>
      <c r="H1907" s="82"/>
      <c r="I1907" s="87"/>
      <c r="J1907" s="106"/>
      <c r="K1907" s="82" t="s">
        <v>15219</v>
      </c>
      <c r="L1907" s="107"/>
      <c r="M1907" s="101"/>
      <c r="N1907" s="101"/>
      <c r="O1907" s="102"/>
      <c r="P1907" s="103"/>
      <c r="Q1907" s="103"/>
      <c r="R1907" s="80"/>
      <c r="S1907" s="80"/>
      <c r="T1907" s="80"/>
      <c r="U1907" s="80"/>
      <c r="V1907" s="52"/>
      <c r="W1907" s="52"/>
      <c r="X1907" s="52"/>
      <c r="Y1907" s="52"/>
      <c r="Z1907" s="51"/>
      <c r="AA1907" s="88"/>
      <c r="AB1907" s="88"/>
      <c r="AC1907" s="89"/>
      <c r="AD1907" s="69">
        <v>517</v>
      </c>
      <c r="AE1907" s="69">
        <v>350</v>
      </c>
      <c r="AF1907" s="69">
        <v>321</v>
      </c>
      <c r="AG1907" s="69">
        <v>336</v>
      </c>
      <c r="AH1907" s="69"/>
      <c r="AI1907" s="69" t="s">
        <v>7916</v>
      </c>
      <c r="AJ1907" s="69" t="s">
        <v>8846</v>
      </c>
      <c r="AK1907" s="69"/>
      <c r="AL1907" s="69"/>
      <c r="AM1907" s="72">
        <v>44429.017754629633</v>
      </c>
      <c r="AN1907" s="69" t="s">
        <v>218</v>
      </c>
      <c r="AO1907" s="74" t="s">
        <v>13257</v>
      </c>
      <c r="AP1907" s="69" t="s">
        <v>66</v>
      </c>
    </row>
    <row r="1908" spans="1:42" x14ac:dyDescent="0.25">
      <c r="A1908" s="66" t="s">
        <v>2110</v>
      </c>
      <c r="B1908" s="83"/>
      <c r="C1908" s="83"/>
      <c r="D1908" s="84"/>
      <c r="E1908" s="104"/>
      <c r="F1908" s="81" t="s">
        <v>11297</v>
      </c>
      <c r="G1908" s="105"/>
      <c r="H1908" s="82"/>
      <c r="I1908" s="87"/>
      <c r="J1908" s="106"/>
      <c r="K1908" s="82" t="s">
        <v>15220</v>
      </c>
      <c r="L1908" s="107"/>
      <c r="M1908" s="101"/>
      <c r="N1908" s="101"/>
      <c r="O1908" s="102"/>
      <c r="P1908" s="103"/>
      <c r="Q1908" s="103"/>
      <c r="R1908" s="80"/>
      <c r="S1908" s="80"/>
      <c r="T1908" s="80"/>
      <c r="U1908" s="80"/>
      <c r="V1908" s="52"/>
      <c r="W1908" s="52"/>
      <c r="X1908" s="52"/>
      <c r="Y1908" s="52"/>
      <c r="Z1908" s="51"/>
      <c r="AA1908" s="88"/>
      <c r="AB1908" s="88"/>
      <c r="AC1908" s="89"/>
      <c r="AD1908" s="69">
        <v>529</v>
      </c>
      <c r="AE1908" s="69">
        <v>20</v>
      </c>
      <c r="AF1908" s="69">
        <v>16665</v>
      </c>
      <c r="AG1908" s="69">
        <v>1716</v>
      </c>
      <c r="AH1908" s="69"/>
      <c r="AI1908" s="69" t="s">
        <v>7917</v>
      </c>
      <c r="AJ1908" s="69" t="s">
        <v>7965</v>
      </c>
      <c r="AK1908" s="69"/>
      <c r="AL1908" s="69"/>
      <c r="AM1908" s="72">
        <v>44085.389004629629</v>
      </c>
      <c r="AN1908" s="69" t="s">
        <v>218</v>
      </c>
      <c r="AO1908" s="74" t="s">
        <v>13258</v>
      </c>
      <c r="AP1908" s="69" t="s">
        <v>66</v>
      </c>
    </row>
    <row r="1909" spans="1:42" x14ac:dyDescent="0.25">
      <c r="A1909" s="66" t="s">
        <v>2111</v>
      </c>
      <c r="B1909" s="83"/>
      <c r="C1909" s="83"/>
      <c r="D1909" s="84"/>
      <c r="E1909" s="104"/>
      <c r="F1909" s="81" t="s">
        <v>11298</v>
      </c>
      <c r="G1909" s="105"/>
      <c r="H1909" s="82"/>
      <c r="I1909" s="87"/>
      <c r="J1909" s="106"/>
      <c r="K1909" s="82" t="s">
        <v>15221</v>
      </c>
      <c r="L1909" s="107"/>
      <c r="M1909" s="101"/>
      <c r="N1909" s="101"/>
      <c r="O1909" s="102"/>
      <c r="P1909" s="103"/>
      <c r="Q1909" s="103"/>
      <c r="R1909" s="80"/>
      <c r="S1909" s="80"/>
      <c r="T1909" s="80"/>
      <c r="U1909" s="80"/>
      <c r="V1909" s="52"/>
      <c r="W1909" s="52"/>
      <c r="X1909" s="52"/>
      <c r="Y1909" s="52"/>
      <c r="Z1909" s="51"/>
      <c r="AA1909" s="88"/>
      <c r="AB1909" s="88"/>
      <c r="AC1909" s="89"/>
      <c r="AD1909" s="69">
        <v>203</v>
      </c>
      <c r="AE1909" s="69">
        <v>1347</v>
      </c>
      <c r="AF1909" s="69">
        <v>897</v>
      </c>
      <c r="AG1909" s="69">
        <v>111024</v>
      </c>
      <c r="AH1909" s="69"/>
      <c r="AI1909" s="69"/>
      <c r="AJ1909" s="69" t="s">
        <v>8847</v>
      </c>
      <c r="AK1909" s="69"/>
      <c r="AL1909" s="69"/>
      <c r="AM1909" s="72">
        <v>42958.965914351851</v>
      </c>
      <c r="AN1909" s="69" t="s">
        <v>218</v>
      </c>
      <c r="AO1909" s="74" t="s">
        <v>13259</v>
      </c>
      <c r="AP1909" s="69" t="s">
        <v>66</v>
      </c>
    </row>
    <row r="1910" spans="1:42" x14ac:dyDescent="0.25">
      <c r="A1910" s="66" t="s">
        <v>2112</v>
      </c>
      <c r="B1910" s="83"/>
      <c r="C1910" s="83"/>
      <c r="D1910" s="84"/>
      <c r="E1910" s="104"/>
      <c r="F1910" s="81" t="s">
        <v>11299</v>
      </c>
      <c r="G1910" s="105"/>
      <c r="H1910" s="82"/>
      <c r="I1910" s="87"/>
      <c r="J1910" s="106"/>
      <c r="K1910" s="82" t="s">
        <v>15222</v>
      </c>
      <c r="L1910" s="107"/>
      <c r="M1910" s="101"/>
      <c r="N1910" s="101"/>
      <c r="O1910" s="102"/>
      <c r="P1910" s="103"/>
      <c r="Q1910" s="103"/>
      <c r="R1910" s="80"/>
      <c r="S1910" s="80"/>
      <c r="T1910" s="80"/>
      <c r="U1910" s="80"/>
      <c r="V1910" s="52"/>
      <c r="W1910" s="52"/>
      <c r="X1910" s="52"/>
      <c r="Y1910" s="52"/>
      <c r="Z1910" s="51"/>
      <c r="AA1910" s="88"/>
      <c r="AB1910" s="88"/>
      <c r="AC1910" s="89"/>
      <c r="AD1910" s="69">
        <v>16</v>
      </c>
      <c r="AE1910" s="69">
        <v>5</v>
      </c>
      <c r="AF1910" s="69">
        <v>1703</v>
      </c>
      <c r="AG1910" s="69">
        <v>1626</v>
      </c>
      <c r="AH1910" s="69"/>
      <c r="AI1910" s="69" t="s">
        <v>7918</v>
      </c>
      <c r="AJ1910" s="69"/>
      <c r="AK1910" s="69"/>
      <c r="AL1910" s="69"/>
      <c r="AM1910" s="72">
        <v>44159.693819444445</v>
      </c>
      <c r="AN1910" s="69" t="s">
        <v>218</v>
      </c>
      <c r="AO1910" s="74" t="s">
        <v>13260</v>
      </c>
      <c r="AP1910" s="69" t="s">
        <v>66</v>
      </c>
    </row>
    <row r="1911" spans="1:42" x14ac:dyDescent="0.25">
      <c r="A1911" s="66" t="s">
        <v>2113</v>
      </c>
      <c r="B1911" s="83"/>
      <c r="C1911" s="83"/>
      <c r="D1911" s="84"/>
      <c r="E1911" s="104"/>
      <c r="F1911" s="81" t="s">
        <v>11300</v>
      </c>
      <c r="G1911" s="105"/>
      <c r="H1911" s="82"/>
      <c r="I1911" s="87"/>
      <c r="J1911" s="106"/>
      <c r="K1911" s="82" t="s">
        <v>15223</v>
      </c>
      <c r="L1911" s="107"/>
      <c r="M1911" s="101"/>
      <c r="N1911" s="101"/>
      <c r="O1911" s="102"/>
      <c r="P1911" s="103"/>
      <c r="Q1911" s="103"/>
      <c r="R1911" s="80"/>
      <c r="S1911" s="80"/>
      <c r="T1911" s="80"/>
      <c r="U1911" s="80"/>
      <c r="V1911" s="52"/>
      <c r="W1911" s="52"/>
      <c r="X1911" s="52"/>
      <c r="Y1911" s="52"/>
      <c r="Z1911" s="51"/>
      <c r="AA1911" s="88"/>
      <c r="AB1911" s="88"/>
      <c r="AC1911" s="89"/>
      <c r="AD1911" s="69">
        <v>1041</v>
      </c>
      <c r="AE1911" s="69">
        <v>165</v>
      </c>
      <c r="AF1911" s="69">
        <v>27326</v>
      </c>
      <c r="AG1911" s="69">
        <v>8890</v>
      </c>
      <c r="AH1911" s="69"/>
      <c r="AI1911" s="69" t="s">
        <v>7919</v>
      </c>
      <c r="AJ1911" s="69" t="s">
        <v>8848</v>
      </c>
      <c r="AK1911" s="69"/>
      <c r="AL1911" s="69"/>
      <c r="AM1911" s="72">
        <v>41040.88826388889</v>
      </c>
      <c r="AN1911" s="69" t="s">
        <v>218</v>
      </c>
      <c r="AO1911" s="74" t="s">
        <v>13261</v>
      </c>
      <c r="AP1911" s="69" t="s">
        <v>66</v>
      </c>
    </row>
    <row r="1912" spans="1:42" x14ac:dyDescent="0.25">
      <c r="A1912" s="66" t="s">
        <v>2114</v>
      </c>
      <c r="B1912" s="83"/>
      <c r="C1912" s="83"/>
      <c r="D1912" s="84"/>
      <c r="E1912" s="104"/>
      <c r="F1912" s="81" t="s">
        <v>11301</v>
      </c>
      <c r="G1912" s="105"/>
      <c r="H1912" s="82"/>
      <c r="I1912" s="87"/>
      <c r="J1912" s="106"/>
      <c r="K1912" s="82" t="s">
        <v>15224</v>
      </c>
      <c r="L1912" s="107"/>
      <c r="M1912" s="101"/>
      <c r="N1912" s="101"/>
      <c r="O1912" s="102"/>
      <c r="P1912" s="103"/>
      <c r="Q1912" s="103"/>
      <c r="R1912" s="80"/>
      <c r="S1912" s="80"/>
      <c r="T1912" s="80"/>
      <c r="U1912" s="80"/>
      <c r="V1912" s="52"/>
      <c r="W1912" s="52"/>
      <c r="X1912" s="52"/>
      <c r="Y1912" s="52"/>
      <c r="Z1912" s="51"/>
      <c r="AA1912" s="88"/>
      <c r="AB1912" s="88"/>
      <c r="AC1912" s="89"/>
      <c r="AD1912" s="69">
        <v>120</v>
      </c>
      <c r="AE1912" s="69">
        <v>43</v>
      </c>
      <c r="AF1912" s="69">
        <v>1568</v>
      </c>
      <c r="AG1912" s="69">
        <v>5496</v>
      </c>
      <c r="AH1912" s="69"/>
      <c r="AI1912" s="69" t="s">
        <v>7920</v>
      </c>
      <c r="AJ1912" s="69"/>
      <c r="AK1912" s="69"/>
      <c r="AL1912" s="69"/>
      <c r="AM1912" s="72">
        <v>43511.442731481482</v>
      </c>
      <c r="AN1912" s="69" t="s">
        <v>218</v>
      </c>
      <c r="AO1912" s="74" t="s">
        <v>13262</v>
      </c>
      <c r="AP1912" s="69" t="s">
        <v>66</v>
      </c>
    </row>
    <row r="1913" spans="1:42" x14ac:dyDescent="0.25">
      <c r="A1913" s="66" t="s">
        <v>2115</v>
      </c>
      <c r="B1913" s="83"/>
      <c r="C1913" s="83"/>
      <c r="D1913" s="84"/>
      <c r="E1913" s="104"/>
      <c r="F1913" s="81" t="s">
        <v>11302</v>
      </c>
      <c r="G1913" s="105"/>
      <c r="H1913" s="82"/>
      <c r="I1913" s="87"/>
      <c r="J1913" s="106"/>
      <c r="K1913" s="82" t="s">
        <v>15225</v>
      </c>
      <c r="L1913" s="107"/>
      <c r="M1913" s="101"/>
      <c r="N1913" s="101"/>
      <c r="O1913" s="102"/>
      <c r="P1913" s="103"/>
      <c r="Q1913" s="103"/>
      <c r="R1913" s="80"/>
      <c r="S1913" s="80"/>
      <c r="T1913" s="80"/>
      <c r="U1913" s="80"/>
      <c r="V1913" s="52"/>
      <c r="W1913" s="52"/>
      <c r="X1913" s="52"/>
      <c r="Y1913" s="52"/>
      <c r="Z1913" s="51"/>
      <c r="AA1913" s="88"/>
      <c r="AB1913" s="88"/>
      <c r="AC1913" s="89"/>
      <c r="AD1913" s="69">
        <v>198</v>
      </c>
      <c r="AE1913" s="69">
        <v>1333</v>
      </c>
      <c r="AF1913" s="69">
        <v>39161</v>
      </c>
      <c r="AG1913" s="69">
        <v>1629</v>
      </c>
      <c r="AH1913" s="69"/>
      <c r="AI1913" s="69" t="s">
        <v>7921</v>
      </c>
      <c r="AJ1913" s="69" t="s">
        <v>8849</v>
      </c>
      <c r="AK1913" s="69"/>
      <c r="AL1913" s="69"/>
      <c r="AM1913" s="72">
        <v>42033.146134259259</v>
      </c>
      <c r="AN1913" s="69" t="s">
        <v>218</v>
      </c>
      <c r="AO1913" s="74" t="s">
        <v>13263</v>
      </c>
      <c r="AP1913" s="69" t="s">
        <v>66</v>
      </c>
    </row>
    <row r="1914" spans="1:42" x14ac:dyDescent="0.25">
      <c r="A1914" s="66" t="s">
        <v>2116</v>
      </c>
      <c r="B1914" s="83"/>
      <c r="C1914" s="83"/>
      <c r="D1914" s="84"/>
      <c r="E1914" s="104"/>
      <c r="F1914" s="81" t="s">
        <v>11303</v>
      </c>
      <c r="G1914" s="105"/>
      <c r="H1914" s="82"/>
      <c r="I1914" s="87"/>
      <c r="J1914" s="106"/>
      <c r="K1914" s="82" t="s">
        <v>15226</v>
      </c>
      <c r="L1914" s="107"/>
      <c r="M1914" s="101"/>
      <c r="N1914" s="101"/>
      <c r="O1914" s="102"/>
      <c r="P1914" s="103"/>
      <c r="Q1914" s="103"/>
      <c r="R1914" s="80"/>
      <c r="S1914" s="80"/>
      <c r="T1914" s="80"/>
      <c r="U1914" s="80"/>
      <c r="V1914" s="52"/>
      <c r="W1914" s="52"/>
      <c r="X1914" s="52"/>
      <c r="Y1914" s="52"/>
      <c r="Z1914" s="51"/>
      <c r="AA1914" s="88"/>
      <c r="AB1914" s="88"/>
      <c r="AC1914" s="89"/>
      <c r="AD1914" s="69">
        <v>669</v>
      </c>
      <c r="AE1914" s="69">
        <v>669</v>
      </c>
      <c r="AF1914" s="69">
        <v>4321</v>
      </c>
      <c r="AG1914" s="69">
        <v>9017</v>
      </c>
      <c r="AH1914" s="69"/>
      <c r="AI1914" s="69"/>
      <c r="AJ1914" s="69" t="s">
        <v>8850</v>
      </c>
      <c r="AK1914" s="69"/>
      <c r="AL1914" s="69"/>
      <c r="AM1914" s="72">
        <v>44133.166550925926</v>
      </c>
      <c r="AN1914" s="69" t="s">
        <v>218</v>
      </c>
      <c r="AO1914" s="74" t="s">
        <v>13264</v>
      </c>
      <c r="AP1914" s="69" t="s">
        <v>66</v>
      </c>
    </row>
    <row r="1915" spans="1:42" x14ac:dyDescent="0.25">
      <c r="A1915" s="66" t="s">
        <v>2117</v>
      </c>
      <c r="B1915" s="83"/>
      <c r="C1915" s="83"/>
      <c r="D1915" s="84"/>
      <c r="E1915" s="104"/>
      <c r="F1915" s="81" t="s">
        <v>11304</v>
      </c>
      <c r="G1915" s="105"/>
      <c r="H1915" s="82"/>
      <c r="I1915" s="87"/>
      <c r="J1915" s="106"/>
      <c r="K1915" s="82" t="s">
        <v>15227</v>
      </c>
      <c r="L1915" s="107"/>
      <c r="M1915" s="101"/>
      <c r="N1915" s="101"/>
      <c r="O1915" s="102"/>
      <c r="P1915" s="103"/>
      <c r="Q1915" s="103"/>
      <c r="R1915" s="80"/>
      <c r="S1915" s="80"/>
      <c r="T1915" s="80"/>
      <c r="U1915" s="80"/>
      <c r="V1915" s="52"/>
      <c r="W1915" s="52"/>
      <c r="X1915" s="52"/>
      <c r="Y1915" s="52"/>
      <c r="Z1915" s="51"/>
      <c r="AA1915" s="88"/>
      <c r="AB1915" s="88"/>
      <c r="AC1915" s="89"/>
      <c r="AD1915" s="69">
        <v>444</v>
      </c>
      <c r="AE1915" s="69">
        <v>139</v>
      </c>
      <c r="AF1915" s="69">
        <v>88967</v>
      </c>
      <c r="AG1915" s="69">
        <v>24156</v>
      </c>
      <c r="AH1915" s="69"/>
      <c r="AI1915" s="69" t="s">
        <v>7922</v>
      </c>
      <c r="AJ1915" s="69" t="s">
        <v>8851</v>
      </c>
      <c r="AK1915" s="69"/>
      <c r="AL1915" s="69"/>
      <c r="AM1915" s="72">
        <v>43535.648460648146</v>
      </c>
      <c r="AN1915" s="69" t="s">
        <v>218</v>
      </c>
      <c r="AO1915" s="74" t="s">
        <v>13265</v>
      </c>
      <c r="AP1915" s="69" t="s">
        <v>66</v>
      </c>
    </row>
    <row r="1916" spans="1:42" x14ac:dyDescent="0.25">
      <c r="A1916" s="66" t="s">
        <v>2118</v>
      </c>
      <c r="B1916" s="83"/>
      <c r="C1916" s="83"/>
      <c r="D1916" s="84"/>
      <c r="E1916" s="104"/>
      <c r="F1916" s="81" t="s">
        <v>11305</v>
      </c>
      <c r="G1916" s="105"/>
      <c r="H1916" s="82"/>
      <c r="I1916" s="87"/>
      <c r="J1916" s="106"/>
      <c r="K1916" s="82" t="s">
        <v>15228</v>
      </c>
      <c r="L1916" s="107"/>
      <c r="M1916" s="101"/>
      <c r="N1916" s="101"/>
      <c r="O1916" s="102"/>
      <c r="P1916" s="103"/>
      <c r="Q1916" s="103"/>
      <c r="R1916" s="80"/>
      <c r="S1916" s="80"/>
      <c r="T1916" s="80"/>
      <c r="U1916" s="80"/>
      <c r="V1916" s="52"/>
      <c r="W1916" s="52"/>
      <c r="X1916" s="52"/>
      <c r="Y1916" s="52"/>
      <c r="Z1916" s="51"/>
      <c r="AA1916" s="88"/>
      <c r="AB1916" s="88"/>
      <c r="AC1916" s="89"/>
      <c r="AD1916" s="69">
        <v>119</v>
      </c>
      <c r="AE1916" s="69">
        <v>18</v>
      </c>
      <c r="AF1916" s="69">
        <v>1204</v>
      </c>
      <c r="AG1916" s="69">
        <v>24</v>
      </c>
      <c r="AH1916" s="69"/>
      <c r="AI1916" s="69" t="s">
        <v>7923</v>
      </c>
      <c r="AJ1916" s="69" t="s">
        <v>8188</v>
      </c>
      <c r="AK1916" s="74" t="s">
        <v>9407</v>
      </c>
      <c r="AL1916" s="69"/>
      <c r="AM1916" s="72">
        <v>42790.433009259257</v>
      </c>
      <c r="AN1916" s="69" t="s">
        <v>218</v>
      </c>
      <c r="AO1916" s="74" t="s">
        <v>13266</v>
      </c>
      <c r="AP1916" s="69" t="s">
        <v>66</v>
      </c>
    </row>
    <row r="1917" spans="1:42" x14ac:dyDescent="0.25">
      <c r="A1917" s="66" t="s">
        <v>2119</v>
      </c>
      <c r="B1917" s="83"/>
      <c r="C1917" s="83"/>
      <c r="D1917" s="84"/>
      <c r="E1917" s="104"/>
      <c r="F1917" s="81" t="s">
        <v>11306</v>
      </c>
      <c r="G1917" s="105"/>
      <c r="H1917" s="82"/>
      <c r="I1917" s="87"/>
      <c r="J1917" s="106"/>
      <c r="K1917" s="82" t="s">
        <v>15229</v>
      </c>
      <c r="L1917" s="107"/>
      <c r="M1917" s="101"/>
      <c r="N1917" s="101"/>
      <c r="O1917" s="102"/>
      <c r="P1917" s="103"/>
      <c r="Q1917" s="103"/>
      <c r="R1917" s="80"/>
      <c r="S1917" s="80"/>
      <c r="T1917" s="80"/>
      <c r="U1917" s="80"/>
      <c r="V1917" s="52"/>
      <c r="W1917" s="52"/>
      <c r="X1917" s="52"/>
      <c r="Y1917" s="52"/>
      <c r="Z1917" s="51"/>
      <c r="AA1917" s="88"/>
      <c r="AB1917" s="88"/>
      <c r="AC1917" s="89"/>
      <c r="AD1917" s="69">
        <v>56</v>
      </c>
      <c r="AE1917" s="69">
        <v>15</v>
      </c>
      <c r="AF1917" s="69">
        <v>163</v>
      </c>
      <c r="AG1917" s="69">
        <v>65</v>
      </c>
      <c r="AH1917" s="69"/>
      <c r="AI1917" s="69"/>
      <c r="AJ1917" s="69"/>
      <c r="AK1917" s="69"/>
      <c r="AL1917" s="69"/>
      <c r="AM1917" s="72">
        <v>44155.790046296293</v>
      </c>
      <c r="AN1917" s="69" t="s">
        <v>218</v>
      </c>
      <c r="AO1917" s="74" t="s">
        <v>13267</v>
      </c>
      <c r="AP1917" s="69" t="s">
        <v>66</v>
      </c>
    </row>
    <row r="1918" spans="1:42" x14ac:dyDescent="0.25">
      <c r="A1918" s="66" t="s">
        <v>2120</v>
      </c>
      <c r="B1918" s="83"/>
      <c r="C1918" s="83"/>
      <c r="D1918" s="84"/>
      <c r="E1918" s="104"/>
      <c r="F1918" s="81" t="s">
        <v>11307</v>
      </c>
      <c r="G1918" s="105"/>
      <c r="H1918" s="82"/>
      <c r="I1918" s="87"/>
      <c r="J1918" s="106"/>
      <c r="K1918" s="82" t="s">
        <v>15230</v>
      </c>
      <c r="L1918" s="107"/>
      <c r="M1918" s="101"/>
      <c r="N1918" s="101"/>
      <c r="O1918" s="102"/>
      <c r="P1918" s="103"/>
      <c r="Q1918" s="103"/>
      <c r="R1918" s="80"/>
      <c r="S1918" s="80"/>
      <c r="T1918" s="80"/>
      <c r="U1918" s="80"/>
      <c r="V1918" s="52"/>
      <c r="W1918" s="52"/>
      <c r="X1918" s="52"/>
      <c r="Y1918" s="52"/>
      <c r="Z1918" s="51"/>
      <c r="AA1918" s="88"/>
      <c r="AB1918" s="88"/>
      <c r="AC1918" s="89"/>
      <c r="AD1918" s="69">
        <v>193</v>
      </c>
      <c r="AE1918" s="69">
        <v>30</v>
      </c>
      <c r="AF1918" s="69">
        <v>9653</v>
      </c>
      <c r="AG1918" s="69">
        <v>43099</v>
      </c>
      <c r="AH1918" s="69"/>
      <c r="AI1918" s="69" t="s">
        <v>7924</v>
      </c>
      <c r="AJ1918" s="69"/>
      <c r="AK1918" s="69"/>
      <c r="AL1918" s="69"/>
      <c r="AM1918" s="72">
        <v>43055.711782407408</v>
      </c>
      <c r="AN1918" s="69" t="s">
        <v>218</v>
      </c>
      <c r="AO1918" s="74" t="s">
        <v>13268</v>
      </c>
      <c r="AP1918" s="69" t="s">
        <v>66</v>
      </c>
    </row>
    <row r="1919" spans="1:42" x14ac:dyDescent="0.25">
      <c r="A1919" s="66" t="s">
        <v>2121</v>
      </c>
      <c r="B1919" s="83"/>
      <c r="C1919" s="83"/>
      <c r="D1919" s="84"/>
      <c r="E1919" s="104"/>
      <c r="F1919" s="81" t="s">
        <v>11308</v>
      </c>
      <c r="G1919" s="105"/>
      <c r="H1919" s="82"/>
      <c r="I1919" s="87"/>
      <c r="J1919" s="106"/>
      <c r="K1919" s="82" t="s">
        <v>15231</v>
      </c>
      <c r="L1919" s="107"/>
      <c r="M1919" s="101"/>
      <c r="N1919" s="101"/>
      <c r="O1919" s="102"/>
      <c r="P1919" s="103"/>
      <c r="Q1919" s="103"/>
      <c r="R1919" s="80"/>
      <c r="S1919" s="80"/>
      <c r="T1919" s="80"/>
      <c r="U1919" s="80"/>
      <c r="V1919" s="52"/>
      <c r="W1919" s="52"/>
      <c r="X1919" s="52"/>
      <c r="Y1919" s="52"/>
      <c r="Z1919" s="51"/>
      <c r="AA1919" s="88"/>
      <c r="AB1919" s="88"/>
      <c r="AC1919" s="89"/>
      <c r="AD1919" s="69">
        <v>2773</v>
      </c>
      <c r="AE1919" s="69">
        <v>1031</v>
      </c>
      <c r="AF1919" s="69">
        <v>74830</v>
      </c>
      <c r="AG1919" s="69">
        <v>99612</v>
      </c>
      <c r="AH1919" s="69"/>
      <c r="AI1919" s="69" t="s">
        <v>7925</v>
      </c>
      <c r="AJ1919" s="69" t="s">
        <v>8852</v>
      </c>
      <c r="AK1919" s="69"/>
      <c r="AL1919" s="69"/>
      <c r="AM1919" s="72">
        <v>40833.581400462965</v>
      </c>
      <c r="AN1919" s="69" t="s">
        <v>218</v>
      </c>
      <c r="AO1919" s="74" t="s">
        <v>13269</v>
      </c>
      <c r="AP1919" s="69" t="s">
        <v>66</v>
      </c>
    </row>
    <row r="1920" spans="1:42" x14ac:dyDescent="0.25">
      <c r="A1920" s="66" t="s">
        <v>2123</v>
      </c>
      <c r="B1920" s="83"/>
      <c r="C1920" s="83"/>
      <c r="D1920" s="84"/>
      <c r="E1920" s="104"/>
      <c r="F1920" s="81" t="s">
        <v>11309</v>
      </c>
      <c r="G1920" s="105"/>
      <c r="H1920" s="82"/>
      <c r="I1920" s="87"/>
      <c r="J1920" s="106"/>
      <c r="K1920" s="82" t="s">
        <v>15232</v>
      </c>
      <c r="L1920" s="107"/>
      <c r="M1920" s="101"/>
      <c r="N1920" s="101"/>
      <c r="O1920" s="102"/>
      <c r="P1920" s="103"/>
      <c r="Q1920" s="103"/>
      <c r="R1920" s="80"/>
      <c r="S1920" s="80"/>
      <c r="T1920" s="80"/>
      <c r="U1920" s="80"/>
      <c r="V1920" s="52"/>
      <c r="W1920" s="52"/>
      <c r="X1920" s="52"/>
      <c r="Y1920" s="52"/>
      <c r="Z1920" s="51"/>
      <c r="AA1920" s="88"/>
      <c r="AB1920" s="88"/>
      <c r="AC1920" s="89"/>
      <c r="AD1920" s="69">
        <v>37</v>
      </c>
      <c r="AE1920" s="69">
        <v>4</v>
      </c>
      <c r="AF1920" s="69">
        <v>624</v>
      </c>
      <c r="AG1920" s="69">
        <v>1882</v>
      </c>
      <c r="AH1920" s="69"/>
      <c r="AI1920" s="69"/>
      <c r="AJ1920" s="69"/>
      <c r="AK1920" s="69"/>
      <c r="AL1920" s="69"/>
      <c r="AM1920" s="72">
        <v>44436.209861111114</v>
      </c>
      <c r="AN1920" s="69" t="s">
        <v>218</v>
      </c>
      <c r="AO1920" s="74" t="s">
        <v>13270</v>
      </c>
      <c r="AP1920" s="69" t="s">
        <v>66</v>
      </c>
    </row>
    <row r="1921" spans="1:42" x14ac:dyDescent="0.25">
      <c r="A1921" s="66" t="s">
        <v>2124</v>
      </c>
      <c r="B1921" s="83"/>
      <c r="C1921" s="83"/>
      <c r="D1921" s="84"/>
      <c r="E1921" s="104"/>
      <c r="F1921" s="81" t="s">
        <v>11310</v>
      </c>
      <c r="G1921" s="105"/>
      <c r="H1921" s="82"/>
      <c r="I1921" s="87"/>
      <c r="J1921" s="106"/>
      <c r="K1921" s="82" t="s">
        <v>15233</v>
      </c>
      <c r="L1921" s="107"/>
      <c r="M1921" s="101"/>
      <c r="N1921" s="101"/>
      <c r="O1921" s="102"/>
      <c r="P1921" s="103"/>
      <c r="Q1921" s="103"/>
      <c r="R1921" s="80"/>
      <c r="S1921" s="80"/>
      <c r="T1921" s="80"/>
      <c r="U1921" s="80"/>
      <c r="V1921" s="52"/>
      <c r="W1921" s="52"/>
      <c r="X1921" s="52"/>
      <c r="Y1921" s="52"/>
      <c r="Z1921" s="51"/>
      <c r="AA1921" s="88"/>
      <c r="AB1921" s="88"/>
      <c r="AC1921" s="89"/>
      <c r="AD1921" s="69">
        <v>802</v>
      </c>
      <c r="AE1921" s="69">
        <v>524</v>
      </c>
      <c r="AF1921" s="69">
        <v>105320</v>
      </c>
      <c r="AG1921" s="69">
        <v>118702</v>
      </c>
      <c r="AH1921" s="69"/>
      <c r="AI1921" s="69"/>
      <c r="AJ1921" s="69" t="s">
        <v>8377</v>
      </c>
      <c r="AK1921" s="69"/>
      <c r="AL1921" s="69"/>
      <c r="AM1921" s="72">
        <v>42763.808668981481</v>
      </c>
      <c r="AN1921" s="69" t="s">
        <v>218</v>
      </c>
      <c r="AO1921" s="74" t="s">
        <v>13271</v>
      </c>
      <c r="AP1921" s="69" t="s">
        <v>66</v>
      </c>
    </row>
    <row r="1922" spans="1:42" x14ac:dyDescent="0.25">
      <c r="A1922" s="66" t="s">
        <v>2125</v>
      </c>
      <c r="B1922" s="83"/>
      <c r="C1922" s="83"/>
      <c r="D1922" s="84"/>
      <c r="E1922" s="104"/>
      <c r="F1922" s="81" t="s">
        <v>216</v>
      </c>
      <c r="G1922" s="105"/>
      <c r="H1922" s="82"/>
      <c r="I1922" s="87"/>
      <c r="J1922" s="106"/>
      <c r="K1922" s="82" t="s">
        <v>15234</v>
      </c>
      <c r="L1922" s="107"/>
      <c r="M1922" s="101"/>
      <c r="N1922" s="101"/>
      <c r="O1922" s="102"/>
      <c r="P1922" s="103"/>
      <c r="Q1922" s="103"/>
      <c r="R1922" s="80"/>
      <c r="S1922" s="80"/>
      <c r="T1922" s="80"/>
      <c r="U1922" s="80"/>
      <c r="V1922" s="52"/>
      <c r="W1922" s="52"/>
      <c r="X1922" s="52"/>
      <c r="Y1922" s="52"/>
      <c r="Z1922" s="51"/>
      <c r="AA1922" s="88"/>
      <c r="AB1922" s="88"/>
      <c r="AC1922" s="89"/>
      <c r="AD1922" s="69">
        <v>1913</v>
      </c>
      <c r="AE1922" s="69">
        <v>139</v>
      </c>
      <c r="AF1922" s="69">
        <v>344</v>
      </c>
      <c r="AG1922" s="69">
        <v>4521</v>
      </c>
      <c r="AH1922" s="69"/>
      <c r="AI1922" s="69"/>
      <c r="AJ1922" s="69"/>
      <c r="AK1922" s="69"/>
      <c r="AL1922" s="69"/>
      <c r="AM1922" s="72">
        <v>41717.566365740742</v>
      </c>
      <c r="AN1922" s="69" t="s">
        <v>218</v>
      </c>
      <c r="AO1922" s="74" t="s">
        <v>13272</v>
      </c>
      <c r="AP1922" s="69" t="s">
        <v>66</v>
      </c>
    </row>
    <row r="1923" spans="1:42" x14ac:dyDescent="0.25">
      <c r="A1923" s="66" t="s">
        <v>2126</v>
      </c>
      <c r="B1923" s="83"/>
      <c r="C1923" s="83"/>
      <c r="D1923" s="84"/>
      <c r="E1923" s="104"/>
      <c r="F1923" s="81" t="s">
        <v>11311</v>
      </c>
      <c r="G1923" s="105"/>
      <c r="H1923" s="82"/>
      <c r="I1923" s="87"/>
      <c r="J1923" s="106"/>
      <c r="K1923" s="82" t="s">
        <v>15235</v>
      </c>
      <c r="L1923" s="107"/>
      <c r="M1923" s="101"/>
      <c r="N1923" s="101"/>
      <c r="O1923" s="102"/>
      <c r="P1923" s="103"/>
      <c r="Q1923" s="103"/>
      <c r="R1923" s="80"/>
      <c r="S1923" s="80"/>
      <c r="T1923" s="80"/>
      <c r="U1923" s="80"/>
      <c r="V1923" s="52"/>
      <c r="W1923" s="52"/>
      <c r="X1923" s="52"/>
      <c r="Y1923" s="52"/>
      <c r="Z1923" s="51"/>
      <c r="AA1923" s="88"/>
      <c r="AB1923" s="88"/>
      <c r="AC1923" s="89"/>
      <c r="AD1923" s="69">
        <v>525</v>
      </c>
      <c r="AE1923" s="69">
        <v>571</v>
      </c>
      <c r="AF1923" s="69">
        <v>28136</v>
      </c>
      <c r="AG1923" s="69">
        <v>33272</v>
      </c>
      <c r="AH1923" s="69"/>
      <c r="AI1923" s="69" t="s">
        <v>7926</v>
      </c>
      <c r="AJ1923" s="69" t="s">
        <v>8853</v>
      </c>
      <c r="AK1923" s="69"/>
      <c r="AL1923" s="69"/>
      <c r="AM1923" s="72">
        <v>42171.976550925923</v>
      </c>
      <c r="AN1923" s="69" t="s">
        <v>218</v>
      </c>
      <c r="AO1923" s="74" t="s">
        <v>13273</v>
      </c>
      <c r="AP1923" s="69" t="s">
        <v>66</v>
      </c>
    </row>
    <row r="1924" spans="1:42" x14ac:dyDescent="0.25">
      <c r="A1924" s="66" t="s">
        <v>2127</v>
      </c>
      <c r="B1924" s="83"/>
      <c r="C1924" s="83"/>
      <c r="D1924" s="84"/>
      <c r="E1924" s="104"/>
      <c r="F1924" s="81" t="s">
        <v>11312</v>
      </c>
      <c r="G1924" s="105"/>
      <c r="H1924" s="82"/>
      <c r="I1924" s="87"/>
      <c r="J1924" s="106"/>
      <c r="K1924" s="82" t="s">
        <v>15236</v>
      </c>
      <c r="L1924" s="107"/>
      <c r="M1924" s="101"/>
      <c r="N1924" s="101"/>
      <c r="O1924" s="102"/>
      <c r="P1924" s="103"/>
      <c r="Q1924" s="103"/>
      <c r="R1924" s="80"/>
      <c r="S1924" s="80"/>
      <c r="T1924" s="80"/>
      <c r="U1924" s="80"/>
      <c r="V1924" s="52"/>
      <c r="W1924" s="52"/>
      <c r="X1924" s="52"/>
      <c r="Y1924" s="52"/>
      <c r="Z1924" s="51"/>
      <c r="AA1924" s="88"/>
      <c r="AB1924" s="88"/>
      <c r="AC1924" s="89"/>
      <c r="AD1924" s="69">
        <v>3883</v>
      </c>
      <c r="AE1924" s="69">
        <v>546</v>
      </c>
      <c r="AF1924" s="69">
        <v>31506</v>
      </c>
      <c r="AG1924" s="69">
        <v>26672</v>
      </c>
      <c r="AH1924" s="69"/>
      <c r="AI1924" s="69" t="s">
        <v>7927</v>
      </c>
      <c r="AJ1924" s="69" t="s">
        <v>7972</v>
      </c>
      <c r="AK1924" s="69"/>
      <c r="AL1924" s="69"/>
      <c r="AM1924" s="72">
        <v>43686.817604166667</v>
      </c>
      <c r="AN1924" s="69" t="s">
        <v>218</v>
      </c>
      <c r="AO1924" s="74" t="s">
        <v>13274</v>
      </c>
      <c r="AP1924" s="69" t="s">
        <v>66</v>
      </c>
    </row>
    <row r="1925" spans="1:42" x14ac:dyDescent="0.25">
      <c r="A1925" s="66" t="s">
        <v>2128</v>
      </c>
      <c r="B1925" s="83"/>
      <c r="C1925" s="83"/>
      <c r="D1925" s="84"/>
      <c r="E1925" s="104"/>
      <c r="F1925" s="81" t="s">
        <v>11313</v>
      </c>
      <c r="G1925" s="105"/>
      <c r="H1925" s="82"/>
      <c r="I1925" s="87"/>
      <c r="J1925" s="106"/>
      <c r="K1925" s="82" t="s">
        <v>15237</v>
      </c>
      <c r="L1925" s="107"/>
      <c r="M1925" s="101"/>
      <c r="N1925" s="101"/>
      <c r="O1925" s="102"/>
      <c r="P1925" s="103"/>
      <c r="Q1925" s="103"/>
      <c r="R1925" s="80"/>
      <c r="S1925" s="80"/>
      <c r="T1925" s="80"/>
      <c r="U1925" s="80"/>
      <c r="V1925" s="52"/>
      <c r="W1925" s="52"/>
      <c r="X1925" s="52"/>
      <c r="Y1925" s="52"/>
      <c r="Z1925" s="51"/>
      <c r="AA1925" s="88"/>
      <c r="AB1925" s="88"/>
      <c r="AC1925" s="89"/>
      <c r="AD1925" s="69">
        <v>300</v>
      </c>
      <c r="AE1925" s="69">
        <v>50</v>
      </c>
      <c r="AF1925" s="69">
        <v>21789</v>
      </c>
      <c r="AG1925" s="69">
        <v>29039</v>
      </c>
      <c r="AH1925" s="69"/>
      <c r="AI1925" s="69"/>
      <c r="AJ1925" s="69"/>
      <c r="AK1925" s="69"/>
      <c r="AL1925" s="69"/>
      <c r="AM1925" s="72">
        <v>43068.171909722223</v>
      </c>
      <c r="AN1925" s="69" t="s">
        <v>218</v>
      </c>
      <c r="AO1925" s="74" t="s">
        <v>13275</v>
      </c>
      <c r="AP1925" s="69" t="s">
        <v>66</v>
      </c>
    </row>
    <row r="1926" spans="1:42" x14ac:dyDescent="0.25">
      <c r="A1926" s="66" t="s">
        <v>2129</v>
      </c>
      <c r="B1926" s="83"/>
      <c r="C1926" s="83"/>
      <c r="D1926" s="84"/>
      <c r="E1926" s="104"/>
      <c r="F1926" s="81" t="s">
        <v>11314</v>
      </c>
      <c r="G1926" s="105"/>
      <c r="H1926" s="82"/>
      <c r="I1926" s="87"/>
      <c r="J1926" s="106"/>
      <c r="K1926" s="82" t="s">
        <v>15238</v>
      </c>
      <c r="L1926" s="107"/>
      <c r="M1926" s="101"/>
      <c r="N1926" s="101"/>
      <c r="O1926" s="102"/>
      <c r="P1926" s="103"/>
      <c r="Q1926" s="103"/>
      <c r="R1926" s="80"/>
      <c r="S1926" s="80"/>
      <c r="T1926" s="80"/>
      <c r="U1926" s="80"/>
      <c r="V1926" s="52"/>
      <c r="W1926" s="52"/>
      <c r="X1926" s="52"/>
      <c r="Y1926" s="52"/>
      <c r="Z1926" s="51"/>
      <c r="AA1926" s="88"/>
      <c r="AB1926" s="88"/>
      <c r="AC1926" s="89"/>
      <c r="AD1926" s="69">
        <v>255</v>
      </c>
      <c r="AE1926" s="69">
        <v>16</v>
      </c>
      <c r="AF1926" s="69">
        <v>1149</v>
      </c>
      <c r="AG1926" s="69">
        <v>7249</v>
      </c>
      <c r="AH1926" s="69"/>
      <c r="AI1926" s="69" t="s">
        <v>7928</v>
      </c>
      <c r="AJ1926" s="69" t="s">
        <v>8854</v>
      </c>
      <c r="AK1926" s="69"/>
      <c r="AL1926" s="69"/>
      <c r="AM1926" s="72">
        <v>43084.543124999997</v>
      </c>
      <c r="AN1926" s="69" t="s">
        <v>218</v>
      </c>
      <c r="AO1926" s="74" t="s">
        <v>13276</v>
      </c>
      <c r="AP1926" s="69" t="s">
        <v>66</v>
      </c>
    </row>
    <row r="1927" spans="1:42" x14ac:dyDescent="0.25">
      <c r="A1927" s="66" t="s">
        <v>2130</v>
      </c>
      <c r="B1927" s="83"/>
      <c r="C1927" s="83"/>
      <c r="D1927" s="84"/>
      <c r="E1927" s="104"/>
      <c r="F1927" s="81" t="s">
        <v>11315</v>
      </c>
      <c r="G1927" s="105"/>
      <c r="H1927" s="82"/>
      <c r="I1927" s="87"/>
      <c r="J1927" s="106"/>
      <c r="K1927" s="82" t="s">
        <v>15239</v>
      </c>
      <c r="L1927" s="107"/>
      <c r="M1927" s="101"/>
      <c r="N1927" s="101"/>
      <c r="O1927" s="102"/>
      <c r="P1927" s="103"/>
      <c r="Q1927" s="103"/>
      <c r="R1927" s="80"/>
      <c r="S1927" s="80"/>
      <c r="T1927" s="80"/>
      <c r="U1927" s="80"/>
      <c r="V1927" s="52"/>
      <c r="W1927" s="52"/>
      <c r="X1927" s="52"/>
      <c r="Y1927" s="52"/>
      <c r="Z1927" s="51"/>
      <c r="AA1927" s="88"/>
      <c r="AB1927" s="88"/>
      <c r="AC1927" s="89"/>
      <c r="AD1927" s="69">
        <v>258</v>
      </c>
      <c r="AE1927" s="69">
        <v>466</v>
      </c>
      <c r="AF1927" s="69">
        <v>50053</v>
      </c>
      <c r="AG1927" s="69">
        <v>80772</v>
      </c>
      <c r="AH1927" s="69"/>
      <c r="AI1927" s="69" t="s">
        <v>7929</v>
      </c>
      <c r="AJ1927" s="69" t="s">
        <v>8855</v>
      </c>
      <c r="AK1927" s="69"/>
      <c r="AL1927" s="69"/>
      <c r="AM1927" s="72">
        <v>42772.687106481484</v>
      </c>
      <c r="AN1927" s="69" t="s">
        <v>218</v>
      </c>
      <c r="AO1927" s="74" t="s">
        <v>13277</v>
      </c>
      <c r="AP1927" s="69" t="s">
        <v>66</v>
      </c>
    </row>
    <row r="1928" spans="1:42" x14ac:dyDescent="0.25">
      <c r="A1928" s="66" t="s">
        <v>2131</v>
      </c>
      <c r="B1928" s="83"/>
      <c r="C1928" s="83"/>
      <c r="D1928" s="84"/>
      <c r="E1928" s="104"/>
      <c r="F1928" s="81" t="s">
        <v>11316</v>
      </c>
      <c r="G1928" s="105"/>
      <c r="H1928" s="82"/>
      <c r="I1928" s="87"/>
      <c r="J1928" s="106"/>
      <c r="K1928" s="82" t="s">
        <v>15240</v>
      </c>
      <c r="L1928" s="107"/>
      <c r="M1928" s="101"/>
      <c r="N1928" s="101"/>
      <c r="O1928" s="102"/>
      <c r="P1928" s="103"/>
      <c r="Q1928" s="103"/>
      <c r="R1928" s="80"/>
      <c r="S1928" s="80"/>
      <c r="T1928" s="80"/>
      <c r="U1928" s="80"/>
      <c r="V1928" s="52"/>
      <c r="W1928" s="52"/>
      <c r="X1928" s="52"/>
      <c r="Y1928" s="52"/>
      <c r="Z1928" s="51"/>
      <c r="AA1928" s="88"/>
      <c r="AB1928" s="88"/>
      <c r="AC1928" s="89"/>
      <c r="AD1928" s="69">
        <v>2446</v>
      </c>
      <c r="AE1928" s="69">
        <v>5925</v>
      </c>
      <c r="AF1928" s="69">
        <v>65072</v>
      </c>
      <c r="AG1928" s="69">
        <v>37557</v>
      </c>
      <c r="AH1928" s="69"/>
      <c r="AI1928" s="69" t="s">
        <v>7930</v>
      </c>
      <c r="AJ1928" s="69"/>
      <c r="AK1928" s="69"/>
      <c r="AL1928" s="69"/>
      <c r="AM1928" s="72">
        <v>41383.511377314811</v>
      </c>
      <c r="AN1928" s="69" t="s">
        <v>218</v>
      </c>
      <c r="AO1928" s="74" t="s">
        <v>13278</v>
      </c>
      <c r="AP1928" s="69" t="s">
        <v>66</v>
      </c>
    </row>
    <row r="1929" spans="1:42" x14ac:dyDescent="0.25">
      <c r="A1929" s="66" t="s">
        <v>2132</v>
      </c>
      <c r="B1929" s="83"/>
      <c r="C1929" s="83"/>
      <c r="D1929" s="84"/>
      <c r="E1929" s="104"/>
      <c r="F1929" s="81" t="s">
        <v>11317</v>
      </c>
      <c r="G1929" s="105"/>
      <c r="H1929" s="82"/>
      <c r="I1929" s="87"/>
      <c r="J1929" s="106"/>
      <c r="K1929" s="82" t="s">
        <v>15241</v>
      </c>
      <c r="L1929" s="107"/>
      <c r="M1929" s="101"/>
      <c r="N1929" s="101"/>
      <c r="O1929" s="102"/>
      <c r="P1929" s="103"/>
      <c r="Q1929" s="103"/>
      <c r="R1929" s="80"/>
      <c r="S1929" s="80"/>
      <c r="T1929" s="80"/>
      <c r="U1929" s="80"/>
      <c r="V1929" s="52"/>
      <c r="W1929" s="52"/>
      <c r="X1929" s="52"/>
      <c r="Y1929" s="52"/>
      <c r="Z1929" s="51"/>
      <c r="AA1929" s="88"/>
      <c r="AB1929" s="88"/>
      <c r="AC1929" s="89"/>
      <c r="AD1929" s="69">
        <v>1</v>
      </c>
      <c r="AE1929" s="69">
        <v>1</v>
      </c>
      <c r="AF1929" s="69">
        <v>280</v>
      </c>
      <c r="AG1929" s="69">
        <v>107</v>
      </c>
      <c r="AH1929" s="69"/>
      <c r="AI1929" s="69" t="s">
        <v>7931</v>
      </c>
      <c r="AJ1929" s="69"/>
      <c r="AK1929" s="69"/>
      <c r="AL1929" s="69"/>
      <c r="AM1929" s="72">
        <v>44444.39267361111</v>
      </c>
      <c r="AN1929" s="69" t="s">
        <v>218</v>
      </c>
      <c r="AO1929" s="74" t="s">
        <v>13279</v>
      </c>
      <c r="AP1929" s="69" t="s">
        <v>66</v>
      </c>
    </row>
    <row r="1930" spans="1:42" x14ac:dyDescent="0.25">
      <c r="A1930" s="66" t="s">
        <v>2133</v>
      </c>
      <c r="B1930" s="83"/>
      <c r="C1930" s="83"/>
      <c r="D1930" s="84"/>
      <c r="E1930" s="104"/>
      <c r="F1930" s="81" t="s">
        <v>11318</v>
      </c>
      <c r="G1930" s="105"/>
      <c r="H1930" s="82"/>
      <c r="I1930" s="87"/>
      <c r="J1930" s="106"/>
      <c r="K1930" s="82" t="s">
        <v>15242</v>
      </c>
      <c r="L1930" s="107"/>
      <c r="M1930" s="101"/>
      <c r="N1930" s="101"/>
      <c r="O1930" s="102"/>
      <c r="P1930" s="103"/>
      <c r="Q1930" s="103"/>
      <c r="R1930" s="80"/>
      <c r="S1930" s="80"/>
      <c r="T1930" s="80"/>
      <c r="U1930" s="80"/>
      <c r="V1930" s="52"/>
      <c r="W1930" s="52"/>
      <c r="X1930" s="52"/>
      <c r="Y1930" s="52"/>
      <c r="Z1930" s="51"/>
      <c r="AA1930" s="88"/>
      <c r="AB1930" s="88"/>
      <c r="AC1930" s="89"/>
      <c r="AD1930" s="69">
        <v>23</v>
      </c>
      <c r="AE1930" s="69">
        <v>4</v>
      </c>
      <c r="AF1930" s="69">
        <v>155</v>
      </c>
      <c r="AG1930" s="69">
        <v>2072</v>
      </c>
      <c r="AH1930" s="69"/>
      <c r="AI1930" s="69" t="s">
        <v>7932</v>
      </c>
      <c r="AJ1930" s="69"/>
      <c r="AK1930" s="69"/>
      <c r="AL1930" s="69"/>
      <c r="AM1930" s="72">
        <v>43983.872372685182</v>
      </c>
      <c r="AN1930" s="69" t="s">
        <v>218</v>
      </c>
      <c r="AO1930" s="74" t="s">
        <v>13280</v>
      </c>
      <c r="AP1930" s="69" t="s">
        <v>66</v>
      </c>
    </row>
    <row r="1931" spans="1:42" x14ac:dyDescent="0.25">
      <c r="A1931" s="66" t="s">
        <v>2134</v>
      </c>
      <c r="B1931" s="83"/>
      <c r="C1931" s="83"/>
      <c r="D1931" s="84"/>
      <c r="E1931" s="104"/>
      <c r="F1931" s="81" t="s">
        <v>11319</v>
      </c>
      <c r="G1931" s="105"/>
      <c r="H1931" s="82"/>
      <c r="I1931" s="87"/>
      <c r="J1931" s="106"/>
      <c r="K1931" s="82" t="s">
        <v>15243</v>
      </c>
      <c r="L1931" s="107"/>
      <c r="M1931" s="101"/>
      <c r="N1931" s="101"/>
      <c r="O1931" s="102"/>
      <c r="P1931" s="103"/>
      <c r="Q1931" s="103"/>
      <c r="R1931" s="80"/>
      <c r="S1931" s="80"/>
      <c r="T1931" s="80"/>
      <c r="U1931" s="80"/>
      <c r="V1931" s="52"/>
      <c r="W1931" s="52"/>
      <c r="X1931" s="52"/>
      <c r="Y1931" s="52"/>
      <c r="Z1931" s="51"/>
      <c r="AA1931" s="88"/>
      <c r="AB1931" s="88"/>
      <c r="AC1931" s="89"/>
      <c r="AD1931" s="69">
        <v>246</v>
      </c>
      <c r="AE1931" s="69">
        <v>179</v>
      </c>
      <c r="AF1931" s="69">
        <v>15284</v>
      </c>
      <c r="AG1931" s="69">
        <v>10218</v>
      </c>
      <c r="AH1931" s="69"/>
      <c r="AI1931" s="69" t="s">
        <v>7933</v>
      </c>
      <c r="AJ1931" s="69" t="s">
        <v>8856</v>
      </c>
      <c r="AK1931" s="74" t="s">
        <v>9408</v>
      </c>
      <c r="AL1931" s="69"/>
      <c r="AM1931" s="72">
        <v>40204.667604166665</v>
      </c>
      <c r="AN1931" s="69" t="s">
        <v>218</v>
      </c>
      <c r="AO1931" s="74" t="s">
        <v>13281</v>
      </c>
      <c r="AP1931" s="69" t="s">
        <v>66</v>
      </c>
    </row>
    <row r="1932" spans="1:42" x14ac:dyDescent="0.25">
      <c r="A1932" s="66" t="s">
        <v>2135</v>
      </c>
      <c r="B1932" s="83"/>
      <c r="C1932" s="83"/>
      <c r="D1932" s="84"/>
      <c r="E1932" s="104"/>
      <c r="F1932" s="81" t="s">
        <v>11320</v>
      </c>
      <c r="G1932" s="105"/>
      <c r="H1932" s="82"/>
      <c r="I1932" s="87"/>
      <c r="J1932" s="106"/>
      <c r="K1932" s="82" t="s">
        <v>15244</v>
      </c>
      <c r="L1932" s="107"/>
      <c r="M1932" s="101"/>
      <c r="N1932" s="101"/>
      <c r="O1932" s="102"/>
      <c r="P1932" s="103"/>
      <c r="Q1932" s="103"/>
      <c r="R1932" s="80"/>
      <c r="S1932" s="80"/>
      <c r="T1932" s="80"/>
      <c r="U1932" s="80"/>
      <c r="V1932" s="52"/>
      <c r="W1932" s="52"/>
      <c r="X1932" s="52"/>
      <c r="Y1932" s="52"/>
      <c r="Z1932" s="51"/>
      <c r="AA1932" s="88"/>
      <c r="AB1932" s="88"/>
      <c r="AC1932" s="89"/>
      <c r="AD1932" s="69">
        <v>107</v>
      </c>
      <c r="AE1932" s="69">
        <v>39</v>
      </c>
      <c r="AF1932" s="69">
        <v>874</v>
      </c>
      <c r="AG1932" s="69">
        <v>3631</v>
      </c>
      <c r="AH1932" s="69"/>
      <c r="AI1932" s="69" t="s">
        <v>7934</v>
      </c>
      <c r="AJ1932" s="69"/>
      <c r="AK1932" s="69"/>
      <c r="AL1932" s="69"/>
      <c r="AM1932" s="72">
        <v>44106.230428240742</v>
      </c>
      <c r="AN1932" s="69" t="s">
        <v>218</v>
      </c>
      <c r="AO1932" s="74" t="s">
        <v>13282</v>
      </c>
      <c r="AP1932" s="69" t="s">
        <v>66</v>
      </c>
    </row>
    <row r="1933" spans="1:42" x14ac:dyDescent="0.25">
      <c r="A1933" s="66" t="s">
        <v>2136</v>
      </c>
      <c r="B1933" s="83"/>
      <c r="C1933" s="83"/>
      <c r="D1933" s="84"/>
      <c r="E1933" s="104"/>
      <c r="F1933" s="81" t="s">
        <v>11321</v>
      </c>
      <c r="G1933" s="105"/>
      <c r="H1933" s="82"/>
      <c r="I1933" s="87"/>
      <c r="J1933" s="106"/>
      <c r="K1933" s="82" t="s">
        <v>15245</v>
      </c>
      <c r="L1933" s="107"/>
      <c r="M1933" s="101"/>
      <c r="N1933" s="101"/>
      <c r="O1933" s="102"/>
      <c r="P1933" s="103"/>
      <c r="Q1933" s="103"/>
      <c r="R1933" s="80"/>
      <c r="S1933" s="80"/>
      <c r="T1933" s="80"/>
      <c r="U1933" s="80"/>
      <c r="V1933" s="52"/>
      <c r="W1933" s="52"/>
      <c r="X1933" s="52"/>
      <c r="Y1933" s="52"/>
      <c r="Z1933" s="51"/>
      <c r="AA1933" s="88"/>
      <c r="AB1933" s="88"/>
      <c r="AC1933" s="89"/>
      <c r="AD1933" s="69">
        <v>155</v>
      </c>
      <c r="AE1933" s="69">
        <v>22</v>
      </c>
      <c r="AF1933" s="69">
        <v>1988</v>
      </c>
      <c r="AG1933" s="69">
        <v>2103</v>
      </c>
      <c r="AH1933" s="69"/>
      <c r="AI1933" s="69"/>
      <c r="AJ1933" s="69" t="s">
        <v>8014</v>
      </c>
      <c r="AK1933" s="69"/>
      <c r="AL1933" s="69"/>
      <c r="AM1933" s="72">
        <v>41710.118333333332</v>
      </c>
      <c r="AN1933" s="69" t="s">
        <v>218</v>
      </c>
      <c r="AO1933" s="74" t="s">
        <v>13283</v>
      </c>
      <c r="AP1933" s="69" t="s">
        <v>66</v>
      </c>
    </row>
    <row r="1934" spans="1:42" x14ac:dyDescent="0.25">
      <c r="A1934" s="66" t="s">
        <v>2137</v>
      </c>
      <c r="B1934" s="83"/>
      <c r="C1934" s="83"/>
      <c r="D1934" s="84"/>
      <c r="E1934" s="104"/>
      <c r="F1934" s="81" t="s">
        <v>11322</v>
      </c>
      <c r="G1934" s="105"/>
      <c r="H1934" s="82"/>
      <c r="I1934" s="87"/>
      <c r="J1934" s="106"/>
      <c r="K1934" s="82" t="s">
        <v>15246</v>
      </c>
      <c r="L1934" s="107"/>
      <c r="M1934" s="101"/>
      <c r="N1934" s="101"/>
      <c r="O1934" s="102"/>
      <c r="P1934" s="103"/>
      <c r="Q1934" s="103"/>
      <c r="R1934" s="80"/>
      <c r="S1934" s="80"/>
      <c r="T1934" s="80"/>
      <c r="U1934" s="80"/>
      <c r="V1934" s="52"/>
      <c r="W1934" s="52"/>
      <c r="X1934" s="52"/>
      <c r="Y1934" s="52"/>
      <c r="Z1934" s="51"/>
      <c r="AA1934" s="88"/>
      <c r="AB1934" s="88"/>
      <c r="AC1934" s="89"/>
      <c r="AD1934" s="69">
        <v>2333</v>
      </c>
      <c r="AE1934" s="69">
        <v>3648</v>
      </c>
      <c r="AF1934" s="69">
        <v>176198</v>
      </c>
      <c r="AG1934" s="69">
        <v>52339</v>
      </c>
      <c r="AH1934" s="69"/>
      <c r="AI1934" s="69" t="s">
        <v>7935</v>
      </c>
      <c r="AJ1934" s="69" t="s">
        <v>8693</v>
      </c>
      <c r="AK1934" s="69"/>
      <c r="AL1934" s="69"/>
      <c r="AM1934" s="72">
        <v>41377.210729166669</v>
      </c>
      <c r="AN1934" s="69" t="s">
        <v>218</v>
      </c>
      <c r="AO1934" s="74" t="s">
        <v>13284</v>
      </c>
      <c r="AP1934" s="69" t="s">
        <v>66</v>
      </c>
    </row>
    <row r="1935" spans="1:42" x14ac:dyDescent="0.25">
      <c r="A1935" s="66" t="s">
        <v>2138</v>
      </c>
      <c r="B1935" s="83"/>
      <c r="C1935" s="83"/>
      <c r="D1935" s="84"/>
      <c r="E1935" s="104"/>
      <c r="F1935" s="81" t="s">
        <v>11323</v>
      </c>
      <c r="G1935" s="105"/>
      <c r="H1935" s="82"/>
      <c r="I1935" s="87"/>
      <c r="J1935" s="106"/>
      <c r="K1935" s="82" t="s">
        <v>15247</v>
      </c>
      <c r="L1935" s="107"/>
      <c r="M1935" s="101"/>
      <c r="N1935" s="101"/>
      <c r="O1935" s="102"/>
      <c r="P1935" s="103"/>
      <c r="Q1935" s="103"/>
      <c r="R1935" s="80"/>
      <c r="S1935" s="80"/>
      <c r="T1935" s="80"/>
      <c r="U1935" s="80"/>
      <c r="V1935" s="52"/>
      <c r="W1935" s="52"/>
      <c r="X1935" s="52"/>
      <c r="Y1935" s="52"/>
      <c r="Z1935" s="51"/>
      <c r="AA1935" s="88"/>
      <c r="AB1935" s="88"/>
      <c r="AC1935" s="89"/>
      <c r="AD1935" s="69">
        <v>282</v>
      </c>
      <c r="AE1935" s="69">
        <v>317</v>
      </c>
      <c r="AF1935" s="69">
        <v>52380</v>
      </c>
      <c r="AG1935" s="69">
        <v>145430</v>
      </c>
      <c r="AH1935" s="69"/>
      <c r="AI1935" s="69"/>
      <c r="AJ1935" s="69"/>
      <c r="AK1935" s="69"/>
      <c r="AL1935" s="69"/>
      <c r="AM1935" s="72">
        <v>44172.356990740744</v>
      </c>
      <c r="AN1935" s="69" t="s">
        <v>218</v>
      </c>
      <c r="AO1935" s="74" t="s">
        <v>13285</v>
      </c>
      <c r="AP1935" s="69" t="s">
        <v>66</v>
      </c>
    </row>
    <row r="1936" spans="1:42" x14ac:dyDescent="0.25">
      <c r="A1936" s="66" t="s">
        <v>2139</v>
      </c>
      <c r="B1936" s="83"/>
      <c r="C1936" s="83"/>
      <c r="D1936" s="84"/>
      <c r="E1936" s="104"/>
      <c r="F1936" s="81" t="s">
        <v>11324</v>
      </c>
      <c r="G1936" s="105"/>
      <c r="H1936" s="82"/>
      <c r="I1936" s="87"/>
      <c r="J1936" s="106"/>
      <c r="K1936" s="82" t="s">
        <v>15248</v>
      </c>
      <c r="L1936" s="107"/>
      <c r="M1936" s="101"/>
      <c r="N1936" s="101"/>
      <c r="O1936" s="102"/>
      <c r="P1936" s="103"/>
      <c r="Q1936" s="103"/>
      <c r="R1936" s="80"/>
      <c r="S1936" s="80"/>
      <c r="T1936" s="80"/>
      <c r="U1936" s="80"/>
      <c r="V1936" s="52"/>
      <c r="W1936" s="52"/>
      <c r="X1936" s="52"/>
      <c r="Y1936" s="52"/>
      <c r="Z1936" s="51"/>
      <c r="AA1936" s="88"/>
      <c r="AB1936" s="88"/>
      <c r="AC1936" s="89"/>
      <c r="AD1936" s="69">
        <v>1039</v>
      </c>
      <c r="AE1936" s="69">
        <v>833</v>
      </c>
      <c r="AF1936" s="69">
        <v>4874</v>
      </c>
      <c r="AG1936" s="69">
        <v>7132</v>
      </c>
      <c r="AH1936" s="69"/>
      <c r="AI1936" s="69" t="s">
        <v>7936</v>
      </c>
      <c r="AJ1936" s="69" t="s">
        <v>8857</v>
      </c>
      <c r="AK1936" s="74" t="s">
        <v>9409</v>
      </c>
      <c r="AL1936" s="69"/>
      <c r="AM1936" s="72">
        <v>44125.622372685182</v>
      </c>
      <c r="AN1936" s="69" t="s">
        <v>218</v>
      </c>
      <c r="AO1936" s="74" t="s">
        <v>13286</v>
      </c>
      <c r="AP1936" s="69" t="s">
        <v>66</v>
      </c>
    </row>
    <row r="1937" spans="1:42" x14ac:dyDescent="0.25">
      <c r="A1937" s="66" t="s">
        <v>2140</v>
      </c>
      <c r="B1937" s="83"/>
      <c r="C1937" s="83"/>
      <c r="D1937" s="84"/>
      <c r="E1937" s="104"/>
      <c r="F1937" s="81" t="s">
        <v>11325</v>
      </c>
      <c r="G1937" s="105"/>
      <c r="H1937" s="82"/>
      <c r="I1937" s="87"/>
      <c r="J1937" s="106"/>
      <c r="K1937" s="82" t="s">
        <v>15249</v>
      </c>
      <c r="L1937" s="107"/>
      <c r="M1937" s="101"/>
      <c r="N1937" s="101"/>
      <c r="O1937" s="102"/>
      <c r="P1937" s="103"/>
      <c r="Q1937" s="103"/>
      <c r="R1937" s="80"/>
      <c r="S1937" s="80"/>
      <c r="T1937" s="80"/>
      <c r="U1937" s="80"/>
      <c r="V1937" s="52"/>
      <c r="W1937" s="52"/>
      <c r="X1937" s="52"/>
      <c r="Y1937" s="52"/>
      <c r="Z1937" s="51"/>
      <c r="AA1937" s="88"/>
      <c r="AB1937" s="88"/>
      <c r="AC1937" s="89"/>
      <c r="AD1937" s="69">
        <v>148</v>
      </c>
      <c r="AE1937" s="69">
        <v>13</v>
      </c>
      <c r="AF1937" s="69">
        <v>613</v>
      </c>
      <c r="AG1937" s="69">
        <v>4519</v>
      </c>
      <c r="AH1937" s="69"/>
      <c r="AI1937" s="69" t="s">
        <v>7937</v>
      </c>
      <c r="AJ1937" s="69"/>
      <c r="AK1937" s="69"/>
      <c r="AL1937" s="69"/>
      <c r="AM1937" s="72">
        <v>44009.633796296293</v>
      </c>
      <c r="AN1937" s="69" t="s">
        <v>218</v>
      </c>
      <c r="AO1937" s="74" t="s">
        <v>13287</v>
      </c>
      <c r="AP1937" s="69" t="s">
        <v>66</v>
      </c>
    </row>
    <row r="1938" spans="1:42" x14ac:dyDescent="0.25">
      <c r="A1938" s="66" t="s">
        <v>2141</v>
      </c>
      <c r="B1938" s="83"/>
      <c r="C1938" s="83"/>
      <c r="D1938" s="84"/>
      <c r="E1938" s="104"/>
      <c r="F1938" s="81" t="s">
        <v>11326</v>
      </c>
      <c r="G1938" s="105"/>
      <c r="H1938" s="82"/>
      <c r="I1938" s="87"/>
      <c r="J1938" s="106"/>
      <c r="K1938" s="82" t="s">
        <v>15250</v>
      </c>
      <c r="L1938" s="107"/>
      <c r="M1938" s="101"/>
      <c r="N1938" s="101"/>
      <c r="O1938" s="102"/>
      <c r="P1938" s="103"/>
      <c r="Q1938" s="103"/>
      <c r="R1938" s="80"/>
      <c r="S1938" s="80"/>
      <c r="T1938" s="80"/>
      <c r="U1938" s="80"/>
      <c r="V1938" s="52"/>
      <c r="W1938" s="52"/>
      <c r="X1938" s="52"/>
      <c r="Y1938" s="52"/>
      <c r="Z1938" s="51"/>
      <c r="AA1938" s="88"/>
      <c r="AB1938" s="88"/>
      <c r="AC1938" s="89"/>
      <c r="AD1938" s="69">
        <v>5613</v>
      </c>
      <c r="AE1938" s="69">
        <v>7348</v>
      </c>
      <c r="AF1938" s="69">
        <v>26718</v>
      </c>
      <c r="AG1938" s="69">
        <v>125197</v>
      </c>
      <c r="AH1938" s="69"/>
      <c r="AI1938" s="69" t="s">
        <v>7938</v>
      </c>
      <c r="AJ1938" s="69" t="s">
        <v>8858</v>
      </c>
      <c r="AK1938" s="69"/>
      <c r="AL1938" s="69"/>
      <c r="AM1938" s="72">
        <v>43284.113703703704</v>
      </c>
      <c r="AN1938" s="69" t="s">
        <v>218</v>
      </c>
      <c r="AO1938" s="74" t="s">
        <v>13288</v>
      </c>
      <c r="AP1938" s="69" t="s">
        <v>66</v>
      </c>
    </row>
    <row r="1939" spans="1:42" x14ac:dyDescent="0.25">
      <c r="A1939" s="66" t="s">
        <v>2142</v>
      </c>
      <c r="B1939" s="83"/>
      <c r="C1939" s="83"/>
      <c r="D1939" s="84"/>
      <c r="E1939" s="104"/>
      <c r="F1939" s="81" t="s">
        <v>11327</v>
      </c>
      <c r="G1939" s="105"/>
      <c r="H1939" s="82"/>
      <c r="I1939" s="87"/>
      <c r="J1939" s="106"/>
      <c r="K1939" s="82" t="s">
        <v>15251</v>
      </c>
      <c r="L1939" s="107"/>
      <c r="M1939" s="101"/>
      <c r="N1939" s="101"/>
      <c r="O1939" s="102"/>
      <c r="P1939" s="103"/>
      <c r="Q1939" s="103"/>
      <c r="R1939" s="80"/>
      <c r="S1939" s="80"/>
      <c r="T1939" s="80"/>
      <c r="U1939" s="80"/>
      <c r="V1939" s="52"/>
      <c r="W1939" s="52"/>
      <c r="X1939" s="52"/>
      <c r="Y1939" s="52"/>
      <c r="Z1939" s="51"/>
      <c r="AA1939" s="88"/>
      <c r="AB1939" s="88"/>
      <c r="AC1939" s="89"/>
      <c r="AD1939" s="69">
        <v>71</v>
      </c>
      <c r="AE1939" s="69">
        <v>59</v>
      </c>
      <c r="AF1939" s="69">
        <v>7113</v>
      </c>
      <c r="AG1939" s="69">
        <v>9762</v>
      </c>
      <c r="AH1939" s="69"/>
      <c r="AI1939" s="69" t="s">
        <v>7939</v>
      </c>
      <c r="AJ1939" s="69"/>
      <c r="AK1939" s="74" t="s">
        <v>9410</v>
      </c>
      <c r="AL1939" s="69"/>
      <c r="AM1939" s="72">
        <v>44147.226458333331</v>
      </c>
      <c r="AN1939" s="69" t="s">
        <v>218</v>
      </c>
      <c r="AO1939" s="74" t="s">
        <v>13289</v>
      </c>
      <c r="AP1939" s="69" t="s">
        <v>66</v>
      </c>
    </row>
    <row r="1940" spans="1:42" x14ac:dyDescent="0.25">
      <c r="A1940" s="66" t="s">
        <v>2143</v>
      </c>
      <c r="B1940" s="83"/>
      <c r="C1940" s="83"/>
      <c r="D1940" s="84"/>
      <c r="E1940" s="104"/>
      <c r="F1940" s="81" t="s">
        <v>11328</v>
      </c>
      <c r="G1940" s="105"/>
      <c r="H1940" s="82"/>
      <c r="I1940" s="87"/>
      <c r="J1940" s="106"/>
      <c r="K1940" s="82" t="s">
        <v>15252</v>
      </c>
      <c r="L1940" s="107"/>
      <c r="M1940" s="101"/>
      <c r="N1940" s="101"/>
      <c r="O1940" s="102"/>
      <c r="P1940" s="103"/>
      <c r="Q1940" s="103"/>
      <c r="R1940" s="80"/>
      <c r="S1940" s="80"/>
      <c r="T1940" s="80"/>
      <c r="U1940" s="80"/>
      <c r="V1940" s="52"/>
      <c r="W1940" s="52"/>
      <c r="X1940" s="52"/>
      <c r="Y1940" s="52"/>
      <c r="Z1940" s="51"/>
      <c r="AA1940" s="88"/>
      <c r="AB1940" s="88"/>
      <c r="AC1940" s="89"/>
      <c r="AD1940" s="69">
        <v>27</v>
      </c>
      <c r="AE1940" s="69">
        <v>20</v>
      </c>
      <c r="AF1940" s="69">
        <v>1512</v>
      </c>
      <c r="AG1940" s="69">
        <v>1210</v>
      </c>
      <c r="AH1940" s="69"/>
      <c r="AI1940" s="69" t="s">
        <v>7940</v>
      </c>
      <c r="AJ1940" s="69"/>
      <c r="AK1940" s="69"/>
      <c r="AL1940" s="69"/>
      <c r="AM1940" s="72">
        <v>43140.790960648148</v>
      </c>
      <c r="AN1940" s="69" t="s">
        <v>218</v>
      </c>
      <c r="AO1940" s="74" t="s">
        <v>13290</v>
      </c>
      <c r="AP1940" s="69" t="s">
        <v>66</v>
      </c>
    </row>
    <row r="1941" spans="1:42" x14ac:dyDescent="0.25">
      <c r="A1941" s="66" t="s">
        <v>2144</v>
      </c>
      <c r="B1941" s="83"/>
      <c r="C1941" s="83"/>
      <c r="D1941" s="84"/>
      <c r="E1941" s="104"/>
      <c r="F1941" s="81" t="s">
        <v>11329</v>
      </c>
      <c r="G1941" s="105"/>
      <c r="H1941" s="82"/>
      <c r="I1941" s="87"/>
      <c r="J1941" s="106"/>
      <c r="K1941" s="82" t="s">
        <v>15253</v>
      </c>
      <c r="L1941" s="107"/>
      <c r="M1941" s="101"/>
      <c r="N1941" s="101"/>
      <c r="O1941" s="102"/>
      <c r="P1941" s="103"/>
      <c r="Q1941" s="103"/>
      <c r="R1941" s="80"/>
      <c r="S1941" s="80"/>
      <c r="T1941" s="80"/>
      <c r="U1941" s="80"/>
      <c r="V1941" s="52"/>
      <c r="W1941" s="52"/>
      <c r="X1941" s="52"/>
      <c r="Y1941" s="52"/>
      <c r="Z1941" s="51"/>
      <c r="AA1941" s="88"/>
      <c r="AB1941" s="88"/>
      <c r="AC1941" s="89"/>
      <c r="AD1941" s="69">
        <v>213</v>
      </c>
      <c r="AE1941" s="69">
        <v>230</v>
      </c>
      <c r="AF1941" s="69">
        <v>5291</v>
      </c>
      <c r="AG1941" s="69">
        <v>5329</v>
      </c>
      <c r="AH1941" s="69"/>
      <c r="AI1941" s="69" t="s">
        <v>7941</v>
      </c>
      <c r="AJ1941" s="69" t="s">
        <v>8859</v>
      </c>
      <c r="AK1941" s="69"/>
      <c r="AL1941" s="69"/>
      <c r="AM1941" s="72">
        <v>42931.003668981481</v>
      </c>
      <c r="AN1941" s="69" t="s">
        <v>218</v>
      </c>
      <c r="AO1941" s="74" t="s">
        <v>13291</v>
      </c>
      <c r="AP1941" s="69" t="s">
        <v>66</v>
      </c>
    </row>
    <row r="1942" spans="1:42" x14ac:dyDescent="0.25">
      <c r="A1942" s="66" t="s">
        <v>2145</v>
      </c>
      <c r="B1942" s="83"/>
      <c r="C1942" s="83"/>
      <c r="D1942" s="84"/>
      <c r="E1942" s="104"/>
      <c r="F1942" s="81" t="s">
        <v>11330</v>
      </c>
      <c r="G1942" s="105"/>
      <c r="H1942" s="82"/>
      <c r="I1942" s="87"/>
      <c r="J1942" s="106"/>
      <c r="K1942" s="82" t="s">
        <v>15254</v>
      </c>
      <c r="L1942" s="107"/>
      <c r="M1942" s="101"/>
      <c r="N1942" s="101"/>
      <c r="O1942" s="102"/>
      <c r="P1942" s="103"/>
      <c r="Q1942" s="103"/>
      <c r="R1942" s="80"/>
      <c r="S1942" s="80"/>
      <c r="T1942" s="80"/>
      <c r="U1942" s="80"/>
      <c r="V1942" s="52"/>
      <c r="W1942" s="52"/>
      <c r="X1942" s="52"/>
      <c r="Y1942" s="52"/>
      <c r="Z1942" s="51"/>
      <c r="AA1942" s="88"/>
      <c r="AB1942" s="88"/>
      <c r="AC1942" s="89"/>
      <c r="AD1942" s="69">
        <v>14</v>
      </c>
      <c r="AE1942" s="69">
        <v>4</v>
      </c>
      <c r="AF1942" s="69">
        <v>111</v>
      </c>
      <c r="AG1942" s="69">
        <v>245</v>
      </c>
      <c r="AH1942" s="69"/>
      <c r="AI1942" s="69"/>
      <c r="AJ1942" s="69"/>
      <c r="AK1942" s="69"/>
      <c r="AL1942" s="69"/>
      <c r="AM1942" s="72">
        <v>44265.130173611113</v>
      </c>
      <c r="AN1942" s="69" t="s">
        <v>218</v>
      </c>
      <c r="AO1942" s="74" t="s">
        <v>13292</v>
      </c>
      <c r="AP1942" s="69" t="s">
        <v>66</v>
      </c>
    </row>
    <row r="1943" spans="1:42" x14ac:dyDescent="0.25">
      <c r="A1943" s="66" t="s">
        <v>2146</v>
      </c>
      <c r="B1943" s="83"/>
      <c r="C1943" s="83"/>
      <c r="D1943" s="84"/>
      <c r="E1943" s="104"/>
      <c r="F1943" s="81" t="s">
        <v>11331</v>
      </c>
      <c r="G1943" s="105"/>
      <c r="H1943" s="82"/>
      <c r="I1943" s="87"/>
      <c r="J1943" s="106"/>
      <c r="K1943" s="82" t="s">
        <v>15255</v>
      </c>
      <c r="L1943" s="107"/>
      <c r="M1943" s="101"/>
      <c r="N1943" s="101"/>
      <c r="O1943" s="102"/>
      <c r="P1943" s="103"/>
      <c r="Q1943" s="103"/>
      <c r="R1943" s="80"/>
      <c r="S1943" s="80"/>
      <c r="T1943" s="80"/>
      <c r="U1943" s="80"/>
      <c r="V1943" s="52"/>
      <c r="W1943" s="52"/>
      <c r="X1943" s="52"/>
      <c r="Y1943" s="52"/>
      <c r="Z1943" s="51"/>
      <c r="AA1943" s="88"/>
      <c r="AB1943" s="88"/>
      <c r="AC1943" s="89"/>
      <c r="AD1943" s="69">
        <v>221</v>
      </c>
      <c r="AE1943" s="69">
        <v>239</v>
      </c>
      <c r="AF1943" s="69">
        <v>7400</v>
      </c>
      <c r="AG1943" s="69">
        <v>4851</v>
      </c>
      <c r="AH1943" s="69"/>
      <c r="AI1943" s="69" t="s">
        <v>7942</v>
      </c>
      <c r="AJ1943" s="69" t="s">
        <v>8860</v>
      </c>
      <c r="AK1943" s="69"/>
      <c r="AL1943" s="69"/>
      <c r="AM1943" s="72">
        <v>42937.003657407404</v>
      </c>
      <c r="AN1943" s="69" t="s">
        <v>218</v>
      </c>
      <c r="AO1943" s="74" t="s">
        <v>13293</v>
      </c>
      <c r="AP1943" s="69" t="s">
        <v>66</v>
      </c>
    </row>
    <row r="1944" spans="1:42" x14ac:dyDescent="0.25">
      <c r="A1944" s="66" t="s">
        <v>2147</v>
      </c>
      <c r="B1944" s="83"/>
      <c r="C1944" s="83"/>
      <c r="D1944" s="84"/>
      <c r="E1944" s="104"/>
      <c r="F1944" s="81" t="s">
        <v>11332</v>
      </c>
      <c r="G1944" s="105"/>
      <c r="H1944" s="82"/>
      <c r="I1944" s="87"/>
      <c r="J1944" s="106"/>
      <c r="K1944" s="82" t="s">
        <v>15256</v>
      </c>
      <c r="L1944" s="107"/>
      <c r="M1944" s="101"/>
      <c r="N1944" s="101"/>
      <c r="O1944" s="102"/>
      <c r="P1944" s="103"/>
      <c r="Q1944" s="103"/>
      <c r="R1944" s="80"/>
      <c r="S1944" s="80"/>
      <c r="T1944" s="80"/>
      <c r="U1944" s="80"/>
      <c r="V1944" s="52"/>
      <c r="W1944" s="52"/>
      <c r="X1944" s="52"/>
      <c r="Y1944" s="52"/>
      <c r="Z1944" s="51"/>
      <c r="AA1944" s="88"/>
      <c r="AB1944" s="88"/>
      <c r="AC1944" s="89"/>
      <c r="AD1944" s="69">
        <v>345</v>
      </c>
      <c r="AE1944" s="69">
        <v>335</v>
      </c>
      <c r="AF1944" s="69">
        <v>7162</v>
      </c>
      <c r="AG1944" s="69">
        <v>11521</v>
      </c>
      <c r="AH1944" s="69"/>
      <c r="AI1944" s="69"/>
      <c r="AJ1944" s="69"/>
      <c r="AK1944" s="69"/>
      <c r="AL1944" s="69"/>
      <c r="AM1944" s="72">
        <v>42986.749849537038</v>
      </c>
      <c r="AN1944" s="69" t="s">
        <v>218</v>
      </c>
      <c r="AO1944" s="74" t="s">
        <v>13294</v>
      </c>
      <c r="AP1944" s="69" t="s">
        <v>66</v>
      </c>
    </row>
    <row r="1945" spans="1:42" x14ac:dyDescent="0.25">
      <c r="A1945" s="66" t="s">
        <v>2148</v>
      </c>
      <c r="B1945" s="83"/>
      <c r="C1945" s="83"/>
      <c r="D1945" s="84"/>
      <c r="E1945" s="104"/>
      <c r="F1945" s="81" t="s">
        <v>11333</v>
      </c>
      <c r="G1945" s="105"/>
      <c r="H1945" s="82"/>
      <c r="I1945" s="87"/>
      <c r="J1945" s="106"/>
      <c r="K1945" s="82" t="s">
        <v>15257</v>
      </c>
      <c r="L1945" s="107"/>
      <c r="M1945" s="101"/>
      <c r="N1945" s="101"/>
      <c r="O1945" s="102"/>
      <c r="P1945" s="103"/>
      <c r="Q1945" s="103"/>
      <c r="R1945" s="80"/>
      <c r="S1945" s="80"/>
      <c r="T1945" s="80"/>
      <c r="U1945" s="80"/>
      <c r="V1945" s="52"/>
      <c r="W1945" s="52"/>
      <c r="X1945" s="52"/>
      <c r="Y1945" s="52"/>
      <c r="Z1945" s="51"/>
      <c r="AA1945" s="88"/>
      <c r="AB1945" s="88"/>
      <c r="AC1945" s="89"/>
      <c r="AD1945" s="69">
        <v>173</v>
      </c>
      <c r="AE1945" s="69">
        <v>30</v>
      </c>
      <c r="AF1945" s="69">
        <v>76230</v>
      </c>
      <c r="AG1945" s="69">
        <v>90549</v>
      </c>
      <c r="AH1945" s="69"/>
      <c r="AI1945" s="69" t="s">
        <v>7943</v>
      </c>
      <c r="AJ1945" s="69"/>
      <c r="AK1945" s="69"/>
      <c r="AL1945" s="69"/>
      <c r="AM1945" s="72">
        <v>43792.603495370371</v>
      </c>
      <c r="AN1945" s="69" t="s">
        <v>218</v>
      </c>
      <c r="AO1945" s="74" t="s">
        <v>13295</v>
      </c>
      <c r="AP1945" s="69" t="s">
        <v>66</v>
      </c>
    </row>
    <row r="1946" spans="1:42" x14ac:dyDescent="0.25">
      <c r="A1946" s="66" t="s">
        <v>2149</v>
      </c>
      <c r="B1946" s="83"/>
      <c r="C1946" s="83"/>
      <c r="D1946" s="84"/>
      <c r="E1946" s="104"/>
      <c r="F1946" s="81" t="s">
        <v>11334</v>
      </c>
      <c r="G1946" s="105"/>
      <c r="H1946" s="82"/>
      <c r="I1946" s="87"/>
      <c r="J1946" s="106"/>
      <c r="K1946" s="82" t="s">
        <v>15258</v>
      </c>
      <c r="L1946" s="107"/>
      <c r="M1946" s="101"/>
      <c r="N1946" s="101"/>
      <c r="O1946" s="102"/>
      <c r="P1946" s="103"/>
      <c r="Q1946" s="103"/>
      <c r="R1946" s="80"/>
      <c r="S1946" s="80"/>
      <c r="T1946" s="80"/>
      <c r="U1946" s="80"/>
      <c r="V1946" s="52"/>
      <c r="W1946" s="52"/>
      <c r="X1946" s="52"/>
      <c r="Y1946" s="52"/>
      <c r="Z1946" s="51"/>
      <c r="AA1946" s="88"/>
      <c r="AB1946" s="88"/>
      <c r="AC1946" s="89"/>
      <c r="AD1946" s="69">
        <v>33</v>
      </c>
      <c r="AE1946" s="69">
        <v>12</v>
      </c>
      <c r="AF1946" s="69">
        <v>254</v>
      </c>
      <c r="AG1946" s="69">
        <v>718</v>
      </c>
      <c r="AH1946" s="69"/>
      <c r="AI1946" s="69" t="s">
        <v>7944</v>
      </c>
      <c r="AJ1946" s="69"/>
      <c r="AK1946" s="69"/>
      <c r="AL1946" s="69"/>
      <c r="AM1946" s="72">
        <v>44326.360543981478</v>
      </c>
      <c r="AN1946" s="69" t="s">
        <v>218</v>
      </c>
      <c r="AO1946" s="74" t="s">
        <v>13296</v>
      </c>
      <c r="AP1946" s="69" t="s">
        <v>66</v>
      </c>
    </row>
    <row r="1947" spans="1:42" x14ac:dyDescent="0.25">
      <c r="A1947" s="66" t="s">
        <v>2150</v>
      </c>
      <c r="B1947" s="83"/>
      <c r="C1947" s="83"/>
      <c r="D1947" s="84"/>
      <c r="E1947" s="104"/>
      <c r="F1947" s="81" t="s">
        <v>11335</v>
      </c>
      <c r="G1947" s="105"/>
      <c r="H1947" s="82"/>
      <c r="I1947" s="87"/>
      <c r="J1947" s="106"/>
      <c r="K1947" s="82" t="s">
        <v>15259</v>
      </c>
      <c r="L1947" s="107"/>
      <c r="M1947" s="101"/>
      <c r="N1947" s="101"/>
      <c r="O1947" s="102"/>
      <c r="P1947" s="103"/>
      <c r="Q1947" s="103"/>
      <c r="R1947" s="80"/>
      <c r="S1947" s="80"/>
      <c r="T1947" s="80"/>
      <c r="U1947" s="80"/>
      <c r="V1947" s="52"/>
      <c r="W1947" s="52"/>
      <c r="X1947" s="52"/>
      <c r="Y1947" s="52"/>
      <c r="Z1947" s="51"/>
      <c r="AA1947" s="88"/>
      <c r="AB1947" s="88"/>
      <c r="AC1947" s="89"/>
      <c r="AD1947" s="69">
        <v>763</v>
      </c>
      <c r="AE1947" s="69">
        <v>1316</v>
      </c>
      <c r="AF1947" s="69">
        <v>53866</v>
      </c>
      <c r="AG1947" s="69">
        <v>47037</v>
      </c>
      <c r="AH1947" s="69"/>
      <c r="AI1947" s="69" t="s">
        <v>7945</v>
      </c>
      <c r="AJ1947" s="69" t="s">
        <v>8861</v>
      </c>
      <c r="AK1947" s="74" t="s">
        <v>9411</v>
      </c>
      <c r="AL1947" s="69"/>
      <c r="AM1947" s="72">
        <v>42334.691145833334</v>
      </c>
      <c r="AN1947" s="69" t="s">
        <v>218</v>
      </c>
      <c r="AO1947" s="74" t="s">
        <v>13297</v>
      </c>
      <c r="AP1947" s="69" t="s">
        <v>66</v>
      </c>
    </row>
    <row r="1948" spans="1:42" x14ac:dyDescent="0.25">
      <c r="A1948" s="66" t="s">
        <v>2151</v>
      </c>
      <c r="B1948" s="83"/>
      <c r="C1948" s="83"/>
      <c r="D1948" s="84"/>
      <c r="E1948" s="104"/>
      <c r="F1948" s="81" t="s">
        <v>11336</v>
      </c>
      <c r="G1948" s="105"/>
      <c r="H1948" s="82"/>
      <c r="I1948" s="87"/>
      <c r="J1948" s="106"/>
      <c r="K1948" s="82" t="s">
        <v>15260</v>
      </c>
      <c r="L1948" s="107"/>
      <c r="M1948" s="101"/>
      <c r="N1948" s="101"/>
      <c r="O1948" s="102"/>
      <c r="P1948" s="103"/>
      <c r="Q1948" s="103"/>
      <c r="R1948" s="80"/>
      <c r="S1948" s="80"/>
      <c r="T1948" s="80"/>
      <c r="U1948" s="80"/>
      <c r="V1948" s="52"/>
      <c r="W1948" s="52"/>
      <c r="X1948" s="52"/>
      <c r="Y1948" s="52"/>
      <c r="Z1948" s="51"/>
      <c r="AA1948" s="88"/>
      <c r="AB1948" s="88"/>
      <c r="AC1948" s="89"/>
      <c r="AD1948" s="69">
        <v>1284</v>
      </c>
      <c r="AE1948" s="69">
        <v>465</v>
      </c>
      <c r="AF1948" s="69">
        <v>213395</v>
      </c>
      <c r="AG1948" s="69">
        <v>57110</v>
      </c>
      <c r="AH1948" s="69"/>
      <c r="AI1948" s="69" t="s">
        <v>7946</v>
      </c>
      <c r="AJ1948" s="69" t="s">
        <v>8862</v>
      </c>
      <c r="AK1948" s="69"/>
      <c r="AL1948" s="69"/>
      <c r="AM1948" s="72">
        <v>42251.11513888889</v>
      </c>
      <c r="AN1948" s="69" t="s">
        <v>218</v>
      </c>
      <c r="AO1948" s="74" t="s">
        <v>13298</v>
      </c>
      <c r="AP1948" s="69" t="s">
        <v>66</v>
      </c>
    </row>
    <row r="1949" spans="1:42" x14ac:dyDescent="0.25">
      <c r="A1949" s="66" t="s">
        <v>2152</v>
      </c>
      <c r="B1949" s="83"/>
      <c r="C1949" s="83"/>
      <c r="D1949" s="84"/>
      <c r="E1949" s="104"/>
      <c r="F1949" s="81" t="s">
        <v>11337</v>
      </c>
      <c r="G1949" s="105"/>
      <c r="H1949" s="82"/>
      <c r="I1949" s="87"/>
      <c r="J1949" s="106"/>
      <c r="K1949" s="82" t="s">
        <v>15261</v>
      </c>
      <c r="L1949" s="107"/>
      <c r="M1949" s="101"/>
      <c r="N1949" s="101"/>
      <c r="O1949" s="102"/>
      <c r="P1949" s="103"/>
      <c r="Q1949" s="103"/>
      <c r="R1949" s="80"/>
      <c r="S1949" s="80"/>
      <c r="T1949" s="80"/>
      <c r="U1949" s="80"/>
      <c r="V1949" s="52"/>
      <c r="W1949" s="52"/>
      <c r="X1949" s="52"/>
      <c r="Y1949" s="52"/>
      <c r="Z1949" s="51"/>
      <c r="AA1949" s="88"/>
      <c r="AB1949" s="88"/>
      <c r="AC1949" s="89"/>
      <c r="AD1949" s="69">
        <v>459</v>
      </c>
      <c r="AE1949" s="69">
        <v>181</v>
      </c>
      <c r="AF1949" s="69">
        <v>30563</v>
      </c>
      <c r="AG1949" s="69">
        <v>27072</v>
      </c>
      <c r="AH1949" s="69"/>
      <c r="AI1949" s="69"/>
      <c r="AJ1949" s="69" t="s">
        <v>8863</v>
      </c>
      <c r="AK1949" s="69"/>
      <c r="AL1949" s="69"/>
      <c r="AM1949" s="72">
        <v>43101.729062500002</v>
      </c>
      <c r="AN1949" s="69" t="s">
        <v>218</v>
      </c>
      <c r="AO1949" s="74" t="s">
        <v>13299</v>
      </c>
      <c r="AP1949" s="69" t="s">
        <v>66</v>
      </c>
    </row>
    <row r="1950" spans="1:42" x14ac:dyDescent="0.25">
      <c r="A1950" s="66" t="s">
        <v>2153</v>
      </c>
      <c r="B1950" s="83"/>
      <c r="C1950" s="83"/>
      <c r="D1950" s="84"/>
      <c r="E1950" s="104"/>
      <c r="F1950" s="81" t="s">
        <v>11338</v>
      </c>
      <c r="G1950" s="105"/>
      <c r="H1950" s="82"/>
      <c r="I1950" s="87"/>
      <c r="J1950" s="106"/>
      <c r="K1950" s="82" t="s">
        <v>15262</v>
      </c>
      <c r="L1950" s="107"/>
      <c r="M1950" s="101"/>
      <c r="N1950" s="101"/>
      <c r="O1950" s="102"/>
      <c r="P1950" s="103"/>
      <c r="Q1950" s="103"/>
      <c r="R1950" s="80"/>
      <c r="S1950" s="80"/>
      <c r="T1950" s="80"/>
      <c r="U1950" s="80"/>
      <c r="V1950" s="52"/>
      <c r="W1950" s="52"/>
      <c r="X1950" s="52"/>
      <c r="Y1950" s="52"/>
      <c r="Z1950" s="51"/>
      <c r="AA1950" s="88"/>
      <c r="AB1950" s="88"/>
      <c r="AC1950" s="89"/>
      <c r="AD1950" s="69">
        <v>97</v>
      </c>
      <c r="AE1950" s="69">
        <v>36</v>
      </c>
      <c r="AF1950" s="69">
        <v>4096</v>
      </c>
      <c r="AG1950" s="69">
        <v>234</v>
      </c>
      <c r="AH1950" s="69"/>
      <c r="AI1950" s="69" t="s">
        <v>7947</v>
      </c>
      <c r="AJ1950" s="69" t="s">
        <v>8864</v>
      </c>
      <c r="AK1950" s="69"/>
      <c r="AL1950" s="69"/>
      <c r="AM1950" s="72">
        <v>42809.028321759259</v>
      </c>
      <c r="AN1950" s="69" t="s">
        <v>218</v>
      </c>
      <c r="AO1950" s="74" t="s">
        <v>13300</v>
      </c>
      <c r="AP1950" s="69" t="s">
        <v>66</v>
      </c>
    </row>
    <row r="1951" spans="1:42" x14ac:dyDescent="0.25">
      <c r="A1951" s="66" t="s">
        <v>2154</v>
      </c>
      <c r="B1951" s="83"/>
      <c r="C1951" s="83"/>
      <c r="D1951" s="84"/>
      <c r="E1951" s="104"/>
      <c r="F1951" s="81" t="s">
        <v>11339</v>
      </c>
      <c r="G1951" s="105"/>
      <c r="H1951" s="82"/>
      <c r="I1951" s="87"/>
      <c r="J1951" s="106"/>
      <c r="K1951" s="82" t="s">
        <v>15263</v>
      </c>
      <c r="L1951" s="107"/>
      <c r="M1951" s="101"/>
      <c r="N1951" s="101"/>
      <c r="O1951" s="102"/>
      <c r="P1951" s="103"/>
      <c r="Q1951" s="103"/>
      <c r="R1951" s="80"/>
      <c r="S1951" s="80"/>
      <c r="T1951" s="80"/>
      <c r="U1951" s="80"/>
      <c r="V1951" s="52"/>
      <c r="W1951" s="52"/>
      <c r="X1951" s="52"/>
      <c r="Y1951" s="52"/>
      <c r="Z1951" s="51"/>
      <c r="AA1951" s="88"/>
      <c r="AB1951" s="88"/>
      <c r="AC1951" s="89"/>
      <c r="AD1951" s="69">
        <v>139</v>
      </c>
      <c r="AE1951" s="69">
        <v>213</v>
      </c>
      <c r="AF1951" s="69">
        <v>37476</v>
      </c>
      <c r="AG1951" s="69">
        <v>14591</v>
      </c>
      <c r="AH1951" s="69"/>
      <c r="AI1951" s="69"/>
      <c r="AJ1951" s="69" t="s">
        <v>8865</v>
      </c>
      <c r="AK1951" s="69"/>
      <c r="AL1951" s="69"/>
      <c r="AM1951" s="72">
        <v>41997.550983796296</v>
      </c>
      <c r="AN1951" s="69" t="s">
        <v>218</v>
      </c>
      <c r="AO1951" s="74" t="s">
        <v>13301</v>
      </c>
      <c r="AP1951" s="69" t="s">
        <v>66</v>
      </c>
    </row>
    <row r="1952" spans="1:42" x14ac:dyDescent="0.25">
      <c r="A1952" s="66" t="s">
        <v>2185</v>
      </c>
      <c r="B1952" s="83"/>
      <c r="C1952" s="83"/>
      <c r="D1952" s="84"/>
      <c r="E1952" s="104"/>
      <c r="F1952" s="81" t="s">
        <v>11340</v>
      </c>
      <c r="G1952" s="105"/>
      <c r="H1952" s="82"/>
      <c r="I1952" s="87"/>
      <c r="J1952" s="106"/>
      <c r="K1952" s="82" t="s">
        <v>15264</v>
      </c>
      <c r="L1952" s="107"/>
      <c r="M1952" s="101"/>
      <c r="N1952" s="101"/>
      <c r="O1952" s="102"/>
      <c r="P1952" s="103"/>
      <c r="Q1952" s="103"/>
      <c r="R1952" s="80"/>
      <c r="S1952" s="80"/>
      <c r="T1952" s="80"/>
      <c r="U1952" s="80"/>
      <c r="V1952" s="52"/>
      <c r="W1952" s="52"/>
      <c r="X1952" s="52"/>
      <c r="Y1952" s="52"/>
      <c r="Z1952" s="51"/>
      <c r="AA1952" s="88"/>
      <c r="AB1952" s="88"/>
      <c r="AC1952" s="89"/>
      <c r="AD1952" s="69">
        <v>226</v>
      </c>
      <c r="AE1952" s="69">
        <v>111</v>
      </c>
      <c r="AF1952" s="69">
        <v>75</v>
      </c>
      <c r="AG1952" s="69">
        <v>829</v>
      </c>
      <c r="AH1952" s="69"/>
      <c r="AI1952" s="69" t="s">
        <v>7948</v>
      </c>
      <c r="AJ1952" s="69"/>
      <c r="AK1952" s="74" t="s">
        <v>9412</v>
      </c>
      <c r="AL1952" s="69"/>
      <c r="AM1952" s="72">
        <v>44280.501111111109</v>
      </c>
      <c r="AN1952" s="69" t="s">
        <v>218</v>
      </c>
      <c r="AO1952" s="74" t="s">
        <v>13302</v>
      </c>
      <c r="AP1952" s="69" t="s">
        <v>65</v>
      </c>
    </row>
    <row r="1953" spans="1:42" x14ac:dyDescent="0.25">
      <c r="A1953" s="66" t="s">
        <v>2186</v>
      </c>
      <c r="B1953" s="83"/>
      <c r="C1953" s="83"/>
      <c r="D1953" s="84"/>
      <c r="E1953" s="104"/>
      <c r="F1953" s="81" t="s">
        <v>11341</v>
      </c>
      <c r="G1953" s="105"/>
      <c r="H1953" s="82"/>
      <c r="I1953" s="87"/>
      <c r="J1953" s="106"/>
      <c r="K1953" s="82" t="s">
        <v>15265</v>
      </c>
      <c r="L1953" s="107"/>
      <c r="M1953" s="101"/>
      <c r="N1953" s="101"/>
      <c r="O1953" s="102"/>
      <c r="P1953" s="103"/>
      <c r="Q1953" s="103"/>
      <c r="R1953" s="80"/>
      <c r="S1953" s="80"/>
      <c r="T1953" s="80"/>
      <c r="U1953" s="80"/>
      <c r="V1953" s="52"/>
      <c r="W1953" s="52"/>
      <c r="X1953" s="52"/>
      <c r="Y1953" s="52"/>
      <c r="Z1953" s="51"/>
      <c r="AA1953" s="88"/>
      <c r="AB1953" s="88"/>
      <c r="AC1953" s="89"/>
      <c r="AD1953" s="69">
        <v>462</v>
      </c>
      <c r="AE1953" s="69">
        <v>910</v>
      </c>
      <c r="AF1953" s="69">
        <v>35122</v>
      </c>
      <c r="AG1953" s="69">
        <v>32220</v>
      </c>
      <c r="AH1953" s="69"/>
      <c r="AI1953" s="69"/>
      <c r="AJ1953" s="69" t="s">
        <v>8866</v>
      </c>
      <c r="AK1953" s="69"/>
      <c r="AL1953" s="69"/>
      <c r="AM1953" s="72">
        <v>41929.023368055554</v>
      </c>
      <c r="AN1953" s="69" t="s">
        <v>218</v>
      </c>
      <c r="AO1953" s="74" t="s">
        <v>13303</v>
      </c>
      <c r="AP1953" s="69" t="s">
        <v>65</v>
      </c>
    </row>
    <row r="1954" spans="1:42" x14ac:dyDescent="0.25">
      <c r="A1954" s="66" t="s">
        <v>2158</v>
      </c>
      <c r="B1954" s="83"/>
      <c r="C1954" s="83"/>
      <c r="D1954" s="84"/>
      <c r="E1954" s="104"/>
      <c r="F1954" s="81" t="s">
        <v>11342</v>
      </c>
      <c r="G1954" s="105"/>
      <c r="H1954" s="82"/>
      <c r="I1954" s="87"/>
      <c r="J1954" s="106"/>
      <c r="K1954" s="82" t="s">
        <v>15266</v>
      </c>
      <c r="L1954" s="107"/>
      <c r="M1954" s="101"/>
      <c r="N1954" s="101"/>
      <c r="O1954" s="102"/>
      <c r="P1954" s="103"/>
      <c r="Q1954" s="103"/>
      <c r="R1954" s="80"/>
      <c r="S1954" s="80"/>
      <c r="T1954" s="80"/>
      <c r="U1954" s="80"/>
      <c r="V1954" s="52"/>
      <c r="W1954" s="52"/>
      <c r="X1954" s="52"/>
      <c r="Y1954" s="52"/>
      <c r="Z1954" s="51"/>
      <c r="AA1954" s="88"/>
      <c r="AB1954" s="88"/>
      <c r="AC1954" s="89"/>
      <c r="AD1954" s="69">
        <v>1014</v>
      </c>
      <c r="AE1954" s="69">
        <v>1086</v>
      </c>
      <c r="AF1954" s="69">
        <v>16673</v>
      </c>
      <c r="AG1954" s="69">
        <v>17588</v>
      </c>
      <c r="AH1954" s="69"/>
      <c r="AI1954" s="69" t="s">
        <v>7949</v>
      </c>
      <c r="AJ1954" s="69" t="s">
        <v>8867</v>
      </c>
      <c r="AK1954" s="69"/>
      <c r="AL1954" s="69"/>
      <c r="AM1954" s="72">
        <v>43832.902453703704</v>
      </c>
      <c r="AN1954" s="69" t="s">
        <v>218</v>
      </c>
      <c r="AO1954" s="74" t="s">
        <v>13304</v>
      </c>
      <c r="AP1954" s="69" t="s">
        <v>66</v>
      </c>
    </row>
    <row r="1955" spans="1:42" x14ac:dyDescent="0.25">
      <c r="A1955" s="66" t="s">
        <v>2159</v>
      </c>
      <c r="B1955" s="83"/>
      <c r="C1955" s="83"/>
      <c r="D1955" s="84"/>
      <c r="E1955" s="104"/>
      <c r="F1955" s="81" t="s">
        <v>11343</v>
      </c>
      <c r="G1955" s="105"/>
      <c r="H1955" s="82"/>
      <c r="I1955" s="87"/>
      <c r="J1955" s="106"/>
      <c r="K1955" s="82" t="s">
        <v>15267</v>
      </c>
      <c r="L1955" s="107"/>
      <c r="M1955" s="101"/>
      <c r="N1955" s="101"/>
      <c r="O1955" s="102"/>
      <c r="P1955" s="103"/>
      <c r="Q1955" s="103"/>
      <c r="R1955" s="80"/>
      <c r="S1955" s="80"/>
      <c r="T1955" s="80"/>
      <c r="U1955" s="80"/>
      <c r="V1955" s="52"/>
      <c r="W1955" s="52"/>
      <c r="X1955" s="52"/>
      <c r="Y1955" s="52"/>
      <c r="Z1955" s="51"/>
      <c r="AA1955" s="88"/>
      <c r="AB1955" s="88"/>
      <c r="AC1955" s="89"/>
      <c r="AD1955" s="69">
        <v>150</v>
      </c>
      <c r="AE1955" s="69">
        <v>385</v>
      </c>
      <c r="AF1955" s="69">
        <v>49303</v>
      </c>
      <c r="AG1955" s="69">
        <v>78114</v>
      </c>
      <c r="AH1955" s="69"/>
      <c r="AI1955" s="69" t="s">
        <v>7950</v>
      </c>
      <c r="AJ1955" s="69" t="s">
        <v>8868</v>
      </c>
      <c r="AK1955" s="69"/>
      <c r="AL1955" s="69"/>
      <c r="AM1955" s="72">
        <v>42787.164074074077</v>
      </c>
      <c r="AN1955" s="69" t="s">
        <v>218</v>
      </c>
      <c r="AO1955" s="74" t="s">
        <v>13305</v>
      </c>
      <c r="AP1955" s="69" t="s">
        <v>66</v>
      </c>
    </row>
    <row r="1956" spans="1:42" x14ac:dyDescent="0.25">
      <c r="A1956" s="66" t="s">
        <v>2160</v>
      </c>
      <c r="B1956" s="83"/>
      <c r="C1956" s="83"/>
      <c r="D1956" s="84"/>
      <c r="E1956" s="104"/>
      <c r="F1956" s="81" t="s">
        <v>11344</v>
      </c>
      <c r="G1956" s="105"/>
      <c r="H1956" s="82"/>
      <c r="I1956" s="87"/>
      <c r="J1956" s="106"/>
      <c r="K1956" s="82" t="s">
        <v>15268</v>
      </c>
      <c r="L1956" s="107"/>
      <c r="M1956" s="101"/>
      <c r="N1956" s="101"/>
      <c r="O1956" s="102"/>
      <c r="P1956" s="103"/>
      <c r="Q1956" s="103"/>
      <c r="R1956" s="80"/>
      <c r="S1956" s="80"/>
      <c r="T1956" s="80"/>
      <c r="U1956" s="80"/>
      <c r="V1956" s="52"/>
      <c r="W1956" s="52"/>
      <c r="X1956" s="52"/>
      <c r="Y1956" s="52"/>
      <c r="Z1956" s="51"/>
      <c r="AA1956" s="88"/>
      <c r="AB1956" s="88"/>
      <c r="AC1956" s="89"/>
      <c r="AD1956" s="69">
        <v>7539</v>
      </c>
      <c r="AE1956" s="69">
        <v>8302</v>
      </c>
      <c r="AF1956" s="69">
        <v>29590</v>
      </c>
      <c r="AG1956" s="69">
        <v>27053</v>
      </c>
      <c r="AH1956" s="69"/>
      <c r="AI1956" s="69" t="s">
        <v>7951</v>
      </c>
      <c r="AJ1956" s="69"/>
      <c r="AK1956" s="69"/>
      <c r="AL1956" s="69"/>
      <c r="AM1956" s="72">
        <v>42230.098275462966</v>
      </c>
      <c r="AN1956" s="69" t="s">
        <v>218</v>
      </c>
      <c r="AO1956" s="74" t="s">
        <v>13306</v>
      </c>
      <c r="AP1956" s="69" t="s">
        <v>66</v>
      </c>
    </row>
    <row r="1957" spans="1:42" x14ac:dyDescent="0.25">
      <c r="A1957" s="66" t="s">
        <v>2161</v>
      </c>
      <c r="B1957" s="83"/>
      <c r="C1957" s="83"/>
      <c r="D1957" s="84"/>
      <c r="E1957" s="104"/>
      <c r="F1957" s="81" t="s">
        <v>11345</v>
      </c>
      <c r="G1957" s="105"/>
      <c r="H1957" s="82"/>
      <c r="I1957" s="87"/>
      <c r="J1957" s="106"/>
      <c r="K1957" s="82" t="s">
        <v>15269</v>
      </c>
      <c r="L1957" s="107"/>
      <c r="M1957" s="101"/>
      <c r="N1957" s="101"/>
      <c r="O1957" s="102"/>
      <c r="P1957" s="103"/>
      <c r="Q1957" s="103"/>
      <c r="R1957" s="80"/>
      <c r="S1957" s="80"/>
      <c r="T1957" s="80"/>
      <c r="U1957" s="80"/>
      <c r="V1957" s="52"/>
      <c r="W1957" s="52"/>
      <c r="X1957" s="52"/>
      <c r="Y1957" s="52"/>
      <c r="Z1957" s="51"/>
      <c r="AA1957" s="88"/>
      <c r="AB1957" s="88"/>
      <c r="AC1957" s="89"/>
      <c r="AD1957" s="69">
        <v>17</v>
      </c>
      <c r="AE1957" s="69">
        <v>498</v>
      </c>
      <c r="AF1957" s="69">
        <v>6826</v>
      </c>
      <c r="AG1957" s="69">
        <v>7422</v>
      </c>
      <c r="AH1957" s="69"/>
      <c r="AI1957" s="69" t="s">
        <v>7952</v>
      </c>
      <c r="AJ1957" s="69" t="s">
        <v>8014</v>
      </c>
      <c r="AK1957" s="69"/>
      <c r="AL1957" s="69"/>
      <c r="AM1957" s="72">
        <v>41275.844085648147</v>
      </c>
      <c r="AN1957" s="69" t="s">
        <v>218</v>
      </c>
      <c r="AO1957" s="74" t="s">
        <v>13307</v>
      </c>
      <c r="AP1957" s="69" t="s">
        <v>66</v>
      </c>
    </row>
    <row r="1958" spans="1:42" x14ac:dyDescent="0.25">
      <c r="A1958" s="66" t="s">
        <v>2162</v>
      </c>
      <c r="B1958" s="83"/>
      <c r="C1958" s="83"/>
      <c r="D1958" s="84"/>
      <c r="E1958" s="104"/>
      <c r="F1958" s="81" t="s">
        <v>11346</v>
      </c>
      <c r="G1958" s="105"/>
      <c r="H1958" s="82"/>
      <c r="I1958" s="87"/>
      <c r="J1958" s="106"/>
      <c r="K1958" s="82" t="s">
        <v>15270</v>
      </c>
      <c r="L1958" s="107"/>
      <c r="M1958" s="101"/>
      <c r="N1958" s="101"/>
      <c r="O1958" s="102"/>
      <c r="P1958" s="103"/>
      <c r="Q1958" s="103"/>
      <c r="R1958" s="80"/>
      <c r="S1958" s="80"/>
      <c r="T1958" s="80"/>
      <c r="U1958" s="80"/>
      <c r="V1958" s="52"/>
      <c r="W1958" s="52"/>
      <c r="X1958" s="52"/>
      <c r="Y1958" s="52"/>
      <c r="Z1958" s="51"/>
      <c r="AA1958" s="88"/>
      <c r="AB1958" s="88"/>
      <c r="AC1958" s="89"/>
      <c r="AD1958" s="69">
        <v>34</v>
      </c>
      <c r="AE1958" s="69">
        <v>1</v>
      </c>
      <c r="AF1958" s="69">
        <v>119</v>
      </c>
      <c r="AG1958" s="69">
        <v>124</v>
      </c>
      <c r="AH1958" s="69"/>
      <c r="AI1958" s="69"/>
      <c r="AJ1958" s="69"/>
      <c r="AK1958" s="69"/>
      <c r="AL1958" s="69"/>
      <c r="AM1958" s="72">
        <v>44441.256863425922</v>
      </c>
      <c r="AN1958" s="69" t="s">
        <v>218</v>
      </c>
      <c r="AO1958" s="74" t="s">
        <v>13308</v>
      </c>
      <c r="AP1958" s="69" t="s">
        <v>66</v>
      </c>
    </row>
    <row r="1959" spans="1:42" x14ac:dyDescent="0.25">
      <c r="A1959" s="66" t="s">
        <v>2163</v>
      </c>
      <c r="B1959" s="83"/>
      <c r="C1959" s="83"/>
      <c r="D1959" s="84"/>
      <c r="E1959" s="104"/>
      <c r="F1959" s="81" t="s">
        <v>11347</v>
      </c>
      <c r="G1959" s="105"/>
      <c r="H1959" s="82"/>
      <c r="I1959" s="87"/>
      <c r="J1959" s="106"/>
      <c r="K1959" s="82" t="s">
        <v>15271</v>
      </c>
      <c r="L1959" s="107"/>
      <c r="M1959" s="101"/>
      <c r="N1959" s="101"/>
      <c r="O1959" s="102"/>
      <c r="P1959" s="103"/>
      <c r="Q1959" s="103"/>
      <c r="R1959" s="80"/>
      <c r="S1959" s="80"/>
      <c r="T1959" s="80"/>
      <c r="U1959" s="80"/>
      <c r="V1959" s="52"/>
      <c r="W1959" s="52"/>
      <c r="X1959" s="52"/>
      <c r="Y1959" s="52"/>
      <c r="Z1959" s="51"/>
      <c r="AA1959" s="88"/>
      <c r="AB1959" s="88"/>
      <c r="AC1959" s="89"/>
      <c r="AD1959" s="69">
        <v>3734</v>
      </c>
      <c r="AE1959" s="69">
        <v>157</v>
      </c>
      <c r="AF1959" s="69">
        <v>30879</v>
      </c>
      <c r="AG1959" s="69">
        <v>4621</v>
      </c>
      <c r="AH1959" s="69"/>
      <c r="AI1959" s="69" t="s">
        <v>7953</v>
      </c>
      <c r="AJ1959" s="69"/>
      <c r="AK1959" s="69"/>
      <c r="AL1959" s="69"/>
      <c r="AM1959" s="72">
        <v>43893.676747685182</v>
      </c>
      <c r="AN1959" s="69" t="s">
        <v>218</v>
      </c>
      <c r="AO1959" s="74" t="s">
        <v>13309</v>
      </c>
      <c r="AP1959" s="69" t="s">
        <v>66</v>
      </c>
    </row>
    <row r="1960" spans="1:42" x14ac:dyDescent="0.25">
      <c r="A1960" s="66" t="s">
        <v>2164</v>
      </c>
      <c r="B1960" s="83"/>
      <c r="C1960" s="83"/>
      <c r="D1960" s="84"/>
      <c r="E1960" s="104"/>
      <c r="F1960" s="81" t="s">
        <v>11348</v>
      </c>
      <c r="G1960" s="105"/>
      <c r="H1960" s="82"/>
      <c r="I1960" s="87"/>
      <c r="J1960" s="106"/>
      <c r="K1960" s="82" t="s">
        <v>15272</v>
      </c>
      <c r="L1960" s="107"/>
      <c r="M1960" s="101"/>
      <c r="N1960" s="101"/>
      <c r="O1960" s="102"/>
      <c r="P1960" s="103"/>
      <c r="Q1960" s="103"/>
      <c r="R1960" s="80"/>
      <c r="S1960" s="80"/>
      <c r="T1960" s="80"/>
      <c r="U1960" s="80"/>
      <c r="V1960" s="52"/>
      <c r="W1960" s="52"/>
      <c r="X1960" s="52"/>
      <c r="Y1960" s="52"/>
      <c r="Z1960" s="51"/>
      <c r="AA1960" s="88"/>
      <c r="AB1960" s="88"/>
      <c r="AC1960" s="89"/>
      <c r="AD1960" s="69">
        <v>580</v>
      </c>
      <c r="AE1960" s="69">
        <v>65</v>
      </c>
      <c r="AF1960" s="69">
        <v>664</v>
      </c>
      <c r="AG1960" s="69">
        <v>2564</v>
      </c>
      <c r="AH1960" s="69"/>
      <c r="AI1960" s="69"/>
      <c r="AJ1960" s="69"/>
      <c r="AK1960" s="69"/>
      <c r="AL1960" s="69"/>
      <c r="AM1960" s="72">
        <v>41817.900069444448</v>
      </c>
      <c r="AN1960" s="69" t="s">
        <v>218</v>
      </c>
      <c r="AO1960" s="74" t="s">
        <v>13310</v>
      </c>
      <c r="AP1960" s="69" t="s">
        <v>66</v>
      </c>
    </row>
    <row r="1961" spans="1:42" x14ac:dyDescent="0.25">
      <c r="A1961" s="66" t="s">
        <v>2165</v>
      </c>
      <c r="B1961" s="83"/>
      <c r="C1961" s="83"/>
      <c r="D1961" s="84"/>
      <c r="E1961" s="104"/>
      <c r="F1961" s="81" t="s">
        <v>11349</v>
      </c>
      <c r="G1961" s="105"/>
      <c r="H1961" s="82"/>
      <c r="I1961" s="87"/>
      <c r="J1961" s="106"/>
      <c r="K1961" s="82" t="s">
        <v>15273</v>
      </c>
      <c r="L1961" s="107"/>
      <c r="M1961" s="101"/>
      <c r="N1961" s="101"/>
      <c r="O1961" s="102"/>
      <c r="P1961" s="103"/>
      <c r="Q1961" s="103"/>
      <c r="R1961" s="80"/>
      <c r="S1961" s="80"/>
      <c r="T1961" s="80"/>
      <c r="U1961" s="80"/>
      <c r="V1961" s="52"/>
      <c r="W1961" s="52"/>
      <c r="X1961" s="52"/>
      <c r="Y1961" s="52"/>
      <c r="Z1961" s="51"/>
      <c r="AA1961" s="88"/>
      <c r="AB1961" s="88"/>
      <c r="AC1961" s="89"/>
      <c r="AD1961" s="69">
        <v>14</v>
      </c>
      <c r="AE1961" s="69">
        <v>102</v>
      </c>
      <c r="AF1961" s="69">
        <v>7</v>
      </c>
      <c r="AG1961" s="69">
        <v>5</v>
      </c>
      <c r="AH1961" s="69"/>
      <c r="AI1961" s="69" t="s">
        <v>7954</v>
      </c>
      <c r="AJ1961" s="69" t="s">
        <v>8869</v>
      </c>
      <c r="AK1961" s="74" t="s">
        <v>9413</v>
      </c>
      <c r="AL1961" s="69"/>
      <c r="AM1961" s="72">
        <v>44440.780451388891</v>
      </c>
      <c r="AN1961" s="69" t="s">
        <v>218</v>
      </c>
      <c r="AO1961" s="74" t="s">
        <v>13311</v>
      </c>
      <c r="AP1961" s="69" t="s">
        <v>66</v>
      </c>
    </row>
    <row r="1962" spans="1:42" x14ac:dyDescent="0.25">
      <c r="A1962" s="66" t="s">
        <v>2166</v>
      </c>
      <c r="B1962" s="83"/>
      <c r="C1962" s="83"/>
      <c r="D1962" s="84"/>
      <c r="E1962" s="104"/>
      <c r="F1962" s="81" t="s">
        <v>11350</v>
      </c>
      <c r="G1962" s="105"/>
      <c r="H1962" s="82"/>
      <c r="I1962" s="87"/>
      <c r="J1962" s="106"/>
      <c r="K1962" s="82" t="s">
        <v>15274</v>
      </c>
      <c r="L1962" s="107"/>
      <c r="M1962" s="101"/>
      <c r="N1962" s="101"/>
      <c r="O1962" s="102"/>
      <c r="P1962" s="103"/>
      <c r="Q1962" s="103"/>
      <c r="R1962" s="80"/>
      <c r="S1962" s="80"/>
      <c r="T1962" s="80"/>
      <c r="U1962" s="80"/>
      <c r="V1962" s="52"/>
      <c r="W1962" s="52"/>
      <c r="X1962" s="52"/>
      <c r="Y1962" s="52"/>
      <c r="Z1962" s="51"/>
      <c r="AA1962" s="88"/>
      <c r="AB1962" s="88"/>
      <c r="AC1962" s="89"/>
      <c r="AD1962" s="69">
        <v>2949</v>
      </c>
      <c r="AE1962" s="69">
        <v>4923</v>
      </c>
      <c r="AF1962" s="69">
        <v>118155</v>
      </c>
      <c r="AG1962" s="69">
        <v>309217</v>
      </c>
      <c r="AH1962" s="69"/>
      <c r="AI1962" s="69" t="s">
        <v>7955</v>
      </c>
      <c r="AJ1962" s="69" t="s">
        <v>8870</v>
      </c>
      <c r="AK1962" s="69"/>
      <c r="AL1962" s="69"/>
      <c r="AM1962" s="72">
        <v>41911.625891203701</v>
      </c>
      <c r="AN1962" s="69" t="s">
        <v>218</v>
      </c>
      <c r="AO1962" s="74" t="s">
        <v>13312</v>
      </c>
      <c r="AP1962" s="69" t="s">
        <v>66</v>
      </c>
    </row>
    <row r="1963" spans="1:42" x14ac:dyDescent="0.25">
      <c r="A1963" s="66" t="s">
        <v>2167</v>
      </c>
      <c r="B1963" s="83"/>
      <c r="C1963" s="83"/>
      <c r="D1963" s="84"/>
      <c r="E1963" s="104"/>
      <c r="F1963" s="81" t="s">
        <v>11351</v>
      </c>
      <c r="G1963" s="105"/>
      <c r="H1963" s="82"/>
      <c r="I1963" s="87"/>
      <c r="J1963" s="106"/>
      <c r="K1963" s="82" t="s">
        <v>15275</v>
      </c>
      <c r="L1963" s="107"/>
      <c r="M1963" s="101"/>
      <c r="N1963" s="101"/>
      <c r="O1963" s="102"/>
      <c r="P1963" s="103"/>
      <c r="Q1963" s="103"/>
      <c r="R1963" s="80"/>
      <c r="S1963" s="80"/>
      <c r="T1963" s="80"/>
      <c r="U1963" s="80"/>
      <c r="V1963" s="52"/>
      <c r="W1963" s="52"/>
      <c r="X1963" s="52"/>
      <c r="Y1963" s="52"/>
      <c r="Z1963" s="51"/>
      <c r="AA1963" s="88"/>
      <c r="AB1963" s="88"/>
      <c r="AC1963" s="89"/>
      <c r="AD1963" s="69">
        <v>923</v>
      </c>
      <c r="AE1963" s="69">
        <v>390</v>
      </c>
      <c r="AF1963" s="69">
        <v>20797</v>
      </c>
      <c r="AG1963" s="69">
        <v>27480</v>
      </c>
      <c r="AH1963" s="69"/>
      <c r="AI1963" s="69" t="s">
        <v>7956</v>
      </c>
      <c r="AJ1963" s="69"/>
      <c r="AK1963" s="69"/>
      <c r="AL1963" s="69"/>
      <c r="AM1963" s="72">
        <v>43654.896064814813</v>
      </c>
      <c r="AN1963" s="69" t="s">
        <v>218</v>
      </c>
      <c r="AO1963" s="74" t="s">
        <v>13313</v>
      </c>
      <c r="AP1963" s="69" t="s">
        <v>66</v>
      </c>
    </row>
    <row r="1964" spans="1:42" x14ac:dyDescent="0.25">
      <c r="A1964" s="66" t="s">
        <v>2168</v>
      </c>
      <c r="B1964" s="83"/>
      <c r="C1964" s="83"/>
      <c r="D1964" s="84"/>
      <c r="E1964" s="104"/>
      <c r="F1964" s="81" t="s">
        <v>11352</v>
      </c>
      <c r="G1964" s="105"/>
      <c r="H1964" s="82"/>
      <c r="I1964" s="87"/>
      <c r="J1964" s="106"/>
      <c r="K1964" s="82" t="s">
        <v>15276</v>
      </c>
      <c r="L1964" s="107"/>
      <c r="M1964" s="101"/>
      <c r="N1964" s="101"/>
      <c r="O1964" s="102"/>
      <c r="P1964" s="103"/>
      <c r="Q1964" s="103"/>
      <c r="R1964" s="80"/>
      <c r="S1964" s="80"/>
      <c r="T1964" s="80"/>
      <c r="U1964" s="80"/>
      <c r="V1964" s="52"/>
      <c r="W1964" s="52"/>
      <c r="X1964" s="52"/>
      <c r="Y1964" s="52"/>
      <c r="Z1964" s="51"/>
      <c r="AA1964" s="88"/>
      <c r="AB1964" s="88"/>
      <c r="AC1964" s="89"/>
      <c r="AD1964" s="69">
        <v>4992</v>
      </c>
      <c r="AE1964" s="69">
        <v>773</v>
      </c>
      <c r="AF1964" s="69">
        <v>144756</v>
      </c>
      <c r="AG1964" s="69">
        <v>102013</v>
      </c>
      <c r="AH1964" s="69"/>
      <c r="AI1964" s="69" t="s">
        <v>7957</v>
      </c>
      <c r="AJ1964" s="69" t="s">
        <v>8871</v>
      </c>
      <c r="AK1964" s="74" t="s">
        <v>9414</v>
      </c>
      <c r="AL1964" s="69"/>
      <c r="AM1964" s="72">
        <v>41120.065092592595</v>
      </c>
      <c r="AN1964" s="69" t="s">
        <v>218</v>
      </c>
      <c r="AO1964" s="74" t="s">
        <v>13314</v>
      </c>
      <c r="AP1964" s="69" t="s">
        <v>66</v>
      </c>
    </row>
    <row r="1965" spans="1:42" x14ac:dyDescent="0.25">
      <c r="A1965" s="66" t="s">
        <v>2169</v>
      </c>
      <c r="B1965" s="83"/>
      <c r="C1965" s="83"/>
      <c r="D1965" s="84"/>
      <c r="E1965" s="104"/>
      <c r="F1965" s="81" t="s">
        <v>11353</v>
      </c>
      <c r="G1965" s="105"/>
      <c r="H1965" s="82"/>
      <c r="I1965" s="87"/>
      <c r="J1965" s="106"/>
      <c r="K1965" s="82" t="s">
        <v>15277</v>
      </c>
      <c r="L1965" s="107"/>
      <c r="M1965" s="101"/>
      <c r="N1965" s="101"/>
      <c r="O1965" s="102"/>
      <c r="P1965" s="103"/>
      <c r="Q1965" s="103"/>
      <c r="R1965" s="80"/>
      <c r="S1965" s="80"/>
      <c r="T1965" s="80"/>
      <c r="U1965" s="80"/>
      <c r="V1965" s="52"/>
      <c r="W1965" s="52"/>
      <c r="X1965" s="52"/>
      <c r="Y1965" s="52"/>
      <c r="Z1965" s="51"/>
      <c r="AA1965" s="88"/>
      <c r="AB1965" s="88"/>
      <c r="AC1965" s="89"/>
      <c r="AD1965" s="69">
        <v>1068</v>
      </c>
      <c r="AE1965" s="69">
        <v>257</v>
      </c>
      <c r="AF1965" s="69">
        <v>3839</v>
      </c>
      <c r="AG1965" s="69">
        <v>4594</v>
      </c>
      <c r="AH1965" s="69"/>
      <c r="AI1965" s="69" t="s">
        <v>7958</v>
      </c>
      <c r="AJ1965" s="69" t="s">
        <v>8872</v>
      </c>
      <c r="AK1965" s="69"/>
      <c r="AL1965" s="69"/>
      <c r="AM1965" s="72">
        <v>42624.895046296297</v>
      </c>
      <c r="AN1965" s="69" t="s">
        <v>218</v>
      </c>
      <c r="AO1965" s="74" t="s">
        <v>13315</v>
      </c>
      <c r="AP1965" s="69" t="s">
        <v>66</v>
      </c>
    </row>
    <row r="1966" spans="1:42" x14ac:dyDescent="0.25">
      <c r="A1966" s="66" t="s">
        <v>2171</v>
      </c>
      <c r="B1966" s="83"/>
      <c r="C1966" s="83"/>
      <c r="D1966" s="84"/>
      <c r="E1966" s="104"/>
      <c r="F1966" s="81" t="s">
        <v>11354</v>
      </c>
      <c r="G1966" s="105"/>
      <c r="H1966" s="82"/>
      <c r="I1966" s="87"/>
      <c r="J1966" s="106"/>
      <c r="K1966" s="82" t="s">
        <v>15278</v>
      </c>
      <c r="L1966" s="107"/>
      <c r="M1966" s="101"/>
      <c r="N1966" s="101"/>
      <c r="O1966" s="102"/>
      <c r="P1966" s="103"/>
      <c r="Q1966" s="103"/>
      <c r="R1966" s="80"/>
      <c r="S1966" s="80"/>
      <c r="T1966" s="80"/>
      <c r="U1966" s="80"/>
      <c r="V1966" s="52"/>
      <c r="W1966" s="52"/>
      <c r="X1966" s="52"/>
      <c r="Y1966" s="52"/>
      <c r="Z1966" s="51"/>
      <c r="AA1966" s="88"/>
      <c r="AB1966" s="88"/>
      <c r="AC1966" s="89"/>
      <c r="AD1966" s="69">
        <v>308</v>
      </c>
      <c r="AE1966" s="69">
        <v>332</v>
      </c>
      <c r="AF1966" s="69">
        <v>14898</v>
      </c>
      <c r="AG1966" s="69">
        <v>26714</v>
      </c>
      <c r="AH1966" s="69"/>
      <c r="AI1966" s="69" t="s">
        <v>7959</v>
      </c>
      <c r="AJ1966" s="69" t="s">
        <v>8081</v>
      </c>
      <c r="AK1966" s="69"/>
      <c r="AL1966" s="69"/>
      <c r="AM1966" s="72">
        <v>42876.715891203705</v>
      </c>
      <c r="AN1966" s="69" t="s">
        <v>218</v>
      </c>
      <c r="AO1966" s="74" t="s">
        <v>13316</v>
      </c>
      <c r="AP1966" s="69" t="s">
        <v>66</v>
      </c>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966" xr:uid="{00000000-0002-0000-0100-000000000000}"/>
    <dataValidation allowBlank="1" errorTitle="Invalid Vertex Visibility" error="You have entered an unrecognized vertex visibility.  Try selecting from the drop-down list instead." sqref="AQ3" xr:uid="{00000000-0002-0000-0100-000001000000}"/>
    <dataValidation allowBlank="1" showErrorMessage="1" sqref="AQ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966"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966"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966"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966"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966" xr:uid="{00000000-0002-0000-0100-000007000000}"/>
    <dataValidation allowBlank="1" showInputMessage="1" errorTitle="Invalid Vertex Image Key" promptTitle="Vertex Tooltip" prompt="Enter optional text that will pop up when the mouse is hovered over the vertex." sqref="K3:K1966"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966"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966"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966" xr:uid="{00000000-0002-0000-0100-00000B000000}"/>
    <dataValidation allowBlank="1" showInputMessage="1" promptTitle="Vertex Label Fill Color" prompt="To select an optional fill color for the Label shape, right-click and select Select Color on the right-click menu." sqref="I3:I1966" xr:uid="{00000000-0002-0000-0100-00000C000000}"/>
    <dataValidation allowBlank="1" showInputMessage="1" errorTitle="Invalid Vertex Image Key" promptTitle="Vertex Image File" prompt="Enter the path to an image file.  Hover over the column header for examples." sqref="F3:F1966" xr:uid="{00000000-0002-0000-0100-00000D000000}"/>
    <dataValidation allowBlank="1" showInputMessage="1" promptTitle="Vertex Color" prompt="To select an optional vertex color, right-click and select Select Color on the right-click menu." sqref="B3:B1966"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1966"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1966"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966"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966" xr:uid="{00000000-0002-0000-0100-000012000000}">
      <formula1>ValidVertexLabelPositions</formula1>
    </dataValidation>
    <dataValidation allowBlank="1" showInputMessage="1" showErrorMessage="1" promptTitle="Vertex Name" prompt="Enter the name of the vertex." sqref="A3:A1966" xr:uid="{00000000-0002-0000-0100-000013000000}"/>
  </dataValidations>
  <hyperlinks>
    <hyperlink ref="AI144" r:id="rId1" xr:uid="{3A0F1077-849C-48A8-83B8-3C38A69ECF08}"/>
    <hyperlink ref="AI148" r:id="rId2" xr:uid="{649C04CE-B3C2-448D-947D-DC4E066A3AC3}"/>
    <hyperlink ref="AI586" r:id="rId3" xr:uid="{8196DF38-AEB6-48E7-AA02-3D1D24ED47F3}"/>
    <hyperlink ref="AI789" r:id="rId4" xr:uid="{6BC6124D-903D-4531-BAC8-D81DE1B77A60}"/>
    <hyperlink ref="AI1639" r:id="rId5" xr:uid="{C2BF6D28-16B1-4078-8B39-F21E3770753C}"/>
    <hyperlink ref="AI1766" r:id="rId6" xr:uid="{27D1B053-FDFF-4356-A8B7-49CCC03C952C}"/>
    <hyperlink ref="AI1900" r:id="rId7" xr:uid="{14E589A5-B8A7-4510-9290-917500111217}"/>
    <hyperlink ref="AK8" r:id="rId8" xr:uid="{D1D836B6-0C9D-4502-B27E-FAD475E04A55}"/>
    <hyperlink ref="AK9" r:id="rId9" xr:uid="{EC45F6BF-C485-4CEE-8DB2-2558C8D41903}"/>
    <hyperlink ref="AK10" r:id="rId10" xr:uid="{2AB4958F-0B28-4876-88D1-A70BBB3E7C17}"/>
    <hyperlink ref="AK13" r:id="rId11" xr:uid="{A9A2776E-9CCB-4906-8B8C-A1E2320E7C9F}"/>
    <hyperlink ref="AK14" r:id="rId12" xr:uid="{D8BACABC-5398-4F28-8185-A115C6812E29}"/>
    <hyperlink ref="AK16" r:id="rId13" xr:uid="{F1EEDE07-B2DA-48E8-8BF7-F2B5CB99E396}"/>
    <hyperlink ref="AK18" r:id="rId14" xr:uid="{235CD86C-A919-4440-820A-35F09AAB02EA}"/>
    <hyperlink ref="AK19" r:id="rId15" xr:uid="{6CA9A42F-CB66-4F95-A062-F1DE58F4FC25}"/>
    <hyperlink ref="AK22" r:id="rId16" xr:uid="{2943E3FA-CFDB-45BF-8380-D3A06E15AE29}"/>
    <hyperlink ref="AK24" r:id="rId17" xr:uid="{E47DA3BD-DAD4-4D0E-B21B-7E617F790151}"/>
    <hyperlink ref="AK33" r:id="rId18" xr:uid="{B5875153-A48B-4BEB-9759-53C7B6286A73}"/>
    <hyperlink ref="AK35" r:id="rId19" xr:uid="{C999EBE6-351D-4D65-9563-45F11614AD70}"/>
    <hyperlink ref="AK36" r:id="rId20" xr:uid="{0473A692-B855-49B8-B831-138BC7CBEF8F}"/>
    <hyperlink ref="AK39" r:id="rId21" xr:uid="{748F4926-7A32-4311-847F-98034DBFBFA7}"/>
    <hyperlink ref="AK46" r:id="rId22" xr:uid="{89BA217C-EDF3-4064-A109-19545E10E17B}"/>
    <hyperlink ref="AK58" r:id="rId23" xr:uid="{3AC97444-A80B-44D8-B1D9-8E761EB4EF90}"/>
    <hyperlink ref="AK107" r:id="rId24" xr:uid="{79BB84FB-69FB-430C-B3EE-7448DB9D879C}"/>
    <hyperlink ref="AK118" r:id="rId25" xr:uid="{64232707-B6B3-416B-95BC-8A04DCEC1212}"/>
    <hyperlink ref="AK123" r:id="rId26" xr:uid="{18052D48-380D-41B7-87FB-AB70B0260F74}"/>
    <hyperlink ref="AK124" r:id="rId27" xr:uid="{707C1B6A-B387-40D3-AEC0-F813272AB5F1}"/>
    <hyperlink ref="AK127" r:id="rId28" xr:uid="{9D36F7E7-CEC1-4108-A56A-839838747F36}"/>
    <hyperlink ref="AK128" r:id="rId29" xr:uid="{DB875BF3-32BC-4040-A766-A37B5C5E9633}"/>
    <hyperlink ref="AK131" r:id="rId30" xr:uid="{92A85734-C731-4223-9CF1-8E01DA913888}"/>
    <hyperlink ref="AK135" r:id="rId31" xr:uid="{79074EEE-3AAE-4B8A-8E28-06320E94E54B}"/>
    <hyperlink ref="AK139" r:id="rId32" xr:uid="{63D1AAE5-136F-4097-9E7C-EFE09DA27569}"/>
    <hyperlink ref="AK144" r:id="rId33" xr:uid="{17BD9512-D2AA-4B2B-AC0C-DB0C6D3ABDA3}"/>
    <hyperlink ref="AK145" r:id="rId34" xr:uid="{5651D1A1-2A6D-4E03-9BA9-CB2F482FAF05}"/>
    <hyperlink ref="AK146" r:id="rId35" xr:uid="{1C379E23-6A67-4659-B0BC-5C5B58E082A2}"/>
    <hyperlink ref="AK147" r:id="rId36" xr:uid="{91AA60E3-8DDD-4C0D-BDF0-D0DE6E267944}"/>
    <hyperlink ref="AK150" r:id="rId37" xr:uid="{DDA025B0-2035-4C4E-8573-A87BDAAAEC68}"/>
    <hyperlink ref="AK151" r:id="rId38" xr:uid="{400EFA54-5A42-432B-927F-6414D3B16E41}"/>
    <hyperlink ref="AK152" r:id="rId39" xr:uid="{A7586937-939A-4462-9415-B2E2571EB87B}"/>
    <hyperlink ref="AK154" r:id="rId40" xr:uid="{961B5D6D-73F1-47BC-A5BF-97E48B17B340}"/>
    <hyperlink ref="AK158" r:id="rId41" xr:uid="{10014F4C-3809-4E1C-B645-9B25930416C4}"/>
    <hyperlink ref="AK162" r:id="rId42" xr:uid="{BDB17A7A-9ECD-4006-B30E-3250019EF43D}"/>
    <hyperlink ref="AK163" r:id="rId43" xr:uid="{FD95DEE5-95A7-4DAC-9211-88F34E47C650}"/>
    <hyperlink ref="AK164" r:id="rId44" xr:uid="{71169D93-A823-4F5A-9382-266840F0B1FF}"/>
    <hyperlink ref="AK166" r:id="rId45" xr:uid="{9B65115F-3CF9-4FED-977A-70DC5192760A}"/>
    <hyperlink ref="AK169" r:id="rId46" xr:uid="{C1B6F5C4-3E20-4875-BF6A-084E3FB1C9EE}"/>
    <hyperlink ref="AK170" r:id="rId47" xr:uid="{E95BB1EB-383A-4E2E-B397-758E611E54C5}"/>
    <hyperlink ref="AK174" r:id="rId48" xr:uid="{ACE55919-843E-4C0A-95EA-E6C1E2BABB99}"/>
    <hyperlink ref="AK177" r:id="rId49" xr:uid="{70EBFFE9-99FC-4264-AEE0-DE02CC03A9D6}"/>
    <hyperlink ref="AK186" r:id="rId50" xr:uid="{221950CC-C52F-498A-A8FA-EF0249599A55}"/>
    <hyperlink ref="AK188" r:id="rId51" xr:uid="{359CF84A-940C-45D5-A9D6-5334A4A4D00C}"/>
    <hyperlink ref="AK189" r:id="rId52" xr:uid="{C75A70BF-4BBF-49D8-AF10-EC1811D6C219}"/>
    <hyperlink ref="AK190" r:id="rId53" xr:uid="{316A854B-9F2D-4E8D-9AAB-A18388560F31}"/>
    <hyperlink ref="AK191" r:id="rId54" xr:uid="{B7AB9404-4C47-45C3-A013-BD881B7705B0}"/>
    <hyperlink ref="AK194" r:id="rId55" xr:uid="{69D1F92F-2F70-447C-846C-A95C9CEFDB22}"/>
    <hyperlink ref="AK196" r:id="rId56" xr:uid="{83F23E1C-BC71-49A9-9451-04C2878E5A03}"/>
    <hyperlink ref="AK197" r:id="rId57" xr:uid="{0534B9CD-BE3C-4E77-B0EE-A906AC586436}"/>
    <hyperlink ref="AK198" r:id="rId58" xr:uid="{95ED0A9C-FD6C-4089-A65A-36E298B41367}"/>
    <hyperlink ref="AK200" r:id="rId59" xr:uid="{72EDA195-7B7E-4E7B-B98D-419EC0EA1550}"/>
    <hyperlink ref="AK201" r:id="rId60" xr:uid="{C4572EB2-D527-4CBA-A4A0-5B8804DF262A}"/>
    <hyperlink ref="AK204" r:id="rId61" xr:uid="{8D2B4E35-FB12-4C01-8820-EC09B9DD6F81}"/>
    <hyperlink ref="AK205" r:id="rId62" xr:uid="{AB241752-9E09-4A62-837F-C918C900C657}"/>
    <hyperlink ref="AK211" r:id="rId63" xr:uid="{4C0B65B2-C183-4A17-A0F1-5C5F651ADAFC}"/>
    <hyperlink ref="AK215" r:id="rId64" xr:uid="{6C35DF63-3F2A-40D3-8F6C-4A7EC1A781B3}"/>
    <hyperlink ref="AK217" r:id="rId65" xr:uid="{8B0682AD-EEBC-40C9-AA7D-66B93C2CEB40}"/>
    <hyperlink ref="AK220" r:id="rId66" xr:uid="{C57BDAC2-CDE7-463E-8D74-54A03EBF2622}"/>
    <hyperlink ref="AK222" r:id="rId67" xr:uid="{07A0A2D5-70A9-428A-B1D2-CF87300EF0B4}"/>
    <hyperlink ref="AK224" r:id="rId68" xr:uid="{7E4D2074-5DB9-45AF-A38E-B2CDE5171D66}"/>
    <hyperlink ref="AK226" r:id="rId69" xr:uid="{3AA7F3E6-71F8-4D27-AF9A-2FFFE623F7F7}"/>
    <hyperlink ref="AK228" r:id="rId70" xr:uid="{0D68FA4E-EA36-425A-929F-749CFBA0BE68}"/>
    <hyperlink ref="AK230" r:id="rId71" xr:uid="{E9D4B7E4-3C8E-449C-A858-B829E2FC01DC}"/>
    <hyperlink ref="AK233" r:id="rId72" xr:uid="{E46BFEA6-79B8-4218-B545-4C467500FE3B}"/>
    <hyperlink ref="AK235" r:id="rId73" xr:uid="{55619E8A-AAB6-47AB-B4B9-5FB51FB2D693}"/>
    <hyperlink ref="AK236" r:id="rId74" xr:uid="{50E51932-18E1-4AF5-B213-56C2735043E8}"/>
    <hyperlink ref="AK237" r:id="rId75" xr:uid="{CACAD2F6-5F5B-4809-8ADC-82D6A39408E2}"/>
    <hyperlink ref="AK241" r:id="rId76" xr:uid="{83744BC9-A1AF-42A1-8F77-5F13B0655914}"/>
    <hyperlink ref="AK242" r:id="rId77" xr:uid="{6E2C464A-7751-47D4-9F7B-B5B114FA220A}"/>
    <hyperlink ref="AK243" r:id="rId78" xr:uid="{3B247B49-5695-43D6-AA38-48647135FC67}"/>
    <hyperlink ref="AK245" r:id="rId79" xr:uid="{648A458B-8A6E-49C3-93CF-82AF297854A9}"/>
    <hyperlink ref="AK252" r:id="rId80" xr:uid="{36878530-EB2C-4A89-A15C-5910FCB96606}"/>
    <hyperlink ref="AK253" r:id="rId81" xr:uid="{BA4D85B5-BFF8-47B2-876E-F966BF3ED66F}"/>
    <hyperlink ref="AK254" r:id="rId82" xr:uid="{9649CB2F-A058-425D-904F-DEC90FA4F277}"/>
    <hyperlink ref="AK266" r:id="rId83" xr:uid="{BCAC0329-362D-4226-A087-AF5C5F56486A}"/>
    <hyperlink ref="AK267" r:id="rId84" xr:uid="{324BEC74-2A13-43DA-95CD-B1C6589648CE}"/>
    <hyperlink ref="AK269" r:id="rId85" xr:uid="{0256DE38-EA8D-47B2-AFD8-967843D8B7B0}"/>
    <hyperlink ref="AK273" r:id="rId86" xr:uid="{CF36FE0C-F38B-4C07-AD87-D6E1A3269915}"/>
    <hyperlink ref="AK285" r:id="rId87" xr:uid="{8C0C2732-2506-4D21-A70E-F3EEBBA342F4}"/>
    <hyperlink ref="AK287" r:id="rId88" xr:uid="{FE38AD5B-D8B1-42DD-AB2B-D3FC781B1CBC}"/>
    <hyperlink ref="AK288" r:id="rId89" xr:uid="{038E6750-AB78-49DA-BFFE-574D43FF6B55}"/>
    <hyperlink ref="AK293" r:id="rId90" xr:uid="{FF4A657A-B63C-4D39-91FE-7EC2172C3582}"/>
    <hyperlink ref="AK297" r:id="rId91" xr:uid="{BEF0FC97-A1D3-4EE8-9153-526A600590A5}"/>
    <hyperlink ref="AK307" r:id="rId92" xr:uid="{B92DC9E4-B45D-4FF4-9188-0370E5336C23}"/>
    <hyperlink ref="AK308" r:id="rId93" xr:uid="{02760415-4CB4-4291-83B2-9BEB5FE2538D}"/>
    <hyperlink ref="AK309" r:id="rId94" xr:uid="{2FA1EDE4-5458-4C85-BB5B-3AE9CE8D2899}"/>
    <hyperlink ref="AK311" r:id="rId95" xr:uid="{323180DE-39EE-4F33-8D61-5D91C232E5B6}"/>
    <hyperlink ref="AK314" r:id="rId96" xr:uid="{38B3A23B-3994-4CBE-8647-690FC4DA36F8}"/>
    <hyperlink ref="AK316" r:id="rId97" xr:uid="{C706694F-E076-4222-96E1-E7D7DE223889}"/>
    <hyperlink ref="AK318" r:id="rId98" xr:uid="{66B9131D-1434-4336-8293-4974D4D751F7}"/>
    <hyperlink ref="AK319" r:id="rId99" xr:uid="{EDAA0146-3E22-4014-B2E3-1678E71BAA67}"/>
    <hyperlink ref="AK323" r:id="rId100" xr:uid="{86BAB935-872C-42DC-A5B0-5AA72D2864E6}"/>
    <hyperlink ref="AK327" r:id="rId101" xr:uid="{45D8D356-0539-42DC-80AB-A6AD9F8BA19A}"/>
    <hyperlink ref="AK328" r:id="rId102" xr:uid="{EB14F7F0-7243-4F5E-8858-490237562C6E}"/>
    <hyperlink ref="AK330" r:id="rId103" xr:uid="{C0246615-6EC5-47B9-B578-89847F27CE4A}"/>
    <hyperlink ref="AK335" r:id="rId104" xr:uid="{D1B1D24A-8128-43BD-8174-51B1C6BBDA30}"/>
    <hyperlink ref="AK345" r:id="rId105" xr:uid="{0E75EADD-0283-4984-BE28-0701E0FFDAEB}"/>
    <hyperlink ref="AK346" r:id="rId106" xr:uid="{28AD7AC4-D0F6-4C09-A05C-7AE800C3EFCC}"/>
    <hyperlink ref="AK348" r:id="rId107" xr:uid="{BD1E207A-CB3C-4C78-B269-51CC9F5F1BD2}"/>
    <hyperlink ref="AK349" r:id="rId108" xr:uid="{19B5EAF8-4EC6-4E27-A54D-4289062DEF83}"/>
    <hyperlink ref="AK351" r:id="rId109" xr:uid="{43A57CE1-B9E5-43B8-976F-6721FEE5D380}"/>
    <hyperlink ref="AK352" r:id="rId110" xr:uid="{975E04FE-6803-4C8F-8D5D-F70CB4E7E004}"/>
    <hyperlink ref="AK354" r:id="rId111" xr:uid="{B035C1D2-3BBC-495B-ABD7-56722E01317D}"/>
    <hyperlink ref="AK356" r:id="rId112" xr:uid="{B1E494E0-80C8-4B32-BA37-F2DD54C7F249}"/>
    <hyperlink ref="AK357" r:id="rId113" xr:uid="{8CFCA1F4-45B7-434B-916C-D5CB59122D49}"/>
    <hyperlink ref="AK363" r:id="rId114" xr:uid="{A503BDDF-2938-404D-BB43-8CE64FF65D8A}"/>
    <hyperlink ref="AK364" r:id="rId115" xr:uid="{4C796FCD-1EFE-4E5C-8F64-2EF086C36FE6}"/>
    <hyperlink ref="AK366" r:id="rId116" xr:uid="{213D8A76-DD68-4853-8BE0-2638FC3BA493}"/>
    <hyperlink ref="AK367" r:id="rId117" xr:uid="{91927CC2-A88A-4746-A4AD-0A034B7BAA35}"/>
    <hyperlink ref="AK368" r:id="rId118" xr:uid="{158AC656-70AB-4526-A893-AB7D00FAF1A1}"/>
    <hyperlink ref="AK372" r:id="rId119" xr:uid="{24F3D5EC-31CE-4447-BA1A-7943DF9760BD}"/>
    <hyperlink ref="AK373" r:id="rId120" xr:uid="{21AACC38-76AB-45EE-B071-ACBB2FBD4F50}"/>
    <hyperlink ref="AK376" r:id="rId121" xr:uid="{DA7F58FD-503E-4430-B2CC-D028776036E3}"/>
    <hyperlink ref="AK380" r:id="rId122" xr:uid="{DCB649D9-BF30-44CE-96F4-18A3EB130591}"/>
    <hyperlink ref="AK391" r:id="rId123" xr:uid="{79E7DE0B-608A-4EB0-B3A1-E63912AA7E45}"/>
    <hyperlink ref="AK403" r:id="rId124" xr:uid="{DE926FED-02D6-42F1-9103-CF60EED5BA9C}"/>
    <hyperlink ref="AK407" r:id="rId125" xr:uid="{AD086484-7475-481B-9E1C-50D0928F5693}"/>
    <hyperlink ref="AK409" r:id="rId126" xr:uid="{68ABDCDC-368F-4558-ADB2-091B5DCD0034}"/>
    <hyperlink ref="AK410" r:id="rId127" xr:uid="{A0C34E32-41BC-4135-AD3A-8A1C2350DEC1}"/>
    <hyperlink ref="AK411" r:id="rId128" xr:uid="{66AB72AE-2059-4591-85C2-66619E789E50}"/>
    <hyperlink ref="AK413" r:id="rId129" xr:uid="{86277915-B68C-46C6-B86A-545AF26E43AE}"/>
    <hyperlink ref="AK414" r:id="rId130" xr:uid="{0D553C40-65DC-49B9-BAEC-214ABC11D3A7}"/>
    <hyperlink ref="AK416" r:id="rId131" xr:uid="{FC24CA62-40AA-4B0C-B27E-6B328D201872}"/>
    <hyperlink ref="AK418" r:id="rId132" xr:uid="{355E3D2C-4A8A-4DB0-AD10-5FBA9490631D}"/>
    <hyperlink ref="AK419" r:id="rId133" xr:uid="{46142FF1-1B6E-45AD-B3C4-80CFBC30BFF1}"/>
    <hyperlink ref="AK421" r:id="rId134" xr:uid="{352DB818-241D-4D16-8D6C-2717131E9EA6}"/>
    <hyperlink ref="AK422" r:id="rId135" xr:uid="{D78005F7-6B20-4029-8CEE-2D98E4CA5D32}"/>
    <hyperlink ref="AK423" r:id="rId136" xr:uid="{76B61F7A-E61A-49CA-8632-5684ABF55C30}"/>
    <hyperlink ref="AK429" r:id="rId137" xr:uid="{FA10C9DE-0B56-478A-8F44-3E9767056A54}"/>
    <hyperlink ref="AK431" r:id="rId138" xr:uid="{481B5486-17DE-483A-904D-9AE319DC96E2}"/>
    <hyperlink ref="AK434" r:id="rId139" xr:uid="{E8890163-C398-447E-A63B-9CDB939FE451}"/>
    <hyperlink ref="AK439" r:id="rId140" xr:uid="{84893E53-6E25-48E8-B09F-1BB39FFACBBC}"/>
    <hyperlink ref="AK443" r:id="rId141" xr:uid="{8ECF9AF6-0209-41F7-9292-CBDC93502379}"/>
    <hyperlink ref="AK450" r:id="rId142" xr:uid="{E6D5DA35-D78F-4C06-AC15-75914C8BA714}"/>
    <hyperlink ref="AK451" r:id="rId143" xr:uid="{7C3E5112-ECF6-4876-984D-1A1C7ED1053E}"/>
    <hyperlink ref="AK454" r:id="rId144" xr:uid="{180ADDD4-24EF-4BE9-A39B-FC0C127C6BBF}"/>
    <hyperlink ref="AK460" r:id="rId145" xr:uid="{812C7765-20CE-4393-BCA3-03580E53D9E9}"/>
    <hyperlink ref="AK461" r:id="rId146" xr:uid="{DA7EA7D9-8D79-437B-97AC-3981B3346DA3}"/>
    <hyperlink ref="AK467" r:id="rId147" xr:uid="{3678DCB0-7C97-4721-9EB3-B61AFD1CBC67}"/>
    <hyperlink ref="AK471" r:id="rId148" xr:uid="{9D4B29A4-560E-487A-BACF-FF423926581B}"/>
    <hyperlink ref="AK475" r:id="rId149" xr:uid="{78E82561-D22A-447E-BBB2-EAE911A74399}"/>
    <hyperlink ref="AK476" r:id="rId150" xr:uid="{72C1F9C1-6672-4425-BEE7-1ACD51033485}"/>
    <hyperlink ref="AK477" r:id="rId151" xr:uid="{346C0B2C-A225-4ACC-9B47-6FC6B4D69D09}"/>
    <hyperlink ref="AK483" r:id="rId152" xr:uid="{0AD5A0CD-F171-47FA-8F37-2A6A579178BA}"/>
    <hyperlink ref="AK490" r:id="rId153" xr:uid="{E0C16B97-1064-4CDD-B5D5-356CBD698A24}"/>
    <hyperlink ref="AK491" r:id="rId154" xr:uid="{3551A39D-004E-4165-B627-EBAC58AC0BA2}"/>
    <hyperlink ref="AK493" r:id="rId155" xr:uid="{F3A3CA55-B807-423C-9CA4-2394D7C922E7}"/>
    <hyperlink ref="AK494" r:id="rId156" xr:uid="{789F5FB7-B110-4A83-80BF-FFD82F0437B0}"/>
    <hyperlink ref="AK496" r:id="rId157" xr:uid="{6A7118B0-8623-4AD7-9762-F898451A2557}"/>
    <hyperlink ref="AK497" r:id="rId158" xr:uid="{DCC4C292-AA6A-42E6-8CC4-6C2AE780143E}"/>
    <hyperlink ref="AK498" r:id="rId159" xr:uid="{4B291F46-5EA7-4CAB-8DCC-F9222D697D71}"/>
    <hyperlink ref="AK500" r:id="rId160" xr:uid="{4420C7AB-B834-4DFF-95D8-CF47A517977F}"/>
    <hyperlink ref="AK503" r:id="rId161" xr:uid="{A1505252-5BE1-48C9-8D25-D358C446113A}"/>
    <hyperlink ref="AK504" r:id="rId162" xr:uid="{3FA5845F-E15E-4DD0-BC5D-FF8701147829}"/>
    <hyperlink ref="AK505" r:id="rId163" xr:uid="{7A343704-F6B3-4C57-8E1D-BFF462E00C6D}"/>
    <hyperlink ref="AK506" r:id="rId164" xr:uid="{C0B28C8A-6A12-457F-A493-8AD4CF12D347}"/>
    <hyperlink ref="AK516" r:id="rId165" xr:uid="{67D2DAFB-E256-4C60-8EFD-703F4120624A}"/>
    <hyperlink ref="AK518" r:id="rId166" xr:uid="{3041DCEF-0114-415B-AA85-6798508EC22E}"/>
    <hyperlink ref="AK519" r:id="rId167" xr:uid="{6465A47B-D357-4CED-9779-772DA74125D5}"/>
    <hyperlink ref="AK520" r:id="rId168" xr:uid="{305B06D4-5703-4DC6-B054-70FE81D0B95E}"/>
    <hyperlink ref="AK521" r:id="rId169" xr:uid="{245535E7-FAD7-4049-A470-289C480F6CA1}"/>
    <hyperlink ref="AK523" r:id="rId170" xr:uid="{CFE058D8-4CC6-43F1-B8A5-82D13F5D0C75}"/>
    <hyperlink ref="AK528" r:id="rId171" xr:uid="{70CB7804-FF36-4FB9-8D4C-71F9E4F150C0}"/>
    <hyperlink ref="AK529" r:id="rId172" xr:uid="{09BCAA8D-12F0-4B09-9DF7-CCD41887DAD6}"/>
    <hyperlink ref="AK535" r:id="rId173" xr:uid="{F52281C3-3AB8-4597-A394-FB84ACE69D06}"/>
    <hyperlink ref="AK536" r:id="rId174" xr:uid="{8E53ADD2-D8F8-4D87-9C1E-B6CF59FA4683}"/>
    <hyperlink ref="AK545" r:id="rId175" xr:uid="{85B4D3CD-E0B3-46AD-B63E-6644A359AFA9}"/>
    <hyperlink ref="AK553" r:id="rId176" xr:uid="{7B37AC56-7093-4616-9349-ADECDF6C0AA6}"/>
    <hyperlink ref="AK555" r:id="rId177" xr:uid="{DEDF7956-DD9C-4FC5-AA96-1B9BEDE133E7}"/>
    <hyperlink ref="AK556" r:id="rId178" xr:uid="{7F66C62A-322C-43BA-9EC4-8F25DE8FC885}"/>
    <hyperlink ref="AK557" r:id="rId179" xr:uid="{4527A1C3-77E3-4E40-94AE-594B4DC68F37}"/>
    <hyperlink ref="AK562" r:id="rId180" xr:uid="{7E5CE5D1-3A53-447B-BA50-859CE562E662}"/>
    <hyperlink ref="AK566" r:id="rId181" xr:uid="{007AFF53-E8A5-4464-B425-A93C131CA353}"/>
    <hyperlink ref="AK568" r:id="rId182" xr:uid="{E6F1D2F8-8AAE-4497-A549-69AA4A30F507}"/>
    <hyperlink ref="AK571" r:id="rId183" xr:uid="{AE3E63E0-9F81-4458-AD83-13A42CAC89FD}"/>
    <hyperlink ref="AK578" r:id="rId184" xr:uid="{FC36DA22-1E3D-4261-A3FE-5F6C59381A86}"/>
    <hyperlink ref="AK579" r:id="rId185" xr:uid="{63C6F3D2-9A3F-4C5A-A1D3-9B965EEC86F3}"/>
    <hyperlink ref="AK580" r:id="rId186" xr:uid="{448DEA90-E278-420C-9BBD-B8588378A71B}"/>
    <hyperlink ref="AK584" r:id="rId187" xr:uid="{B364B814-BD53-4914-ACF4-04E3D4EB1FE0}"/>
    <hyperlink ref="AK600" r:id="rId188" xr:uid="{46B8C213-801E-40B5-8A4F-627764B53E9A}"/>
    <hyperlink ref="AK606" r:id="rId189" xr:uid="{C18D5464-051A-4828-9469-A2F2E217F44B}"/>
    <hyperlink ref="AK608" r:id="rId190" xr:uid="{C9307596-0BAC-406F-8220-78F2A92330CF}"/>
    <hyperlink ref="AK611" r:id="rId191" xr:uid="{1157586F-4319-48A7-B41E-F016A465CD88}"/>
    <hyperlink ref="AK614" r:id="rId192" xr:uid="{D2E48768-260B-4561-9EC0-E768DAB477FE}"/>
    <hyperlink ref="AK616" r:id="rId193" xr:uid="{16903586-9683-4D88-8CF0-F2AB4734C1DA}"/>
    <hyperlink ref="AK619" r:id="rId194" xr:uid="{3B879D3D-A66C-4A87-BEC2-4CB4FB83F639}"/>
    <hyperlink ref="AK623" r:id="rId195" xr:uid="{8E6B4FE9-7F7D-4DAE-BB87-26630A04D9B4}"/>
    <hyperlink ref="AK624" r:id="rId196" xr:uid="{A70FE93A-792A-4D4E-A407-2664E2C4F2E6}"/>
    <hyperlink ref="AK632" r:id="rId197" xr:uid="{B89C257E-316A-4D68-B0D3-8ECB073DFF46}"/>
    <hyperlink ref="AK634" r:id="rId198" xr:uid="{99443430-0D97-44A8-BFDE-0D312403F8A1}"/>
    <hyperlink ref="AK637" r:id="rId199" xr:uid="{76966376-2D6F-458A-92E4-72E19E0F76D8}"/>
    <hyperlink ref="AK647" r:id="rId200" xr:uid="{CDABAF3F-5A15-47C1-8F89-F3777D69FBB7}"/>
    <hyperlink ref="AK648" r:id="rId201" xr:uid="{C44E619B-A32C-4054-AF4D-801516DF8517}"/>
    <hyperlink ref="AK652" r:id="rId202" xr:uid="{53CA5586-3167-494A-81CB-796FCA759F93}"/>
    <hyperlink ref="AK653" r:id="rId203" xr:uid="{008CC1B1-70BA-4B1A-8BE6-5940A3467F1A}"/>
    <hyperlink ref="AK658" r:id="rId204" xr:uid="{9FD472E5-07AF-4678-8644-59B86669F0EC}"/>
    <hyperlink ref="AK659" r:id="rId205" xr:uid="{2B7B812E-0FC4-4E31-A508-04EE3CCC6845}"/>
    <hyperlink ref="AK660" r:id="rId206" xr:uid="{6E2DDF4C-407A-4BCE-B8C3-3A885B3DA9F3}"/>
    <hyperlink ref="AK668" r:id="rId207" xr:uid="{2EF3AE25-B2EB-45E2-9F87-2C538515E39C}"/>
    <hyperlink ref="AK670" r:id="rId208" xr:uid="{DB31FCF9-50C2-437C-A730-F6F3168FCFE8}"/>
    <hyperlink ref="AK673" r:id="rId209" xr:uid="{9DC17197-3371-4F67-835B-654B1B5CEA2E}"/>
    <hyperlink ref="AK675" r:id="rId210" xr:uid="{95726DB2-D667-4210-89B1-5E77D9FB9127}"/>
    <hyperlink ref="AK676" r:id="rId211" xr:uid="{25B77459-284B-4052-BDAA-C368B2CA57F6}"/>
    <hyperlink ref="AK677" r:id="rId212" xr:uid="{22CA3767-D2E4-41A9-BE4D-885947428C97}"/>
    <hyperlink ref="AK683" r:id="rId213" xr:uid="{68BAB9F8-B9AD-4989-A11C-FF8FB87F649E}"/>
    <hyperlink ref="AK684" r:id="rId214" xr:uid="{1DC74764-865D-4E94-B9F6-71C8118CD7E0}"/>
    <hyperlink ref="AK690" r:id="rId215" xr:uid="{176AEA6A-C251-492D-83E8-898BC63BF337}"/>
    <hyperlink ref="AK696" r:id="rId216" xr:uid="{CF330E77-4FA6-4FA5-A1A0-85B89AD815DA}"/>
    <hyperlink ref="AK698" r:id="rId217" xr:uid="{4E76C3E0-9430-469D-BBF2-603CB6BB0587}"/>
    <hyperlink ref="AK699" r:id="rId218" xr:uid="{D908E578-8C85-4B11-9F2C-3C96D1C4CF2A}"/>
    <hyperlink ref="AK704" r:id="rId219" xr:uid="{FAC3E388-B5ED-427E-9BA6-E029709192AA}"/>
    <hyperlink ref="AK708" r:id="rId220" xr:uid="{9D4A1813-8890-4187-89DF-B54A13830C35}"/>
    <hyperlink ref="AK710" r:id="rId221" xr:uid="{D44F511D-65C7-4C52-8A27-4C981903069A}"/>
    <hyperlink ref="AK712" r:id="rId222" xr:uid="{AE37AAB5-6258-4077-8893-7B61B25A7726}"/>
    <hyperlink ref="AK713" r:id="rId223" xr:uid="{95081F74-1E2B-4C5C-AAD3-AA63D0561500}"/>
    <hyperlink ref="AK714" r:id="rId224" xr:uid="{C604A721-5DD5-4A13-BA5F-F749807A77AD}"/>
    <hyperlink ref="AK720" r:id="rId225" xr:uid="{5EC01B34-785E-41AC-852E-5B345D3AEDA2}"/>
    <hyperlink ref="AK727" r:id="rId226" xr:uid="{40DC3B12-3B3F-4A94-8C03-968CCF33E654}"/>
    <hyperlink ref="AK728" r:id="rId227" xr:uid="{EDAC65ED-86C0-402B-AA6E-0D60894C1343}"/>
    <hyperlink ref="AK732" r:id="rId228" xr:uid="{6710BD5F-7C89-4364-9B30-8935AEA97175}"/>
    <hyperlink ref="AK733" r:id="rId229" xr:uid="{83FA49F7-8740-478D-8D0E-EF9B551D3981}"/>
    <hyperlink ref="AK743" r:id="rId230" xr:uid="{458D8C94-342C-4778-93AC-10CC069BCC45}"/>
    <hyperlink ref="AK755" r:id="rId231" xr:uid="{4438E935-BD5E-4C9D-9D60-653C24A41C34}"/>
    <hyperlink ref="AK758" r:id="rId232" xr:uid="{1E8E4211-284D-4891-BBDF-7F5E1206624D}"/>
    <hyperlink ref="AK760" r:id="rId233" xr:uid="{A5988DF6-7DFD-4144-9FD6-D9F92377BD5C}"/>
    <hyperlink ref="AK773" r:id="rId234" xr:uid="{395FE6F5-A313-461F-B850-7993E4BFAFC8}"/>
    <hyperlink ref="AK775" r:id="rId235" xr:uid="{CCF34741-EC0F-487D-A673-E02F741E0CB6}"/>
    <hyperlink ref="AK779" r:id="rId236" xr:uid="{A03894D2-12B1-494B-A97D-F0509716ED81}"/>
    <hyperlink ref="AK780" r:id="rId237" xr:uid="{4BA3AC04-0576-4C6C-B6F7-A6CA2BBFF23C}"/>
    <hyperlink ref="AK784" r:id="rId238" xr:uid="{65E4FA7E-0AB7-4BEE-991E-2F5988F6BD87}"/>
    <hyperlink ref="AK789" r:id="rId239" xr:uid="{B55D9E4E-97F0-44BE-949D-76B4C04DDD6A}"/>
    <hyperlink ref="AK790" r:id="rId240" xr:uid="{DCEA579B-AD5F-4912-A285-7A61154E8F6C}"/>
    <hyperlink ref="AK793" r:id="rId241" xr:uid="{BD97028A-57B7-4B87-B791-392161FD5503}"/>
    <hyperlink ref="AK794" r:id="rId242" xr:uid="{21460D31-0B8C-465B-A577-F43A6035A286}"/>
    <hyperlink ref="AK800" r:id="rId243" xr:uid="{6E94B7D8-250B-4CB7-BEAD-2777E8F05FF6}"/>
    <hyperlink ref="AK801" r:id="rId244" xr:uid="{583D9484-4BFB-48E2-A85E-F3CFB046517E}"/>
    <hyperlink ref="AK815" r:id="rId245" xr:uid="{3FCD8EC3-9608-4A59-97DF-B4C03A526875}"/>
    <hyperlink ref="AK818" r:id="rId246" xr:uid="{DA3D088F-49FC-459A-AFF9-0FD2A42F86BF}"/>
    <hyperlink ref="AK820" r:id="rId247" xr:uid="{7FA1648C-99BB-4BC7-8170-BB1157FF2334}"/>
    <hyperlink ref="AK822" r:id="rId248" xr:uid="{F3EF352B-68EA-4DBD-AA30-C10D828ED11D}"/>
    <hyperlink ref="AK824" r:id="rId249" xr:uid="{D1E4929E-68CA-4A80-B3B0-6813AC50CC6F}"/>
    <hyperlink ref="AK830" r:id="rId250" xr:uid="{C99C1F89-31DF-4C67-8651-85EC7CB96AE8}"/>
    <hyperlink ref="AK839" r:id="rId251" xr:uid="{B3C20D50-E62E-47C2-9DA0-B29EA9A65472}"/>
    <hyperlink ref="AK843" r:id="rId252" xr:uid="{1668EBD2-BC3D-4746-A192-1E0838F5BBBA}"/>
    <hyperlink ref="AK844" r:id="rId253" xr:uid="{E81D93A3-D0A7-4468-8321-0DF3FF17445E}"/>
    <hyperlink ref="AK853" r:id="rId254" xr:uid="{CB8EB221-C4FB-4750-BAA9-83F056B6AB34}"/>
    <hyperlink ref="AK855" r:id="rId255" xr:uid="{6845B9B5-21FB-4023-962C-C1A0389C5CCB}"/>
    <hyperlink ref="AK866" r:id="rId256" xr:uid="{F205A0F6-4C6E-420E-809D-F07D02B55E63}"/>
    <hyperlink ref="AK870" r:id="rId257" xr:uid="{3F0D3F0B-ED71-489E-8B54-A29BB1A9C510}"/>
    <hyperlink ref="AK872" r:id="rId258" xr:uid="{7BCC55EE-9E2D-4201-968D-6481314A11B9}"/>
    <hyperlink ref="AK878" r:id="rId259" xr:uid="{E8F6D2B0-3207-4333-B838-08BF1F16B9E5}"/>
    <hyperlink ref="AK879" r:id="rId260" xr:uid="{D9EA690E-2585-4115-AC03-22C1719F7694}"/>
    <hyperlink ref="AK888" r:id="rId261" xr:uid="{B562E870-01D7-431C-A54E-2F6BE5DAE98A}"/>
    <hyperlink ref="AK893" r:id="rId262" xr:uid="{B12B438E-22CB-40A3-952B-DECE9C351967}"/>
    <hyperlink ref="AK896" r:id="rId263" xr:uid="{AA79D9EF-FDCD-4A3D-B38B-B35E0C1E0EF8}"/>
    <hyperlink ref="AK898" r:id="rId264" xr:uid="{B2590BCE-B020-4D1A-9C6A-74ED7AF24A58}"/>
    <hyperlink ref="AK900" r:id="rId265" xr:uid="{C61D6C2C-E297-42BE-8B68-72E2D32C93E3}"/>
    <hyperlink ref="AK908" r:id="rId266" xr:uid="{68588E72-C8E8-475A-8DE5-19EB28E1CD16}"/>
    <hyperlink ref="AK912" r:id="rId267" xr:uid="{222346AD-11A0-48B4-9B38-6445583647F2}"/>
    <hyperlink ref="AK914" r:id="rId268" xr:uid="{DEE7DB45-3519-4318-AA08-3F90AB2C686B}"/>
    <hyperlink ref="AK916" r:id="rId269" xr:uid="{DC4B77C3-7A3D-4455-8CD8-43DD2314ED40}"/>
    <hyperlink ref="AK919" r:id="rId270" xr:uid="{309837EA-F1ED-4790-A352-7CDADCD1E68C}"/>
    <hyperlink ref="AK921" r:id="rId271" xr:uid="{FE224139-6B48-4D6E-9AF1-6BDCD3899BCD}"/>
    <hyperlink ref="AK924" r:id="rId272" xr:uid="{3F227A13-F176-423B-9F11-4831568D9A79}"/>
    <hyperlink ref="AK926" r:id="rId273" xr:uid="{DC55D716-CADB-414C-8644-27691B0A6538}"/>
    <hyperlink ref="AK928" r:id="rId274" xr:uid="{DC30456C-84C0-4230-A610-22D7D843880E}"/>
    <hyperlink ref="AK931" r:id="rId275" xr:uid="{C02D613E-1C5F-4339-8158-BFF54EF4EEF8}"/>
    <hyperlink ref="AK943" r:id="rId276" xr:uid="{2B9C0D09-BF17-40F4-8E9E-58F42C8CE809}"/>
    <hyperlink ref="AK952" r:id="rId277" xr:uid="{2E6FE5A7-1553-4DCC-ACFD-11FAD2B6472D}"/>
    <hyperlink ref="AK953" r:id="rId278" xr:uid="{0B54DE14-2937-4F37-BA45-612688A41C4F}"/>
    <hyperlink ref="AK958" r:id="rId279" xr:uid="{1DF1C83C-8612-4F24-89A4-6561A970A5EB}"/>
    <hyperlink ref="AK959" r:id="rId280" xr:uid="{1758CF23-1862-42E1-BE81-CCB1EDD3FAF2}"/>
    <hyperlink ref="AK972" r:id="rId281" xr:uid="{97F18D89-285A-4C83-BDB5-E1DB65B66B40}"/>
    <hyperlink ref="AK973" r:id="rId282" xr:uid="{F775F9A7-394D-4531-889F-0B54389C3D28}"/>
    <hyperlink ref="AK974" r:id="rId283" xr:uid="{301E9C84-91FD-4E4A-A2C8-55DB5788CFF7}"/>
    <hyperlink ref="AK982" r:id="rId284" xr:uid="{F6F1840E-F193-4503-976F-C317E7A81374}"/>
    <hyperlink ref="AK994" r:id="rId285" xr:uid="{DF0D042E-E220-4559-9EAC-677E3D1AFBD5}"/>
    <hyperlink ref="AK996" r:id="rId286" xr:uid="{4138BFA3-DCBB-447D-A100-394C48956FBF}"/>
    <hyperlink ref="AK997" r:id="rId287" xr:uid="{9660874B-0B30-4C21-B9F6-7A57D941B82E}"/>
    <hyperlink ref="AK999" r:id="rId288" xr:uid="{4F902930-DCA2-4BDC-B583-49042F4A782A}"/>
    <hyperlink ref="AK1001" r:id="rId289" xr:uid="{3D8DB130-C7E3-4E29-969A-1FE25AC03114}"/>
    <hyperlink ref="AK1003" r:id="rId290" xr:uid="{D95C2318-AC9B-4D9C-8F51-C4454D800803}"/>
    <hyperlink ref="AK1006" r:id="rId291" xr:uid="{94741DEE-DCCD-42E4-8485-DB3D6E4FF446}"/>
    <hyperlink ref="AK1010" r:id="rId292" xr:uid="{99AF685E-473A-4FA2-8E6F-21ADE2C5148F}"/>
    <hyperlink ref="AK1011" r:id="rId293" xr:uid="{95C4584A-47D4-480A-8D5F-D2EC4CD19BFE}"/>
    <hyperlink ref="AK1015" r:id="rId294" xr:uid="{9DEF68D1-9F00-4D3C-BD71-16082A078D0D}"/>
    <hyperlink ref="AK1017" r:id="rId295" xr:uid="{86ED125C-827B-4EBC-85AC-2B0682A6F034}"/>
    <hyperlink ref="AK1026" r:id="rId296" xr:uid="{9A204766-5251-4C9D-90EF-153439632E85}"/>
    <hyperlink ref="AK1029" r:id="rId297" xr:uid="{45F6E5AD-65F5-4574-9A84-A619BF0A1F84}"/>
    <hyperlink ref="AK1031" r:id="rId298" xr:uid="{DD1D0481-F9C3-4152-AB4F-0A84FCBF84DC}"/>
    <hyperlink ref="AK1034" r:id="rId299" xr:uid="{25A475FD-6EDE-4FBA-9DA2-B7366BA7C2AE}"/>
    <hyperlink ref="AK1036" r:id="rId300" xr:uid="{3BB1B189-E27D-4D93-938A-8E46FEB31A2B}"/>
    <hyperlink ref="AK1043" r:id="rId301" xr:uid="{30E8CDCC-EC00-4EA7-A5E5-3C801197AC58}"/>
    <hyperlink ref="AK1048" r:id="rId302" xr:uid="{22C8E2B6-9A87-470E-9415-48B64319B5FA}"/>
    <hyperlink ref="AK1049" r:id="rId303" xr:uid="{41C69072-6767-4305-B55A-0D400F1AC3CA}"/>
    <hyperlink ref="AK1057" r:id="rId304" xr:uid="{421D58A1-28E0-41A1-9FC1-0B5327A70113}"/>
    <hyperlink ref="AK1060" r:id="rId305" xr:uid="{B6DC0035-4AB5-4A39-8D25-606556E9607A}"/>
    <hyperlink ref="AK1065" r:id="rId306" xr:uid="{8338A12B-F0FE-4E4A-82C6-06C2CA9B53F7}"/>
    <hyperlink ref="AK1067" r:id="rId307" xr:uid="{94F9EDDC-AA39-4783-B5DB-0D0B6FA67F7D}"/>
    <hyperlink ref="AK1068" r:id="rId308" xr:uid="{D38AFF1C-B1A7-4D68-A231-0D5655281069}"/>
    <hyperlink ref="AK1071" r:id="rId309" xr:uid="{7B6B15BD-2A7E-4BE5-985D-6F5EAECBDFB2}"/>
    <hyperlink ref="AK1072" r:id="rId310" xr:uid="{9B022F15-A9AB-4C24-AF0F-89E47EB65DEE}"/>
    <hyperlink ref="AK1078" r:id="rId311" xr:uid="{F81DA561-9AC4-4041-A7AA-E998396570CB}"/>
    <hyperlink ref="AK1083" r:id="rId312" xr:uid="{900BBF1C-F3BE-459F-9D86-6095CD501676}"/>
    <hyperlink ref="AK1089" r:id="rId313" xr:uid="{4CE0BAA2-5388-4EEF-BDBA-01E824108314}"/>
    <hyperlink ref="AK1094" r:id="rId314" xr:uid="{38AAD95B-FD7B-4896-908A-F921B9EE627B}"/>
    <hyperlink ref="AK1095" r:id="rId315" xr:uid="{2F14BD82-983E-4127-9FD7-980913FB0D70}"/>
    <hyperlink ref="AK1099" r:id="rId316" xr:uid="{85763D35-8F93-4597-8D14-3386C1120999}"/>
    <hyperlink ref="AK1100" r:id="rId317" xr:uid="{C6942A4D-6F1F-435A-A22D-A99DBF920027}"/>
    <hyperlink ref="AK1102" r:id="rId318" xr:uid="{A1970412-99D0-4317-A18F-F396C5EB2D03}"/>
    <hyperlink ref="AK1104" r:id="rId319" xr:uid="{9A67CA7A-6F57-42C5-991C-0327056732DE}"/>
    <hyperlink ref="AK1106" r:id="rId320" xr:uid="{63DB9A4D-D876-494B-8D7C-E70E922BC9F0}"/>
    <hyperlink ref="AK1111" r:id="rId321" xr:uid="{9D2B4629-7BCA-4994-8865-3017BC566A67}"/>
    <hyperlink ref="AK1115" r:id="rId322" xr:uid="{FFD56333-D90F-4344-88B0-84ED1C2BF8B5}"/>
    <hyperlink ref="AK1116" r:id="rId323" xr:uid="{A794FB95-EF85-4C7D-9CA1-03AE9114AD13}"/>
    <hyperlink ref="AK1122" r:id="rId324" xr:uid="{37607A9C-27D2-417D-BC34-8F7C546E8050}"/>
    <hyperlink ref="AK1126" r:id="rId325" xr:uid="{1D9A8E45-459B-4331-9F11-466074D46326}"/>
    <hyperlink ref="AK1136" r:id="rId326" xr:uid="{CD601D3E-E787-4700-AA9F-93B4F28434AF}"/>
    <hyperlink ref="AK1141" r:id="rId327" xr:uid="{A22421A1-A88A-4073-B0E9-484408A74DF0}"/>
    <hyperlink ref="AK1142" r:id="rId328" xr:uid="{D884A1C3-F899-44FB-A865-D2D2BAA2100F}"/>
    <hyperlink ref="AK1148" r:id="rId329" xr:uid="{E03C6C6E-4F14-4947-8CE9-F65095FAB0C1}"/>
    <hyperlink ref="AK1151" r:id="rId330" xr:uid="{6DF333ED-F878-4BAE-AE51-6013A22E7833}"/>
    <hyperlink ref="AK1160" r:id="rId331" xr:uid="{47CD30F0-8677-4CE7-BF41-F1F67019DD53}"/>
    <hyperlink ref="AK1161" r:id="rId332" xr:uid="{9DD8C9AC-E695-4C83-8587-4E2A2990EFF3}"/>
    <hyperlink ref="AK1163" r:id="rId333" xr:uid="{F581B954-A89D-47CC-831D-BF2FCD5D91F9}"/>
    <hyperlink ref="AK1164" r:id="rId334" xr:uid="{957C4825-4824-49BD-A132-1B358F70973C}"/>
    <hyperlink ref="AK1165" r:id="rId335" xr:uid="{63F709A0-E186-43BD-87AD-86FA9D8E33EF}"/>
    <hyperlink ref="AK1167" r:id="rId336" xr:uid="{178E5FDB-CA2E-46B0-8DC5-A0A388BAD1D9}"/>
    <hyperlink ref="AK1173" r:id="rId337" xr:uid="{4BB35275-B2F6-463B-8D01-946B7723B39A}"/>
    <hyperlink ref="AK1174" r:id="rId338" xr:uid="{BAED1B1F-4C6C-4A27-A522-00F83B805079}"/>
    <hyperlink ref="AK1180" r:id="rId339" xr:uid="{090B96EE-50C7-4FA5-80D3-B5747E691AAA}"/>
    <hyperlink ref="AK1186" r:id="rId340" xr:uid="{B6E390B4-E7CF-4969-8D53-5F9718D94624}"/>
    <hyperlink ref="AK1192" r:id="rId341" xr:uid="{66DA19EC-4A42-4052-B57B-47D732AB8AC1}"/>
    <hyperlink ref="AK1194" r:id="rId342" xr:uid="{2B6161A1-8095-4446-AFE1-6C78F1F04F2C}"/>
    <hyperlink ref="AK1195" r:id="rId343" xr:uid="{9B39F7E4-35B9-4904-BD77-B496875B55EA}"/>
    <hyperlink ref="AK1197" r:id="rId344" xr:uid="{B0FDB24D-18FF-41B7-BC48-EB486A812FA7}"/>
    <hyperlink ref="AK1199" r:id="rId345" xr:uid="{16F744DD-43B1-4994-83DC-96110DF52B26}"/>
    <hyperlink ref="AK1200" r:id="rId346" xr:uid="{409C935C-3F0E-49CA-80C0-0E80EF35C8EF}"/>
    <hyperlink ref="AK1207" r:id="rId347" xr:uid="{29D37A7B-4445-4B70-93B5-5F90E1E7A77E}"/>
    <hyperlink ref="AK1208" r:id="rId348" xr:uid="{CDBAC312-8701-424C-8C81-34B83C477D75}"/>
    <hyperlink ref="AK1220" r:id="rId349" xr:uid="{71467EAE-0490-4D22-9012-F202B28498E2}"/>
    <hyperlink ref="AK1224" r:id="rId350" xr:uid="{6EC00312-643F-424B-B9A5-F72240001F2B}"/>
    <hyperlink ref="AK1227" r:id="rId351" xr:uid="{4F536BE7-3E48-463D-9A47-2499E0CCB852}"/>
    <hyperlink ref="AK1228" r:id="rId352" xr:uid="{24818435-7FD1-47D4-9B3E-F76716ABB41E}"/>
    <hyperlink ref="AK1230" r:id="rId353" xr:uid="{9B9EF5C0-C902-4B22-B9C3-1B5B1798860B}"/>
    <hyperlink ref="AK1232" r:id="rId354" xr:uid="{2C132BB5-DFD3-435E-8F65-B54970C5F71E}"/>
    <hyperlink ref="AK1233" r:id="rId355" xr:uid="{33DEC187-0A22-4848-B786-C6372097A5C2}"/>
    <hyperlink ref="AK1235" r:id="rId356" xr:uid="{2FE5AB23-0837-40C2-A720-F32A38198AA6}"/>
    <hyperlink ref="AK1238" r:id="rId357" xr:uid="{74EA7468-338C-47CE-97EA-97E4A87E4E98}"/>
    <hyperlink ref="AK1242" r:id="rId358" xr:uid="{FEE3FF57-A72B-4F8C-997A-673D2E7F56B5}"/>
    <hyperlink ref="AK1245" r:id="rId359" xr:uid="{6CDBD6E7-F758-4A62-9F87-4B59920B2A53}"/>
    <hyperlink ref="AK1252" r:id="rId360" xr:uid="{FF817730-8DC1-4EFF-AEB7-54CBCF0A729A}"/>
    <hyperlink ref="AK1260" r:id="rId361" xr:uid="{8991F0D2-7EE8-4A52-B499-F000EADD0705}"/>
    <hyperlink ref="AK1262" r:id="rId362" xr:uid="{CFE435C4-6914-456D-9A91-799979E87672}"/>
    <hyperlink ref="AK1264" r:id="rId363" xr:uid="{00740EE5-35F8-4EDD-8529-99E3050B48AF}"/>
    <hyperlink ref="AK1265" r:id="rId364" xr:uid="{AA5BA2C7-9A42-40D6-80E0-1C1B21765964}"/>
    <hyperlink ref="AK1268" r:id="rId365" xr:uid="{7C0F6B48-DDF0-4072-AC1F-E914BE59F514}"/>
    <hyperlink ref="AK1269" r:id="rId366" xr:uid="{E3D7C152-F4F7-440E-BD3C-1049D9627F73}"/>
    <hyperlink ref="AK1270" r:id="rId367" xr:uid="{78501B80-E16A-4D86-9CC5-DE1D2AD98981}"/>
    <hyperlink ref="AK1273" r:id="rId368" xr:uid="{19FAF6DF-81E9-4082-AF90-0C892FB5ED12}"/>
    <hyperlink ref="AK1279" r:id="rId369" xr:uid="{59F6B9F4-0FBE-485E-BEC5-11BBD8B50845}"/>
    <hyperlink ref="AK1281" r:id="rId370" xr:uid="{9EEA6E56-69AE-455C-B1D2-B90D4666CF67}"/>
    <hyperlink ref="AK1291" r:id="rId371" xr:uid="{E5E331A7-61EF-4A64-BD8E-DE0209CB9D49}"/>
    <hyperlink ref="AK1296" r:id="rId372" xr:uid="{511D2EC1-DB4B-4C92-9AEC-71105BF343BC}"/>
    <hyperlink ref="AK1297" r:id="rId373" xr:uid="{925A9D57-6CF6-4220-A8DC-2B856093FD09}"/>
    <hyperlink ref="AK1298" r:id="rId374" xr:uid="{B073C563-4851-4C3F-AC36-99DB754EB9CD}"/>
    <hyperlink ref="AK1300" r:id="rId375" xr:uid="{7E4E91BC-E2F9-403E-AE40-883F6261C524}"/>
    <hyperlink ref="AK1303" r:id="rId376" xr:uid="{730D4350-E6B6-4F5F-A34F-3F14AAD6CF21}"/>
    <hyperlink ref="AK1305" r:id="rId377" xr:uid="{B1579B3C-630B-498E-9AAA-2B81145BA362}"/>
    <hyperlink ref="AK1309" r:id="rId378" xr:uid="{3473188F-C198-4466-850E-B23B1B06A336}"/>
    <hyperlink ref="AK1310" r:id="rId379" xr:uid="{110E4E0C-CA86-46D5-86B6-BC7C5CC46401}"/>
    <hyperlink ref="AK1311" r:id="rId380" xr:uid="{312E9D95-3381-4244-A223-5F6EE30F37EB}"/>
    <hyperlink ref="AK1314" r:id="rId381" xr:uid="{ABAE5413-2603-4760-981A-EF5EFFD273E9}"/>
    <hyperlink ref="AK1315" r:id="rId382" xr:uid="{E4783A18-9A81-49F7-8B88-5C49290F5FC1}"/>
    <hyperlink ref="AK1318" r:id="rId383" xr:uid="{2E575064-BE78-4B94-8D34-9444993D751C}"/>
    <hyperlink ref="AK1319" r:id="rId384" xr:uid="{667F7791-CEA4-4F1B-AE53-C8280DB400B7}"/>
    <hyperlink ref="AK1320" r:id="rId385" xr:uid="{B76640A4-9958-4817-B853-5C93D7D0499D}"/>
    <hyperlink ref="AK1322" r:id="rId386" xr:uid="{B0D1BBCC-BC01-46AC-B669-BBD0FDC66768}"/>
    <hyperlink ref="AK1323" r:id="rId387" xr:uid="{F4AFAFDC-D1F5-46A5-B83E-570F76CA4603}"/>
    <hyperlink ref="AK1327" r:id="rId388" xr:uid="{D78A0599-85C0-4141-BA0B-0733B5D45282}"/>
    <hyperlink ref="AK1335" r:id="rId389" xr:uid="{A8947443-CCC6-42F2-B6D2-771C14097A44}"/>
    <hyperlink ref="AK1337" r:id="rId390" xr:uid="{39F36A6F-90FF-456C-A83E-6EE1860668F8}"/>
    <hyperlink ref="AK1339" r:id="rId391" xr:uid="{7C0A3F97-EAAF-4384-93E3-EDE70656DD73}"/>
    <hyperlink ref="AK1340" r:id="rId392" xr:uid="{87352195-8C2E-47E7-8D43-B41AC0F77C98}"/>
    <hyperlink ref="AK1347" r:id="rId393" xr:uid="{95474AEC-71D9-4F63-808F-F45809660DFF}"/>
    <hyperlink ref="AK1351" r:id="rId394" xr:uid="{2840D9ED-DF68-4B67-9103-8E1C76F4970F}"/>
    <hyperlink ref="AK1354" r:id="rId395" xr:uid="{8A2410A6-49F2-43F2-96C6-BF9B1823B4F2}"/>
    <hyperlink ref="AK1356" r:id="rId396" xr:uid="{7A5856B9-F4CC-43CF-95D9-80027045B8F8}"/>
    <hyperlink ref="AK1362" r:id="rId397" xr:uid="{8C072221-13E8-4E9D-ADD0-C033DA2E2F5C}"/>
    <hyperlink ref="AK1365" r:id="rId398" xr:uid="{FB993EA5-1E19-423D-83EE-43606E716C65}"/>
    <hyperlink ref="AK1366" r:id="rId399" xr:uid="{6BF40228-907E-490A-9999-9054B6B046BB}"/>
    <hyperlink ref="AK1368" r:id="rId400" xr:uid="{F91A2F2C-A295-429C-A77E-03830FDD0932}"/>
    <hyperlink ref="AK1373" r:id="rId401" xr:uid="{5B943E09-5B12-47A2-A523-EB6923880B17}"/>
    <hyperlink ref="AK1378" r:id="rId402" xr:uid="{F1DEDB6B-D5C0-4C92-AF07-DF46449D75FE}"/>
    <hyperlink ref="AK1379" r:id="rId403" xr:uid="{886343B6-BF6D-42FC-91DE-E712BA52667F}"/>
    <hyperlink ref="AK1382" r:id="rId404" xr:uid="{0EC6FC85-E8B2-4555-AD9A-7B78057C5982}"/>
    <hyperlink ref="AK1384" r:id="rId405" xr:uid="{383E6E81-98CE-4BBE-8BB3-A732865369EE}"/>
    <hyperlink ref="AK1386" r:id="rId406" xr:uid="{C1CF3C6A-15CD-4E77-8F00-4A8A74570FC3}"/>
    <hyperlink ref="AK1387" r:id="rId407" xr:uid="{07DB0ED6-88C8-4837-AB8B-4EFE525852A4}"/>
    <hyperlink ref="AK1394" r:id="rId408" xr:uid="{9E342D1D-F35D-4048-BBA5-B98B88AF9586}"/>
    <hyperlink ref="AK1398" r:id="rId409" xr:uid="{B673E09E-CF09-43B9-B313-DE8ADE6AF9BF}"/>
    <hyperlink ref="AK1399" r:id="rId410" xr:uid="{9C238D11-2ED0-4E9B-A3D1-F2235D13AB2E}"/>
    <hyperlink ref="AK1411" r:id="rId411" xr:uid="{291A8009-1B5E-4D77-BC77-B272EFA053A4}"/>
    <hyperlink ref="AK1413" r:id="rId412" xr:uid="{CC35C97A-CF95-456E-9975-2E327B206936}"/>
    <hyperlink ref="AK1415" r:id="rId413" xr:uid="{6592AC3B-58CF-4F21-9277-50C65CF21443}"/>
    <hyperlink ref="AK1416" r:id="rId414" xr:uid="{E6585D02-71E8-4AEB-980F-222340D2B06D}"/>
    <hyperlink ref="AK1422" r:id="rId415" xr:uid="{AD63C357-7449-4870-AB44-BF43541CD1A0}"/>
    <hyperlink ref="AK1426" r:id="rId416" xr:uid="{8D4A0F23-F968-4EEB-B18F-E59FCC96D7DF}"/>
    <hyperlink ref="AK1428" r:id="rId417" xr:uid="{32D7D84E-0FBA-41C4-B869-47BE67AC49CD}"/>
    <hyperlink ref="AK1430" r:id="rId418" xr:uid="{DF64E00A-0F6C-490D-A326-4AFA6F626743}"/>
    <hyperlink ref="AK1431" r:id="rId419" xr:uid="{DA9A9532-D6EB-496B-A38A-90C3D0804D47}"/>
    <hyperlink ref="AK1441" r:id="rId420" xr:uid="{7D4C97DD-DDF8-4C60-BC2B-E8E70D726F58}"/>
    <hyperlink ref="AK1455" r:id="rId421" xr:uid="{130E3B3C-A891-4F71-BBF1-B3D5F5E9A1A3}"/>
    <hyperlink ref="AK1467" r:id="rId422" xr:uid="{D804B29F-0201-4E69-B6A8-9D87561BA61A}"/>
    <hyperlink ref="AK1473" r:id="rId423" xr:uid="{BB32632C-7D63-4931-8D03-F5B28A16AAF8}"/>
    <hyperlink ref="AK1474" r:id="rId424" xr:uid="{8F74BB39-A1B9-4EF2-A36D-F5DD722F2B40}"/>
    <hyperlink ref="AK1479" r:id="rId425" xr:uid="{46DA5821-1E77-4818-BCE2-9E0B31CE76BF}"/>
    <hyperlink ref="AK1487" r:id="rId426" xr:uid="{E53CAEE9-C708-432C-839D-9BD16C69D670}"/>
    <hyperlink ref="AK1488" r:id="rId427" xr:uid="{CF89793B-1282-4BDB-8B6E-AC7E87BD5FD9}"/>
    <hyperlink ref="AK1490" r:id="rId428" xr:uid="{EE153D42-FEB9-4045-99FA-FD4143349DAF}"/>
    <hyperlink ref="AK1493" r:id="rId429" xr:uid="{EF13F28B-D963-4136-8BCE-9DCF67782951}"/>
    <hyperlink ref="AK1495" r:id="rId430" xr:uid="{93FE2CD7-835C-4290-A7E3-B40DF12448DB}"/>
    <hyperlink ref="AK1498" r:id="rId431" xr:uid="{59C3CD9B-3DD8-4935-916A-392136F5F8F6}"/>
    <hyperlink ref="AK1501" r:id="rId432" xr:uid="{8FA4FAB5-564D-4B5C-B5F0-9ECD022550DC}"/>
    <hyperlink ref="AK1504" r:id="rId433" xr:uid="{1ADF4786-6238-4A43-A138-7E70C278F231}"/>
    <hyperlink ref="AK1505" r:id="rId434" xr:uid="{152613BE-2694-4A61-B698-D49698560E0C}"/>
    <hyperlink ref="AK1507" r:id="rId435" xr:uid="{A12E7D59-CF1F-4FED-BACD-24B800727B2F}"/>
    <hyperlink ref="AK1512" r:id="rId436" xr:uid="{4FEEF46D-7C72-49A7-83E2-C377B8362B08}"/>
    <hyperlink ref="AK1514" r:id="rId437" xr:uid="{D7375E34-B1D3-4E2D-A8A2-68BA2327AFDB}"/>
    <hyperlink ref="AK1515" r:id="rId438" xr:uid="{D8582F0F-0363-4D1F-BF4A-AB7BBB7F7F8F}"/>
    <hyperlink ref="AK1520" r:id="rId439" xr:uid="{CE18AB2B-59B8-4DF1-933D-A50A4C76E75F}"/>
    <hyperlink ref="AK1526" r:id="rId440" xr:uid="{E0F43F90-3086-4B9B-AB64-81116410A4DF}"/>
    <hyperlink ref="AK1530" r:id="rId441" xr:uid="{DE04F770-FBCF-4E14-98C2-136A27F2C048}"/>
    <hyperlink ref="AK1536" r:id="rId442" xr:uid="{4819266C-A8BA-49EF-9A88-A2D3D4D81C48}"/>
    <hyperlink ref="AK1539" r:id="rId443" xr:uid="{AF3B882C-AFE8-4A40-8C01-BFCBC2E8E6B4}"/>
    <hyperlink ref="AK1540" r:id="rId444" xr:uid="{707D981C-DF6E-4C04-BF19-4CA6473B8BFE}"/>
    <hyperlink ref="AK1548" r:id="rId445" xr:uid="{F96B9336-5A03-4B85-9A6A-155CA444F31F}"/>
    <hyperlink ref="AK1553" r:id="rId446" xr:uid="{FBAF3F80-624A-4CFE-9D3D-848E2973F9B2}"/>
    <hyperlink ref="AK1556" r:id="rId447" xr:uid="{42E49528-F711-46DF-BB77-2F2F355D785E}"/>
    <hyperlink ref="AK1557" r:id="rId448" xr:uid="{E3EEE605-495E-4E1E-9DAC-87747D6C0252}"/>
    <hyperlink ref="AK1565" r:id="rId449" xr:uid="{A677209D-E56E-46A9-90DC-02381D7DC68C}"/>
    <hyperlink ref="AK1567" r:id="rId450" xr:uid="{97545437-CF99-46C1-A09F-139ED489EB95}"/>
    <hyperlink ref="AK1568" r:id="rId451" xr:uid="{FBE7BFF9-9E67-4C4C-8DEE-7FA8437C0CD1}"/>
    <hyperlink ref="AK1575" r:id="rId452" xr:uid="{8ACE5CE1-337C-4CBE-92CD-F2BF4E13BA92}"/>
    <hyperlink ref="AK1581" r:id="rId453" xr:uid="{23072C7D-8A28-4FC1-A3F9-FE18898C957D}"/>
    <hyperlink ref="AK1583" r:id="rId454" xr:uid="{50476870-DC19-4A18-95F5-50B9035E8FDE}"/>
    <hyperlink ref="AK1586" r:id="rId455" xr:uid="{719AA5F3-91AC-4D7A-894B-8888C2D76496}"/>
    <hyperlink ref="AK1589" r:id="rId456" xr:uid="{EF5AC08B-D496-4EED-BADD-F381153886CB}"/>
    <hyperlink ref="AK1595" r:id="rId457" xr:uid="{71DE271C-40DB-4329-89A5-05480C4BA1A0}"/>
    <hyperlink ref="AK1596" r:id="rId458" xr:uid="{64CAD896-BF84-44F3-B5E9-422199D34F64}"/>
    <hyperlink ref="AK1597" r:id="rId459" xr:uid="{1479C137-D10B-498E-B10A-05CA5E349A62}"/>
    <hyperlink ref="AK1599" r:id="rId460" xr:uid="{791C3733-FBAE-49D1-92E1-54F9988173A0}"/>
    <hyperlink ref="AK1602" r:id="rId461" xr:uid="{0E70701B-7C30-455E-AD49-9542787C94EE}"/>
    <hyperlink ref="AK1610" r:id="rId462" xr:uid="{AC9404D7-FCD4-49D4-97E8-3C86D3CB58F2}"/>
    <hyperlink ref="AK1614" r:id="rId463" xr:uid="{9CEE9E1A-3107-4D03-9B21-4104E3DBE0AA}"/>
    <hyperlink ref="AK1616" r:id="rId464" xr:uid="{89744DF5-B5C0-4EBB-991F-284676535340}"/>
    <hyperlink ref="AK1620" r:id="rId465" xr:uid="{E3DCE6FF-A5D7-4CBE-8D3B-AD4E4248BCCA}"/>
    <hyperlink ref="AK1621" r:id="rId466" xr:uid="{4795428F-EC61-45D5-B042-AE05AEAFA946}"/>
    <hyperlink ref="AK1628" r:id="rId467" xr:uid="{E0675D16-B9E0-4803-9EBF-4676A95D7BCD}"/>
    <hyperlink ref="AK1630" r:id="rId468" xr:uid="{ED7A75D2-EA36-4BF2-A9D1-C89EFC1193F6}"/>
    <hyperlink ref="AK1639" r:id="rId469" xr:uid="{192DBBC3-BEFE-44E7-BA2F-EE9DCB0D7546}"/>
    <hyperlink ref="AK1641" r:id="rId470" xr:uid="{6D289600-A3A8-4494-9C04-12EAB7B31508}"/>
    <hyperlink ref="AK1643" r:id="rId471" xr:uid="{2BD17F80-5F06-466E-9D9B-2AB9CC33F03D}"/>
    <hyperlink ref="AK1651" r:id="rId472" xr:uid="{E199DD1B-05F8-4DD9-9C86-FC30A044BD34}"/>
    <hyperlink ref="AK1654" r:id="rId473" xr:uid="{710FBE2B-50C0-47CB-9B1D-EE0B8F7F87D3}"/>
    <hyperlink ref="AK1658" r:id="rId474" xr:uid="{665269CB-2923-4D6D-9546-DEC1BD1D8AF5}"/>
    <hyperlink ref="AK1664" r:id="rId475" xr:uid="{F2BED5A2-38AC-47E1-9109-4E242FF9B7A6}"/>
    <hyperlink ref="AK1670" r:id="rId476" xr:uid="{6DD96F40-3874-4AF0-83CD-7A4A7D8F0D62}"/>
    <hyperlink ref="AK1675" r:id="rId477" xr:uid="{07D758CD-74C4-417D-AAEC-F662670F4F48}"/>
    <hyperlink ref="AK1680" r:id="rId478" xr:uid="{19374C25-5503-4900-A73C-8B0C47CCFCE0}"/>
    <hyperlink ref="AK1683" r:id="rId479" xr:uid="{E57F1BA6-F13F-47FC-83C9-806740E2AC95}"/>
    <hyperlink ref="AK1684" r:id="rId480" xr:uid="{AB3221E8-204F-47A4-A74B-A2EB8CEAC8C7}"/>
    <hyperlink ref="AK1685" r:id="rId481" xr:uid="{80C5C8EF-0F3B-410B-A084-B43650397294}"/>
    <hyperlink ref="AK1690" r:id="rId482" xr:uid="{F78FC368-8EC3-4F73-9D47-130CFC555D24}"/>
    <hyperlink ref="AK1691" r:id="rId483" xr:uid="{548DAA8F-0090-4BA4-94D8-2AD0DC95D1A8}"/>
    <hyperlink ref="AK1694" r:id="rId484" xr:uid="{A5BCC02B-6679-4C01-89DA-4D82279DE504}"/>
    <hyperlink ref="AK1696" r:id="rId485" xr:uid="{76983C47-5365-4117-ABF4-BC8588D201AB}"/>
    <hyperlink ref="AK1697" r:id="rId486" xr:uid="{64173870-180D-4D8A-A335-8511896655F0}"/>
    <hyperlink ref="AK1704" r:id="rId487" xr:uid="{335619F7-7DF0-4599-81F2-97B83F131AC0}"/>
    <hyperlink ref="AK1705" r:id="rId488" xr:uid="{BA1E1B40-3204-46D6-9137-928591F54E5F}"/>
    <hyperlink ref="AK1708" r:id="rId489" xr:uid="{ECC631BD-F569-42F5-9740-9BE2D67BE748}"/>
    <hyperlink ref="AK1709" r:id="rId490" xr:uid="{2A3B44AF-26C1-4992-99D4-F90924BF943B}"/>
    <hyperlink ref="AK1711" r:id="rId491" xr:uid="{BC80E0FC-023B-473E-8D94-2A0779EE6E0C}"/>
    <hyperlink ref="AK1713" r:id="rId492" xr:uid="{14AD1025-D1FD-4DC3-90EB-FEFB993CF002}"/>
    <hyperlink ref="AK1715" r:id="rId493" xr:uid="{01306AE1-A490-4642-88AE-C1E1320D4BBD}"/>
    <hyperlink ref="AK1723" r:id="rId494" xr:uid="{6C8CC134-0182-4C04-892C-3A1A40D0C460}"/>
    <hyperlink ref="AK1724" r:id="rId495" xr:uid="{4230D2AC-3A4E-43E8-968A-9CAC18F249AF}"/>
    <hyperlink ref="AK1725" r:id="rId496" xr:uid="{D79DD67C-C2E5-4769-B02C-B55FCB8E7044}"/>
    <hyperlink ref="AK1726" r:id="rId497" xr:uid="{57E758C2-F92E-4343-9051-9CD9861990A0}"/>
    <hyperlink ref="AK1727" r:id="rId498" xr:uid="{BCB34EAE-C337-4DB9-8E70-D11DF4A5574C}"/>
    <hyperlink ref="AK1730" r:id="rId499" xr:uid="{35963B0E-3D25-4C4D-A758-32AB87DC97B3}"/>
    <hyperlink ref="AK1734" r:id="rId500" xr:uid="{2248CA6D-CF9F-4C2A-B0E7-FD84B69F8F1C}"/>
    <hyperlink ref="AK1742" r:id="rId501" xr:uid="{65DE6C1A-45F2-4131-AC93-5F6A0A934E69}"/>
    <hyperlink ref="AK1743" r:id="rId502" xr:uid="{82AB2FC1-2601-4E3D-9C3F-50871F8D159E}"/>
    <hyperlink ref="AK1758" r:id="rId503" xr:uid="{5E082F0C-B563-48F6-988A-4E9347585BC5}"/>
    <hyperlink ref="AK1766" r:id="rId504" xr:uid="{AB910FEC-EC20-4719-8529-1DC0E0EF7E2A}"/>
    <hyperlink ref="AK1769" r:id="rId505" xr:uid="{EE23402A-FC7D-4FBA-B4EF-81907B12A467}"/>
    <hyperlink ref="AK1777" r:id="rId506" xr:uid="{2A43D36F-AB4A-4D04-ACF6-8B2ECA74FC24}"/>
    <hyperlink ref="AK1781" r:id="rId507" xr:uid="{3EF571CE-6EB8-4144-A075-1C3DF1F3528D}"/>
    <hyperlink ref="AK1782" r:id="rId508" xr:uid="{154CE29C-6A8E-4474-A485-3DF743560086}"/>
    <hyperlink ref="AK1783" r:id="rId509" xr:uid="{468113C1-BFDC-4A31-B565-9920AB9F498C}"/>
    <hyperlink ref="AK1788" r:id="rId510" xr:uid="{0980A8FF-1BF3-4937-9AEB-C29649EAB78C}"/>
    <hyperlink ref="AK1794" r:id="rId511" xr:uid="{30CAC642-5469-40F2-9199-6EB9EB813476}"/>
    <hyperlink ref="AK1797" r:id="rId512" xr:uid="{E0691DCC-A999-4848-B024-AA94A651E3B9}"/>
    <hyperlink ref="AK1810" r:id="rId513" xr:uid="{4B76452A-09C0-498D-BDA3-24556C23E305}"/>
    <hyperlink ref="AK1811" r:id="rId514" xr:uid="{61F31883-9AD1-4B23-A512-86A32AABFF8A}"/>
    <hyperlink ref="AK1812" r:id="rId515" xr:uid="{00B05665-D315-4983-A0F3-DE590E8FC13E}"/>
    <hyperlink ref="AK1814" r:id="rId516" xr:uid="{A03E1998-E293-4635-B3D9-16CCB4C35544}"/>
    <hyperlink ref="AK1816" r:id="rId517" xr:uid="{E404311B-9E88-4F4F-9C38-A87400F25CB2}"/>
    <hyperlink ref="AK1819" r:id="rId518" xr:uid="{D514895B-A10B-4110-8E5D-00A48986B3B8}"/>
    <hyperlink ref="AK1824" r:id="rId519" xr:uid="{7F4EDCD2-E2F3-49D2-8609-537E6D421B6B}"/>
    <hyperlink ref="AK1827" r:id="rId520" xr:uid="{375E32D8-906A-4121-91BB-89FBAEF1CD4F}"/>
    <hyperlink ref="AK1833" r:id="rId521" xr:uid="{67B3CA5B-A73C-4556-97ED-DD1DF15579C5}"/>
    <hyperlink ref="AK1834" r:id="rId522" xr:uid="{4F1F4F51-B28E-42E4-961D-AEF2AB59886B}"/>
    <hyperlink ref="AK1837" r:id="rId523" xr:uid="{1C5F026C-DFB1-4C58-B3E4-D4C118FA078C}"/>
    <hyperlink ref="AK1838" r:id="rId524" xr:uid="{4FAE8736-E66E-49CE-A449-19DF1BE451E9}"/>
    <hyperlink ref="AK1840" r:id="rId525" xr:uid="{D3F671DC-9CB8-415C-BE8C-81020ABE51C5}"/>
    <hyperlink ref="AK1842" r:id="rId526" xr:uid="{89AC6AF7-ABBF-40E2-9320-E46D372D3B9F}"/>
    <hyperlink ref="AK1844" r:id="rId527" xr:uid="{79579999-3535-4C5B-807E-0FDF37461B99}"/>
    <hyperlink ref="AK1845" r:id="rId528" xr:uid="{712208F9-33CE-4C51-B938-CA1CF66051BC}"/>
    <hyperlink ref="AK1847" r:id="rId529" xr:uid="{631F83E4-9894-491B-9409-E59BFB55CD2F}"/>
    <hyperlink ref="AK1850" r:id="rId530" xr:uid="{138836F6-70C4-4873-B8BE-80B15DB09CCA}"/>
    <hyperlink ref="AK1852" r:id="rId531" xr:uid="{FB8729C7-8756-4F18-82B1-DD5EBA56DDDD}"/>
    <hyperlink ref="AK1853" r:id="rId532" xr:uid="{7808E5A2-2DFE-48C5-AEAD-61BE64E4F7DB}"/>
    <hyperlink ref="AK1861" r:id="rId533" xr:uid="{47B9302B-2003-403B-B62F-506054CDB7E9}"/>
    <hyperlink ref="AK1863" r:id="rId534" xr:uid="{FB27559A-FE0E-4E1A-AD2A-38698E691431}"/>
    <hyperlink ref="AK1865" r:id="rId535" xr:uid="{278C5E88-57A7-4715-9456-1B9690C69AAA}"/>
    <hyperlink ref="AK1866" r:id="rId536" xr:uid="{1D9539E6-0919-4C6D-A597-3FCC3A3D10D7}"/>
    <hyperlink ref="AK1867" r:id="rId537" xr:uid="{5603F65B-2677-4AF5-8868-854745EE505E}"/>
    <hyperlink ref="AK1869" r:id="rId538" xr:uid="{51755463-84C2-4901-B7A7-B11FA92069BB}"/>
    <hyperlink ref="AK1870" r:id="rId539" xr:uid="{ABC0E3D8-9ED4-49FA-877B-F2A93094BAE3}"/>
    <hyperlink ref="AK1873" r:id="rId540" xr:uid="{9103EEA3-9ED8-4A12-A2F3-7FFF8A9F256F}"/>
    <hyperlink ref="AK1880" r:id="rId541" xr:uid="{CECC3364-E95A-44DC-9689-93E4718B97DF}"/>
    <hyperlink ref="AK1885" r:id="rId542" xr:uid="{FF6B7251-0D25-4B5F-9F89-330A5673570A}"/>
    <hyperlink ref="AK1887" r:id="rId543" xr:uid="{1E4CF96B-3344-4A36-890C-06A04A2F1544}"/>
    <hyperlink ref="AK1893" r:id="rId544" xr:uid="{6BBBB2CD-AB95-48E5-B79C-11913759A4AA}"/>
    <hyperlink ref="AK1916" r:id="rId545" xr:uid="{5F6A90DD-C239-46F1-98CA-F41DD3FF2837}"/>
    <hyperlink ref="AK1931" r:id="rId546" xr:uid="{F4EA11E2-4936-403D-9E12-AD521958C886}"/>
    <hyperlink ref="AK1936" r:id="rId547" xr:uid="{86D46BD9-942A-40B1-A463-307AF5F933D8}"/>
    <hyperlink ref="AK1939" r:id="rId548" xr:uid="{2E6AF048-B5B9-456B-A056-13DEFC26283F}"/>
    <hyperlink ref="AK1947" r:id="rId549" xr:uid="{06009E36-59BA-44DB-B10D-7B171E447463}"/>
    <hyperlink ref="AK1952" r:id="rId550" xr:uid="{047B80BF-5A3E-464F-B8C7-8F77379C751A}"/>
    <hyperlink ref="AK1961" r:id="rId551" xr:uid="{6B327E0F-8E30-4B58-9693-826CFDDB62BA}"/>
    <hyperlink ref="AK1964" r:id="rId552" xr:uid="{18BD51F7-9413-4651-A799-42384E33F86C}"/>
    <hyperlink ref="F3" r:id="rId553" xr:uid="{0AEBC1D0-7D58-403C-BB03-4C0931F5AE02}"/>
    <hyperlink ref="F4" r:id="rId554" xr:uid="{433EE29A-E2DE-4D31-8FC2-D127DF6A5354}"/>
    <hyperlink ref="F5" r:id="rId555" xr:uid="{0EF64028-DF8F-4B4B-8BE1-CC03FE896CE0}"/>
    <hyperlink ref="F6" r:id="rId556" xr:uid="{F1A195FE-121B-4A13-8D01-B63BD2E1EB56}"/>
    <hyperlink ref="F7" r:id="rId557" xr:uid="{6CDC73F0-85BF-44DE-8B38-878B511FD259}"/>
    <hyperlink ref="F8" r:id="rId558" xr:uid="{5B8FBFFE-D1CD-48F8-A3EC-B906D5D52E1E}"/>
    <hyperlink ref="F9" r:id="rId559" xr:uid="{A4DE9F64-359A-4280-97B1-7D6564121AFD}"/>
    <hyperlink ref="F10" r:id="rId560" xr:uid="{AE775DA7-41F9-4449-9746-7BE7CEA84376}"/>
    <hyperlink ref="F11" r:id="rId561" xr:uid="{CBAB09F1-7C51-433E-B578-FD29C66E25D9}"/>
    <hyperlink ref="F12" r:id="rId562" xr:uid="{D56878EC-3039-4203-ADC1-91A5CEE5302D}"/>
    <hyperlink ref="F13" r:id="rId563" xr:uid="{DF83D094-AAC7-4961-94F1-8CF9FB841634}"/>
    <hyperlink ref="F14" r:id="rId564" xr:uid="{C7E89F04-F05C-446E-A018-39A04AC1DA2F}"/>
    <hyperlink ref="F15" r:id="rId565" xr:uid="{A30D4709-491A-4690-AB1A-5E59587E9156}"/>
    <hyperlink ref="F16" r:id="rId566" xr:uid="{E96132E0-A84D-483A-8F4F-D30E94A0E11A}"/>
    <hyperlink ref="F17" r:id="rId567" xr:uid="{898FA9BD-224B-48A2-BBDD-BD61588AF0D7}"/>
    <hyperlink ref="F18" r:id="rId568" xr:uid="{90654A1E-F867-430E-B8A3-71B63CC550B4}"/>
    <hyperlink ref="F19" r:id="rId569" xr:uid="{C3451FB5-4B79-4C3B-9492-EE8FE27CB17C}"/>
    <hyperlink ref="F20" r:id="rId570" xr:uid="{7578AF28-206B-4C0A-A5CD-1017866F8CBF}"/>
    <hyperlink ref="F21" r:id="rId571" xr:uid="{DCC3372C-52BB-4EDC-A2C3-5ABB743E94AC}"/>
    <hyperlink ref="F22" r:id="rId572" xr:uid="{1E543B02-848B-4668-984E-5A0EB0A3148C}"/>
    <hyperlink ref="F23" r:id="rId573" xr:uid="{C48ED931-8F9B-43F6-A419-64F157467814}"/>
    <hyperlink ref="F24" r:id="rId574" xr:uid="{19D97AD4-BAE5-48FC-BEFD-063F366EB560}"/>
    <hyperlink ref="F25" r:id="rId575" xr:uid="{F74190C8-ECA4-479D-88E6-CD08D1EF589D}"/>
    <hyperlink ref="F26" r:id="rId576" xr:uid="{088BAEDB-106B-48EB-AB95-71442C96CC63}"/>
    <hyperlink ref="F27" r:id="rId577" xr:uid="{3D30D918-69E2-4291-9290-8A99335167E6}"/>
    <hyperlink ref="F28" r:id="rId578" xr:uid="{B1366140-3F29-4F6D-954D-E020318B364C}"/>
    <hyperlink ref="F29" r:id="rId579" xr:uid="{B7A2DB3E-9F41-4754-9FA7-97105F321CD6}"/>
    <hyperlink ref="F30" r:id="rId580" xr:uid="{969F3849-EE78-4973-8695-7394D36C0E25}"/>
    <hyperlink ref="F31" r:id="rId581" xr:uid="{80C1BDD8-CC45-40EE-B59B-727F78E2EA53}"/>
    <hyperlink ref="F32" r:id="rId582" xr:uid="{7B9AAABF-54A3-4CCF-844E-B9028A975018}"/>
    <hyperlink ref="F33" r:id="rId583" xr:uid="{F00927AB-9C36-46CD-9E05-01DC72801157}"/>
    <hyperlink ref="F34" r:id="rId584" xr:uid="{E3F330CB-599A-4E4C-83FC-D160C98655B0}"/>
    <hyperlink ref="F35" r:id="rId585" xr:uid="{5302F6C0-FBF5-429F-BE4D-0E19ADBFDEDD}"/>
    <hyperlink ref="F36" r:id="rId586" xr:uid="{E2F37E77-4C83-4D96-B113-0EB8368F0523}"/>
    <hyperlink ref="F37" r:id="rId587" xr:uid="{3E5E4FDC-4AC9-4777-A749-AE2873F1F8D5}"/>
    <hyperlink ref="F38" r:id="rId588" xr:uid="{92A3AF8C-06A8-4DED-AE90-BAE8E2A8514D}"/>
    <hyperlink ref="F39" r:id="rId589" xr:uid="{63F1871F-D9C0-4500-9DFD-EB183C3BDD06}"/>
    <hyperlink ref="F40" r:id="rId590" xr:uid="{6442E342-6A7F-4FA0-9C2F-E6D80819C548}"/>
    <hyperlink ref="F41" r:id="rId591" xr:uid="{0D49FB20-F147-45C5-85C4-FB3E1E4573D7}"/>
    <hyperlink ref="F42" r:id="rId592" xr:uid="{2C6209AF-E912-4EDB-881A-112B508009C2}"/>
    <hyperlink ref="F43" r:id="rId593" xr:uid="{A8E3D5AE-6792-445A-800D-6DED54954626}"/>
    <hyperlink ref="F44" r:id="rId594" xr:uid="{7AD661FF-94B7-4346-8C25-E49457C37F45}"/>
    <hyperlink ref="F45" r:id="rId595" xr:uid="{6E52A94A-BE14-4BD8-862E-8DFEA5F21AB9}"/>
    <hyperlink ref="F46" r:id="rId596" xr:uid="{EEB6388C-8901-47F4-B7B3-74405F55803D}"/>
    <hyperlink ref="F47" r:id="rId597" xr:uid="{CE564981-8A5F-484E-8CE6-95726FFE4FF4}"/>
    <hyperlink ref="F48" r:id="rId598" xr:uid="{DE319519-71B0-4087-BB4B-208EB7C81B8A}"/>
    <hyperlink ref="F49" r:id="rId599" xr:uid="{0BD99F4E-2DC4-4767-8342-210309075752}"/>
    <hyperlink ref="F50" r:id="rId600" xr:uid="{8A5AB836-283D-47A7-BC5E-523436F701BB}"/>
    <hyperlink ref="F51" r:id="rId601" xr:uid="{2DE41670-FAF2-4C06-B941-B27B225767AF}"/>
    <hyperlink ref="F52" r:id="rId602" xr:uid="{DA214ED9-DE6E-49C5-855A-86FEF5148106}"/>
    <hyperlink ref="F53" r:id="rId603" xr:uid="{ECDF8114-0B6F-4E21-856D-674B7373FE9D}"/>
    <hyperlink ref="F54" r:id="rId604" xr:uid="{FBF42BE7-E51E-4CC6-8228-35A6555E3A0F}"/>
    <hyperlink ref="F55" r:id="rId605" xr:uid="{3AC25929-81EC-4CEC-B3D2-A56EB1E36590}"/>
    <hyperlink ref="F56" r:id="rId606" xr:uid="{84C22701-CAA4-4B85-8827-31827AF754B8}"/>
    <hyperlink ref="F57" r:id="rId607" xr:uid="{B420F105-06EC-4317-BF96-AA201BC74546}"/>
    <hyperlink ref="F58" r:id="rId608" xr:uid="{FCACB5B9-34CD-41FF-8743-4135901076BD}"/>
    <hyperlink ref="F59" r:id="rId609" xr:uid="{B7AF3D23-2BAC-417A-9AAF-E1FDCE73B774}"/>
    <hyperlink ref="F60" r:id="rId610" xr:uid="{E7AFEF21-40AD-4AF4-9F8B-B3A0C70619C7}"/>
    <hyperlink ref="F61" r:id="rId611" xr:uid="{0A64FAE4-A575-412C-AAE0-39EC656F3E88}"/>
    <hyperlink ref="F62" r:id="rId612" xr:uid="{24802A32-0865-4762-B424-BEA3F27D243F}"/>
    <hyperlink ref="F63" r:id="rId613" xr:uid="{02F628A3-C44A-4E4A-A28D-B52EA3A92180}"/>
    <hyperlink ref="F64" r:id="rId614" xr:uid="{A24DCF00-ACED-4A84-8BBD-8115D7C14751}"/>
    <hyperlink ref="F65" r:id="rId615" xr:uid="{DC9F7439-E77A-4C8D-B0C0-ACF6F414A62D}"/>
    <hyperlink ref="F66" r:id="rId616" xr:uid="{2AB243AE-6B90-43DB-AC0A-1EAE60762B4B}"/>
    <hyperlink ref="F67" r:id="rId617" xr:uid="{88A66FD3-74A9-4025-8736-07CA9FEAD9F7}"/>
    <hyperlink ref="F68" r:id="rId618" xr:uid="{524064D2-4F2D-49ED-883F-A380D808FBDA}"/>
    <hyperlink ref="F69" r:id="rId619" xr:uid="{D420EA4C-7A46-43AB-A244-B59F8202B276}"/>
    <hyperlink ref="F70" r:id="rId620" xr:uid="{866591AF-745C-40C6-ABB6-28289683A76D}"/>
    <hyperlink ref="F71" r:id="rId621" xr:uid="{B8B1ED45-533A-4B09-8AFD-22371DD0DFA7}"/>
    <hyperlink ref="F72" r:id="rId622" xr:uid="{47F7FA8F-17CB-4013-AB5B-29897388BA5E}"/>
    <hyperlink ref="F73" r:id="rId623" xr:uid="{16B73E84-0346-4F68-9F41-018308BC74EB}"/>
    <hyperlink ref="F74" r:id="rId624" xr:uid="{43260D22-631F-427A-8808-8B823FBBEEBF}"/>
    <hyperlink ref="F75" r:id="rId625" xr:uid="{575F3C7F-E69D-4623-B92D-C703309EBC39}"/>
    <hyperlink ref="F76" r:id="rId626" xr:uid="{33C8A9AD-713C-4B2E-9470-33A3E2387174}"/>
    <hyperlink ref="F77" r:id="rId627" xr:uid="{19D6153E-ACAD-4D76-9CCA-7651DD16649D}"/>
    <hyperlink ref="F78" r:id="rId628" xr:uid="{D28E55D6-642A-4C18-AB1D-93C0D26D181E}"/>
    <hyperlink ref="F79" r:id="rId629" xr:uid="{FD365A79-8926-4692-A4E2-0F0F170980D0}"/>
    <hyperlink ref="F80" r:id="rId630" xr:uid="{60582ADD-C85A-4EE8-AFE0-212212404CBB}"/>
    <hyperlink ref="F81" r:id="rId631" xr:uid="{6227039C-8063-4C41-B768-FDECB8F469B3}"/>
    <hyperlink ref="F82" r:id="rId632" xr:uid="{5AF82D23-98C3-4435-B333-11050280B5F0}"/>
    <hyperlink ref="F83" r:id="rId633" xr:uid="{04210190-0E10-442B-A132-A1A3881EF63C}"/>
    <hyperlink ref="F84" r:id="rId634" xr:uid="{E02A7620-4317-4D2D-8395-B31478C4F787}"/>
    <hyperlink ref="F85" r:id="rId635" xr:uid="{C0A263F9-F631-4DF4-BBD3-70278336725F}"/>
    <hyperlink ref="F86" r:id="rId636" xr:uid="{3469539E-9421-4494-B4F6-26A1A729966F}"/>
    <hyperlink ref="F87" r:id="rId637" xr:uid="{4D553176-C535-41A7-883D-5BCC5CD7A0BE}"/>
    <hyperlink ref="F88" r:id="rId638" xr:uid="{046171E0-B6C6-4118-8DDB-A4F15E407D31}"/>
    <hyperlink ref="F89" r:id="rId639" xr:uid="{AA01CD3C-8DF5-4B7F-A6B8-814DAC8CD8C0}"/>
    <hyperlink ref="F90" r:id="rId640" xr:uid="{CBE3A4F7-326C-4589-A12C-4898C12855A8}"/>
    <hyperlink ref="F91" r:id="rId641" xr:uid="{4CE75963-F17D-4843-8448-DB7C24B55C5B}"/>
    <hyperlink ref="F92" r:id="rId642" xr:uid="{E932CB2C-637C-4BDD-88EF-86202878FE3B}"/>
    <hyperlink ref="F93" r:id="rId643" xr:uid="{232603CD-78E4-4DD0-B62C-132994D9C212}"/>
    <hyperlink ref="F94" r:id="rId644" xr:uid="{7AD4B70D-4348-4635-9DC9-140450865A55}"/>
    <hyperlink ref="F95" r:id="rId645" xr:uid="{70CF12AF-805D-4733-B75E-D0AC81A4A069}"/>
    <hyperlink ref="F96" r:id="rId646" xr:uid="{C1087FA8-8961-4DE3-955C-56B64FC7F36C}"/>
    <hyperlink ref="F97" r:id="rId647" xr:uid="{D4B35B96-85F2-4C68-B365-B3D64F7E6B26}"/>
    <hyperlink ref="F98" r:id="rId648" xr:uid="{45DD4F7C-F78C-4B2C-8D3F-17FD020FF257}"/>
    <hyperlink ref="F99" r:id="rId649" xr:uid="{C18114F0-F9B7-43A9-AEF2-B4012B4206B0}"/>
    <hyperlink ref="F100" r:id="rId650" xr:uid="{DC9BC754-D233-47E1-A8B1-147A479E05C0}"/>
    <hyperlink ref="F101" r:id="rId651" xr:uid="{165DF64E-FF12-445D-8706-D10694688406}"/>
    <hyperlink ref="F102" r:id="rId652" xr:uid="{5DE40493-4574-47A8-96E2-6370CB327C96}"/>
    <hyperlink ref="F103" r:id="rId653" xr:uid="{F5D66E38-4CD2-4B77-95E1-ACE81BFC720F}"/>
    <hyperlink ref="F104" r:id="rId654" xr:uid="{DE7E64F7-2C4B-4C25-988A-23965F0E2558}"/>
    <hyperlink ref="F105" r:id="rId655" xr:uid="{0C491E30-CFEB-42A8-B837-2D862BED8905}"/>
    <hyperlink ref="F106" r:id="rId656" xr:uid="{A3A13D33-1307-4DE9-9361-4C7BD149FA2E}"/>
    <hyperlink ref="F107" r:id="rId657" xr:uid="{6A5BBE05-0AEA-42B4-A3A2-6D6B57FE5D8B}"/>
    <hyperlink ref="F108" r:id="rId658" xr:uid="{6502E454-EEDB-427C-86D4-B7F6A3F300AB}"/>
    <hyperlink ref="F109" r:id="rId659" xr:uid="{61F148E0-218A-4C54-BE40-F0F79EE00E41}"/>
    <hyperlink ref="F110" r:id="rId660" xr:uid="{7AD4CE13-71E5-424F-BF20-4C996A898D23}"/>
    <hyperlink ref="F111" r:id="rId661" xr:uid="{082B8BF3-DF80-4518-9B54-432F41CEB1E1}"/>
    <hyperlink ref="F112" r:id="rId662" xr:uid="{8BDCFD43-3054-43F5-B8A5-5D61B71A844A}"/>
    <hyperlink ref="F113" r:id="rId663" xr:uid="{A84D1004-7160-4157-A7AD-83FDE9019BBC}"/>
    <hyperlink ref="F114" r:id="rId664" xr:uid="{F0745359-BFA3-43D4-AF0C-649FF64DF172}"/>
    <hyperlink ref="F115" r:id="rId665" xr:uid="{E52A0F75-9C7D-498D-8F1F-D286A7DCB98B}"/>
    <hyperlink ref="F116" r:id="rId666" xr:uid="{F73CB9A3-433A-4426-8A68-B6BA91370F34}"/>
    <hyperlink ref="F117" r:id="rId667" xr:uid="{6A3664B6-0A44-4885-9FF8-93B0742EA76E}"/>
    <hyperlink ref="F118" r:id="rId668" xr:uid="{B4B20B22-F597-4904-8CD2-B6C943E85437}"/>
    <hyperlink ref="F119" r:id="rId669" xr:uid="{D54713E8-C8FE-44F2-86DC-E6283227B028}"/>
    <hyperlink ref="F120" r:id="rId670" xr:uid="{2703A2A4-F809-4540-886E-82B232D57125}"/>
    <hyperlink ref="F121" r:id="rId671" xr:uid="{E2274994-8EE2-46FF-A5C2-F94046B32BC2}"/>
    <hyperlink ref="F122" r:id="rId672" xr:uid="{AB03D3F2-505A-4791-BB36-EB7043C805B2}"/>
    <hyperlink ref="F123" r:id="rId673" xr:uid="{331A14A5-569C-44F1-A252-394C62CB18DE}"/>
    <hyperlink ref="F124" r:id="rId674" xr:uid="{25921AA5-E4AE-4EC7-9F7F-B7108FC53C62}"/>
    <hyperlink ref="F125" r:id="rId675" xr:uid="{634764C8-202A-4E7D-884E-78F85FCCF634}"/>
    <hyperlink ref="F126" r:id="rId676" xr:uid="{82CCE06D-E1B7-40C8-929A-4D549D435AF7}"/>
    <hyperlink ref="F127" r:id="rId677" xr:uid="{DE6357E0-DB20-40F5-BEE3-71F9FCF845BE}"/>
    <hyperlink ref="F128" r:id="rId678" xr:uid="{5312500D-A8D6-4B73-9D48-DEDBAA6FB11D}"/>
    <hyperlink ref="F129" r:id="rId679" xr:uid="{AC792E3C-119F-4BF8-A774-4BF1C0ED1717}"/>
    <hyperlink ref="F130" r:id="rId680" xr:uid="{2E111297-3007-4738-AE57-C188C2DA86AD}"/>
    <hyperlink ref="F131" r:id="rId681" xr:uid="{32FF96BC-65C2-4089-BF99-76E3578CAE43}"/>
    <hyperlink ref="F132" r:id="rId682" xr:uid="{60A6E391-D6A0-4773-8A3E-9FADC9A8FC44}"/>
    <hyperlink ref="F133" r:id="rId683" xr:uid="{E0D01330-342C-4268-8A8F-AAB40BE6E744}"/>
    <hyperlink ref="F134" r:id="rId684" xr:uid="{24D60C28-B141-4C5F-AA03-9A5DF5570680}"/>
    <hyperlink ref="F135" r:id="rId685" xr:uid="{73315975-4093-4893-9739-AAD4652E4E7C}"/>
    <hyperlink ref="F136" r:id="rId686" xr:uid="{E9A8E90F-9099-4954-A543-B7289E41BBA9}"/>
    <hyperlink ref="F137" r:id="rId687" xr:uid="{CD57DCAF-4E62-40FE-99F6-BA2DC9F40745}"/>
    <hyperlink ref="F138" r:id="rId688" xr:uid="{E8D32E32-528F-4569-91E6-43798462F10C}"/>
    <hyperlink ref="F139" r:id="rId689" xr:uid="{6CA87D6F-5133-4475-9D5D-810066CB3334}"/>
    <hyperlink ref="F140" r:id="rId690" xr:uid="{FA9E6F28-981C-4B53-A855-2294EEC7BD87}"/>
    <hyperlink ref="F141" r:id="rId691" xr:uid="{11CE3E67-9AF6-4C3B-831A-1A41199D83C1}"/>
    <hyperlink ref="F142" r:id="rId692" xr:uid="{05EDC9DA-117A-4A7A-9732-482BA2013F73}"/>
    <hyperlink ref="F143" r:id="rId693" xr:uid="{9EDDA7FD-719B-4DBF-81EC-8C3BB7200124}"/>
    <hyperlink ref="F144" r:id="rId694" xr:uid="{E9775C66-23CA-469D-AF63-E5A5F1E79570}"/>
    <hyperlink ref="F145" r:id="rId695" xr:uid="{62DD860C-D3A7-484A-BD1B-15D97BB49B56}"/>
    <hyperlink ref="F146" r:id="rId696" xr:uid="{588F63A9-9BF4-4077-AA0A-B85AD280CC5A}"/>
    <hyperlink ref="F147" r:id="rId697" xr:uid="{FB782956-18C2-405B-977C-C25E0A5A8816}"/>
    <hyperlink ref="F148" r:id="rId698" xr:uid="{3BC15E8E-4B99-422F-B5DD-6C27514BF929}"/>
    <hyperlink ref="F149" r:id="rId699" xr:uid="{9CD7E896-895D-42C1-9B98-96AB798D98A7}"/>
    <hyperlink ref="F150" r:id="rId700" xr:uid="{B30428D5-5820-4976-88F9-71B5B8441887}"/>
    <hyperlink ref="F151" r:id="rId701" xr:uid="{CA8E494B-EFF1-44E9-9143-BC28E88390D3}"/>
    <hyperlink ref="F152" r:id="rId702" xr:uid="{4A1E1324-F81E-4740-9537-3609F11C1B86}"/>
    <hyperlink ref="F153" r:id="rId703" xr:uid="{2C60D6F2-9762-4259-B773-EC3EB32FC4A7}"/>
    <hyperlink ref="F154" r:id="rId704" xr:uid="{409F4B2B-29C3-4118-8BE1-64F19B49D437}"/>
    <hyperlink ref="F155" r:id="rId705" xr:uid="{B0D02954-C736-4C7F-8C73-D506BC270725}"/>
    <hyperlink ref="F156" r:id="rId706" xr:uid="{CF8C546D-9C8B-4512-B7A2-3AB55017DA8E}"/>
    <hyperlink ref="F157" r:id="rId707" xr:uid="{250A4421-8037-41CE-B7A1-8C32B4D117B2}"/>
    <hyperlink ref="F158" r:id="rId708" xr:uid="{A235868B-2109-4BAF-8364-C89E5B3A97AA}"/>
    <hyperlink ref="F159" r:id="rId709" xr:uid="{4FE87A80-1F28-47D0-9ED1-C6914F058881}"/>
    <hyperlink ref="F160" r:id="rId710" xr:uid="{E604DD06-D88B-4B91-9824-68A1B5EB64C9}"/>
    <hyperlink ref="F161" r:id="rId711" xr:uid="{29B0FAEB-2C20-4FDF-902A-378A4B6A216B}"/>
    <hyperlink ref="F162" r:id="rId712" xr:uid="{B31C1D8B-5A2D-47CE-BDE4-8FC3D1C129CE}"/>
    <hyperlink ref="F163" r:id="rId713" xr:uid="{4E6C3541-BA94-4198-AEFA-E2DDAFE85E8B}"/>
    <hyperlink ref="F164" r:id="rId714" xr:uid="{7B37A742-BB3F-4BB0-9100-BF6F8E168FFE}"/>
    <hyperlink ref="F165" r:id="rId715" xr:uid="{A14881A3-3F83-47E8-9DDF-32B53410CC2D}"/>
    <hyperlink ref="F166" r:id="rId716" xr:uid="{8982FD54-EA17-40EB-B791-D152B988C56F}"/>
    <hyperlink ref="F167" r:id="rId717" xr:uid="{18A088A3-E7BA-4987-B999-F02A5A3BE3A6}"/>
    <hyperlink ref="F168" r:id="rId718" xr:uid="{717A7592-12F6-462C-870C-3EFDD62169DC}"/>
    <hyperlink ref="F169" r:id="rId719" xr:uid="{B0DE685F-AF03-4643-A7B6-3D41B17C81E4}"/>
    <hyperlink ref="F170" r:id="rId720" xr:uid="{8BBC2EAE-7020-4AF3-A92A-44D47059C250}"/>
    <hyperlink ref="F171" r:id="rId721" xr:uid="{9AFB67FC-75CC-4F85-95A6-853D0842E5F2}"/>
    <hyperlink ref="F172" r:id="rId722" xr:uid="{848EA5A0-7BFB-4D15-AC74-C23E9B4E645B}"/>
    <hyperlink ref="F173" r:id="rId723" xr:uid="{36AEEC9F-6A82-406D-82AD-5F3A270D98CF}"/>
    <hyperlink ref="F174" r:id="rId724" xr:uid="{EB504764-CFAF-4703-B60C-6A412DE23979}"/>
    <hyperlink ref="F175" r:id="rId725" xr:uid="{A57AA81D-8F9D-4045-81D3-047D158F8200}"/>
    <hyperlink ref="F176" r:id="rId726" xr:uid="{AA65E8E8-D28E-4F67-892A-8AB859073A0A}"/>
    <hyperlink ref="F177" r:id="rId727" xr:uid="{74CA083B-98CB-4BB2-88D7-B91CF6ABDD39}"/>
    <hyperlink ref="F178" r:id="rId728" xr:uid="{C72BA312-5064-4CB7-9BCD-1716EE135490}"/>
    <hyperlink ref="F179" r:id="rId729" xr:uid="{64764A9C-4229-4BDE-9134-683AA37A9069}"/>
    <hyperlink ref="F180" r:id="rId730" xr:uid="{40673E7D-111B-47F7-8AF4-E6C2ED47BFD3}"/>
    <hyperlink ref="F181" r:id="rId731" xr:uid="{66DA5EE1-5EAC-4958-98D4-69408C82413D}"/>
    <hyperlink ref="F182" r:id="rId732" xr:uid="{ED1FCD6D-84BA-417C-BAC2-6E50B1493B7A}"/>
    <hyperlink ref="F183" r:id="rId733" xr:uid="{3217399B-0F24-44CA-8D0F-794A4ACA7BA7}"/>
    <hyperlink ref="F184" r:id="rId734" xr:uid="{6B4D5886-7E6C-46B3-90B0-1189F7FD92D4}"/>
    <hyperlink ref="F185" r:id="rId735" xr:uid="{AD604F07-139C-47A7-AE20-098F2C012749}"/>
    <hyperlink ref="F186" r:id="rId736" xr:uid="{FA7D2998-90DB-45AA-BAFD-6E1726AA5160}"/>
    <hyperlink ref="F187" r:id="rId737" xr:uid="{604258FE-6643-4699-91D2-D31289D595C8}"/>
    <hyperlink ref="F188" r:id="rId738" xr:uid="{64F72095-91A0-42DF-8C7D-1C10924031C9}"/>
    <hyperlink ref="F189" r:id="rId739" xr:uid="{69EEF8BB-1155-437F-A48E-B59FB68E2DD2}"/>
    <hyperlink ref="F190" r:id="rId740" xr:uid="{5804059E-6396-4FDA-9DE1-F906030AA4E0}"/>
    <hyperlink ref="F191" r:id="rId741" xr:uid="{4128EED5-37A1-4398-BFE9-354F64FE6D7D}"/>
    <hyperlink ref="F192" r:id="rId742" xr:uid="{910C8C78-81E4-49D0-BFBF-05989371DCE8}"/>
    <hyperlink ref="F193" r:id="rId743" xr:uid="{46CFB404-6E97-472B-95FB-AE16C3201170}"/>
    <hyperlink ref="F194" r:id="rId744" xr:uid="{FBEF7B07-DF75-41F3-875B-85DF3E2F3C51}"/>
    <hyperlink ref="F195" r:id="rId745" xr:uid="{1DF0A7B7-8ED3-4C3A-BEE0-A298D1F76287}"/>
    <hyperlink ref="F196" r:id="rId746" xr:uid="{425BC31C-1E96-4F84-87FB-CB6476B7F4B5}"/>
    <hyperlink ref="F197" r:id="rId747" xr:uid="{FF3EEDC2-A84B-40C3-846B-2BB84325A5BC}"/>
    <hyperlink ref="F198" r:id="rId748" xr:uid="{B2918574-38B5-4042-87BC-3BF5B5156437}"/>
    <hyperlink ref="F199" r:id="rId749" xr:uid="{16BB3B14-0AAF-49FC-91FA-890F9C2DD150}"/>
    <hyperlink ref="F200" r:id="rId750" xr:uid="{0A444698-E223-4D33-A495-FDB4B26CCCF7}"/>
    <hyperlink ref="F201" r:id="rId751" xr:uid="{4618F3B1-816F-4A97-9C4C-0A37E6A8E92B}"/>
    <hyperlink ref="F202" r:id="rId752" xr:uid="{8551D9BE-0957-496C-AF1E-2C304D4FF72F}"/>
    <hyperlink ref="F203" r:id="rId753" xr:uid="{0585985C-DDEC-4F88-A8E2-C6FA1E81675E}"/>
    <hyperlink ref="F204" r:id="rId754" xr:uid="{5980D772-A347-47DC-AB5E-6DAF02F1C029}"/>
    <hyperlink ref="F205" r:id="rId755" xr:uid="{9B7ABC7D-89C5-461A-B7F5-414FFFE817C1}"/>
    <hyperlink ref="F206" r:id="rId756" xr:uid="{8CB760C3-028D-475D-8212-6C57D887139B}"/>
    <hyperlink ref="F207" r:id="rId757" xr:uid="{F117DE48-47BD-436B-B1CE-23719DAF036B}"/>
    <hyperlink ref="F208" r:id="rId758" xr:uid="{91812A71-9821-4B3E-A675-6590A72A2E91}"/>
    <hyperlink ref="F209" r:id="rId759" xr:uid="{4AC4C3D3-8B40-4210-BFE5-84A6511F7A5F}"/>
    <hyperlink ref="F210" r:id="rId760" xr:uid="{B5FAA698-0A54-47BA-9948-09B2E1E8710F}"/>
    <hyperlink ref="F211" r:id="rId761" xr:uid="{56AB94BA-BFE0-4026-B941-63325CB52DCC}"/>
    <hyperlink ref="F212" r:id="rId762" xr:uid="{10509C37-34D3-49DB-90BA-C6499AF0799D}"/>
    <hyperlink ref="F213" r:id="rId763" xr:uid="{564F78F0-117D-4067-BA31-09FE0A7048D5}"/>
    <hyperlink ref="F214" r:id="rId764" xr:uid="{238A4479-1929-4A03-95BB-A458B5C71E4A}"/>
    <hyperlink ref="F215" r:id="rId765" xr:uid="{970F2BEB-0750-4020-9226-AD5FDA2AA16C}"/>
    <hyperlink ref="F216" r:id="rId766" xr:uid="{7A1644F5-DDED-498E-9C06-27D4F7FB49F0}"/>
    <hyperlink ref="F217" r:id="rId767" xr:uid="{4E0A3569-4205-4BDC-97B5-E1B5873A1883}"/>
    <hyperlink ref="F218" r:id="rId768" xr:uid="{1F30E322-3DFB-40D4-A552-EC5937D13AE7}"/>
    <hyperlink ref="F219" r:id="rId769" xr:uid="{952A6354-06FD-4701-AC2E-5CAD9F5F8366}"/>
    <hyperlink ref="F220" r:id="rId770" xr:uid="{E1E32BC3-3376-41E0-BD4C-FFB5A6D0C98E}"/>
    <hyperlink ref="F221" r:id="rId771" xr:uid="{FC07B792-6A26-422C-A5AC-02EB067A15F9}"/>
    <hyperlink ref="F222" r:id="rId772" xr:uid="{9EDA9797-6EC5-40CC-9655-F223C2132BD3}"/>
    <hyperlink ref="F223" r:id="rId773" xr:uid="{E946D1E9-BFF6-4E3F-85EC-9D466AAAC1BE}"/>
    <hyperlink ref="F224" r:id="rId774" xr:uid="{9989B6D0-17CB-4C39-97B8-57E9A24E2A0B}"/>
    <hyperlink ref="F225" r:id="rId775" xr:uid="{23002349-27AF-437F-BE27-08A1D5483F4E}"/>
    <hyperlink ref="F226" r:id="rId776" xr:uid="{39A0DB7E-677D-4DB6-B0CE-F7A1AFACF97D}"/>
    <hyperlink ref="F227" r:id="rId777" xr:uid="{FE395A98-BCF0-40D7-8BE6-001D3E06AEFB}"/>
    <hyperlink ref="F228" r:id="rId778" xr:uid="{1C982CED-AA11-48E5-8F04-E893C31B1C49}"/>
    <hyperlink ref="F229" r:id="rId779" xr:uid="{85C6E3E9-AA98-45BD-8DF2-2EB042845720}"/>
    <hyperlink ref="F230" r:id="rId780" xr:uid="{7E028066-6586-46EA-893D-6238FDDD8F90}"/>
    <hyperlink ref="F231" r:id="rId781" xr:uid="{AF4DF2AB-9112-4A94-8D60-7CB310D898A6}"/>
    <hyperlink ref="F232" r:id="rId782" xr:uid="{01F0A7ED-1338-47D6-A84D-C37E7014BA08}"/>
    <hyperlink ref="F233" r:id="rId783" xr:uid="{889C2586-6D61-4AB4-AA69-7CB7D650EB3F}"/>
    <hyperlink ref="F234" r:id="rId784" xr:uid="{D72E2D52-852F-4FB2-966D-CB77E2E66E3D}"/>
    <hyperlink ref="F235" r:id="rId785" xr:uid="{46C8EEA4-6419-41D0-892D-251E4CA0F224}"/>
    <hyperlink ref="F236" r:id="rId786" xr:uid="{88DC2BB6-87C8-4F28-B890-3351FF26116B}"/>
    <hyperlink ref="F237" r:id="rId787" xr:uid="{11122A17-6F78-43DC-86E9-077E47CB4860}"/>
    <hyperlink ref="F238" r:id="rId788" xr:uid="{8412DC7E-9FD3-4563-BA8A-442EE62AE625}"/>
    <hyperlink ref="F239" r:id="rId789" xr:uid="{B25A94B6-AC59-4694-A11D-AC6ADFFA66ED}"/>
    <hyperlink ref="F240" r:id="rId790" xr:uid="{B3A50FCF-EF3E-4918-AE0E-F9592D2F7C79}"/>
    <hyperlink ref="F241" r:id="rId791" xr:uid="{D760BAEB-3A2E-40E9-B93B-1A82B7AC2B1B}"/>
    <hyperlink ref="F242" r:id="rId792" xr:uid="{28F4A42C-FD92-40A5-A7B5-ED53148C2DA7}"/>
    <hyperlink ref="F243" r:id="rId793" xr:uid="{962D343F-DCDE-4A1A-9FBB-1EEDF04B2E9D}"/>
    <hyperlink ref="F244" r:id="rId794" xr:uid="{B270B3E9-5235-4486-9253-D7E9C084C953}"/>
    <hyperlink ref="F245" r:id="rId795" xr:uid="{CE554F75-CA85-4856-88ED-0DEC75C177A8}"/>
    <hyperlink ref="F246" r:id="rId796" xr:uid="{1D60F951-91E1-4F33-9DEE-7F2516439A9A}"/>
    <hyperlink ref="F247" r:id="rId797" xr:uid="{4F131ED2-108C-4BC8-8DA2-621519BABC2C}"/>
    <hyperlink ref="F248" r:id="rId798" xr:uid="{29B7988A-1540-4C24-BC64-AE92D70C5DB3}"/>
    <hyperlink ref="F249" r:id="rId799" xr:uid="{C1AAB669-53E4-458C-8E70-2D8634E29759}"/>
    <hyperlink ref="F250" r:id="rId800" xr:uid="{A12853A9-B07B-4BE3-88E7-F5FC6885EAD8}"/>
    <hyperlink ref="F251" r:id="rId801" xr:uid="{E01159BA-04C3-41EA-8B6A-F23B538C3679}"/>
    <hyperlink ref="F252" r:id="rId802" xr:uid="{FB226157-5E7C-4263-9741-D707BAFE566F}"/>
    <hyperlink ref="F253" r:id="rId803" xr:uid="{E7C252F9-5199-4EB6-A867-6A7024DF5C03}"/>
    <hyperlink ref="F254" r:id="rId804" xr:uid="{14BC4D26-E228-46A9-8E27-0BC2703EABFA}"/>
    <hyperlink ref="F255" r:id="rId805" xr:uid="{DF2E08C9-0B99-4969-B9B9-96FFE5D206BB}"/>
    <hyperlink ref="F256" r:id="rId806" xr:uid="{9BBEC9D5-51A4-4D34-A2E4-4BC67C3A2036}"/>
    <hyperlink ref="F257" r:id="rId807" xr:uid="{E08798A4-645F-41E4-814B-72046E11D7F4}"/>
    <hyperlink ref="F258" r:id="rId808" xr:uid="{FA5CBEFA-2169-4B55-A987-D9DEB8B47D02}"/>
    <hyperlink ref="F259" r:id="rId809" xr:uid="{BEC8133F-3628-4BA8-82B9-F3B5DE86EC9D}"/>
    <hyperlink ref="F260" r:id="rId810" xr:uid="{9BDB9862-A6A4-487F-B540-0CCF740C859C}"/>
    <hyperlink ref="F261" r:id="rId811" xr:uid="{F4C8B933-FDC7-4CA5-9C7A-56229188B99F}"/>
    <hyperlink ref="F262" r:id="rId812" xr:uid="{170E3924-4613-4ED9-86FA-385A3FE8D000}"/>
    <hyperlink ref="F263" r:id="rId813" xr:uid="{D31F52E4-AC04-405E-AE1E-31CC8A9B68B3}"/>
    <hyperlink ref="F264" r:id="rId814" xr:uid="{98B1782C-1A73-47A1-A122-43C3B1CD5F2A}"/>
    <hyperlink ref="F265" r:id="rId815" xr:uid="{86E3A129-3B8C-45CD-9C88-EA75A95E8D72}"/>
    <hyperlink ref="F266" r:id="rId816" xr:uid="{FE00FC3A-DEBF-4F10-B42D-BCC07B2DD632}"/>
    <hyperlink ref="F267" r:id="rId817" xr:uid="{44A4B1A8-0B89-4D07-9EF2-89292EB3E379}"/>
    <hyperlink ref="F268" r:id="rId818" xr:uid="{41FA6C8F-21D8-4F25-9691-312E3833AA0C}"/>
    <hyperlink ref="F269" r:id="rId819" xr:uid="{57B28ECE-99F3-4391-B69E-F4D1C72E95B1}"/>
    <hyperlink ref="F270" r:id="rId820" xr:uid="{AE3EE120-788D-4292-B7CE-B8380807A00B}"/>
    <hyperlink ref="F271" r:id="rId821" xr:uid="{37D49CCD-A928-48FE-B0AA-A45736CAD25C}"/>
    <hyperlink ref="F272" r:id="rId822" xr:uid="{FE15C448-63E4-4589-8666-F25DF2546368}"/>
    <hyperlink ref="F273" r:id="rId823" xr:uid="{7DC48007-2A54-4C9A-8AA2-F22223FD75EA}"/>
    <hyperlink ref="F274" r:id="rId824" xr:uid="{2ECAB521-EC6E-4BB4-A396-6CD807D69595}"/>
    <hyperlink ref="F275" r:id="rId825" xr:uid="{7288C090-5EBE-4253-8493-8C6F09AE3980}"/>
    <hyperlink ref="F276" r:id="rId826" xr:uid="{3E965516-3480-40F4-A6EA-18C185165399}"/>
    <hyperlink ref="F277" r:id="rId827" xr:uid="{6C8A4DE6-495E-4674-BE89-A45D634F7BF8}"/>
    <hyperlink ref="F278" r:id="rId828" xr:uid="{7E127C8E-F345-4B51-9936-6A59DDBA8457}"/>
    <hyperlink ref="F279" r:id="rId829" xr:uid="{7046A42C-0528-4957-9D40-BCDE9B113F70}"/>
    <hyperlink ref="F280" r:id="rId830" xr:uid="{4FE1D6AA-9A89-4F38-B6E3-03FDFB03A54F}"/>
    <hyperlink ref="F281" r:id="rId831" xr:uid="{1382D2E7-497E-461D-88C4-790D88A5C7AB}"/>
    <hyperlink ref="F282" r:id="rId832" xr:uid="{45DF7454-4F0E-42B9-83CE-AABDD4D8FBF7}"/>
    <hyperlink ref="F283" r:id="rId833" xr:uid="{79083A0F-60EE-44DE-8AEF-41522F0734B2}"/>
    <hyperlink ref="F284" r:id="rId834" xr:uid="{205EE734-E85A-4E82-9014-DCF0B2724176}"/>
    <hyperlink ref="F285" r:id="rId835" xr:uid="{36B11FD4-BD0F-4E43-B921-C17062DCAC82}"/>
    <hyperlink ref="F286" r:id="rId836" xr:uid="{E7874C2F-6095-4B9E-9BCC-BC6AB879DD6F}"/>
    <hyperlink ref="F287" r:id="rId837" xr:uid="{A259434B-CF66-4B72-9D05-84E4477D6314}"/>
    <hyperlink ref="F288" r:id="rId838" xr:uid="{16C4237C-F554-4D6A-9A01-9F678CBF755D}"/>
    <hyperlink ref="F289" r:id="rId839" xr:uid="{EA1F22FD-E88E-4DA4-B358-5D9902F35B2D}"/>
    <hyperlink ref="F290" r:id="rId840" xr:uid="{C581D3A8-5CD3-4FAB-BE99-620740B0218C}"/>
    <hyperlink ref="F291" r:id="rId841" xr:uid="{8EB250DC-7FD7-4E9C-B5DA-B5F421AFEA4D}"/>
    <hyperlink ref="F292" r:id="rId842" xr:uid="{C45B2512-653B-4B0B-8F0C-37304A31A0EB}"/>
    <hyperlink ref="F293" r:id="rId843" xr:uid="{C584A14F-09B3-450F-89CB-E8D41AD0B825}"/>
    <hyperlink ref="F294" r:id="rId844" xr:uid="{DA2E5153-D5C6-431B-8F72-09CC99852397}"/>
    <hyperlink ref="F295" r:id="rId845" xr:uid="{7DF8C294-D4CA-4ED5-84FE-DE52D8A4FF8F}"/>
    <hyperlink ref="F296" r:id="rId846" xr:uid="{4281CB43-5311-4DAD-A814-4C17DD6F779F}"/>
    <hyperlink ref="F297" r:id="rId847" xr:uid="{FDB9E34D-A884-430D-B845-2BC5C127E62C}"/>
    <hyperlink ref="F298" r:id="rId848" xr:uid="{F9C6E028-15B5-4D70-A837-9FD01CB2AAC0}"/>
    <hyperlink ref="F299" r:id="rId849" xr:uid="{5A82A70E-37B8-4C25-BAC3-1180BDCCB200}"/>
    <hyperlink ref="F300" r:id="rId850" xr:uid="{0FD81B72-9BB8-4223-92FF-F88E7AD122C8}"/>
    <hyperlink ref="F301" r:id="rId851" xr:uid="{3A5AAEB0-AE9C-4A39-96D0-CA37887DB3C5}"/>
    <hyperlink ref="F302" r:id="rId852" xr:uid="{DF741D5F-A05A-4504-8E6B-CCE31C8E2585}"/>
    <hyperlink ref="F303" r:id="rId853" xr:uid="{A7EDB47D-0F1E-4A8E-B011-9BDFEC9083D3}"/>
    <hyperlink ref="F304" r:id="rId854" xr:uid="{4A1AD0BB-58AB-4095-88A8-0E1680824770}"/>
    <hyperlink ref="F305" r:id="rId855" xr:uid="{D23BB247-CBE0-49E0-AB06-992DB77AA28E}"/>
    <hyperlink ref="F306" r:id="rId856" xr:uid="{A0FC9DF7-CAC9-4648-B230-3069AE67DF94}"/>
    <hyperlink ref="F307" r:id="rId857" xr:uid="{FA3F23DC-FEE8-4A87-88E6-67278E95D595}"/>
    <hyperlink ref="F308" r:id="rId858" xr:uid="{56048724-1CAF-458D-B022-920350A46D57}"/>
    <hyperlink ref="F309" r:id="rId859" xr:uid="{0E17ABFD-F9BA-4F91-B485-1C822FFA304B}"/>
    <hyperlink ref="F310" r:id="rId860" xr:uid="{7788B335-71CF-449A-8F58-018B039A1A65}"/>
    <hyperlink ref="F311" r:id="rId861" xr:uid="{4CEFC8A7-33BC-42A4-89BE-B77D752808C2}"/>
    <hyperlink ref="F312" r:id="rId862" xr:uid="{AB09C880-4913-4E55-9041-7B13E21F2ED4}"/>
    <hyperlink ref="F313" r:id="rId863" xr:uid="{3BFDDA71-65D9-464A-8F37-81E6FE3048FA}"/>
    <hyperlink ref="F314" r:id="rId864" xr:uid="{02CE7CC2-D97C-4594-885D-CAD20175C1C4}"/>
    <hyperlink ref="F315" r:id="rId865" xr:uid="{FA148C9D-5427-4AC1-9797-207D4CD265A7}"/>
    <hyperlink ref="F316" r:id="rId866" xr:uid="{840E75C0-494F-4EDD-A635-89D1BAD047E1}"/>
    <hyperlink ref="F317" r:id="rId867" xr:uid="{42E795EC-737B-4592-AA88-2C84368B5C5A}"/>
    <hyperlink ref="F318" r:id="rId868" xr:uid="{1E5EE32B-B81B-4EB1-B8C1-6F5BA2D170C5}"/>
    <hyperlink ref="F319" r:id="rId869" xr:uid="{E10DC3D2-3136-43FF-9851-4F79A3F3F648}"/>
    <hyperlink ref="F320" r:id="rId870" xr:uid="{B1153986-92B9-4A3A-B510-EF5753D5000A}"/>
    <hyperlink ref="F321" r:id="rId871" xr:uid="{4C91AF5F-7578-4CAB-8949-58AE1BA46004}"/>
    <hyperlink ref="F322" r:id="rId872" xr:uid="{5CFEF826-8D74-470E-BA6D-424590F714CF}"/>
    <hyperlink ref="F323" r:id="rId873" xr:uid="{68CD4D51-2200-491E-BD38-2FDBC092EEAC}"/>
    <hyperlink ref="F324" r:id="rId874" xr:uid="{9F4033F3-5F32-4B68-B451-046942CCAE66}"/>
    <hyperlink ref="F325" r:id="rId875" xr:uid="{903E7E9B-8065-41D4-83BA-FCA30C024B9B}"/>
    <hyperlink ref="F326" r:id="rId876" xr:uid="{7578A3E7-C88F-42DE-8A16-34C6E2BB8EA5}"/>
    <hyperlink ref="F327" r:id="rId877" xr:uid="{801CB9FA-1C10-461F-9E8B-FE09E02201CD}"/>
    <hyperlink ref="F328" r:id="rId878" xr:uid="{58827B57-EB3B-4F55-AB63-F57194D3447B}"/>
    <hyperlink ref="F329" r:id="rId879" xr:uid="{1053B77D-627C-4151-94F4-B1145026AA5B}"/>
    <hyperlink ref="F330" r:id="rId880" xr:uid="{B5E85593-0F77-4434-8C22-17E0C918396C}"/>
    <hyperlink ref="F331" r:id="rId881" xr:uid="{1F9741D0-DC12-420B-974E-0CB464CAD3D0}"/>
    <hyperlink ref="F332" r:id="rId882" xr:uid="{6B7810C5-209C-4E88-892C-D28C4E5C6BB1}"/>
    <hyperlink ref="F333" r:id="rId883" xr:uid="{8F592465-5F75-490F-92BE-5A1C2E635D52}"/>
    <hyperlink ref="F334" r:id="rId884" xr:uid="{12C77BF9-0CF7-4CAB-A3F4-4EC0B23EAE06}"/>
    <hyperlink ref="F335" r:id="rId885" xr:uid="{5067C740-73E5-46D5-8F67-729E69B7FB06}"/>
    <hyperlink ref="F336" r:id="rId886" xr:uid="{65A94C10-1B6F-44C5-ABE9-A4D9D4F8D565}"/>
    <hyperlink ref="F337" r:id="rId887" xr:uid="{2D6B2087-DD3D-49E9-8561-20F0397E0D63}"/>
    <hyperlink ref="F338" r:id="rId888" xr:uid="{5E2023A5-A66E-4C17-AC5A-FC767347FF91}"/>
    <hyperlink ref="F339" r:id="rId889" xr:uid="{25955529-E455-4FDE-A96B-152A5113B854}"/>
    <hyperlink ref="F340" r:id="rId890" xr:uid="{333FACA5-3978-4232-84D0-7C9636AAC7AA}"/>
    <hyperlink ref="F341" r:id="rId891" xr:uid="{A1BC7346-22DA-447C-822E-2F6047E58D18}"/>
    <hyperlink ref="F342" r:id="rId892" xr:uid="{08E262FA-E989-450C-8A48-1586E8BF93A2}"/>
    <hyperlink ref="F343" r:id="rId893" xr:uid="{2554C910-74FA-4CC1-8926-E48258AF6E1C}"/>
    <hyperlink ref="F344" r:id="rId894" xr:uid="{599E1990-68FA-4BAB-A425-E816F86EEA86}"/>
    <hyperlink ref="F345" r:id="rId895" xr:uid="{9E99CD3B-6A46-4B15-AAE4-4E137BD915F3}"/>
    <hyperlink ref="F346" r:id="rId896" xr:uid="{1DB75B26-52DE-4A1F-9799-CA71CF2E66FB}"/>
    <hyperlink ref="F347" r:id="rId897" xr:uid="{9B233B39-1CFF-407E-9C4F-B43ED4F87370}"/>
    <hyperlink ref="F348" r:id="rId898" xr:uid="{3426505A-F761-491F-A7CC-0D6D0D50A391}"/>
    <hyperlink ref="F349" r:id="rId899" xr:uid="{3C55D026-6AE1-4410-9D41-07FD8CFEAD3E}"/>
    <hyperlink ref="F350" r:id="rId900" xr:uid="{C63CD53F-2DBE-438A-A80A-7D27EC37E4A0}"/>
    <hyperlink ref="F351" r:id="rId901" xr:uid="{BFD9AB7B-9BBC-467A-A9FA-2F9133DED144}"/>
    <hyperlink ref="F352" r:id="rId902" xr:uid="{902D6817-CBB9-4D9C-88BD-7537F2956FF7}"/>
    <hyperlink ref="F353" r:id="rId903" xr:uid="{C3C2514A-EB70-4FEE-AEC1-92A92A192A41}"/>
    <hyperlink ref="F354" r:id="rId904" xr:uid="{54B44D08-EC84-4E48-A003-AE54C6822BF4}"/>
    <hyperlink ref="F355" r:id="rId905" xr:uid="{AA579CE5-DAE4-4086-A356-5924B0825723}"/>
    <hyperlink ref="F356" r:id="rId906" xr:uid="{A1E83078-857C-4F9B-AD33-738E6FCCF407}"/>
    <hyperlink ref="F357" r:id="rId907" xr:uid="{1EFF9D0B-932A-46A1-9277-673F92D2794E}"/>
    <hyperlink ref="F358" r:id="rId908" xr:uid="{F0D62E81-203D-42AE-B9D4-9A1FB937E194}"/>
    <hyperlink ref="F359" r:id="rId909" xr:uid="{DAE117BB-1765-452A-A6F1-E29C6D2A615C}"/>
    <hyperlink ref="F360" r:id="rId910" xr:uid="{5E8D96FE-293D-4A36-8D7E-6F07B5D99FB3}"/>
    <hyperlink ref="F361" r:id="rId911" xr:uid="{D61371AB-1F92-41B4-8AC3-EF1973DD54C0}"/>
    <hyperlink ref="F362" r:id="rId912" xr:uid="{B935FD08-1970-4638-8DD2-6F482E67DAC8}"/>
    <hyperlink ref="F363" r:id="rId913" xr:uid="{A92E6F81-2574-4B09-A88B-6EEEA3B7F0B9}"/>
    <hyperlink ref="F364" r:id="rId914" xr:uid="{5385C62D-E62B-45B6-B7B5-968AB8D9FC3C}"/>
    <hyperlink ref="F365" r:id="rId915" xr:uid="{47F33945-BD4E-48A2-9CE3-A532F240E8FA}"/>
    <hyperlink ref="F366" r:id="rId916" xr:uid="{E139CCF0-A33C-4A11-8093-9345ECD2AB84}"/>
    <hyperlink ref="F367" r:id="rId917" xr:uid="{2DB00513-99FE-41F1-8B0F-4BF9EE66D57B}"/>
    <hyperlink ref="F368" r:id="rId918" xr:uid="{1784F695-8A72-47A1-B735-B482DBF74D78}"/>
    <hyperlink ref="F369" r:id="rId919" xr:uid="{FEB619D2-6E79-4C08-A818-D4CB10DD3E8B}"/>
    <hyperlink ref="F370" r:id="rId920" xr:uid="{8B24196B-5410-41F0-9822-61C4FC448D3C}"/>
    <hyperlink ref="F371" r:id="rId921" xr:uid="{0EEE432A-0EC8-420D-990E-6C0D9527C503}"/>
    <hyperlink ref="F372" r:id="rId922" xr:uid="{0568C2A4-CEE8-4DEC-8E8F-6F040C00AC00}"/>
    <hyperlink ref="F373" r:id="rId923" xr:uid="{85E57212-860F-44C9-B423-92763C48E116}"/>
    <hyperlink ref="F374" r:id="rId924" xr:uid="{A38D9B3A-746F-499C-8CCA-87A94BBA9E5A}"/>
    <hyperlink ref="F375" r:id="rId925" xr:uid="{F18C4E1C-E804-4CC7-87FD-88779D350D4C}"/>
    <hyperlink ref="F376" r:id="rId926" xr:uid="{68B50C0A-EF29-40A6-B309-93BC20D06156}"/>
    <hyperlink ref="F377" r:id="rId927" xr:uid="{0A253D7B-D764-4BBE-918B-4FB763FF289E}"/>
    <hyperlink ref="F378" r:id="rId928" xr:uid="{AAD58F6B-19F2-4803-8922-CEF7FD9A6322}"/>
    <hyperlink ref="F379" r:id="rId929" xr:uid="{DCDDCD30-7713-4EA0-9D21-79295C021174}"/>
    <hyperlink ref="F380" r:id="rId930" xr:uid="{B3EEEC93-746D-48B6-A734-0E0196E47221}"/>
    <hyperlink ref="F381" r:id="rId931" xr:uid="{9CCD94C0-5E73-4EC7-ACBC-21B6F1209448}"/>
    <hyperlink ref="F382" r:id="rId932" xr:uid="{3F608F29-4B5E-4DF0-B45C-FC38016CAAF7}"/>
    <hyperlink ref="F383" r:id="rId933" xr:uid="{F60F1097-25E9-4BD3-BA32-37BD03A1736C}"/>
    <hyperlink ref="F384" r:id="rId934" xr:uid="{C69B534B-B9A2-48E3-9D0F-AC4D7B18F0EA}"/>
    <hyperlink ref="F385" r:id="rId935" xr:uid="{9B1DD1F9-4FA3-466F-94C3-2E6F84EE0164}"/>
    <hyperlink ref="F386" r:id="rId936" xr:uid="{8E7AF8B4-91A7-4842-851F-A63E2D93E33D}"/>
    <hyperlink ref="F387" r:id="rId937" xr:uid="{F2FA6418-EC57-43E0-A082-B7BDC4FA5408}"/>
    <hyperlink ref="F388" r:id="rId938" xr:uid="{2C64998E-D55D-4E6B-8A5F-A24ADF3AAB64}"/>
    <hyperlink ref="F389" r:id="rId939" xr:uid="{B9495942-2122-43ED-8D2A-9B961A1E3971}"/>
    <hyperlink ref="F390" r:id="rId940" xr:uid="{BCF416C0-8059-4A7A-84AD-840A387B4C23}"/>
    <hyperlink ref="F391" r:id="rId941" xr:uid="{75E53A26-2FEA-4C0C-BE3C-00FF5EBE5256}"/>
    <hyperlink ref="F392" r:id="rId942" xr:uid="{2E1F45A4-1F8C-41E2-9094-E47A2BC31068}"/>
    <hyperlink ref="F393" r:id="rId943" xr:uid="{BAABE40E-E7A4-40EA-B87B-642B7FF635BB}"/>
    <hyperlink ref="F394" r:id="rId944" xr:uid="{A662ECB8-AFE5-4B43-9436-0291A6DDAE9A}"/>
    <hyperlink ref="F395" r:id="rId945" xr:uid="{A597E5EE-FA5C-4DAE-BB6A-29BA704B54E8}"/>
    <hyperlink ref="F396" r:id="rId946" xr:uid="{1184E0A5-CEF0-4CB4-A258-7AC0B01E1590}"/>
    <hyperlink ref="F397" r:id="rId947" xr:uid="{C4EFE107-C79F-4E1A-BF79-2FA8CBD7C7BA}"/>
    <hyperlink ref="F398" r:id="rId948" xr:uid="{4A88D102-63E9-4241-8BE0-04A865B700F2}"/>
    <hyperlink ref="F399" r:id="rId949" xr:uid="{33F48F77-BF64-4B26-A98A-7BB57226CE49}"/>
    <hyperlink ref="F400" r:id="rId950" xr:uid="{B94EC57E-6B21-4290-99CC-B8E3AC6EC9E1}"/>
    <hyperlink ref="F401" r:id="rId951" xr:uid="{7B7044F1-D499-4C09-9318-C1BD8F16EA5E}"/>
    <hyperlink ref="F402" r:id="rId952" xr:uid="{CAED3E27-8975-4DAE-86BF-398EB4D4092C}"/>
    <hyperlink ref="F403" r:id="rId953" xr:uid="{A06F8307-C2C8-4CBD-AD40-8DB709487CA8}"/>
    <hyperlink ref="F404" r:id="rId954" xr:uid="{5EF6C88B-D59F-4111-8B84-EF63A7EF7EAC}"/>
    <hyperlink ref="F405" r:id="rId955" xr:uid="{FD49701E-DB3F-493F-8914-503848995E49}"/>
    <hyperlink ref="F406" r:id="rId956" xr:uid="{D7D5344A-49D2-4FEF-ABCB-DABC94CB9A27}"/>
    <hyperlink ref="F407" r:id="rId957" xr:uid="{34D60C9E-2EAB-43AB-A053-802E6205E31C}"/>
    <hyperlink ref="F408" r:id="rId958" xr:uid="{BDE965AD-6500-4F10-AC14-74197B9B5ED2}"/>
    <hyperlink ref="F409" r:id="rId959" xr:uid="{EB18986F-9C2A-48D1-AF50-8115F1E306E0}"/>
    <hyperlink ref="F410" r:id="rId960" xr:uid="{ABF83DCB-D2E5-450A-9211-5213424A754E}"/>
    <hyperlink ref="F411" r:id="rId961" xr:uid="{E9012114-DF8E-430E-9573-F517C5253D45}"/>
    <hyperlink ref="F412" r:id="rId962" xr:uid="{F69AB573-246C-4751-880C-B4ACB865A6E4}"/>
    <hyperlink ref="F413" r:id="rId963" xr:uid="{F9C54C4A-EF90-40D8-BA20-E3341992EE79}"/>
    <hyperlink ref="F414" r:id="rId964" xr:uid="{F4735134-9646-42F6-A658-63FF87727350}"/>
    <hyperlink ref="F415" r:id="rId965" xr:uid="{3520FAC5-6CBD-4885-87CE-CA86F1CD0412}"/>
    <hyperlink ref="F416" r:id="rId966" xr:uid="{885DC43D-5E30-4A04-9761-6B9DFFE800AD}"/>
    <hyperlink ref="F417" r:id="rId967" xr:uid="{A5C94B2A-D408-4731-9C3E-4998DDF10813}"/>
    <hyperlink ref="F418" r:id="rId968" xr:uid="{1DF16736-9412-42DA-8645-027892F58DE0}"/>
    <hyperlink ref="F419" r:id="rId969" xr:uid="{E8751480-4C23-46BF-AF17-16296277760C}"/>
    <hyperlink ref="F420" r:id="rId970" xr:uid="{E44C4160-FAD7-4897-BA66-DE1031891DBD}"/>
    <hyperlink ref="F421" r:id="rId971" xr:uid="{E23B5F2F-82F6-43F9-8543-3F498CBB46CB}"/>
    <hyperlink ref="F422" r:id="rId972" xr:uid="{2D5CC8FA-2A32-4EBB-9343-64C0EFCF0A78}"/>
    <hyperlink ref="F423" r:id="rId973" xr:uid="{76475225-01C8-4B75-BBEE-21C28990A5B2}"/>
    <hyperlink ref="F424" r:id="rId974" xr:uid="{BC66CF8E-9057-43CE-AF2B-7A5F302312A2}"/>
    <hyperlink ref="F425" r:id="rId975" xr:uid="{2107CBA1-7F27-486E-A40D-5A3B2F1A499D}"/>
    <hyperlink ref="F426" r:id="rId976" xr:uid="{A3D925B0-B20E-4C8F-A220-6458CE680CB1}"/>
    <hyperlink ref="F427" r:id="rId977" xr:uid="{E18EA49B-3F5B-40E1-A345-31A20F7CA291}"/>
    <hyperlink ref="F428" r:id="rId978" xr:uid="{97C52AD2-78CC-4A57-A41A-35068CB9243B}"/>
    <hyperlink ref="F429" r:id="rId979" xr:uid="{8F4FE3B8-FCDC-48B2-B4F4-34447FF512BC}"/>
    <hyperlink ref="F430" r:id="rId980" xr:uid="{CEC9423E-62E1-40DF-8CE6-51093F3B69F3}"/>
    <hyperlink ref="F431" r:id="rId981" xr:uid="{3C36DA6D-0648-4F3D-B83B-B4FAC5DE270F}"/>
    <hyperlink ref="F432" r:id="rId982" xr:uid="{D158F6FC-926E-4465-A471-C91FCD6227F9}"/>
    <hyperlink ref="F433" r:id="rId983" xr:uid="{D8B38DF2-42F8-4A06-BB08-6314CB6412B6}"/>
    <hyperlink ref="F434" r:id="rId984" xr:uid="{B1B07E25-B475-4226-90A4-C8FE1F5A0937}"/>
    <hyperlink ref="F435" r:id="rId985" xr:uid="{E6C7125F-241C-4406-AB18-BADC2886B663}"/>
    <hyperlink ref="F436" r:id="rId986" xr:uid="{2D15182A-1EEC-4A3B-8D49-FF5E76401647}"/>
    <hyperlink ref="F437" r:id="rId987" xr:uid="{B44D497E-D1DF-4DBC-8E0C-ECC6E0496466}"/>
    <hyperlink ref="F438" r:id="rId988" xr:uid="{F0A2E7DF-111A-42D8-A85E-BB8611C01280}"/>
    <hyperlink ref="F439" r:id="rId989" xr:uid="{6B450D66-874A-401F-AF46-5019380E1BD5}"/>
    <hyperlink ref="F440" r:id="rId990" xr:uid="{2B6B98EF-8484-4DB4-B264-452CE148D69D}"/>
    <hyperlink ref="F441" r:id="rId991" xr:uid="{E4A23DFC-EFDA-4EBF-994E-AC48EB172C12}"/>
    <hyperlink ref="F442" r:id="rId992" xr:uid="{A205F4B0-715A-4C34-8927-8DBBC656F226}"/>
    <hyperlink ref="F443" r:id="rId993" xr:uid="{DE03B896-CEB9-425C-B5CD-504A2C165B18}"/>
    <hyperlink ref="F444" r:id="rId994" xr:uid="{D3A052DB-76B4-41AC-A1E8-8A991D08A7AD}"/>
    <hyperlink ref="F445" r:id="rId995" xr:uid="{077817EC-F85A-4644-A5BA-839E795017B7}"/>
    <hyperlink ref="F446" r:id="rId996" xr:uid="{41792A4A-26B6-4FC4-BAF1-52E1CC011D6D}"/>
    <hyperlink ref="F447" r:id="rId997" xr:uid="{1836C0E6-6ED3-411B-9EB2-CE0826E5B9C5}"/>
    <hyperlink ref="F448" r:id="rId998" xr:uid="{076B8687-D144-4353-AFF5-5166F36614D8}"/>
    <hyperlink ref="F449" r:id="rId999" xr:uid="{D3F07527-BCAD-4191-AA09-CE6B6DFCC0E1}"/>
    <hyperlink ref="F450" r:id="rId1000" xr:uid="{EAD82614-0ECF-49A6-ACAA-2F0959DAEE92}"/>
    <hyperlink ref="F451" r:id="rId1001" xr:uid="{078F5FB4-E210-4ACD-ABD2-2B870A405F9E}"/>
    <hyperlink ref="F452" r:id="rId1002" xr:uid="{94A9F391-8B32-43F2-8368-207A2E6A10C9}"/>
    <hyperlink ref="F453" r:id="rId1003" xr:uid="{794A5A2A-1930-44E3-B785-80B18BC446E5}"/>
    <hyperlink ref="F454" r:id="rId1004" xr:uid="{C1FC6AE7-3597-47D6-BDFF-504414524FF9}"/>
    <hyperlink ref="F455" r:id="rId1005" xr:uid="{BEF7D660-C64D-4588-BB7F-1209AD45849E}"/>
    <hyperlink ref="F456" r:id="rId1006" xr:uid="{55BE50A8-3D06-49A1-A0BB-31FF5B51BAA8}"/>
    <hyperlink ref="F457" r:id="rId1007" xr:uid="{7C66A9EF-AF99-4CAA-A72E-D334CA45AD12}"/>
    <hyperlink ref="F458" r:id="rId1008" xr:uid="{3DDA79D1-B55F-49C5-9F06-61AD726CC50D}"/>
    <hyperlink ref="F459" r:id="rId1009" xr:uid="{1F8F89FF-2B18-45C7-8F7C-3A0D781D4418}"/>
    <hyperlink ref="F460" r:id="rId1010" xr:uid="{C3F7C5CB-D403-4C6C-934F-CAA95AF7A082}"/>
    <hyperlink ref="F461" r:id="rId1011" xr:uid="{A08A2C5C-A29D-48D5-8BC3-C705A5A6CF52}"/>
    <hyperlink ref="F462" r:id="rId1012" xr:uid="{A42EB7DC-3737-4AB6-AECD-81E8F16A1D23}"/>
    <hyperlink ref="F463" r:id="rId1013" xr:uid="{E5B2567E-1FE8-4B68-ADAA-E802D543C7B3}"/>
    <hyperlink ref="F464" r:id="rId1014" xr:uid="{7105B62F-C926-4FD8-8E27-E69940699194}"/>
    <hyperlink ref="F465" r:id="rId1015" xr:uid="{C633F60A-B362-4365-8F4C-6200BFF087F3}"/>
    <hyperlink ref="F466" r:id="rId1016" xr:uid="{8A40D510-B45E-409A-BEA6-FB223CCA0ECC}"/>
    <hyperlink ref="F467" r:id="rId1017" xr:uid="{845D6C4E-74EB-455E-8619-41ED9C92769B}"/>
    <hyperlink ref="F468" r:id="rId1018" xr:uid="{7A7EE427-883F-42E1-B55B-661D2D2A0905}"/>
    <hyperlink ref="F469" r:id="rId1019" xr:uid="{030A8839-F1D4-4F94-A130-3EC05FFE13F2}"/>
    <hyperlink ref="F470" r:id="rId1020" xr:uid="{87B598BC-CEEC-4AF3-B343-9CF3B3FFC9EE}"/>
    <hyperlink ref="F471" r:id="rId1021" xr:uid="{1720431F-DE4A-4BD0-806B-25750A536CED}"/>
    <hyperlink ref="F472" r:id="rId1022" xr:uid="{B4B5BA83-35FB-4CE2-82DF-10FB2CC8C022}"/>
    <hyperlink ref="F473" r:id="rId1023" xr:uid="{49C433CE-DA31-41D2-8E4E-5ECA9289BADA}"/>
    <hyperlink ref="F474" r:id="rId1024" xr:uid="{9720393F-4590-45E8-9FCB-F0E4C68143B1}"/>
    <hyperlink ref="F475" r:id="rId1025" xr:uid="{01F133AC-B6BB-4E64-ADCE-733CFFCE32B4}"/>
    <hyperlink ref="F476" r:id="rId1026" xr:uid="{4EB36663-7245-4F7D-AE56-F5FAFCCF9E94}"/>
    <hyperlink ref="F477" r:id="rId1027" xr:uid="{CD303CF6-76BF-4036-B0EE-5DC94E03F16C}"/>
    <hyperlink ref="F478" r:id="rId1028" xr:uid="{5E5B447C-DC6C-4DB0-ABCD-1903371D44E2}"/>
    <hyperlink ref="F479" r:id="rId1029" xr:uid="{76B25FF2-D977-48D6-8994-3C93407D6143}"/>
    <hyperlink ref="F480" r:id="rId1030" xr:uid="{8BD2B4B2-AC56-4A07-AC81-BA0B9D6E261A}"/>
    <hyperlink ref="F481" r:id="rId1031" xr:uid="{CCAE9C54-226A-434F-B789-6345F6002422}"/>
    <hyperlink ref="F482" r:id="rId1032" xr:uid="{182E44E8-EFB0-4056-AB14-81B4E5F30724}"/>
    <hyperlink ref="F483" r:id="rId1033" xr:uid="{E1840E2F-D82C-4CD7-BF35-EDEDBA59F104}"/>
    <hyperlink ref="F484" r:id="rId1034" xr:uid="{66BF92A8-C846-4A4D-9A7E-7985C525A626}"/>
    <hyperlink ref="F485" r:id="rId1035" xr:uid="{E46406A9-DF92-45B4-904B-2BFE37890B40}"/>
    <hyperlink ref="F486" r:id="rId1036" xr:uid="{D12401A5-C856-4319-91A6-EE50D38E3B9F}"/>
    <hyperlink ref="F487" r:id="rId1037" xr:uid="{D3E8FD0D-D217-4272-976D-10103F3D2621}"/>
    <hyperlink ref="F488" r:id="rId1038" xr:uid="{72B2C368-B8DC-43AC-8B20-259726E5193A}"/>
    <hyperlink ref="F489" r:id="rId1039" xr:uid="{FA4EFCD4-00B7-411C-A2E6-8A693A620EA2}"/>
    <hyperlink ref="F490" r:id="rId1040" xr:uid="{2A6CA4CD-EF8F-40DC-9AE3-551C3A331729}"/>
    <hyperlink ref="F491" r:id="rId1041" xr:uid="{81171C72-5869-4305-99B8-02BC08C55A8A}"/>
    <hyperlink ref="F492" r:id="rId1042" xr:uid="{4E3F4CCA-0AC6-4D90-BB62-60D1CFCF048F}"/>
    <hyperlink ref="F493" r:id="rId1043" xr:uid="{6731F6EB-3C49-48A8-B0F4-D77C349EB10B}"/>
    <hyperlink ref="F494" r:id="rId1044" xr:uid="{ABD241BB-A96A-4FE4-B21C-31557829B636}"/>
    <hyperlink ref="F495" r:id="rId1045" xr:uid="{F6708073-48AC-499C-890D-49CA33515D5B}"/>
    <hyperlink ref="F496" r:id="rId1046" xr:uid="{57906B3F-AFFF-4A29-9245-50A36FF86C74}"/>
    <hyperlink ref="F497" r:id="rId1047" xr:uid="{0255A1D8-7652-4761-B908-8FCD332B69D9}"/>
    <hyperlink ref="F498" r:id="rId1048" xr:uid="{3476550A-9EEE-482C-A173-580B30FEB69E}"/>
    <hyperlink ref="F499" r:id="rId1049" xr:uid="{A4A9CD48-9639-46DC-8A8D-9EE581F4A7DE}"/>
    <hyperlink ref="F500" r:id="rId1050" xr:uid="{185AC61E-844A-4BE9-96DD-31B8DE6E587C}"/>
    <hyperlink ref="F501" r:id="rId1051" xr:uid="{6FEB1BF0-5EAC-463B-BB28-72EDE35F50C7}"/>
    <hyperlink ref="F502" r:id="rId1052" xr:uid="{8E2C1FDE-5692-4A16-BD0A-D74E60ED1C5B}"/>
    <hyperlink ref="F503" r:id="rId1053" xr:uid="{9B754BF5-28E8-40A7-A6F4-F9DEDBF27EED}"/>
    <hyperlink ref="F504" r:id="rId1054" xr:uid="{4DB02A48-18EA-4642-8BE8-8AB4D471BE37}"/>
    <hyperlink ref="F505" r:id="rId1055" xr:uid="{18ACE079-270D-458B-9809-8C351B66C6D3}"/>
    <hyperlink ref="F506" r:id="rId1056" xr:uid="{2F475BB4-1CC3-4B51-951F-17D4843D9074}"/>
    <hyperlink ref="F507" r:id="rId1057" xr:uid="{4CE7DB52-D73C-42C6-B294-F59F717B87F7}"/>
    <hyperlink ref="F508" r:id="rId1058" xr:uid="{EA925293-D2CD-4409-8B1C-4A92A0DBA7AB}"/>
    <hyperlink ref="F509" r:id="rId1059" xr:uid="{3121D8C4-7108-45ED-A386-2260A63E959F}"/>
    <hyperlink ref="F510" r:id="rId1060" xr:uid="{220ECFBE-E764-459B-B58E-3741FA600D40}"/>
    <hyperlink ref="F511" r:id="rId1061" xr:uid="{9098199F-4753-4D57-A52E-36C850698677}"/>
    <hyperlink ref="F512" r:id="rId1062" xr:uid="{313CFB1E-C381-4793-ADCD-601ADAECE6CF}"/>
    <hyperlink ref="F513" r:id="rId1063" xr:uid="{9E9D3656-D60D-45F4-8B4E-030EF5F7BE71}"/>
    <hyperlink ref="F514" r:id="rId1064" xr:uid="{9632B117-EE32-4727-BE14-EC4285B7BA97}"/>
    <hyperlink ref="F515" r:id="rId1065" xr:uid="{0170963F-CE81-4C9A-8B5E-78A02CA281CF}"/>
    <hyperlink ref="F516" r:id="rId1066" xr:uid="{622DD529-E396-4D9E-8D25-652D670D2DDE}"/>
    <hyperlink ref="F517" r:id="rId1067" xr:uid="{631196D2-FA27-4F82-B514-64471526BAE8}"/>
    <hyperlink ref="F518" r:id="rId1068" xr:uid="{91B98027-C546-4F59-BECB-61BE422D1617}"/>
    <hyperlink ref="F519" r:id="rId1069" xr:uid="{5FD1BC31-5936-4AA4-A45F-3DA5FF89C2C1}"/>
    <hyperlink ref="F520" r:id="rId1070" xr:uid="{36FAD568-A2C1-4397-B8A7-D3BE5AFF5CA1}"/>
    <hyperlink ref="F521" r:id="rId1071" xr:uid="{6C1979DB-4FEF-4195-9912-DEEA4A863DE9}"/>
    <hyperlink ref="F522" r:id="rId1072" xr:uid="{19BD4B9E-FA31-45FA-9C00-1B47184918E8}"/>
    <hyperlink ref="F523" r:id="rId1073" xr:uid="{9BEFCC30-ECA4-47AF-8641-E649B66091B8}"/>
    <hyperlink ref="F524" r:id="rId1074" xr:uid="{9EF8EE58-CFC9-4741-8F20-3EF3B2002169}"/>
    <hyperlink ref="F525" r:id="rId1075" xr:uid="{037F06B8-8863-4784-9DC1-9A473AF70B5B}"/>
    <hyperlink ref="F526" r:id="rId1076" xr:uid="{B0795CCB-44BE-4CDB-B5FC-E7233ADAC78B}"/>
    <hyperlink ref="F527" r:id="rId1077" xr:uid="{7F734A18-4BD7-4454-A4B4-4E26B1C4A536}"/>
    <hyperlink ref="F528" r:id="rId1078" xr:uid="{BA40CB99-9E63-4C0D-BB48-E33BC98E4423}"/>
    <hyperlink ref="F529" r:id="rId1079" xr:uid="{C44ABCC5-21FD-4A23-95EE-33E9B0B76ED6}"/>
    <hyperlink ref="F530" r:id="rId1080" xr:uid="{887DFDE4-D819-46A1-9297-954861D4D02D}"/>
    <hyperlink ref="F531" r:id="rId1081" xr:uid="{6400713D-E0B1-4398-BFD5-D0F4A0738BF8}"/>
    <hyperlink ref="F532" r:id="rId1082" xr:uid="{C29FFA20-31C4-4170-9E8F-AA90189F762E}"/>
    <hyperlink ref="F533" r:id="rId1083" xr:uid="{DA98B836-8C1A-41BD-8880-89838682416F}"/>
    <hyperlink ref="F534" r:id="rId1084" xr:uid="{CC1888E0-348C-43E9-883E-53B62E48EB12}"/>
    <hyperlink ref="F535" r:id="rId1085" xr:uid="{B3C4D858-D017-4EA6-8C24-4D70670D274B}"/>
    <hyperlink ref="F536" r:id="rId1086" xr:uid="{419A3260-BE29-46E1-B64A-405ED451CC22}"/>
    <hyperlink ref="F537" r:id="rId1087" xr:uid="{D878047B-223E-4AF6-935C-3E5030FE0EC3}"/>
    <hyperlink ref="F538" r:id="rId1088" xr:uid="{44773384-64A3-4FCB-B53E-D2EDEE4539DB}"/>
    <hyperlink ref="F539" r:id="rId1089" xr:uid="{0E3D208F-8577-4F98-B633-A06C1A895284}"/>
    <hyperlink ref="F540" r:id="rId1090" xr:uid="{9E98B0D4-AF6A-48E7-B4F2-796C9562778E}"/>
    <hyperlink ref="F541" r:id="rId1091" xr:uid="{57264D9E-3A3A-49C4-A8EB-BFFAB1A169C3}"/>
    <hyperlink ref="F542" r:id="rId1092" xr:uid="{C80B77FC-E13C-4E65-85BF-3C1C5EBEDB49}"/>
    <hyperlink ref="F543" r:id="rId1093" xr:uid="{0A23EFF5-15C1-4F07-BA0E-0E62A28305D7}"/>
    <hyperlink ref="F544" r:id="rId1094" xr:uid="{4568BC6A-09CE-4F23-ADDB-E04681B10703}"/>
    <hyperlink ref="F545" r:id="rId1095" xr:uid="{541D97DE-C229-459D-9514-9A4E0D78F3C1}"/>
    <hyperlink ref="F546" r:id="rId1096" xr:uid="{DD5B15CF-394B-4EFB-A3E5-F3E21804DD67}"/>
    <hyperlink ref="F547" r:id="rId1097" xr:uid="{AEA779B8-BCD6-452D-B657-5266BAB55392}"/>
    <hyperlink ref="F548" r:id="rId1098" xr:uid="{F16ECA69-B249-4613-9BD8-EF132F8745E3}"/>
    <hyperlink ref="F549" r:id="rId1099" xr:uid="{895A5D8C-58B3-4202-97BE-CB92B120D6CD}"/>
    <hyperlink ref="F550" r:id="rId1100" xr:uid="{F859640C-5E07-41A3-BB90-4BBF18616100}"/>
    <hyperlink ref="F551" r:id="rId1101" xr:uid="{E7589D50-B808-45E1-B633-6D0AAE65154B}"/>
    <hyperlink ref="F552" r:id="rId1102" xr:uid="{589B3CDE-1C72-46F3-8CB2-D7DE673D9DF6}"/>
    <hyperlink ref="F553" r:id="rId1103" xr:uid="{FE60A85A-FF2B-45EA-9A14-E03BDE6E052C}"/>
    <hyperlink ref="F554" r:id="rId1104" xr:uid="{A725454C-A24D-4224-A2DE-A9A953DDE442}"/>
    <hyperlink ref="F555" r:id="rId1105" xr:uid="{DC2F821E-3833-4297-8B5B-A8B780541C14}"/>
    <hyperlink ref="F556" r:id="rId1106" xr:uid="{18549C7C-E120-44FF-8F1F-C3297198DF42}"/>
    <hyperlink ref="F557" r:id="rId1107" xr:uid="{27BC01B6-82B3-46AB-81E4-DC3EDEB4DAC4}"/>
    <hyperlink ref="F558" r:id="rId1108" xr:uid="{8C2BD763-FBC3-4D95-A859-72D7CE52EB71}"/>
    <hyperlink ref="F559" r:id="rId1109" xr:uid="{2DB6C0A2-732D-4685-B40A-43F910BD3A9A}"/>
    <hyperlink ref="F560" r:id="rId1110" xr:uid="{8CF5AC0D-B2B3-43AD-A546-A24DAFE03048}"/>
    <hyperlink ref="F561" r:id="rId1111" xr:uid="{B86801F2-E0C1-4BE2-AD0F-9B023348ED80}"/>
    <hyperlink ref="F562" r:id="rId1112" xr:uid="{BFAAC972-D3F6-4227-8A1D-DB62AB4AE14A}"/>
    <hyperlink ref="F563" r:id="rId1113" xr:uid="{379C2E3C-800B-43DD-BBEB-ABF900561246}"/>
    <hyperlink ref="F564" r:id="rId1114" xr:uid="{04E61E27-B9ED-47D8-A7CA-335C6AFD554A}"/>
    <hyperlink ref="F565" r:id="rId1115" xr:uid="{4678A02B-226B-4E57-A7F1-22AC358EFD3B}"/>
    <hyperlink ref="F566" r:id="rId1116" xr:uid="{19CDB066-DE68-432E-8AEE-44FAE0F8E7B8}"/>
    <hyperlink ref="F567" r:id="rId1117" xr:uid="{56E84BE3-682B-4968-ADED-64FA300CE685}"/>
    <hyperlink ref="F568" r:id="rId1118" xr:uid="{5A4EBE11-323E-4141-9A8C-EA01E5A1F0DF}"/>
    <hyperlink ref="F569" r:id="rId1119" xr:uid="{52A330C1-A614-4769-90B1-15239FB421CD}"/>
    <hyperlink ref="F570" r:id="rId1120" xr:uid="{90562851-6C20-4BBE-B42D-40C2064EA7E4}"/>
    <hyperlink ref="F571" r:id="rId1121" xr:uid="{055E2CC6-D6FF-494D-89B6-AF712E793403}"/>
    <hyperlink ref="F572" r:id="rId1122" xr:uid="{E299E825-5D71-441E-A0EB-865D2160D170}"/>
    <hyperlink ref="F573" r:id="rId1123" xr:uid="{FABD2F7F-4040-45D5-B8D4-3963FD6315D4}"/>
    <hyperlink ref="F574" r:id="rId1124" xr:uid="{3AEAE932-8CDA-4E5E-A4F9-9DD162AD934F}"/>
    <hyperlink ref="F575" r:id="rId1125" xr:uid="{FEDB53C6-0FBC-4808-BA79-770D01F723CE}"/>
    <hyperlink ref="F576" r:id="rId1126" xr:uid="{44065E78-0EFB-4E07-8291-7102A100E18F}"/>
    <hyperlink ref="F577" r:id="rId1127" xr:uid="{1D73C8A0-6E91-4D0C-B5AA-6C88EE1FAA2C}"/>
    <hyperlink ref="F578" r:id="rId1128" xr:uid="{E74B3042-F5F7-44BD-BF30-BB40FE96CA8D}"/>
    <hyperlink ref="F579" r:id="rId1129" xr:uid="{4DD24E53-5088-4828-851E-1859446709B3}"/>
    <hyperlink ref="F580" r:id="rId1130" xr:uid="{26DA3224-3516-4D37-B72C-BDEC0C97FD61}"/>
    <hyperlink ref="F581" r:id="rId1131" xr:uid="{C1458E3E-5CA6-4B59-B90F-F5BCEE84182F}"/>
    <hyperlink ref="F582" r:id="rId1132" xr:uid="{D686C67C-580D-429F-A42B-2F2C152EAD4D}"/>
    <hyperlink ref="F583" r:id="rId1133" xr:uid="{89076BFE-DB9D-4C8C-B1CB-50D73B982FBA}"/>
    <hyperlink ref="F584" r:id="rId1134" xr:uid="{23B33F59-6C97-49BE-B0F5-0ACACBF321C1}"/>
    <hyperlink ref="F585" r:id="rId1135" xr:uid="{A369B0F7-338D-48E6-8EFB-7F0C3C3B837F}"/>
    <hyperlink ref="F586" r:id="rId1136" xr:uid="{5908FBAF-2D16-40BC-B60C-751F5F30659D}"/>
    <hyperlink ref="F587" r:id="rId1137" xr:uid="{D6BEEEF6-8F91-4E93-9745-818B395D43CA}"/>
    <hyperlink ref="F588" r:id="rId1138" xr:uid="{F94A2844-4999-4404-9A9B-38C3DA8C1105}"/>
    <hyperlink ref="F589" r:id="rId1139" xr:uid="{4B6785BB-7B25-41E3-A8C0-4733EAAE13E0}"/>
    <hyperlink ref="F590" r:id="rId1140" xr:uid="{DE8CC83A-A114-4723-9D0C-F907FBC21A1F}"/>
    <hyperlink ref="F591" r:id="rId1141" xr:uid="{BD28C328-D7E1-4F67-9067-1C53554ADDF0}"/>
    <hyperlink ref="F592" r:id="rId1142" xr:uid="{3F41BCD5-67A0-43FB-8876-FFF346831303}"/>
    <hyperlink ref="F593" r:id="rId1143" xr:uid="{D692D2B0-036C-4EA5-8E3A-22BC52703CD0}"/>
    <hyperlink ref="F594" r:id="rId1144" xr:uid="{FF5F7B10-A59B-4543-89CE-E67D2A9AB34D}"/>
    <hyperlink ref="F595" r:id="rId1145" xr:uid="{963C0950-4FE8-4B21-A1D6-42E911BB01D2}"/>
    <hyperlink ref="F596" r:id="rId1146" xr:uid="{6D3C3CE7-3967-40FB-A4F9-F8902765AAD7}"/>
    <hyperlink ref="F597" r:id="rId1147" xr:uid="{A526635C-1B63-4DD0-A01E-B0EC6EFEF0FB}"/>
    <hyperlink ref="F598" r:id="rId1148" xr:uid="{A74214E4-FC4F-4E5D-883C-005F132C76AC}"/>
    <hyperlink ref="F599" r:id="rId1149" xr:uid="{25E80F7E-C8C1-4650-9BD2-73FA8E507B18}"/>
    <hyperlink ref="F600" r:id="rId1150" xr:uid="{D9AADC21-FE85-429F-AD84-723C91CBB119}"/>
    <hyperlink ref="F601" r:id="rId1151" xr:uid="{C7718313-D32A-45E3-ADEC-08AA4DE4DED1}"/>
    <hyperlink ref="F602" r:id="rId1152" xr:uid="{ED7ADA01-2D9C-440F-B6B0-B59D1C51B023}"/>
    <hyperlink ref="F603" r:id="rId1153" xr:uid="{263F697A-0C9D-4280-BE84-FE2AF803ABE8}"/>
    <hyperlink ref="F604" r:id="rId1154" xr:uid="{CBEA1E10-C4DB-4973-A630-7C13CC1D7B46}"/>
    <hyperlink ref="F605" r:id="rId1155" xr:uid="{2A630105-18F3-44D0-9678-74EB5AE017D2}"/>
    <hyperlink ref="F606" r:id="rId1156" xr:uid="{62DA3FB5-E990-4209-8608-D4E7058F644D}"/>
    <hyperlink ref="F607" r:id="rId1157" xr:uid="{4BA02625-55DA-4A06-B4DB-4E433F2ACEE5}"/>
    <hyperlink ref="F608" r:id="rId1158" xr:uid="{28C720C9-F4D3-47E3-865F-9BFF4FB9E94B}"/>
    <hyperlink ref="F609" r:id="rId1159" xr:uid="{21A1DACA-B376-419E-9765-E954DF55EBBF}"/>
    <hyperlink ref="F610" r:id="rId1160" xr:uid="{2D8F8A16-35BF-45E3-AA20-CA3FB6F70914}"/>
    <hyperlink ref="F611" r:id="rId1161" xr:uid="{AE682D64-3BCE-484E-B912-7006E186496B}"/>
    <hyperlink ref="F612" r:id="rId1162" xr:uid="{62BD9235-AB61-4D80-BA36-18E5B338C109}"/>
    <hyperlink ref="F613" r:id="rId1163" xr:uid="{12DDBCA9-231D-4B31-9CF2-C8E1253FC86A}"/>
    <hyperlink ref="F614" r:id="rId1164" xr:uid="{5A6B9D35-AD48-49BB-8F3A-31CAE6125D1F}"/>
    <hyperlink ref="F615" r:id="rId1165" xr:uid="{A1D11471-EFF5-48DA-A5FA-39A963A389B6}"/>
    <hyperlink ref="F616" r:id="rId1166" xr:uid="{657DF8A5-FEB4-44E0-A820-0F5892064F09}"/>
    <hyperlink ref="F617" r:id="rId1167" xr:uid="{D60C721B-115A-415D-A8E6-F357D6AF5CCE}"/>
    <hyperlink ref="F618" r:id="rId1168" xr:uid="{EE265CC1-6D1C-45A5-971C-53ECB4DA7AEE}"/>
    <hyperlink ref="F619" r:id="rId1169" xr:uid="{94D1854F-5963-4308-82D2-620BE868BDC6}"/>
    <hyperlink ref="F620" r:id="rId1170" xr:uid="{CF851E27-048B-4F7A-B13F-0A707BC130C9}"/>
    <hyperlink ref="F621" r:id="rId1171" xr:uid="{1B3B4D20-BAD8-415F-9DA2-3F935F773ABE}"/>
    <hyperlink ref="F622" r:id="rId1172" xr:uid="{AF380B79-F59C-4DA7-913E-5E25A28311B2}"/>
    <hyperlink ref="F623" r:id="rId1173" xr:uid="{5395CADB-B5A5-4A46-8F8B-7583A8D3E042}"/>
    <hyperlink ref="F624" r:id="rId1174" xr:uid="{851815A8-754B-49D9-87E3-1C34440648F0}"/>
    <hyperlink ref="F625" r:id="rId1175" xr:uid="{F30B2999-93FD-47D3-A14C-42AFD67215CD}"/>
    <hyperlink ref="F626" r:id="rId1176" xr:uid="{04F9756B-CCE8-4937-AFE9-CBC9F3C26CC9}"/>
    <hyperlink ref="F627" r:id="rId1177" xr:uid="{E9F20C8F-F03B-4015-B770-7B9D98AF3B82}"/>
    <hyperlink ref="F628" r:id="rId1178" xr:uid="{35FA057E-E417-458B-9A28-3E1700C064A4}"/>
    <hyperlink ref="F629" r:id="rId1179" xr:uid="{D258BFED-846B-4FD1-B988-0ED3D6C7BA2A}"/>
    <hyperlink ref="F630" r:id="rId1180" xr:uid="{42CA32CC-CF98-4786-8D30-4510FE63E429}"/>
    <hyperlink ref="F631" r:id="rId1181" xr:uid="{8FF9F787-33C8-44B8-ADA5-B24B96BF0448}"/>
    <hyperlink ref="F632" r:id="rId1182" xr:uid="{20A8D814-EC74-43EF-97AE-C2C26D823BEB}"/>
    <hyperlink ref="F633" r:id="rId1183" xr:uid="{7DE17A8B-8223-48EF-B4AE-5590DD791263}"/>
    <hyperlink ref="F634" r:id="rId1184" xr:uid="{4C11D9EF-1AEE-4C32-AC91-8BF38A0C598F}"/>
    <hyperlink ref="F635" r:id="rId1185" xr:uid="{475E3AAF-DEDF-484E-81C6-7BB0840FF1DD}"/>
    <hyperlink ref="F636" r:id="rId1186" xr:uid="{D544A92D-39AB-4C45-802F-14614869886B}"/>
    <hyperlink ref="F637" r:id="rId1187" xr:uid="{4BC900CB-2714-403F-B41F-BA9922C2E2B0}"/>
    <hyperlink ref="F638" r:id="rId1188" xr:uid="{681636E1-1156-49CD-BE6B-FA5CE4F1D3BA}"/>
    <hyperlink ref="F639" r:id="rId1189" xr:uid="{9F7A8758-7F8D-4863-90A4-777E15D52EBE}"/>
    <hyperlink ref="F640" r:id="rId1190" xr:uid="{BE67531C-E130-4766-9D65-137B850BA88C}"/>
    <hyperlink ref="F641" r:id="rId1191" xr:uid="{D4B14260-5696-46A4-A26F-68496BD9F5ED}"/>
    <hyperlink ref="F642" r:id="rId1192" xr:uid="{87741C80-E7BA-481F-80B9-3824B416C70F}"/>
    <hyperlink ref="F643" r:id="rId1193" xr:uid="{B09C24A3-7A13-4299-BBFF-D53434FB7B7E}"/>
    <hyperlink ref="F644" r:id="rId1194" xr:uid="{D85ABDE4-957F-42FB-A5A1-DBC482721318}"/>
    <hyperlink ref="F645" r:id="rId1195" xr:uid="{3159F5EA-A83D-45B8-9D2E-5C37DB5EF472}"/>
    <hyperlink ref="F646" r:id="rId1196" xr:uid="{8B6A8C96-E1E9-424A-8F3B-AF2A7380F966}"/>
    <hyperlink ref="F647" r:id="rId1197" xr:uid="{874FF6BA-BED1-43EE-9732-6599ED5435AC}"/>
    <hyperlink ref="F648" r:id="rId1198" xr:uid="{77DCF918-2E8E-46CD-8412-3C2DB2471EFA}"/>
    <hyperlink ref="F649" r:id="rId1199" xr:uid="{11FAE2DE-E4A8-40CF-BC3D-6C0BC6C8499E}"/>
    <hyperlink ref="F650" r:id="rId1200" xr:uid="{3A8A0226-F0B6-4B26-BAD3-BA1106C0E830}"/>
    <hyperlink ref="F651" r:id="rId1201" xr:uid="{3FCA244E-576E-45C4-AE0A-39F069BF1F77}"/>
    <hyperlink ref="F652" r:id="rId1202" xr:uid="{A782B3D6-2FA6-4331-9643-CED11CAA0F5A}"/>
    <hyperlink ref="F653" r:id="rId1203" xr:uid="{5D888918-3C06-40E5-BC48-E74C79F9C499}"/>
    <hyperlink ref="F654" r:id="rId1204" xr:uid="{672DC8B4-F2B8-485F-AB9B-369037FADAB6}"/>
    <hyperlink ref="F655" r:id="rId1205" xr:uid="{01D21C3A-8C4A-4CDD-9F48-71AF510FE2BC}"/>
    <hyperlink ref="F656" r:id="rId1206" xr:uid="{572F322E-C9EB-48F2-A935-1E3227DC9A3B}"/>
    <hyperlink ref="F657" r:id="rId1207" xr:uid="{497795A2-D62B-4F02-AF61-95FFA628B945}"/>
    <hyperlink ref="F658" r:id="rId1208" xr:uid="{743D738F-F715-4FFD-84B5-6BDCE5AF080E}"/>
    <hyperlink ref="F659" r:id="rId1209" xr:uid="{FD33F644-5125-4F76-A85C-A1591586E7AF}"/>
    <hyperlink ref="F660" r:id="rId1210" xr:uid="{E7287A69-0AF7-49C2-ABCB-665E53EE5EB8}"/>
    <hyperlink ref="F661" r:id="rId1211" xr:uid="{502D9AEB-697F-487D-9574-6FDB3ADEC815}"/>
    <hyperlink ref="F662" r:id="rId1212" xr:uid="{010CC105-BC5F-45F9-9040-5A709CB76E0C}"/>
    <hyperlink ref="F663" r:id="rId1213" xr:uid="{9E4C4FC2-9E3C-4B3A-B61D-F98BA74461EB}"/>
    <hyperlink ref="F664" r:id="rId1214" xr:uid="{173992A5-9A0D-493A-AADB-B7CE42C53F3E}"/>
    <hyperlink ref="F665" r:id="rId1215" xr:uid="{44146971-4B6D-4F61-95BB-63DCB4AD2E13}"/>
    <hyperlink ref="F666" r:id="rId1216" xr:uid="{50B3A167-B618-4C89-B925-D8EC8DBA1A16}"/>
    <hyperlink ref="F667" r:id="rId1217" xr:uid="{9CF4F7C0-D325-4100-BBA5-4B576635C2F2}"/>
    <hyperlink ref="F668" r:id="rId1218" xr:uid="{DB8C2CE8-E80D-4DA7-BEEC-824A566E3741}"/>
    <hyperlink ref="F669" r:id="rId1219" xr:uid="{C9ED0634-85A1-43B5-A192-45682044C504}"/>
    <hyperlink ref="F670" r:id="rId1220" xr:uid="{A09AD434-D611-4FCC-BB5E-0E4C2DAFF329}"/>
    <hyperlink ref="F671" r:id="rId1221" xr:uid="{4130D1FD-EC7A-4217-849B-E6FDAF194EDD}"/>
    <hyperlink ref="F672" r:id="rId1222" xr:uid="{97B102E1-C90A-4BA6-A1D4-98E982DA8646}"/>
    <hyperlink ref="F673" r:id="rId1223" xr:uid="{492E72AD-C1BC-46BB-A249-5DF9390B8E7B}"/>
    <hyperlink ref="F674" r:id="rId1224" xr:uid="{62160CA3-237D-4DDE-826B-2551AB64671C}"/>
    <hyperlink ref="F675" r:id="rId1225" xr:uid="{9E019B00-F8F7-4496-8FEB-27A0DB9E0076}"/>
    <hyperlink ref="F676" r:id="rId1226" xr:uid="{8BE9CE81-5816-4B58-8E18-84ABA20E720B}"/>
    <hyperlink ref="F677" r:id="rId1227" xr:uid="{1AC50288-2A5C-430D-9FF7-E0D06C8790EB}"/>
    <hyperlink ref="F678" r:id="rId1228" xr:uid="{3FB55FF1-71EC-4EEA-853F-1F6DF5A2ACA3}"/>
    <hyperlink ref="F679" r:id="rId1229" xr:uid="{FDFBAA8C-4A86-4A02-BE86-D1EA55011B3F}"/>
    <hyperlink ref="F680" r:id="rId1230" xr:uid="{830A60F5-2A0A-4E38-A21E-2A336DEFEEEC}"/>
    <hyperlink ref="F681" r:id="rId1231" xr:uid="{7C6D2780-335F-4799-8221-FD9BD4C62D0A}"/>
    <hyperlink ref="F682" r:id="rId1232" xr:uid="{9ECB2E47-D1CE-470B-92AB-59F4538D4A3D}"/>
    <hyperlink ref="F683" r:id="rId1233" xr:uid="{F684BF2C-A52A-4503-B664-0D72F1301AAB}"/>
    <hyperlink ref="F684" r:id="rId1234" xr:uid="{FB3EB257-7879-4EDD-88CA-5C8EE0B05D3C}"/>
    <hyperlink ref="F685" r:id="rId1235" xr:uid="{B2A2BD1F-F33E-4042-8957-E58BA9EFD3B3}"/>
    <hyperlink ref="F686" r:id="rId1236" xr:uid="{7BBEA449-032A-4A82-B721-0C227ED53971}"/>
    <hyperlink ref="F687" r:id="rId1237" xr:uid="{FC9D30B4-30EB-49CB-9C38-667DA6C92269}"/>
    <hyperlink ref="F688" r:id="rId1238" xr:uid="{94465435-1FE8-4131-9C25-322B81CE1B69}"/>
    <hyperlink ref="F689" r:id="rId1239" xr:uid="{D8B98546-6187-4521-BA0E-A04202A11D18}"/>
    <hyperlink ref="F690" r:id="rId1240" xr:uid="{154F61A9-7A3B-4998-98F7-8FE3360DEA81}"/>
    <hyperlink ref="F691" r:id="rId1241" xr:uid="{33C3E536-D024-4AB3-8C64-F19107C1F6C6}"/>
    <hyperlink ref="F692" r:id="rId1242" xr:uid="{0AF13472-A26E-474A-B853-C59106F5E100}"/>
    <hyperlink ref="F693" r:id="rId1243" xr:uid="{1A228F7F-F46A-478D-9039-5631E5094D25}"/>
    <hyperlink ref="F694" r:id="rId1244" xr:uid="{F967F39C-CB22-4FD3-BFB0-603FFF7F86E7}"/>
    <hyperlink ref="F695" r:id="rId1245" xr:uid="{04D99E7E-4A2A-416F-9C13-CC2DDA6D37C9}"/>
    <hyperlink ref="F696" r:id="rId1246" xr:uid="{3ACF6E21-FB64-45DD-9B09-40D8DE6DCDC0}"/>
    <hyperlink ref="F697" r:id="rId1247" xr:uid="{F9D59A59-0844-47DD-873E-ECAE6F791DFF}"/>
    <hyperlink ref="F698" r:id="rId1248" xr:uid="{356CDD7F-69EA-43DF-91A3-C1A728EA8816}"/>
    <hyperlink ref="F699" r:id="rId1249" xr:uid="{5B692C74-A024-4D82-8CCC-8F90A3490369}"/>
    <hyperlink ref="F700" r:id="rId1250" xr:uid="{9FD49797-00F9-4069-8ED3-24DB44F228FF}"/>
    <hyperlink ref="F701" r:id="rId1251" xr:uid="{5D0B69F2-EED3-4740-9636-C173D27B6476}"/>
    <hyperlink ref="F702" r:id="rId1252" xr:uid="{806D6A64-935F-4C19-8312-022E3B0248F3}"/>
    <hyperlink ref="F703" r:id="rId1253" xr:uid="{7C5354FF-1E51-4B19-AF86-FC9114E3914D}"/>
    <hyperlink ref="F704" r:id="rId1254" xr:uid="{7DB34930-505E-44B0-A785-98F6D61DAB72}"/>
    <hyperlink ref="F705" r:id="rId1255" xr:uid="{20513860-F215-4E8D-AAC3-6DC8D1F599EB}"/>
    <hyperlink ref="F706" r:id="rId1256" xr:uid="{3FB9C016-0CD7-49A9-86E2-226FCF273259}"/>
    <hyperlink ref="F707" r:id="rId1257" xr:uid="{A47A6C27-A8AB-4567-BE6E-ED831E50EFBD}"/>
    <hyperlink ref="F708" r:id="rId1258" xr:uid="{355D3C82-6ED5-410E-8222-0BF88E45A620}"/>
    <hyperlink ref="F709" r:id="rId1259" xr:uid="{2E4AAF1D-C2B4-4D1E-A78D-C5D9471B0A73}"/>
    <hyperlink ref="F710" r:id="rId1260" xr:uid="{A98C163B-03C9-4EB3-93C1-339E1EDB9BC9}"/>
    <hyperlink ref="F711" r:id="rId1261" xr:uid="{04CF1676-EA55-4B16-9F34-D09C411E7EB6}"/>
    <hyperlink ref="F712" r:id="rId1262" xr:uid="{9F56B0D7-7F11-44B9-9810-A83A111FD4D8}"/>
    <hyperlink ref="F713" r:id="rId1263" xr:uid="{57B8BDB8-0614-4F0F-9430-4717F2859B24}"/>
    <hyperlink ref="F714" r:id="rId1264" xr:uid="{0B80552B-1F64-4EDA-B1A1-F9912E9BA650}"/>
    <hyperlink ref="F715" r:id="rId1265" xr:uid="{C472008F-DC11-4B7A-92EF-770975FC58F2}"/>
    <hyperlink ref="F716" r:id="rId1266" xr:uid="{7E76D028-9A1C-4BA4-8B12-307F866E4174}"/>
    <hyperlink ref="F717" r:id="rId1267" xr:uid="{14884EF9-0321-42FF-93F0-8481286DC7E6}"/>
    <hyperlink ref="F718" r:id="rId1268" xr:uid="{42B4191A-4C97-45E6-8650-43FCDE1CEB2C}"/>
    <hyperlink ref="F719" r:id="rId1269" xr:uid="{6C33F2B7-CCAC-45AD-A7B9-1F8B8C72E798}"/>
    <hyperlink ref="F720" r:id="rId1270" xr:uid="{2FBE5ED8-7A12-43A9-B82C-2442B91FEBE4}"/>
    <hyperlink ref="F721" r:id="rId1271" xr:uid="{7EA7E48F-8FF7-4AD3-BD9D-484FF7270868}"/>
    <hyperlink ref="F722" r:id="rId1272" xr:uid="{3405F3D1-BB80-4CDA-A22E-B27CF55F8D4A}"/>
    <hyperlink ref="F723" r:id="rId1273" xr:uid="{70F706A8-1A75-44C7-B9CF-5E3F1C3F04AC}"/>
    <hyperlink ref="F724" r:id="rId1274" xr:uid="{A0D0D398-E661-40E5-80C6-71139D8FB011}"/>
    <hyperlink ref="F725" r:id="rId1275" xr:uid="{DE568833-79CF-4558-A31D-57E5D7C44DC8}"/>
    <hyperlink ref="F726" r:id="rId1276" xr:uid="{BDBADA01-27B2-4BEE-90D0-42A7BBCF99B5}"/>
    <hyperlink ref="F727" r:id="rId1277" xr:uid="{B0A40C6C-F4A1-48E9-9763-7739802703D0}"/>
    <hyperlink ref="F728" r:id="rId1278" xr:uid="{919D1D8F-4F74-41E9-8146-80ADC3B74D14}"/>
    <hyperlink ref="F729" r:id="rId1279" xr:uid="{D1058BE6-5E68-4EBB-A445-085C33B8E7F9}"/>
    <hyperlink ref="F730" r:id="rId1280" xr:uid="{6E9CA05E-1FBE-462D-8AF6-9E5F59B19C88}"/>
    <hyperlink ref="F731" r:id="rId1281" xr:uid="{C9ACDAE8-6E2C-4BF4-BCC9-BAE77EC33600}"/>
    <hyperlink ref="F732" r:id="rId1282" xr:uid="{22F11D48-BE4D-4E1F-97CF-8EFE62EB00D7}"/>
    <hyperlink ref="F733" r:id="rId1283" xr:uid="{C3F8E5F6-500F-489E-A043-A93A50A38324}"/>
    <hyperlink ref="F734" r:id="rId1284" xr:uid="{03357F7C-04B7-42D2-89F3-7585AFF43C2F}"/>
    <hyperlink ref="F735" r:id="rId1285" xr:uid="{5DB87020-6694-43DC-BDEC-F8E45C3223F5}"/>
    <hyperlink ref="F736" r:id="rId1286" xr:uid="{AC85FA51-D4EC-4C19-BC1F-5BB07A132ED8}"/>
    <hyperlink ref="F737" r:id="rId1287" xr:uid="{BA770F68-A673-4FE9-B51E-6B25F611D2DE}"/>
    <hyperlink ref="F738" r:id="rId1288" xr:uid="{0F2F7243-7D63-4428-BA83-EF41AF62BED8}"/>
    <hyperlink ref="F739" r:id="rId1289" xr:uid="{A8E71E41-AC88-457E-B7A7-14A1D6027452}"/>
    <hyperlink ref="F740" r:id="rId1290" xr:uid="{00D83B21-DA2D-402F-8A2A-58560D1AF546}"/>
    <hyperlink ref="F741" r:id="rId1291" xr:uid="{AB6E670C-7906-4ED0-85F3-F4A6D4C58FD4}"/>
    <hyperlink ref="F742" r:id="rId1292" xr:uid="{A151AE44-1711-4B73-88FD-1CE56FB49E04}"/>
    <hyperlink ref="F743" r:id="rId1293" xr:uid="{296367A2-9ED8-41CC-8412-BB9C295A2EC1}"/>
    <hyperlink ref="F744" r:id="rId1294" xr:uid="{5A1C0ADE-910F-40BF-82E5-47A597F6C588}"/>
    <hyperlink ref="F745" r:id="rId1295" xr:uid="{B9FFE6FD-0CC9-4E39-B733-3E12FD7D127B}"/>
    <hyperlink ref="F746" r:id="rId1296" xr:uid="{55939414-4B74-4531-854E-FE56414C48BB}"/>
    <hyperlink ref="F747" r:id="rId1297" xr:uid="{D624D8DD-F560-4E44-AAFE-FCF8CC8DB184}"/>
    <hyperlink ref="F748" r:id="rId1298" xr:uid="{D5EED378-FE69-49BD-B437-998CDCA2C175}"/>
    <hyperlink ref="F749" r:id="rId1299" xr:uid="{D89E4B6A-9B3D-41FC-A60A-EBC2400CAF4E}"/>
    <hyperlink ref="F750" r:id="rId1300" xr:uid="{5E4AA0D3-B707-4AFB-A7F9-340D0021A73F}"/>
    <hyperlink ref="F751" r:id="rId1301" xr:uid="{86AB61C6-0BC6-4B32-9A77-3311E28CAF90}"/>
    <hyperlink ref="F752" r:id="rId1302" xr:uid="{BF506F0F-2814-49FA-A582-35A3059867A5}"/>
    <hyperlink ref="F753" r:id="rId1303" xr:uid="{AFC75AE1-51B7-4637-A462-1A6950246A42}"/>
    <hyperlink ref="F754" r:id="rId1304" xr:uid="{AC54677B-AB97-4F19-80F8-A8983D3B4154}"/>
    <hyperlink ref="F755" r:id="rId1305" xr:uid="{E24793EF-6476-487F-8152-9C3423CDA969}"/>
    <hyperlink ref="F756" r:id="rId1306" xr:uid="{D0B7A65F-7680-4D2F-B1DC-F73CF967E0E7}"/>
    <hyperlink ref="F757" r:id="rId1307" xr:uid="{C9399023-AFB8-49D9-89C6-846F2016C812}"/>
    <hyperlink ref="F758" r:id="rId1308" xr:uid="{67773B89-59D3-42F9-B7FE-33AFBB036673}"/>
    <hyperlink ref="F759" r:id="rId1309" xr:uid="{CBB87F93-3307-47D3-900D-0799A9D8E9CC}"/>
    <hyperlink ref="F760" r:id="rId1310" xr:uid="{6DAF4338-419D-43E8-B038-6BAE4218EF2B}"/>
    <hyperlink ref="F761" r:id="rId1311" xr:uid="{2BA7EC7A-A25F-4842-8B01-2F144B778F33}"/>
    <hyperlink ref="F762" r:id="rId1312" xr:uid="{88D0E8B2-F6E6-43F6-99C1-D7601E064176}"/>
    <hyperlink ref="F763" r:id="rId1313" xr:uid="{87C5B5D6-FD35-4B71-9293-54D6178B293F}"/>
    <hyperlink ref="F764" r:id="rId1314" xr:uid="{D2A87534-1808-48D7-8E76-A4759FAFA1E2}"/>
    <hyperlink ref="F765" r:id="rId1315" xr:uid="{072F33CF-191D-4A1D-AA5A-249FF8567768}"/>
    <hyperlink ref="F766" r:id="rId1316" xr:uid="{602C9617-C41E-4ADF-9831-1E3FFF2C40A6}"/>
    <hyperlink ref="F767" r:id="rId1317" xr:uid="{38A5CD8A-BBCB-4143-A4B8-1FBFADA476F2}"/>
    <hyperlink ref="F768" r:id="rId1318" xr:uid="{EA3A4AE5-21C1-4C95-B7BB-8B811C67AF43}"/>
    <hyperlink ref="F769" r:id="rId1319" xr:uid="{75A9763A-4ED4-4571-A226-07D42B9C10DF}"/>
    <hyperlink ref="F770" r:id="rId1320" xr:uid="{561B0A4A-D268-46AA-9BD6-9B376CD30863}"/>
    <hyperlink ref="F771" r:id="rId1321" xr:uid="{B8C6F940-55E9-4F50-BD31-73BF7BAF5FAF}"/>
    <hyperlink ref="F772" r:id="rId1322" xr:uid="{7527C845-D24C-4C50-AAC1-3159407F832D}"/>
    <hyperlink ref="F773" r:id="rId1323" xr:uid="{2E65F886-E959-474C-9AA0-CD0F368282A8}"/>
    <hyperlink ref="F774" r:id="rId1324" xr:uid="{19D5E2E8-7B91-4469-9573-645A4C7850BB}"/>
    <hyperlink ref="F775" r:id="rId1325" xr:uid="{555CFE61-E956-4330-A544-F9474286C827}"/>
    <hyperlink ref="F776" r:id="rId1326" xr:uid="{69F1AAC5-152A-440D-9E53-B6E4C1723F70}"/>
    <hyperlink ref="F777" r:id="rId1327" xr:uid="{05ED0EF1-DA86-4463-8629-0B4DB186F8A9}"/>
    <hyperlink ref="F778" r:id="rId1328" xr:uid="{7EFE64B9-48DB-4DA3-A7B5-0947B23C2F1D}"/>
    <hyperlink ref="F779" r:id="rId1329" xr:uid="{68182420-26F5-4CD9-8257-C99AC0C52662}"/>
    <hyperlink ref="F780" r:id="rId1330" xr:uid="{6334FA98-4862-41B0-A08C-98F504A998FA}"/>
    <hyperlink ref="F781" r:id="rId1331" xr:uid="{171D429D-BD9F-441A-B364-9CA39CCCDC4A}"/>
    <hyperlink ref="F782" r:id="rId1332" xr:uid="{1AA553ED-E27B-443A-BC0F-D44DF206B855}"/>
    <hyperlink ref="F783" r:id="rId1333" xr:uid="{BA415326-1032-45D3-A1C9-46E57225C910}"/>
    <hyperlink ref="F784" r:id="rId1334" xr:uid="{B4AA6399-BB8B-487B-97A6-03A16F8F65FD}"/>
    <hyperlink ref="F785" r:id="rId1335" xr:uid="{DD5259DE-E485-452F-8366-6E7689B5A1E1}"/>
    <hyperlink ref="F786" r:id="rId1336" xr:uid="{F5D9502F-E541-4373-9A32-604C2531A377}"/>
    <hyperlink ref="F787" r:id="rId1337" xr:uid="{E63D99DF-0D68-4A44-9FFD-2EA7F466AA25}"/>
    <hyperlink ref="F788" r:id="rId1338" xr:uid="{1E5BCBE6-5DC2-4489-9388-7E9D960DE8E0}"/>
    <hyperlink ref="F789" r:id="rId1339" xr:uid="{019514A2-EACA-40E9-8D7E-B0A9D665A966}"/>
    <hyperlink ref="F790" r:id="rId1340" xr:uid="{E2097B29-CFC6-45BD-97DE-AD54D82A5F20}"/>
    <hyperlink ref="F791" r:id="rId1341" xr:uid="{6CD3519C-F3DB-4DFC-83D1-254BD5AE1059}"/>
    <hyperlink ref="F792" r:id="rId1342" xr:uid="{53B0CCD9-F54A-41FA-9A0B-422137867158}"/>
    <hyperlink ref="F793" r:id="rId1343" xr:uid="{6683EDFB-1B18-436E-8F38-B9DC3084E77A}"/>
    <hyperlink ref="F794" r:id="rId1344" xr:uid="{EA1270E7-265E-4100-BD5D-78906830E6E2}"/>
    <hyperlink ref="F795" r:id="rId1345" xr:uid="{AE91C95D-64F2-4D79-907A-F734B5C0856D}"/>
    <hyperlink ref="F796" r:id="rId1346" xr:uid="{E673254C-2864-4320-8A64-AAFC10F9697D}"/>
    <hyperlink ref="F797" r:id="rId1347" xr:uid="{71F90912-E71D-4C08-8E5F-0C0FDA8E9B95}"/>
    <hyperlink ref="F798" r:id="rId1348" xr:uid="{8A58244B-19ED-459F-A4C8-CA86D7590E42}"/>
    <hyperlink ref="F799" r:id="rId1349" xr:uid="{E2BEE50E-5927-472E-BFFF-C8CEF098DB02}"/>
    <hyperlink ref="F800" r:id="rId1350" xr:uid="{693AAC32-7655-40CA-A5CB-1DEE7C20ED29}"/>
    <hyperlink ref="F801" r:id="rId1351" xr:uid="{4590C517-13BF-4056-9F9E-B02A50E33CF7}"/>
    <hyperlink ref="F802" r:id="rId1352" xr:uid="{BA56BCFB-2A1F-4322-AC1F-0AA72938CFA5}"/>
    <hyperlink ref="F803" r:id="rId1353" xr:uid="{11950E92-68EF-4F3B-88DA-C4855018B1DF}"/>
    <hyperlink ref="F804" r:id="rId1354" xr:uid="{FF2DA898-6075-446F-B453-45D217C6F8D8}"/>
    <hyperlink ref="F805" r:id="rId1355" xr:uid="{F1DCBDD4-EC44-49E0-84CB-D170719C48F2}"/>
    <hyperlink ref="F806" r:id="rId1356" xr:uid="{F0FF3A00-875D-4B06-B53D-F5B506F60865}"/>
    <hyperlink ref="F807" r:id="rId1357" xr:uid="{752BFD74-96B7-4462-A0C2-F339A8AB351A}"/>
    <hyperlink ref="F808" r:id="rId1358" xr:uid="{F21E335B-90D8-438C-AF1B-319F154BCA6C}"/>
    <hyperlink ref="F809" r:id="rId1359" xr:uid="{80BEEF49-AEBE-4698-B5C5-AD28B404B9C7}"/>
    <hyperlink ref="F810" r:id="rId1360" xr:uid="{366C690C-475C-434E-9098-D192F821058E}"/>
    <hyperlink ref="F811" r:id="rId1361" xr:uid="{5F7DEE60-8A58-4F87-AF11-1DDC583428EB}"/>
    <hyperlink ref="F812" r:id="rId1362" xr:uid="{01B13E1D-D84A-44A4-AF91-F55F9F5C746E}"/>
    <hyperlink ref="F813" r:id="rId1363" xr:uid="{360DA907-953F-46C6-91BB-3B77584A0AB9}"/>
    <hyperlink ref="F814" r:id="rId1364" xr:uid="{172F5B59-63B1-4E35-A984-6F2ED5B99700}"/>
    <hyperlink ref="F815" r:id="rId1365" xr:uid="{F492C0B0-7305-4002-B18E-70D4CA5B4FD3}"/>
    <hyperlink ref="F816" r:id="rId1366" xr:uid="{52CCABD6-353D-4263-974A-38211B93BCC7}"/>
    <hyperlink ref="F817" r:id="rId1367" xr:uid="{D274C8EE-0AAC-46C3-8E27-8741A03EC77D}"/>
    <hyperlink ref="F818" r:id="rId1368" xr:uid="{45594F85-AA33-460D-9BD5-11CEAD4D7F6E}"/>
    <hyperlink ref="F819" r:id="rId1369" xr:uid="{FF552846-6AA9-454D-A9C5-64895CC2553C}"/>
    <hyperlink ref="F820" r:id="rId1370" xr:uid="{86AA1A34-50A5-41A4-8C6A-C19E74199313}"/>
    <hyperlink ref="F821" r:id="rId1371" xr:uid="{45FF2217-B6B6-4C58-93CF-657D98BAC3F3}"/>
    <hyperlink ref="F822" r:id="rId1372" xr:uid="{E01577FD-C5B6-4343-A526-D2BD20A8F21D}"/>
    <hyperlink ref="F823" r:id="rId1373" xr:uid="{FACE675D-BA06-4D88-A2EB-510DE4E22191}"/>
    <hyperlink ref="F824" r:id="rId1374" xr:uid="{8E17FF93-BC91-4807-A341-7C2B64A63E3A}"/>
    <hyperlink ref="F825" r:id="rId1375" xr:uid="{B705FEC8-B3D3-458C-8D87-A6EB6F46D959}"/>
    <hyperlink ref="F826" r:id="rId1376" xr:uid="{56B20C6F-C958-446B-A845-5D7CE73E9E10}"/>
    <hyperlink ref="F827" r:id="rId1377" xr:uid="{FBF1F9FA-E5A3-46B0-A31B-A1A8205E09C0}"/>
    <hyperlink ref="F828" r:id="rId1378" xr:uid="{8BF262D9-5960-442E-ADC2-4D6993BB8BA4}"/>
    <hyperlink ref="F829" r:id="rId1379" xr:uid="{D494CCC6-8A64-4431-8454-27712D29F53F}"/>
    <hyperlink ref="F830" r:id="rId1380" xr:uid="{7899D16D-26F9-4634-9E4C-EE5C29FEEC95}"/>
    <hyperlink ref="F831" r:id="rId1381" xr:uid="{9FE6C0F6-E316-4E43-ADAB-0AD3A1A3B3B2}"/>
    <hyperlink ref="F832" r:id="rId1382" xr:uid="{C078970E-7DB6-4E25-9DB1-F9F276C4EF46}"/>
    <hyperlink ref="F833" r:id="rId1383" xr:uid="{A6F97343-A14E-4422-A369-9BB6EB18B781}"/>
    <hyperlink ref="F834" r:id="rId1384" xr:uid="{A9FAF1A6-D7E1-4517-AEB1-C80802D9CCB0}"/>
    <hyperlink ref="F835" r:id="rId1385" xr:uid="{8C772D4D-6842-4A72-B9F2-AF0861B99DCB}"/>
    <hyperlink ref="F836" r:id="rId1386" xr:uid="{1A77EE80-643A-4014-A115-1A8D34C8B04C}"/>
    <hyperlink ref="F837" r:id="rId1387" xr:uid="{B2629959-37A2-41B3-A6BD-A2CAFBED32DB}"/>
    <hyperlink ref="F838" r:id="rId1388" xr:uid="{23A0A617-FD93-4FE1-B867-4AB39D495A98}"/>
    <hyperlink ref="F839" r:id="rId1389" xr:uid="{08125A69-EFA2-4746-9A7F-2C8EA9DF630A}"/>
    <hyperlink ref="F840" r:id="rId1390" xr:uid="{CC571AA6-4684-455D-9C1B-D78CB54184D9}"/>
    <hyperlink ref="F841" r:id="rId1391" xr:uid="{C503F3A3-F910-4A84-89C6-F0AC38048C2E}"/>
    <hyperlink ref="F842" r:id="rId1392" xr:uid="{CCDD96FB-715E-47E2-917E-F8BBAEFC3C7C}"/>
    <hyperlink ref="F843" r:id="rId1393" xr:uid="{8511603B-7E36-4E1E-BFE5-6F347C16D7C9}"/>
    <hyperlink ref="F844" r:id="rId1394" xr:uid="{9C453D9A-816D-4E9D-9BE3-3B8708483783}"/>
    <hyperlink ref="F845" r:id="rId1395" xr:uid="{7C351BA4-F080-40B7-A14C-4A3421D87DC5}"/>
    <hyperlink ref="F846" r:id="rId1396" xr:uid="{4F1B46B1-CFA0-49BA-8A23-7B58A2D37D7A}"/>
    <hyperlink ref="F847" r:id="rId1397" xr:uid="{9344E43E-71DA-4238-A929-DDAF056597A7}"/>
    <hyperlink ref="F848" r:id="rId1398" xr:uid="{1105DE80-B60B-4291-8AC0-65874CD4D41A}"/>
    <hyperlink ref="F849" r:id="rId1399" xr:uid="{D32AA96C-E3F8-4783-B74A-EB07218050AB}"/>
    <hyperlink ref="F850" r:id="rId1400" xr:uid="{DA21276F-72D7-4D28-ABB4-3B857913A6AF}"/>
    <hyperlink ref="F851" r:id="rId1401" xr:uid="{D0FF5336-D1F8-43F9-96F4-44A8288B2C52}"/>
    <hyperlink ref="F852" r:id="rId1402" xr:uid="{5C3B6709-952F-4ADC-9144-48AFD886BB3E}"/>
    <hyperlink ref="F853" r:id="rId1403" xr:uid="{E4501CEE-E2A3-4E83-8B34-A9F067773F85}"/>
    <hyperlink ref="F854" r:id="rId1404" xr:uid="{6075BE6E-3675-4A76-996E-400DAD9A4EA9}"/>
    <hyperlink ref="F855" r:id="rId1405" xr:uid="{AE041E56-7864-47FE-A168-0337F92D9F5A}"/>
    <hyperlink ref="F856" r:id="rId1406" xr:uid="{F10CD796-78B1-4AE6-9EF1-B0EDBED8E76C}"/>
    <hyperlink ref="F857" r:id="rId1407" xr:uid="{52AA2EE7-4CBC-4D1B-BCBF-7A5504BFBF80}"/>
    <hyperlink ref="F858" r:id="rId1408" xr:uid="{89CB496A-64BD-4E3E-962B-DE508360D70D}"/>
    <hyperlink ref="F859" r:id="rId1409" xr:uid="{4C5F7F66-9F28-46B6-9F54-AD3FB6487B9A}"/>
    <hyperlink ref="F860" r:id="rId1410" xr:uid="{80405F0F-7DCD-4321-AEC9-CDA2C1212A05}"/>
    <hyperlink ref="F861" r:id="rId1411" xr:uid="{FEBF90DA-5F0F-4E55-B8F7-9E62D00BB611}"/>
    <hyperlink ref="F862" r:id="rId1412" xr:uid="{83AC33AD-0C38-477B-A6BC-23059E0313BF}"/>
    <hyperlink ref="F863" r:id="rId1413" xr:uid="{C842C09C-8611-4161-A149-0E4DA52C2803}"/>
    <hyperlink ref="F864" r:id="rId1414" xr:uid="{6DF6E23C-A5FE-4DD1-A0E0-5E828524D146}"/>
    <hyperlink ref="F865" r:id="rId1415" xr:uid="{DAAE12B7-84B9-4BC5-AF96-95B672100475}"/>
    <hyperlink ref="F866" r:id="rId1416" xr:uid="{35ADAC6B-D550-4439-AE6A-C1AA0CE1352E}"/>
    <hyperlink ref="F867" r:id="rId1417" xr:uid="{48D2BB79-258D-4433-860B-5B1A265B99E9}"/>
    <hyperlink ref="F868" r:id="rId1418" xr:uid="{D7230E42-41BE-4D27-A1EB-AD96176832B6}"/>
    <hyperlink ref="F869" r:id="rId1419" xr:uid="{A37F8021-EFF1-4664-A5F6-1D98369F4A23}"/>
    <hyperlink ref="F870" r:id="rId1420" xr:uid="{2500C4B9-DE52-4960-882B-F9BFA882E641}"/>
    <hyperlink ref="F871" r:id="rId1421" xr:uid="{A4E30A32-1D1F-4623-80FD-74DBF1EF2DC9}"/>
    <hyperlink ref="F872" r:id="rId1422" xr:uid="{ECDB9FBE-5A1B-42AA-A44A-22440A020842}"/>
    <hyperlink ref="F873" r:id="rId1423" xr:uid="{2FFAC5EB-9683-4B2E-8135-E3E33EC17549}"/>
    <hyperlink ref="F874" r:id="rId1424" xr:uid="{79E480FB-1DFF-4BA7-BE1A-028830C2BCF0}"/>
    <hyperlink ref="F875" r:id="rId1425" xr:uid="{540B4B46-6223-45E2-82D5-59B1468D323E}"/>
    <hyperlink ref="F876" r:id="rId1426" xr:uid="{2AF4598D-19D2-4A50-BD9C-CE8E7154F8AB}"/>
    <hyperlink ref="F877" r:id="rId1427" xr:uid="{F3A42465-775D-4BC3-98A5-C75C5C0A1DA3}"/>
    <hyperlink ref="F878" r:id="rId1428" xr:uid="{77B84D11-834A-4F88-9FA2-68F5D2E3F91D}"/>
    <hyperlink ref="F879" r:id="rId1429" xr:uid="{8670C22F-5F2E-4FE3-99EF-DA1A3EB0B03D}"/>
    <hyperlink ref="F880" r:id="rId1430" xr:uid="{34F25F4B-BF09-4488-8BB1-0692C2C2ECFE}"/>
    <hyperlink ref="F881" r:id="rId1431" xr:uid="{93FC2BC6-E354-4571-ADAB-C9B6AF59937F}"/>
    <hyperlink ref="F882" r:id="rId1432" xr:uid="{5E09A0CE-699C-473A-AD5F-0AFFF25B555B}"/>
    <hyperlink ref="F883" r:id="rId1433" xr:uid="{4EB31E05-0534-4D64-A6AD-21C0F59EDCC8}"/>
    <hyperlink ref="F884" r:id="rId1434" xr:uid="{DF0F51D2-821B-42BD-BA6F-37531C684610}"/>
    <hyperlink ref="F885" r:id="rId1435" xr:uid="{9F29AE69-037D-45B5-B06F-5CDCADE3BC1D}"/>
    <hyperlink ref="F886" r:id="rId1436" xr:uid="{4E29CA20-7D1C-40C1-B290-60057CF4529D}"/>
    <hyperlink ref="F887" r:id="rId1437" xr:uid="{D9CB8FEA-9CA1-4E58-A073-A9A1165DC476}"/>
    <hyperlink ref="F888" r:id="rId1438" xr:uid="{D8D40C6F-1F47-41BB-88A6-4474AF6C7B74}"/>
    <hyperlink ref="F889" r:id="rId1439" xr:uid="{FADCA47C-8F52-49BA-9E09-FD45F42F267F}"/>
    <hyperlink ref="F890" r:id="rId1440" xr:uid="{0713C3E8-B836-4694-B77E-3840E8A2840F}"/>
    <hyperlink ref="F891" r:id="rId1441" xr:uid="{09237739-9462-4EF9-A81A-DC67ACAB5A04}"/>
    <hyperlink ref="F892" r:id="rId1442" xr:uid="{4A77C93B-C4EB-4439-8A1E-325886B74AEB}"/>
    <hyperlink ref="F893" r:id="rId1443" xr:uid="{E351271C-F520-4B42-B131-2D93FD04AF41}"/>
    <hyperlink ref="F894" r:id="rId1444" xr:uid="{3B91E9CE-F28A-48AE-9EFA-A85453BAEBC1}"/>
    <hyperlink ref="F895" r:id="rId1445" xr:uid="{49489DCE-7483-4039-91CD-9A60689E8D7E}"/>
    <hyperlink ref="F896" r:id="rId1446" xr:uid="{54653060-CB2C-46EC-88DF-DE3212A11058}"/>
    <hyperlink ref="F897" r:id="rId1447" xr:uid="{4C1C5CFE-D101-4296-B2E6-6199BFC966B8}"/>
    <hyperlink ref="F898" r:id="rId1448" xr:uid="{52455E22-7F8F-4050-90D8-D0F3AA330368}"/>
    <hyperlink ref="F899" r:id="rId1449" xr:uid="{C935889E-29B9-4F2C-8AFC-D16CF82D76A2}"/>
    <hyperlink ref="F900" r:id="rId1450" xr:uid="{2978E29A-72F0-462D-9BBD-93B4117E443B}"/>
    <hyperlink ref="F901" r:id="rId1451" xr:uid="{5BC26CC3-AAAC-4EFD-8C7A-5C9BF2D63AC5}"/>
    <hyperlink ref="F902" r:id="rId1452" xr:uid="{6E8B5AE3-EAA3-4E11-9157-4986520854ED}"/>
    <hyperlink ref="F903" r:id="rId1453" xr:uid="{CEB0F7A5-A7B6-49E8-90AF-6B68C2BB0366}"/>
    <hyperlink ref="F904" r:id="rId1454" xr:uid="{D67DD069-A3FD-4605-BBEE-94145C558CDA}"/>
    <hyperlink ref="F905" r:id="rId1455" xr:uid="{B559BFD0-40BE-4C49-A843-471B7823386E}"/>
    <hyperlink ref="F906" r:id="rId1456" xr:uid="{59A753C8-AD74-44CF-93FC-A059E39B1047}"/>
    <hyperlink ref="F907" r:id="rId1457" xr:uid="{2F942129-D23E-4E72-B6D8-0987BD006D6E}"/>
    <hyperlink ref="F908" r:id="rId1458" xr:uid="{8234645D-1053-4294-965E-57494E77DC96}"/>
    <hyperlink ref="F909" r:id="rId1459" xr:uid="{65B057C4-97F2-46EB-89DF-7C5474059BE1}"/>
    <hyperlink ref="F910" r:id="rId1460" xr:uid="{84201821-6082-444A-9DC5-5AC89CCBC7DC}"/>
    <hyperlink ref="F911" r:id="rId1461" xr:uid="{2523465C-E8CB-48CD-8CEC-0A028DD1B277}"/>
    <hyperlink ref="F912" r:id="rId1462" xr:uid="{F7A78052-3E3C-4C14-AF8A-DB37264EB5D6}"/>
    <hyperlink ref="F913" r:id="rId1463" xr:uid="{5F573CC8-AE1A-4A5A-A1A0-CEE6A3560E9D}"/>
    <hyperlink ref="F914" r:id="rId1464" xr:uid="{D4F0055F-2A7D-4008-9165-34B23FDE5DF5}"/>
    <hyperlink ref="F915" r:id="rId1465" xr:uid="{20C3DF65-5F55-4320-9D12-92ED113B1882}"/>
    <hyperlink ref="F916" r:id="rId1466" xr:uid="{B6A98A58-CD3B-4F4E-94C2-EC5B3528723F}"/>
    <hyperlink ref="F917" r:id="rId1467" xr:uid="{043E5EA3-9CA5-463A-9B22-E31104474111}"/>
    <hyperlink ref="F918" r:id="rId1468" xr:uid="{F3CD3468-6D9F-42F1-94A6-8BFCB0102DF3}"/>
    <hyperlink ref="F919" r:id="rId1469" xr:uid="{C5049214-CEBB-43BA-AA0E-A086DD8BD1E3}"/>
    <hyperlink ref="F920" r:id="rId1470" xr:uid="{05BF1E7B-6A82-4237-8821-901485CDE355}"/>
    <hyperlink ref="F921" r:id="rId1471" xr:uid="{8749DAB2-AC38-4E72-B71F-46FA3D8BBE94}"/>
    <hyperlink ref="F922" r:id="rId1472" xr:uid="{FC17A109-97B1-4B14-875D-95077B0756BB}"/>
    <hyperlink ref="F923" r:id="rId1473" xr:uid="{3AFE0A0E-7766-4735-AB4D-3EFB6B6E70E6}"/>
    <hyperlink ref="F924" r:id="rId1474" xr:uid="{89C2F633-ECFB-4D6A-9F7D-D6C8D27AA8CC}"/>
    <hyperlink ref="F925" r:id="rId1475" xr:uid="{AD41213C-1DD2-4AE2-B7F5-97AD3A981C7E}"/>
    <hyperlink ref="F926" r:id="rId1476" xr:uid="{D1CF6C1B-165C-4465-A4BC-D6D235E91758}"/>
    <hyperlink ref="F927" r:id="rId1477" xr:uid="{DDFC8566-A218-4BB3-8494-067D40A5FC72}"/>
    <hyperlink ref="F928" r:id="rId1478" xr:uid="{AEAF6372-6A42-4149-B2D3-87247478B1F7}"/>
    <hyperlink ref="F929" r:id="rId1479" xr:uid="{20C5D2EF-7D64-4554-B69A-579B7BDEAB17}"/>
    <hyperlink ref="F930" r:id="rId1480" xr:uid="{59CD7637-9436-4C6C-BA9C-513768A871E2}"/>
    <hyperlink ref="F931" r:id="rId1481" xr:uid="{00F9042E-DC5F-4C70-BABC-423739657049}"/>
    <hyperlink ref="F932" r:id="rId1482" xr:uid="{02B4C7C2-0AEF-41A4-9443-87EF813C3659}"/>
    <hyperlink ref="F933" r:id="rId1483" xr:uid="{41276843-F6D4-4E5F-8758-427843E651A0}"/>
    <hyperlink ref="F934" r:id="rId1484" xr:uid="{7D367656-B7B7-4048-8DEF-AA67B8BD1F5E}"/>
    <hyperlink ref="F935" r:id="rId1485" xr:uid="{D43D7A66-B9FF-41DF-BAF1-14361F6569C6}"/>
    <hyperlink ref="F936" r:id="rId1486" xr:uid="{41742EFA-9F00-4191-B09B-C24AC1FE800D}"/>
    <hyperlink ref="F937" r:id="rId1487" xr:uid="{68A2BDF4-68FF-455E-92B7-490E09C4A401}"/>
    <hyperlink ref="F938" r:id="rId1488" xr:uid="{35AD787C-17AF-4C32-B5BD-99D986CAF3EB}"/>
    <hyperlink ref="F939" r:id="rId1489" xr:uid="{6AFE7DBA-175E-4741-BD5D-3172A1FA5D45}"/>
    <hyperlink ref="F940" r:id="rId1490" xr:uid="{F9063BD0-8292-4220-9F94-C1C18E193F3E}"/>
    <hyperlink ref="F941" r:id="rId1491" xr:uid="{13B4A71F-0B1D-4610-8F1B-6228945BF532}"/>
    <hyperlink ref="F942" r:id="rId1492" xr:uid="{CA1AD4CE-F228-4C3B-AEE4-BBB5E6A573EC}"/>
    <hyperlink ref="F943" r:id="rId1493" xr:uid="{DA74D677-95CB-455E-91C4-BC1855004342}"/>
    <hyperlink ref="F944" r:id="rId1494" xr:uid="{F064254D-3D1D-4B55-8D69-28DDC7F3CB42}"/>
    <hyperlink ref="F945" r:id="rId1495" xr:uid="{05AFD692-B283-4526-88D4-3232EA9B5FA8}"/>
    <hyperlink ref="F946" r:id="rId1496" xr:uid="{F2CB4C51-EE3D-4D9C-913A-4AC2CD7B5B24}"/>
    <hyperlink ref="F947" r:id="rId1497" xr:uid="{4A8E69E6-A980-4991-B801-296449F4DFCE}"/>
    <hyperlink ref="F948" r:id="rId1498" xr:uid="{1D469B2F-C3AC-4E3B-9DBB-D4F4B0B8706A}"/>
    <hyperlink ref="F949" r:id="rId1499" xr:uid="{B70A4351-FF5D-488F-A669-D7CCB512E8C6}"/>
    <hyperlink ref="F950" r:id="rId1500" xr:uid="{60CAE2AC-7E46-4B61-A8C6-93C5CDAF870B}"/>
    <hyperlink ref="F951" r:id="rId1501" xr:uid="{DBEC69E4-35FC-400F-81C4-BBA050EF2C7F}"/>
    <hyperlink ref="F952" r:id="rId1502" xr:uid="{91319E06-4BEA-4D39-B798-39C648828B1B}"/>
    <hyperlink ref="F953" r:id="rId1503" xr:uid="{4206E202-E60E-4E32-B455-D737B565336B}"/>
    <hyperlink ref="F954" r:id="rId1504" xr:uid="{76B8C463-7DB4-44CF-9BCC-CABB2D5DBB1E}"/>
    <hyperlink ref="F955" r:id="rId1505" xr:uid="{79074079-974D-4415-BCA3-78FFC1AC9E7D}"/>
    <hyperlink ref="F956" r:id="rId1506" xr:uid="{0F2CDB15-6C99-4C60-99B0-46DE6CEAC52A}"/>
    <hyperlink ref="F957" r:id="rId1507" xr:uid="{916CEE2B-EB25-476E-A3E8-43B8D06D534D}"/>
    <hyperlink ref="F958" r:id="rId1508" xr:uid="{F36E6DFF-57B3-48DF-B4A2-89F8E571418C}"/>
    <hyperlink ref="F959" r:id="rId1509" xr:uid="{31E787AB-13BA-4C60-995D-18C176698777}"/>
    <hyperlink ref="F960" r:id="rId1510" xr:uid="{32960460-4904-4ABD-87E9-97BA756EE04C}"/>
    <hyperlink ref="F961" r:id="rId1511" xr:uid="{C356FB97-92D1-4F9D-9F1F-3A0B1B990E04}"/>
    <hyperlink ref="F962" r:id="rId1512" xr:uid="{58779DE7-63AF-46B4-B80F-FE8AC1305BD4}"/>
    <hyperlink ref="F963" r:id="rId1513" xr:uid="{2BA47174-ECDF-4B61-8E1B-9DE00256DABF}"/>
    <hyperlink ref="F964" r:id="rId1514" xr:uid="{40C88BB2-BB87-49AD-80E5-F1160C219C96}"/>
    <hyperlink ref="F965" r:id="rId1515" xr:uid="{1802F217-3CB4-4B79-A6D8-BDDABD3CE2FF}"/>
    <hyperlink ref="F966" r:id="rId1516" xr:uid="{D126F8BD-5B19-42A7-9C34-BD5ED12BCE52}"/>
    <hyperlink ref="F967" r:id="rId1517" xr:uid="{BE8D3EB2-7FC7-43AA-A012-23159F2EE333}"/>
    <hyperlink ref="F968" r:id="rId1518" xr:uid="{D60EE1E1-DAF6-47C0-996B-D30A683880D3}"/>
    <hyperlink ref="F969" r:id="rId1519" xr:uid="{1B59E6F9-5E0C-47A4-BA96-CCC4A5BC8A5F}"/>
    <hyperlink ref="F970" r:id="rId1520" xr:uid="{69A0F154-6F89-4829-8917-173F61D956AB}"/>
    <hyperlink ref="F971" r:id="rId1521" xr:uid="{E45CC29E-DE6F-474E-ADB9-C614C4E2AD6D}"/>
    <hyperlink ref="F972" r:id="rId1522" xr:uid="{03BCE759-E82E-496A-B076-8113DD9974AF}"/>
    <hyperlink ref="F973" r:id="rId1523" xr:uid="{3C0115CE-4AD9-4A87-91FF-F53E2573D822}"/>
    <hyperlink ref="F974" r:id="rId1524" xr:uid="{BDD3B806-E4D7-4D3D-AC83-032905233BCB}"/>
    <hyperlink ref="F975" r:id="rId1525" xr:uid="{38788A3B-C2F1-4D0F-A6D0-FD79FFDFBA2E}"/>
    <hyperlink ref="F976" r:id="rId1526" xr:uid="{8D26AC6B-C7A1-46D0-9602-9C7B2B4EF199}"/>
    <hyperlink ref="F977" r:id="rId1527" xr:uid="{2AB7F4F0-5ED6-42C4-B373-6A5FDBB6C321}"/>
    <hyperlink ref="F978" r:id="rId1528" xr:uid="{7D832764-1FC9-4B02-B215-53A2B3261C06}"/>
    <hyperlink ref="F979" r:id="rId1529" xr:uid="{5CEEC51C-9EC0-45C9-A517-9A0FF0CDB086}"/>
    <hyperlink ref="F980" r:id="rId1530" xr:uid="{0EB7DD91-7618-4F3F-AAC2-860FE1483399}"/>
    <hyperlink ref="F981" r:id="rId1531" xr:uid="{7FD36FD1-28CB-4A2E-89D6-4E37BEC35E39}"/>
    <hyperlink ref="F982" r:id="rId1532" xr:uid="{2875641A-26EA-4C82-A8C6-074B37715A92}"/>
    <hyperlink ref="F983" r:id="rId1533" xr:uid="{0F3BC0A1-7E2E-470B-A02B-0F027315FA36}"/>
    <hyperlink ref="F984" r:id="rId1534" xr:uid="{9A6CFCC1-A547-456C-835F-33310C0B58BB}"/>
    <hyperlink ref="F985" r:id="rId1535" xr:uid="{D0E9144A-CF89-42EB-9305-42B6F7EEC052}"/>
    <hyperlink ref="F986" r:id="rId1536" xr:uid="{07DE8D8B-21A2-4D82-B2F7-DF00C102FDCD}"/>
    <hyperlink ref="F987" r:id="rId1537" xr:uid="{1C5CD549-3C8F-4B4C-B3FD-9C45415434E4}"/>
    <hyperlink ref="F988" r:id="rId1538" xr:uid="{AA055DBC-D581-4412-AA53-1D950852DE09}"/>
    <hyperlink ref="F989" r:id="rId1539" xr:uid="{AAC9FBDB-D1E2-4338-9FEA-8C7FD81619CF}"/>
    <hyperlink ref="F990" r:id="rId1540" xr:uid="{9E66FD00-B396-42C3-8279-0DFE3832D7E1}"/>
    <hyperlink ref="F991" r:id="rId1541" xr:uid="{3908823C-869A-4DE8-8C37-F93AB59622C9}"/>
    <hyperlink ref="F992" r:id="rId1542" xr:uid="{C83C0EDA-F148-4D60-9B63-7340A12389E9}"/>
    <hyperlink ref="F993" r:id="rId1543" xr:uid="{F6FB8316-4462-45CE-AB59-CB0B4D30B066}"/>
    <hyperlink ref="F994" r:id="rId1544" xr:uid="{DE29FD64-57A0-4BC3-BCA2-2F8BE66404C4}"/>
    <hyperlink ref="F995" r:id="rId1545" xr:uid="{02A50618-BFF2-4974-9C51-3652ACD02804}"/>
    <hyperlink ref="F996" r:id="rId1546" xr:uid="{4F15B995-7812-4F7E-A449-796B5E45652D}"/>
    <hyperlink ref="F997" r:id="rId1547" xr:uid="{DB6BA7E5-C250-420E-876E-E552F6263C27}"/>
    <hyperlink ref="F998" r:id="rId1548" xr:uid="{0B3127FC-BBD1-4800-8F10-B7A4B371D98A}"/>
    <hyperlink ref="F999" r:id="rId1549" xr:uid="{36F02449-CD72-4B2C-9F04-73305DED4B0D}"/>
    <hyperlink ref="F1000" r:id="rId1550" xr:uid="{186A6A2F-C7B2-4289-8697-4906AA8CAD7F}"/>
    <hyperlink ref="F1001" r:id="rId1551" xr:uid="{3ED024F8-6AB0-434A-A5A9-971144B192DA}"/>
    <hyperlink ref="F1002" r:id="rId1552" xr:uid="{300E19B4-F7D4-4E86-949F-42F7B0E711DF}"/>
    <hyperlink ref="F1003" r:id="rId1553" xr:uid="{37130A8F-F095-45F5-BF01-6CA77011A3BD}"/>
    <hyperlink ref="F1004" r:id="rId1554" xr:uid="{86421DBD-8D88-4EB8-B7BF-091135C8C6DF}"/>
    <hyperlink ref="F1005" r:id="rId1555" xr:uid="{53F86B16-C3A4-47B5-85E6-61E7E12941BB}"/>
    <hyperlink ref="F1006" r:id="rId1556" xr:uid="{740B43EA-BE8F-46C7-B699-9A0CD423C42C}"/>
    <hyperlink ref="F1007" r:id="rId1557" xr:uid="{DB7368CC-A870-4660-A627-E5CB09AA875F}"/>
    <hyperlink ref="F1008" r:id="rId1558" xr:uid="{15C3978B-0CF0-4432-8924-F90088B3375F}"/>
    <hyperlink ref="F1009" r:id="rId1559" xr:uid="{BC882D45-FEA1-42DD-BB22-772FA3D3A90F}"/>
    <hyperlink ref="F1010" r:id="rId1560" xr:uid="{C9E915CF-E758-4201-9016-835F0ECDA741}"/>
    <hyperlink ref="F1011" r:id="rId1561" xr:uid="{9C8B6E2D-1571-42BD-9612-F59BE959156C}"/>
    <hyperlink ref="F1012" r:id="rId1562" xr:uid="{8621A901-71F6-4334-B724-7D875F8AA015}"/>
    <hyperlink ref="F1013" r:id="rId1563" xr:uid="{1C346379-CBA3-4400-9D1E-70B614B6118D}"/>
    <hyperlink ref="F1014" r:id="rId1564" xr:uid="{AA688D98-3701-43F2-B746-536AAC18451C}"/>
    <hyperlink ref="F1015" r:id="rId1565" xr:uid="{39B24D87-C6FF-437F-B41C-9DDEAB603196}"/>
    <hyperlink ref="F1016" r:id="rId1566" xr:uid="{D50652B9-AA60-42E2-ACB4-CB0CD68E95FD}"/>
    <hyperlink ref="F1017" r:id="rId1567" xr:uid="{BA596CE1-AE65-43B3-8E24-70E9ACF93777}"/>
    <hyperlink ref="F1018" r:id="rId1568" xr:uid="{B12F137C-0F2F-4B9F-BE28-5F1B5CB9E8DE}"/>
    <hyperlink ref="F1019" r:id="rId1569" xr:uid="{4ECBD724-EE3E-465B-B72D-FF243087037B}"/>
    <hyperlink ref="F1020" r:id="rId1570" xr:uid="{C3301B4D-53A5-4771-BCCC-27BA3E3070C8}"/>
    <hyperlink ref="F1021" r:id="rId1571" xr:uid="{CA92431F-EF0B-4DD3-98E7-E427559ABA0F}"/>
    <hyperlink ref="F1022" r:id="rId1572" xr:uid="{F00E21B6-F759-498A-8586-1882B2873D08}"/>
    <hyperlink ref="F1023" r:id="rId1573" xr:uid="{068F3377-855E-40F0-B8A5-06D9613A89B9}"/>
    <hyperlink ref="F1024" r:id="rId1574" xr:uid="{01FEBF60-DE74-4054-BCA6-9AA53A7A5B49}"/>
    <hyperlink ref="F1025" r:id="rId1575" xr:uid="{0186FBFC-BD93-4A50-A65F-EF9D471B137F}"/>
    <hyperlink ref="F1026" r:id="rId1576" xr:uid="{FBCB099B-7499-46DC-BD26-2F9B5160BB37}"/>
    <hyperlink ref="F1027" r:id="rId1577" xr:uid="{F457E5A6-E2D8-43E0-A403-DC27A16F9942}"/>
    <hyperlink ref="F1028" r:id="rId1578" xr:uid="{4CBDDE8C-B05A-49E1-8709-38CD4E9C0299}"/>
    <hyperlink ref="F1029" r:id="rId1579" xr:uid="{A33CA43C-FDE3-4E4F-9B0B-7F05106BC613}"/>
    <hyperlink ref="F1030" r:id="rId1580" xr:uid="{B35EED28-BE78-46A4-8D80-7C53073170C3}"/>
    <hyperlink ref="F1031" r:id="rId1581" xr:uid="{2031C191-FAB6-4100-BD9E-F416255A544E}"/>
    <hyperlink ref="F1032" r:id="rId1582" xr:uid="{F2A37254-84B8-4A52-A0A2-A21C5298EC6D}"/>
    <hyperlink ref="F1033" r:id="rId1583" xr:uid="{8A13742E-7030-4AAA-BFAE-AA9F1640CB4C}"/>
    <hyperlink ref="F1034" r:id="rId1584" xr:uid="{7CE5EE39-0EE5-43B7-AE3F-7ED600861A95}"/>
    <hyperlink ref="F1035" r:id="rId1585" xr:uid="{1C639F87-A4AE-4147-AFC9-61739149231A}"/>
    <hyperlink ref="F1036" r:id="rId1586" xr:uid="{E249A7DC-3100-4209-BF0F-F3695F00E59F}"/>
    <hyperlink ref="F1037" r:id="rId1587" xr:uid="{0624ADE5-F6F8-4022-91A4-9B66ADB4F1C8}"/>
    <hyperlink ref="F1038" r:id="rId1588" xr:uid="{7868512D-AE8B-46F7-834A-88E7E896BC18}"/>
    <hyperlink ref="F1039" r:id="rId1589" xr:uid="{381A72CE-BC56-41B0-8CDE-69F3376EBE2E}"/>
    <hyperlink ref="F1040" r:id="rId1590" xr:uid="{0511C1F9-0A1C-472B-939E-552071FC00BD}"/>
    <hyperlink ref="F1041" r:id="rId1591" xr:uid="{6B07D004-7C8A-4A34-875B-7DE23F7FA195}"/>
    <hyperlink ref="F1042" r:id="rId1592" xr:uid="{10E65DE3-CC5B-4109-BCF3-AEB58E5C1DE5}"/>
    <hyperlink ref="F1043" r:id="rId1593" xr:uid="{3EF19E91-F8DD-4A3A-B67E-84587B0793AD}"/>
    <hyperlink ref="F1044" r:id="rId1594" xr:uid="{3F9B2D49-8A57-4CA8-BBB4-B241E7CD1771}"/>
    <hyperlink ref="F1045" r:id="rId1595" xr:uid="{9C5A6EDD-CF99-4E0B-AF72-268237E106B4}"/>
    <hyperlink ref="F1046" r:id="rId1596" xr:uid="{9BD4698B-5BA4-4364-8E95-43A05E274B3D}"/>
    <hyperlink ref="F1047" r:id="rId1597" xr:uid="{F88936DD-DA57-4B46-B8EC-035C841F9D5F}"/>
    <hyperlink ref="F1048" r:id="rId1598" xr:uid="{00C5A16C-1A40-40E0-B384-966BC3F0D499}"/>
    <hyperlink ref="F1049" r:id="rId1599" xr:uid="{6FE2F931-8861-4CF3-A5EB-8A19DC618805}"/>
    <hyperlink ref="F1050" r:id="rId1600" xr:uid="{ABFCF64B-EF94-488F-A622-A820D799477D}"/>
    <hyperlink ref="F1051" r:id="rId1601" xr:uid="{8E35F6A8-DF23-4A58-A033-8D64AD86C922}"/>
    <hyperlink ref="F1052" r:id="rId1602" xr:uid="{99E48707-45AE-467C-AEA6-BE9C1D073D18}"/>
    <hyperlink ref="F1053" r:id="rId1603" xr:uid="{E081FBC8-DE1C-4FD7-A5F6-B6B227EFB105}"/>
    <hyperlink ref="F1054" r:id="rId1604" xr:uid="{78AC00DC-D07B-4F54-88DE-DD303E27F64A}"/>
    <hyperlink ref="F1055" r:id="rId1605" xr:uid="{E6E82EE8-4296-4870-94B5-BDE5F76A8DEE}"/>
    <hyperlink ref="F1056" r:id="rId1606" xr:uid="{BEC3A474-54CA-4767-91EE-71EEA38ADAB1}"/>
    <hyperlink ref="F1057" r:id="rId1607" xr:uid="{C2EBADF8-465D-4900-972C-001C39843F25}"/>
    <hyperlink ref="F1058" r:id="rId1608" xr:uid="{E7935D27-4F5F-4347-BA9E-13537DFCAC23}"/>
    <hyperlink ref="F1059" r:id="rId1609" xr:uid="{AE89FF66-6BFA-4D09-90C2-959890EE37D8}"/>
    <hyperlink ref="F1060" r:id="rId1610" xr:uid="{1D314CDF-BF13-43D3-B028-747039AA93C4}"/>
    <hyperlink ref="F1061" r:id="rId1611" xr:uid="{9670AAA1-F259-4279-829E-CD6209698B38}"/>
    <hyperlink ref="F1062" r:id="rId1612" xr:uid="{A26B60DD-75D0-43A8-B2E2-27D1641CFACF}"/>
    <hyperlink ref="F1063" r:id="rId1613" xr:uid="{B1AC874B-BF44-4A2C-AA69-4FD1C039591E}"/>
    <hyperlink ref="F1064" r:id="rId1614" xr:uid="{85869E6E-24C2-4C2E-949D-4B66BBCD8EF9}"/>
    <hyperlink ref="F1065" r:id="rId1615" xr:uid="{C1E108A2-8FF5-4039-AB76-93F662DDB5DC}"/>
    <hyperlink ref="F1066" r:id="rId1616" xr:uid="{29D2C9E8-3660-40F8-A2DF-DF2D4CD6729C}"/>
    <hyperlink ref="F1067" r:id="rId1617" xr:uid="{CA3FC56F-AC43-4653-99BB-43C4F94B79AB}"/>
    <hyperlink ref="F1068" r:id="rId1618" xr:uid="{F1D1E5D9-7BF2-41F7-B49A-A1161A14BB5C}"/>
    <hyperlink ref="F1069" r:id="rId1619" xr:uid="{464EC3E0-4324-4A4B-9876-1732E33CF479}"/>
    <hyperlink ref="F1070" r:id="rId1620" xr:uid="{DE39D7FE-3C4E-41B3-B789-8380904FA1FC}"/>
    <hyperlink ref="F1071" r:id="rId1621" xr:uid="{B5B59FB5-DA6A-48BE-B840-D0A63DF531ED}"/>
    <hyperlink ref="F1072" r:id="rId1622" xr:uid="{26F5593D-79DD-4084-A326-B58C32FB6102}"/>
    <hyperlink ref="F1073" r:id="rId1623" xr:uid="{32FA197A-7341-457A-AAE2-C3F85E0CA304}"/>
    <hyperlink ref="F1074" r:id="rId1624" xr:uid="{0A858205-F7AC-43E3-81AF-47DD7D7297AF}"/>
    <hyperlink ref="F1075" r:id="rId1625" xr:uid="{F47CF42E-87E1-430E-B739-EDAF77158420}"/>
    <hyperlink ref="F1076" r:id="rId1626" xr:uid="{3A0F401B-320F-445F-8B83-2293BFA9500E}"/>
    <hyperlink ref="F1077" r:id="rId1627" xr:uid="{B16442F6-A03C-41C6-829B-DECFBE6436E5}"/>
    <hyperlink ref="F1078" r:id="rId1628" xr:uid="{DA53A9D0-5073-42C7-A528-E37F810AF8CB}"/>
    <hyperlink ref="F1079" r:id="rId1629" xr:uid="{435AF73D-A97D-4FEB-BFBF-21C7597ED857}"/>
    <hyperlink ref="F1080" r:id="rId1630" xr:uid="{3F601EC2-E3C8-4FAA-93E7-F4103F95B85C}"/>
    <hyperlink ref="F1081" r:id="rId1631" xr:uid="{14E6A006-E426-4D0C-B3B8-81FE215E053E}"/>
    <hyperlink ref="F1082" r:id="rId1632" xr:uid="{F0907A3C-205A-4E80-981F-3C4B2F02FC34}"/>
    <hyperlink ref="F1083" r:id="rId1633" xr:uid="{ACB71F1F-9AA8-484F-AD24-140166F9CFDD}"/>
    <hyperlink ref="F1084" r:id="rId1634" xr:uid="{19441F82-426E-4FA9-BF53-98EFDA36A07A}"/>
    <hyperlink ref="F1085" r:id="rId1635" xr:uid="{3DE6A14C-84EA-4063-900C-60DCF3873CD7}"/>
    <hyperlink ref="F1086" r:id="rId1636" xr:uid="{3253FF07-DAA0-46EA-8CD8-5DA7E2C15E46}"/>
    <hyperlink ref="F1087" r:id="rId1637" xr:uid="{A13F1D60-D651-40DC-A80B-B18D8D5B41D2}"/>
    <hyperlink ref="F1088" r:id="rId1638" xr:uid="{04ED9361-7065-4B3B-8E5A-9C3B4B3FD5AF}"/>
    <hyperlink ref="F1089" r:id="rId1639" xr:uid="{D595E8D6-FB85-4F24-AD2F-2AF930E40CBE}"/>
    <hyperlink ref="F1090" r:id="rId1640" xr:uid="{DC03C390-CC97-4F47-9BB5-39F8267CCDA6}"/>
    <hyperlink ref="F1091" r:id="rId1641" xr:uid="{4826A467-E5A9-49D7-9DBB-D500C525E8C9}"/>
    <hyperlink ref="F1092" r:id="rId1642" xr:uid="{3E5B153E-B2FF-4D15-8574-AF94E83DDA95}"/>
    <hyperlink ref="F1093" r:id="rId1643" xr:uid="{518A8FBF-32A8-4234-BD16-802D05C1B839}"/>
    <hyperlink ref="F1094" r:id="rId1644" xr:uid="{9FBF6FA8-524F-4C50-9114-075F967E3CA8}"/>
    <hyperlink ref="F1095" r:id="rId1645" xr:uid="{A17F2CE6-7792-4EAD-971D-672153D2057A}"/>
    <hyperlink ref="F1096" r:id="rId1646" xr:uid="{445C9D49-BAC1-4497-B409-1DBAC41CD8A4}"/>
    <hyperlink ref="F1097" r:id="rId1647" xr:uid="{C3C489C9-6874-49DD-AA34-5BDB753F0C87}"/>
    <hyperlink ref="F1098" r:id="rId1648" xr:uid="{BE8FAE03-15C1-46D3-8E98-D9BF38835801}"/>
    <hyperlink ref="F1099" r:id="rId1649" xr:uid="{B5FFDE37-7BD6-4FBC-B831-D031B7A079DF}"/>
    <hyperlink ref="F1100" r:id="rId1650" xr:uid="{82AA2F5E-0967-469B-A8DF-57A89546CCD9}"/>
    <hyperlink ref="F1101" r:id="rId1651" xr:uid="{10FC0CA2-DB26-41D9-81F2-5110DD1EA8F8}"/>
    <hyperlink ref="F1102" r:id="rId1652" xr:uid="{71A24471-26E1-4993-8329-115977FF964E}"/>
    <hyperlink ref="F1103" r:id="rId1653" xr:uid="{6497E022-50E9-43C9-A302-46196F7FAC57}"/>
    <hyperlink ref="F1104" r:id="rId1654" xr:uid="{271FED6F-E4E8-4089-BF18-5EC223B7CF9C}"/>
    <hyperlink ref="F1105" r:id="rId1655" xr:uid="{A25331E2-63FB-4AC0-AE05-39D281CE8FC4}"/>
    <hyperlink ref="F1106" r:id="rId1656" xr:uid="{3B5A9B32-0C65-4DCE-8F63-46AF7D2843B2}"/>
    <hyperlink ref="F1107" r:id="rId1657" xr:uid="{6ECEFCC4-7908-400B-B411-605957F19D11}"/>
    <hyperlink ref="F1108" r:id="rId1658" xr:uid="{C645D8AB-65AB-4C7E-A8A9-922AA404F420}"/>
    <hyperlink ref="F1109" r:id="rId1659" xr:uid="{EC593E9A-A2E0-4181-8A9B-CDF73ADC2D11}"/>
    <hyperlink ref="F1110" r:id="rId1660" xr:uid="{126A1EFE-A395-40EA-A71B-D463262A04EF}"/>
    <hyperlink ref="F1111" r:id="rId1661" xr:uid="{B90C4131-AE37-4C64-B175-233D20A947B1}"/>
    <hyperlink ref="F1112" r:id="rId1662" xr:uid="{09433FB8-F3AB-4D09-933F-2F5222969D9D}"/>
    <hyperlink ref="F1113" r:id="rId1663" xr:uid="{61FDB3DE-410D-45E5-9E12-0B4580D9B7FC}"/>
    <hyperlink ref="F1114" r:id="rId1664" xr:uid="{58193A07-71F0-49DA-9CC8-C6079EF3CB7A}"/>
    <hyperlink ref="F1115" r:id="rId1665" xr:uid="{20F3873A-AB4B-43EF-89AB-67E8FA7AF14E}"/>
    <hyperlink ref="F1116" r:id="rId1666" xr:uid="{9D773C7B-D704-463E-B7D3-24B16AC3F99E}"/>
    <hyperlink ref="F1117" r:id="rId1667" xr:uid="{4F2396FD-D4F1-4B1C-A1A2-F8741D98DE13}"/>
    <hyperlink ref="F1118" r:id="rId1668" xr:uid="{86FFC8EC-807E-4C19-A2CE-FC99288A0FE3}"/>
    <hyperlink ref="F1119" r:id="rId1669" xr:uid="{FF9F2BC9-3579-4EA0-AA30-0E6D8D65020A}"/>
    <hyperlink ref="F1120" r:id="rId1670" xr:uid="{788CC3D5-4ED4-4576-B02B-497D2D1EA965}"/>
    <hyperlink ref="F1121" r:id="rId1671" xr:uid="{F9CC08C3-9743-4B6A-B40C-04C1885BEDDE}"/>
    <hyperlink ref="F1122" r:id="rId1672" xr:uid="{AB215BBB-0366-49D3-94F7-413F69274DD3}"/>
    <hyperlink ref="F1123" r:id="rId1673" xr:uid="{3ACCD217-D94C-436F-9E48-D65210D7F139}"/>
    <hyperlink ref="F1124" r:id="rId1674" xr:uid="{D1C1F5B1-2F60-4E07-A9FB-780C34B2FE69}"/>
    <hyperlink ref="F1125" r:id="rId1675" xr:uid="{D3205E85-CA37-4F10-A268-AEC28983A858}"/>
    <hyperlink ref="F1126" r:id="rId1676" xr:uid="{820E8E1E-1ADB-48BB-AF55-445854C201BA}"/>
    <hyperlink ref="F1127" r:id="rId1677" xr:uid="{914057E2-7030-47E5-A1E2-72B3233016FF}"/>
    <hyperlink ref="F1128" r:id="rId1678" xr:uid="{2CD3F5BD-1995-41CE-8216-C3E60FDB3006}"/>
    <hyperlink ref="F1129" r:id="rId1679" xr:uid="{A465FBF4-5498-4B07-A55A-FFA64B73038C}"/>
    <hyperlink ref="F1130" r:id="rId1680" xr:uid="{4362A4EB-549E-445B-A0D5-954C00A87F24}"/>
    <hyperlink ref="F1131" r:id="rId1681" xr:uid="{44B9EDDE-0BB9-46A6-8158-0927BE74D9DC}"/>
    <hyperlink ref="F1132" r:id="rId1682" xr:uid="{D2E463FD-3B1F-4940-A8CC-8F22F42C7E0F}"/>
    <hyperlink ref="F1133" r:id="rId1683" xr:uid="{8BC68F57-2A47-4A72-BB84-9A264477BE2B}"/>
    <hyperlink ref="F1134" r:id="rId1684" xr:uid="{D8222F79-0036-469A-9780-70854BEE4D1F}"/>
    <hyperlink ref="F1135" r:id="rId1685" xr:uid="{B625E6D2-A4FA-46A8-BF45-A0FC7ED841C0}"/>
    <hyperlink ref="F1136" r:id="rId1686" xr:uid="{5720D444-1BB2-42CE-A3EA-4B6B35211D40}"/>
    <hyperlink ref="F1137" r:id="rId1687" xr:uid="{63F6ED8D-0407-4F51-A2B3-0B95B373A643}"/>
    <hyperlink ref="F1138" r:id="rId1688" xr:uid="{140CEC6D-93E4-4535-BF1D-F97A0C377BE1}"/>
    <hyperlink ref="F1139" r:id="rId1689" xr:uid="{E868336D-3F19-46B2-A174-3B040450463C}"/>
    <hyperlink ref="F1140" r:id="rId1690" xr:uid="{2766670A-9CDF-4EE9-BC72-4A8ABE3F0A7D}"/>
    <hyperlink ref="F1141" r:id="rId1691" xr:uid="{F35206DD-D5E1-437A-990C-452718CCBBCD}"/>
    <hyperlink ref="F1142" r:id="rId1692" xr:uid="{31DD90AE-EB4B-4059-8FA6-D696182DB184}"/>
    <hyperlink ref="F1143" r:id="rId1693" xr:uid="{0FA63F25-B1DC-46F2-A6AD-A655F17337B4}"/>
    <hyperlink ref="F1144" r:id="rId1694" xr:uid="{FFCD985B-133B-4DC4-AEDF-E242E7A4E557}"/>
    <hyperlink ref="F1145" r:id="rId1695" xr:uid="{9543234C-CAE0-4349-B634-3C76D7E0D8AE}"/>
    <hyperlink ref="F1146" r:id="rId1696" xr:uid="{441233C0-B649-49C7-8899-4FF824329539}"/>
    <hyperlink ref="F1147" r:id="rId1697" xr:uid="{EEE45EB6-054A-44DA-9FB0-51F5B2DC2220}"/>
    <hyperlink ref="F1148" r:id="rId1698" xr:uid="{54D636A5-E577-461D-9995-8899D0E926B7}"/>
    <hyperlink ref="F1149" r:id="rId1699" xr:uid="{7FFA421E-40E4-49B5-B6F2-EDC4B1AEA17B}"/>
    <hyperlink ref="F1150" r:id="rId1700" xr:uid="{7F23BD82-1A13-4CB0-9AC1-C3275410B3DA}"/>
    <hyperlink ref="F1151" r:id="rId1701" xr:uid="{CF011376-6EE8-484A-BF70-7EA375D470DD}"/>
    <hyperlink ref="F1152" r:id="rId1702" xr:uid="{5768A01B-9159-49C0-9A0D-D5D02438F2AE}"/>
    <hyperlink ref="F1153" r:id="rId1703" xr:uid="{F394D579-D2BC-4DC9-B244-B10206EA8188}"/>
    <hyperlink ref="F1154" r:id="rId1704" xr:uid="{76D1B576-7CC2-4E17-9654-925A99E47E28}"/>
    <hyperlink ref="F1155" r:id="rId1705" xr:uid="{68124238-5417-4291-B0D0-EAB2FDCF3B20}"/>
    <hyperlink ref="F1156" r:id="rId1706" xr:uid="{28CB0965-B567-4ED4-AA9B-F1715E1C5F6B}"/>
    <hyperlink ref="F1157" r:id="rId1707" xr:uid="{5CAC9752-4883-494D-9C28-8957F81E521E}"/>
    <hyperlink ref="F1158" r:id="rId1708" xr:uid="{59C490EA-D3EA-4472-A143-9483E3E86E4A}"/>
    <hyperlink ref="F1159" r:id="rId1709" xr:uid="{F07B74F5-8B64-4B59-9D70-694DAA765287}"/>
    <hyperlink ref="F1160" r:id="rId1710" xr:uid="{18015460-99AF-45BA-A9ED-4B9EB1D0EF14}"/>
    <hyperlink ref="F1161" r:id="rId1711" xr:uid="{A2CB415F-68D4-4765-9042-1CA1A20B291B}"/>
    <hyperlink ref="F1162" r:id="rId1712" xr:uid="{D31B46E4-EBDD-4AD8-9E51-2A58A6C7F615}"/>
    <hyperlink ref="F1163" r:id="rId1713" xr:uid="{61E40BF9-B864-4332-B1E8-EEAFEDA283DF}"/>
    <hyperlink ref="F1164" r:id="rId1714" xr:uid="{99AF67DE-641F-4D1E-B86B-ED8BA2C2B2E7}"/>
    <hyperlink ref="F1165" r:id="rId1715" xr:uid="{38252E02-B396-420F-842C-A0827F0A3A62}"/>
    <hyperlink ref="F1166" r:id="rId1716" xr:uid="{2D5EA64E-7215-4EF6-8932-DC175B267AD3}"/>
    <hyperlink ref="F1167" r:id="rId1717" xr:uid="{D1038E93-DBDE-4372-A940-782C0437BF72}"/>
    <hyperlink ref="F1168" r:id="rId1718" xr:uid="{4E682EB1-538D-4159-BAEB-B2D8ADDB50B3}"/>
    <hyperlink ref="F1169" r:id="rId1719" xr:uid="{C9D41677-4224-4F25-87DB-44D4151E0809}"/>
    <hyperlink ref="F1170" r:id="rId1720" xr:uid="{308D4557-0E91-4877-9BFC-4B82497845EF}"/>
    <hyperlink ref="F1171" r:id="rId1721" xr:uid="{D77991F8-7084-457E-8052-6C87C295BEF0}"/>
    <hyperlink ref="F1172" r:id="rId1722" xr:uid="{5DADFC65-0D74-4BB4-8E11-6B7AB4A772F0}"/>
    <hyperlink ref="F1173" r:id="rId1723" xr:uid="{006CA72F-6DD6-426B-B8F7-929FD4E2001A}"/>
    <hyperlink ref="F1174" r:id="rId1724" xr:uid="{964ABDB7-95B9-444D-A625-9A1DBFB27C56}"/>
    <hyperlink ref="F1175" r:id="rId1725" xr:uid="{09070FFE-3672-4CA5-9A22-E8C96A671937}"/>
    <hyperlink ref="F1176" r:id="rId1726" xr:uid="{E8A0A55E-E32D-4466-8121-79A596DEC21D}"/>
    <hyperlink ref="F1177" r:id="rId1727" xr:uid="{5A85C52F-0B9D-4788-AA96-0E85901FFA7F}"/>
    <hyperlink ref="F1178" r:id="rId1728" xr:uid="{1100AEE8-7F22-4339-9AC8-693FB214E5A5}"/>
    <hyperlink ref="F1179" r:id="rId1729" xr:uid="{5F4D9F33-DD19-47DB-9D98-D6049333250F}"/>
    <hyperlink ref="F1180" r:id="rId1730" xr:uid="{0FE45DA4-BFB0-4252-AA78-1969F07E4F00}"/>
    <hyperlink ref="F1181" r:id="rId1731" xr:uid="{4E3FF351-940D-45DF-89C5-12FA296B37F2}"/>
    <hyperlink ref="F1182" r:id="rId1732" xr:uid="{C428F596-50CD-4804-B2E2-CC96FA091A3E}"/>
    <hyperlink ref="F1183" r:id="rId1733" xr:uid="{F39C44E8-3A01-494A-A802-EC55B55264F9}"/>
    <hyperlink ref="F1184" r:id="rId1734" xr:uid="{8295B3E7-8846-45DF-A49A-926DBEDDC116}"/>
    <hyperlink ref="F1185" r:id="rId1735" xr:uid="{7024DF69-38C0-42DA-8089-2C36282613FF}"/>
    <hyperlink ref="F1186" r:id="rId1736" xr:uid="{F7692E71-36DA-4C96-90F7-203487958E98}"/>
    <hyperlink ref="F1187" r:id="rId1737" xr:uid="{E230D275-2A63-4B27-BF05-F3A857B7895C}"/>
    <hyperlink ref="F1188" r:id="rId1738" xr:uid="{41499288-6417-40B1-88F8-5C973F46A632}"/>
    <hyperlink ref="F1189" r:id="rId1739" xr:uid="{9161384A-00D6-43A1-A073-9DC14B5FFE89}"/>
    <hyperlink ref="F1190" r:id="rId1740" xr:uid="{49E14570-6CFC-4C54-B240-45D5BDC7678A}"/>
    <hyperlink ref="F1191" r:id="rId1741" xr:uid="{ACD107F1-D9F6-4FF2-9AD7-CCE13D0DB9CE}"/>
    <hyperlink ref="F1192" r:id="rId1742" xr:uid="{592F7039-E1F3-48B3-A69A-B816E62F5164}"/>
    <hyperlink ref="F1193" r:id="rId1743" xr:uid="{5659345D-C059-4619-89FE-6B101973A254}"/>
    <hyperlink ref="F1194" r:id="rId1744" xr:uid="{0B28F446-5CA2-4FB2-8DFB-A687081C12C9}"/>
    <hyperlink ref="F1195" r:id="rId1745" xr:uid="{57E713A1-CDBE-445C-B666-B556462A7CA7}"/>
    <hyperlink ref="F1196" r:id="rId1746" xr:uid="{A129D949-62C6-4A51-BEFB-F5F506B08D59}"/>
    <hyperlink ref="F1197" r:id="rId1747" xr:uid="{E24545D6-C53E-492B-80F7-08A946BBA590}"/>
    <hyperlink ref="F1198" r:id="rId1748" xr:uid="{3BDB0FDA-DE0D-4F2A-BBEB-4D71D8E5E9B6}"/>
    <hyperlink ref="F1199" r:id="rId1749" xr:uid="{A8A6C206-1051-4E2F-862A-C2564E42F596}"/>
    <hyperlink ref="F1200" r:id="rId1750" xr:uid="{7F287068-C6CD-4F5F-81CB-DDFD6339B4DD}"/>
    <hyperlink ref="F1201" r:id="rId1751" xr:uid="{32CB967C-717E-4282-AD34-2B1B61C2277C}"/>
    <hyperlink ref="F1202" r:id="rId1752" xr:uid="{6E246585-63B0-4516-B3C9-48C771F8015F}"/>
    <hyperlink ref="F1203" r:id="rId1753" xr:uid="{CB65A8E0-973A-4282-B053-2DEF3D006A6D}"/>
    <hyperlink ref="F1204" r:id="rId1754" xr:uid="{503DA681-7AD3-4DF3-BD1C-B84162CAEE3D}"/>
    <hyperlink ref="F1205" r:id="rId1755" xr:uid="{9B6E8CA7-2C27-48C2-B566-AC9A1B5B0F1C}"/>
    <hyperlink ref="F1206" r:id="rId1756" xr:uid="{EE576893-D5E8-40C4-B0E1-5BD62EC8DC3C}"/>
    <hyperlink ref="F1207" r:id="rId1757" xr:uid="{1263144E-3C05-4CD6-B578-70132F4AB32D}"/>
    <hyperlink ref="F1208" r:id="rId1758" xr:uid="{5489DB65-E400-4074-B251-DAF7F719AE2D}"/>
    <hyperlink ref="F1209" r:id="rId1759" xr:uid="{9A0391EA-5D31-4693-B137-4194E9256089}"/>
    <hyperlink ref="F1210" r:id="rId1760" xr:uid="{3BC291E6-18E6-416C-A3F3-A13F7379C5DF}"/>
    <hyperlink ref="F1211" r:id="rId1761" xr:uid="{D3961F46-0BFB-462E-9AEC-21DC77A3D049}"/>
    <hyperlink ref="F1212" r:id="rId1762" xr:uid="{8F93DCDE-7679-4418-8B47-C38C5C47C41B}"/>
    <hyperlink ref="F1213" r:id="rId1763" xr:uid="{71E53BF9-691F-422B-B35B-23F3A6AF23A5}"/>
    <hyperlink ref="F1214" r:id="rId1764" xr:uid="{72A6AB7D-1D6A-492F-896B-6E6715A41A74}"/>
    <hyperlink ref="F1215" r:id="rId1765" xr:uid="{E83C8736-AEE1-4AA9-A743-438DCBD67911}"/>
    <hyperlink ref="F1216" r:id="rId1766" xr:uid="{2F494C19-1667-4A49-B318-1A62EFA14214}"/>
    <hyperlink ref="F1217" r:id="rId1767" xr:uid="{999687AD-51E7-40A3-B178-557D66831069}"/>
    <hyperlink ref="F1218" r:id="rId1768" xr:uid="{EED5EC77-5275-4A04-B30B-8BB9ECB2DD4D}"/>
    <hyperlink ref="F1219" r:id="rId1769" xr:uid="{A8538231-7DDC-4368-B036-9A7D5D2773DF}"/>
    <hyperlink ref="F1220" r:id="rId1770" xr:uid="{4B2E7EE4-5E3D-4BCB-970A-3F111CA635EC}"/>
    <hyperlink ref="F1221" r:id="rId1771" xr:uid="{9B4398AA-CD98-422E-A368-4DAC87BF6FCA}"/>
    <hyperlink ref="F1222" r:id="rId1772" xr:uid="{B7FB98DB-FDEB-4F93-980D-EF22E3F5D436}"/>
    <hyperlink ref="F1223" r:id="rId1773" xr:uid="{585AC55A-2A45-4464-85D9-48FBED69C18B}"/>
    <hyperlink ref="F1224" r:id="rId1774" xr:uid="{9105E6AD-662B-4F37-837B-3D3F5EAE6600}"/>
    <hyperlink ref="F1225" r:id="rId1775" xr:uid="{2627C286-6B25-4E35-AF5E-F54887D895E6}"/>
    <hyperlink ref="F1226" r:id="rId1776" xr:uid="{30C912EE-F577-444E-B0DF-29976974A0C1}"/>
    <hyperlink ref="F1227" r:id="rId1777" xr:uid="{3A24E428-4A0E-435D-9F0F-9CD1AFC6E077}"/>
    <hyperlink ref="F1228" r:id="rId1778" xr:uid="{89839606-A228-45B4-A79C-2F3F29B2E3BE}"/>
    <hyperlink ref="F1229" r:id="rId1779" xr:uid="{741841AB-0B9F-4EB6-BD41-295DED94720E}"/>
    <hyperlink ref="F1230" r:id="rId1780" xr:uid="{E1A631E7-E2F3-4A8A-B21A-6E66F2149E90}"/>
    <hyperlink ref="F1231" r:id="rId1781" xr:uid="{345C3976-1CF0-47F7-8E09-309FD52AED7F}"/>
    <hyperlink ref="F1232" r:id="rId1782" xr:uid="{8212CFD1-F08C-4EF5-A61F-16CD3D1C88C5}"/>
    <hyperlink ref="F1233" r:id="rId1783" xr:uid="{70BAB715-DFA4-4FB5-89D4-F604CD43EB2C}"/>
    <hyperlink ref="F1234" r:id="rId1784" xr:uid="{CF85320F-6290-44AD-A6D3-EC186054272A}"/>
    <hyperlink ref="F1235" r:id="rId1785" xr:uid="{AC8D12EC-7F76-429E-97FC-AB87F9E4A357}"/>
    <hyperlink ref="F1236" r:id="rId1786" xr:uid="{C3062ED1-5223-43E8-B522-61F94BCBA6DB}"/>
    <hyperlink ref="F1237" r:id="rId1787" xr:uid="{77C5B0A9-44F8-4176-8500-81BE5F590CA2}"/>
    <hyperlink ref="F1238" r:id="rId1788" xr:uid="{440B5E6F-5482-44E5-83BB-533117BF0337}"/>
    <hyperlink ref="F1239" r:id="rId1789" xr:uid="{AC5A303B-BFDA-4C45-9B0D-C18163838346}"/>
    <hyperlink ref="F1240" r:id="rId1790" xr:uid="{27A7CACE-D89B-415D-8D75-11894789E516}"/>
    <hyperlink ref="F1241" r:id="rId1791" xr:uid="{53274E7C-A034-46AD-8C4C-9491A1AC7593}"/>
    <hyperlink ref="F1242" r:id="rId1792" xr:uid="{8C386F3F-1E01-416F-9C19-13255CE2F6E9}"/>
    <hyperlink ref="F1243" r:id="rId1793" xr:uid="{23358BE3-1B96-4E91-B030-0B518859ADDF}"/>
    <hyperlink ref="F1244" r:id="rId1794" xr:uid="{AC341987-B182-42A8-9088-0F398487D611}"/>
    <hyperlink ref="F1245" r:id="rId1795" xr:uid="{5DCCCE39-008B-4341-A3DE-8769F77DA013}"/>
    <hyperlink ref="F1246" r:id="rId1796" xr:uid="{B91ACA1E-225C-4E64-A909-AA11BFCFE0AC}"/>
    <hyperlink ref="F1247" r:id="rId1797" xr:uid="{6B1E9A48-6A6D-459F-8E6E-9E7F28CBCC11}"/>
    <hyperlink ref="F1248" r:id="rId1798" xr:uid="{1DFD57FC-8794-4FB3-A30E-0558FFEFEA7F}"/>
    <hyperlink ref="F1249" r:id="rId1799" xr:uid="{B446E296-9040-48C3-A23F-221813C69471}"/>
    <hyperlink ref="F1250" r:id="rId1800" xr:uid="{70089FC1-C196-48DF-BB84-9BC70D959469}"/>
    <hyperlink ref="F1251" r:id="rId1801" xr:uid="{AD1B55B9-D00B-4F36-8D2C-93CC2D741B31}"/>
    <hyperlink ref="F1252" r:id="rId1802" xr:uid="{1E6391D2-C718-433A-B02F-CA218B7ABEDB}"/>
    <hyperlink ref="F1253" r:id="rId1803" xr:uid="{22DA0E65-7FFC-4FCE-9ACA-A3DDD5896C42}"/>
    <hyperlink ref="F1254" r:id="rId1804" xr:uid="{D04DE767-4993-46C4-8917-504DDCA1A9D7}"/>
    <hyperlink ref="F1255" r:id="rId1805" xr:uid="{D44C1F29-A219-4AA9-AA7F-FF5A013781E4}"/>
    <hyperlink ref="F1256" r:id="rId1806" xr:uid="{0ADB5B44-A0EA-4315-9E7A-A496BD32CB69}"/>
    <hyperlink ref="F1257" r:id="rId1807" xr:uid="{CE5B7AAC-4381-4310-AB12-4B34397208D2}"/>
    <hyperlink ref="F1258" r:id="rId1808" xr:uid="{229BCD7E-225C-4A9A-8C55-33B583AC9C51}"/>
    <hyperlink ref="F1259" r:id="rId1809" xr:uid="{46651319-8223-4354-A88E-3BD3D5F77992}"/>
    <hyperlink ref="F1260" r:id="rId1810" xr:uid="{926E54FC-52B8-4DDF-8B26-55291F01B540}"/>
    <hyperlink ref="F1261" r:id="rId1811" xr:uid="{6B031434-FAFA-4A52-BE35-1CCFBAF05343}"/>
    <hyperlink ref="F1262" r:id="rId1812" xr:uid="{57C2D986-F701-4FFD-B5BD-5D82C102C352}"/>
    <hyperlink ref="F1263" r:id="rId1813" xr:uid="{AD205E2C-CFB1-4E5F-9630-5CE7820C4EF0}"/>
    <hyperlink ref="F1264" r:id="rId1814" xr:uid="{0BDA5231-2054-4AD7-8058-2764A7B398CB}"/>
    <hyperlink ref="F1265" r:id="rId1815" xr:uid="{8E3AE74B-BCED-4426-92EA-48E1AA9F6FA7}"/>
    <hyperlink ref="F1266" r:id="rId1816" xr:uid="{0E3E672B-C38C-4124-BF28-D411B9713004}"/>
    <hyperlink ref="F1267" r:id="rId1817" xr:uid="{1AFDD1DB-39E4-4EA7-AF6D-7F2911780FC5}"/>
    <hyperlink ref="F1268" r:id="rId1818" xr:uid="{D51E89BE-3076-4412-B6CE-A2E1DE95E84D}"/>
    <hyperlink ref="F1269" r:id="rId1819" xr:uid="{8D42EB47-4B94-4E3E-814F-75C259D46EF8}"/>
    <hyperlink ref="F1270" r:id="rId1820" xr:uid="{2890399E-1FAB-4967-B74C-927836EE7D61}"/>
    <hyperlink ref="F1271" r:id="rId1821" xr:uid="{F6CE1B4F-DE9D-431F-B666-40200B26090E}"/>
    <hyperlink ref="F1272" r:id="rId1822" xr:uid="{3CCF9BE2-87C8-4560-87E0-392CD796FC9B}"/>
    <hyperlink ref="F1273" r:id="rId1823" xr:uid="{689BD7AC-4978-44A4-AD35-169EA398EC87}"/>
    <hyperlink ref="F1274" r:id="rId1824" xr:uid="{07128416-7F53-48F4-8551-60D75737B56D}"/>
    <hyperlink ref="F1275" r:id="rId1825" xr:uid="{C137CA0C-57F3-4106-AA0B-42915E0133DD}"/>
    <hyperlink ref="F1276" r:id="rId1826" xr:uid="{5B63E92F-2175-4064-A907-1F7C5CBCBBE6}"/>
    <hyperlink ref="F1277" r:id="rId1827" xr:uid="{2517E38A-A2E0-41E0-A579-BFFB306A79DE}"/>
    <hyperlink ref="F1278" r:id="rId1828" xr:uid="{54F23481-477B-4757-9C30-827AB9CD3AEC}"/>
    <hyperlink ref="F1279" r:id="rId1829" xr:uid="{63630BDD-37FC-4BD9-8FB8-FA7A20EFF3C3}"/>
    <hyperlink ref="F1280" r:id="rId1830" xr:uid="{51DD7998-5DEB-442A-9825-AB19F730D888}"/>
    <hyperlink ref="F1281" r:id="rId1831" xr:uid="{9273AFA0-149F-4EFA-A6E8-AEDB1A24B9E4}"/>
    <hyperlink ref="F1282" r:id="rId1832" xr:uid="{F00EB68E-E8FD-4041-AF03-3DEDE5847755}"/>
    <hyperlink ref="F1283" r:id="rId1833" xr:uid="{F36F7502-72AD-4D67-9611-3A362C73746C}"/>
    <hyperlink ref="F1284" r:id="rId1834" xr:uid="{71F4E7D0-16B5-4ADE-859D-BD1297A0E1D6}"/>
    <hyperlink ref="F1285" r:id="rId1835" xr:uid="{DC9D4FDC-D1E3-4F59-8D3C-97236824AE19}"/>
    <hyperlink ref="F1286" r:id="rId1836" xr:uid="{977E383C-7199-4F44-8202-60FB6A933344}"/>
    <hyperlink ref="F1287" r:id="rId1837" xr:uid="{47920B1C-B83A-4B13-9CBA-1AE22AA8444E}"/>
    <hyperlink ref="F1288" r:id="rId1838" xr:uid="{5E219A23-76D5-4589-821F-36489064D182}"/>
    <hyperlink ref="F1289" r:id="rId1839" xr:uid="{79D8EA6B-D648-47B8-89B4-1CFC181404BC}"/>
    <hyperlink ref="F1290" r:id="rId1840" xr:uid="{49354430-7213-4EA4-8465-1EA0753B6361}"/>
    <hyperlink ref="F1291" r:id="rId1841" xr:uid="{8F6E3752-2108-4122-9525-1FBA2E3869D1}"/>
    <hyperlink ref="F1292" r:id="rId1842" xr:uid="{2DC51B47-D6D3-4DB5-8A88-4BAA5554C15E}"/>
    <hyperlink ref="F1293" r:id="rId1843" xr:uid="{BBFCF22F-7AB4-4303-90E5-0D79412766D6}"/>
    <hyperlink ref="F1294" r:id="rId1844" xr:uid="{D8E70302-0CCE-486D-82E4-D0EF0CA5F03A}"/>
    <hyperlink ref="F1295" r:id="rId1845" xr:uid="{2FAD5D74-1E35-456F-A41D-9F9ECD8F1740}"/>
    <hyperlink ref="F1296" r:id="rId1846" xr:uid="{DCC356B1-50E7-4E1C-BDD9-6DFB94ADFB65}"/>
    <hyperlink ref="F1297" r:id="rId1847" xr:uid="{5F8394C9-5709-40AE-98E7-94D264789EA3}"/>
    <hyperlink ref="F1298" r:id="rId1848" xr:uid="{FDD73412-95BD-4E6A-8EB4-77177329146E}"/>
    <hyperlink ref="F1299" r:id="rId1849" xr:uid="{5FBC4BA6-28E0-4E83-B247-FA976C4829A6}"/>
    <hyperlink ref="F1300" r:id="rId1850" xr:uid="{ED7A828B-8AB7-4FE1-A9AC-439928FA9692}"/>
    <hyperlink ref="F1301" r:id="rId1851" xr:uid="{2AEF6872-41F8-482D-A1B3-492812B974A9}"/>
    <hyperlink ref="F1302" r:id="rId1852" xr:uid="{A2D683C2-6203-42E0-97BA-9533D0D35A3E}"/>
    <hyperlink ref="F1303" r:id="rId1853" xr:uid="{FAB1C44B-6F8A-43FB-A20F-B4D2F0F96904}"/>
    <hyperlink ref="F1304" r:id="rId1854" xr:uid="{64BE5F4D-8EB9-49DE-A28F-E4EFBD90563C}"/>
    <hyperlink ref="F1305" r:id="rId1855" xr:uid="{C12DA4F9-5EB4-4594-8B38-C1C91EDFA954}"/>
    <hyperlink ref="F1306" r:id="rId1856" xr:uid="{D8DDFB63-8711-4DD4-BE6A-550F26D4DF51}"/>
    <hyperlink ref="F1307" r:id="rId1857" xr:uid="{8F240586-3777-4F1E-B7F2-99B3442811D2}"/>
    <hyperlink ref="F1308" r:id="rId1858" xr:uid="{108FD2E0-8ED5-4722-AE14-A41EE6B66246}"/>
    <hyperlink ref="F1309" r:id="rId1859" xr:uid="{332EC8CF-7609-4199-82FC-15D1A4D3233D}"/>
    <hyperlink ref="F1310" r:id="rId1860" xr:uid="{1FED1AD4-0FD5-4F71-8BBE-F9512F8C0A07}"/>
    <hyperlink ref="F1311" r:id="rId1861" xr:uid="{BEAD2F40-06D6-4B8A-8E33-E300419FEEC3}"/>
    <hyperlink ref="F1312" r:id="rId1862" xr:uid="{3C4EED5A-2085-459C-ABC0-10AB6C89F51B}"/>
    <hyperlink ref="F1313" r:id="rId1863" xr:uid="{707ED4D9-16A7-49B2-833C-3E38FE81354C}"/>
    <hyperlink ref="F1314" r:id="rId1864" xr:uid="{CE90B1E0-12C0-4885-8C80-9F6CF16DF538}"/>
    <hyperlink ref="F1315" r:id="rId1865" xr:uid="{377CE458-3964-42C5-9B2A-605E1AEB2043}"/>
    <hyperlink ref="F1316" r:id="rId1866" xr:uid="{F8EBDA63-B0E6-4C60-8565-2D83C1712365}"/>
    <hyperlink ref="F1317" r:id="rId1867" xr:uid="{06D5C067-1D3F-4A8F-9B10-C3077CE1EE91}"/>
    <hyperlink ref="F1318" r:id="rId1868" xr:uid="{0B87D3E0-465B-4E76-97A2-8F50964C7269}"/>
    <hyperlink ref="F1319" r:id="rId1869" xr:uid="{5A50DECF-5AEA-4C92-B23B-6D19DFCD5503}"/>
    <hyperlink ref="F1320" r:id="rId1870" xr:uid="{237073F4-2D58-4EF6-A828-C4F337C92E9A}"/>
    <hyperlink ref="F1321" r:id="rId1871" xr:uid="{57608988-21C8-4B4F-AD5C-17F22F16F4FB}"/>
    <hyperlink ref="F1322" r:id="rId1872" xr:uid="{5199BDD9-30C0-4095-9C8A-D947E2BFADBC}"/>
    <hyperlink ref="F1323" r:id="rId1873" xr:uid="{96C1447B-86DC-4B34-8C0A-11557254EA22}"/>
    <hyperlink ref="F1324" r:id="rId1874" xr:uid="{C6194C1D-AE13-49A3-AF32-06D5A26F3C53}"/>
    <hyperlink ref="F1325" r:id="rId1875" xr:uid="{A8484C1F-3CC4-490A-94C8-6B449D193A9A}"/>
    <hyperlink ref="F1326" r:id="rId1876" xr:uid="{4D0B85BF-2A8E-4F9F-8466-545254AD1B20}"/>
    <hyperlink ref="F1327" r:id="rId1877" xr:uid="{95CB671C-E8CA-46E7-BF3A-C5E93E922830}"/>
    <hyperlink ref="F1328" r:id="rId1878" xr:uid="{DE0255E8-8863-47F8-B539-556E0A027632}"/>
    <hyperlink ref="F1329" r:id="rId1879" xr:uid="{F4C3F3F0-5BBE-4D0F-801E-880D55BBD7AD}"/>
    <hyperlink ref="F1330" r:id="rId1880" xr:uid="{9206CDCA-DB39-4DAB-B80F-F03893675E35}"/>
    <hyperlink ref="F1331" r:id="rId1881" xr:uid="{829F7A31-6CD4-4637-B0F3-5FB471A999F3}"/>
    <hyperlink ref="F1332" r:id="rId1882" xr:uid="{57A98920-B9EE-4153-BF8A-3F62C5B32DD9}"/>
    <hyperlink ref="F1333" r:id="rId1883" xr:uid="{377894F9-1244-48B1-94C8-A3F081128476}"/>
    <hyperlink ref="F1334" r:id="rId1884" xr:uid="{13EB18D1-9B1D-479C-BD55-CCD376BF99BD}"/>
    <hyperlink ref="F1335" r:id="rId1885" xr:uid="{2F892736-5C09-40DE-92D7-71E5F845BE57}"/>
    <hyperlink ref="F1336" r:id="rId1886" xr:uid="{CD1376DF-FDAC-42B9-8C9E-BA1D7A2F4357}"/>
    <hyperlink ref="F1337" r:id="rId1887" xr:uid="{03FD53C7-AA95-4239-A77B-6C3B59AE06FD}"/>
    <hyperlink ref="F1338" r:id="rId1888" xr:uid="{2653EF14-5526-467F-BBA1-9BB75DC23F6A}"/>
    <hyperlink ref="F1339" r:id="rId1889" xr:uid="{9B8D6B86-13D8-4488-8CC5-A0E851E0A041}"/>
    <hyperlink ref="F1340" r:id="rId1890" xr:uid="{B5B92C71-1255-422F-86FD-B99CFEB4D8A4}"/>
    <hyperlink ref="F1341" r:id="rId1891" xr:uid="{A90C2741-F9FF-4876-BA1A-62D004546F90}"/>
    <hyperlink ref="F1342" r:id="rId1892" xr:uid="{B8FAD1E6-5C79-4FF0-BD21-30BB19FAA0D2}"/>
    <hyperlink ref="F1343" r:id="rId1893" xr:uid="{B4BB571D-6DDC-4C47-A4D3-F836E5802F8C}"/>
    <hyperlink ref="F1344" r:id="rId1894" xr:uid="{2B1E8DA9-20EE-474F-A89B-7D1F9FF036AB}"/>
    <hyperlink ref="F1345" r:id="rId1895" xr:uid="{E52FEE02-335E-4C4B-AC45-AB7A0D7E3316}"/>
    <hyperlink ref="F1346" r:id="rId1896" xr:uid="{3EB5AA98-A894-4EED-B8F9-6D33635711AF}"/>
    <hyperlink ref="F1347" r:id="rId1897" xr:uid="{7D61B310-D46B-428B-B8E3-37F8E09DE6CC}"/>
    <hyperlink ref="F1348" r:id="rId1898" xr:uid="{D5457F57-6296-4187-BCCD-EC4A90180012}"/>
    <hyperlink ref="F1349" r:id="rId1899" xr:uid="{FC51F47A-A5BC-445A-BC02-28EAFB1D294B}"/>
    <hyperlink ref="F1350" r:id="rId1900" xr:uid="{6A37A2FE-00B7-4396-AD75-C6C3873065B5}"/>
    <hyperlink ref="F1351" r:id="rId1901" xr:uid="{BFD1D3E0-FA8C-4322-99BC-71A5DB2AF7E3}"/>
    <hyperlink ref="F1352" r:id="rId1902" xr:uid="{A8074B9B-7B49-4AB2-88C0-6F5473C8F3C6}"/>
    <hyperlink ref="F1353" r:id="rId1903" xr:uid="{9B6B1504-CADD-46DF-8D6A-4008B223D111}"/>
    <hyperlink ref="F1354" r:id="rId1904" xr:uid="{2F6D1EBE-7EB0-4C31-A362-E7D6D824C405}"/>
    <hyperlink ref="F1355" r:id="rId1905" xr:uid="{CCA6B0B3-D04A-4E6A-8E93-794BFFCE9672}"/>
    <hyperlink ref="F1356" r:id="rId1906" xr:uid="{81091154-B970-40E4-9BDA-C3C9D81E8FE1}"/>
    <hyperlink ref="F1357" r:id="rId1907" xr:uid="{811591FF-C70B-4086-8DA3-4428ACE98557}"/>
    <hyperlink ref="F1358" r:id="rId1908" xr:uid="{C91475DB-6281-4EEA-92EA-4A6552653E9C}"/>
    <hyperlink ref="F1359" r:id="rId1909" xr:uid="{18C9E6DD-609B-4203-A96F-B30AF2B740A7}"/>
    <hyperlink ref="F1360" r:id="rId1910" xr:uid="{2C85D786-5C8E-4FC7-932A-BD49783AB5C1}"/>
    <hyperlink ref="F1361" r:id="rId1911" xr:uid="{B73DC946-1F7D-4947-B3B5-CE27D21D3452}"/>
    <hyperlink ref="F1362" r:id="rId1912" xr:uid="{A0C5683D-EE3A-43E7-B9ED-429379B9534E}"/>
    <hyperlink ref="F1363" r:id="rId1913" xr:uid="{2BCBD0D2-3A60-4D50-85F1-76D8374BC1DE}"/>
    <hyperlink ref="F1364" r:id="rId1914" xr:uid="{3233BC52-E48D-4ECE-A0A8-06CD2731134F}"/>
    <hyperlink ref="F1365" r:id="rId1915" xr:uid="{0FBB512F-23C6-445A-BD8D-AB5C8FDB442A}"/>
    <hyperlink ref="F1366" r:id="rId1916" xr:uid="{D5A7DB21-43DC-4104-A031-DB97CA126EEC}"/>
    <hyperlink ref="F1367" r:id="rId1917" xr:uid="{B842FF6C-78F4-4C9E-98B5-7600E3BEB05B}"/>
    <hyperlink ref="F1368" r:id="rId1918" xr:uid="{4D6C3994-9563-4591-86AB-B473B94B82B6}"/>
    <hyperlink ref="F1369" r:id="rId1919" xr:uid="{F1BFED1E-5847-496F-A97B-EDEA3258C828}"/>
    <hyperlink ref="F1370" r:id="rId1920" xr:uid="{4A2CECCC-AF67-41CC-9393-B20F2312B56B}"/>
    <hyperlink ref="F1371" r:id="rId1921" xr:uid="{706A0F74-F277-4C5E-A701-EC840F7A9B5F}"/>
    <hyperlink ref="F1372" r:id="rId1922" xr:uid="{DD7A043F-0200-4916-A329-6D78847885E1}"/>
    <hyperlink ref="F1373" r:id="rId1923" xr:uid="{5FC24547-45D7-49BA-B809-0FECDF458194}"/>
    <hyperlink ref="F1374" r:id="rId1924" xr:uid="{A536B55D-2CAA-49AB-B096-533CBB017F6F}"/>
    <hyperlink ref="F1375" r:id="rId1925" xr:uid="{7779E817-B7EF-4B7C-91A3-705124143335}"/>
    <hyperlink ref="F1376" r:id="rId1926" xr:uid="{7DDD23C6-EE4C-4ADF-8465-9A671F0FC2FE}"/>
    <hyperlink ref="F1377" r:id="rId1927" xr:uid="{DCE546D8-A56C-431F-A478-17319E3559DA}"/>
    <hyperlink ref="F1378" r:id="rId1928" xr:uid="{D79AC916-B1AD-4CFB-B8F2-FF0A1DFD1986}"/>
    <hyperlink ref="F1379" r:id="rId1929" xr:uid="{0A290CFE-6004-45C2-B113-72591B2742A5}"/>
    <hyperlink ref="F1380" r:id="rId1930" xr:uid="{4B340262-EA3D-4A9F-BA3B-65585B959AFF}"/>
    <hyperlink ref="F1381" r:id="rId1931" xr:uid="{CA1CBF4F-7596-4C05-854D-9D1EAF06594C}"/>
    <hyperlink ref="F1382" r:id="rId1932" xr:uid="{1539A8A3-0BCE-4345-B5B9-F3C84AA39AF6}"/>
    <hyperlink ref="F1383" r:id="rId1933" xr:uid="{DAFD5005-5156-4006-A94B-B0E606ACF030}"/>
    <hyperlink ref="F1384" r:id="rId1934" xr:uid="{6E32C5E4-BCB6-47FE-9BCE-A58C441D5934}"/>
    <hyperlink ref="F1385" r:id="rId1935" xr:uid="{6974E5A1-19E3-4576-9017-1CC7906FEB55}"/>
    <hyperlink ref="F1386" r:id="rId1936" xr:uid="{31E14FE7-77D9-449B-90AF-F62CC37E0AE2}"/>
    <hyperlink ref="F1387" r:id="rId1937" xr:uid="{19D0B62E-23BE-4E3B-9749-184C835E55C8}"/>
    <hyperlink ref="F1388" r:id="rId1938" xr:uid="{5812F810-C1BB-4AF9-83EF-3C6F1108F800}"/>
    <hyperlink ref="F1389" r:id="rId1939" xr:uid="{BDF435F8-7705-41C8-B9EE-A187878E9841}"/>
    <hyperlink ref="F1390" r:id="rId1940" xr:uid="{8FADA5B4-0176-45B6-B3AF-68F345234B25}"/>
    <hyperlink ref="F1391" r:id="rId1941" xr:uid="{31E86D95-CE96-46C0-B43D-424C22DB1AC9}"/>
    <hyperlink ref="F1392" r:id="rId1942" xr:uid="{C050DA98-5419-4E26-8744-0C1FC1632EB4}"/>
    <hyperlink ref="F1393" r:id="rId1943" xr:uid="{AF033C22-9E30-4FC6-B50F-5C2C0B8516BA}"/>
    <hyperlink ref="F1394" r:id="rId1944" xr:uid="{EE3FDAF5-C3F5-457A-9FE5-0AFE1B091FE7}"/>
    <hyperlink ref="F1395" r:id="rId1945" xr:uid="{8BFC3C09-1315-4BFC-9207-200A72083842}"/>
    <hyperlink ref="F1396" r:id="rId1946" xr:uid="{EBF2630F-6C41-42FC-B062-FF857DBF22A6}"/>
    <hyperlink ref="F1397" r:id="rId1947" xr:uid="{B6647E27-FC99-4E12-B3E9-ECC9A330A041}"/>
    <hyperlink ref="F1398" r:id="rId1948" xr:uid="{CCBDE733-D93E-43CB-A042-B477C4C3F344}"/>
    <hyperlink ref="F1399" r:id="rId1949" xr:uid="{A398CDAD-590A-4C71-87DD-8C5B31AEBF19}"/>
    <hyperlink ref="F1400" r:id="rId1950" xr:uid="{4B0D8FDF-C9C1-4DB3-84D0-CE8ABDC3FD14}"/>
    <hyperlink ref="F1401" r:id="rId1951" xr:uid="{EEF75582-25BA-443F-A904-0C40ED7BB76A}"/>
    <hyperlink ref="F1402" r:id="rId1952" xr:uid="{2F246DEB-F444-4B8B-B8BB-B2ADB5734B2E}"/>
    <hyperlink ref="F1403" r:id="rId1953" xr:uid="{77A791E5-AFE8-4892-AE81-BDCD74459F22}"/>
    <hyperlink ref="F1404" r:id="rId1954" xr:uid="{3A664149-0FE2-4EF9-9BF5-959368ADBC0B}"/>
    <hyperlink ref="F1405" r:id="rId1955" xr:uid="{E2C9B53C-83B9-4D21-B022-4E52A5E32C92}"/>
    <hyperlink ref="F1406" r:id="rId1956" xr:uid="{11950051-B48C-481E-8AFF-564386B3A157}"/>
    <hyperlink ref="F1407" r:id="rId1957" xr:uid="{32AC53A9-FB85-4774-B922-B770F3CE040B}"/>
    <hyperlink ref="F1408" r:id="rId1958" xr:uid="{1F6D8F4B-27A2-40C9-B5FA-278AA9960E68}"/>
    <hyperlink ref="F1409" r:id="rId1959" xr:uid="{0E938516-4B15-4FE0-A6DA-F43EFA762679}"/>
    <hyperlink ref="F1410" r:id="rId1960" xr:uid="{ABE4BAD1-4ECD-444A-A276-F66CEF773AD3}"/>
    <hyperlink ref="F1411" r:id="rId1961" xr:uid="{F1E68D4F-EDF9-435F-B93D-ACEA54D8BB3D}"/>
    <hyperlink ref="F1412" r:id="rId1962" xr:uid="{6D92093A-B62F-4A2E-8188-C02820CDE017}"/>
    <hyperlink ref="F1413" r:id="rId1963" xr:uid="{56EFFDFD-A11C-43E9-B4BC-E84DD806B799}"/>
    <hyperlink ref="F1414" r:id="rId1964" xr:uid="{1EEF587B-8D44-419C-A4F6-B890B8C7DBBE}"/>
    <hyperlink ref="F1415" r:id="rId1965" xr:uid="{90C3AB0B-41B7-42C7-9AF3-FF4EC6B91224}"/>
    <hyperlink ref="F1416" r:id="rId1966" xr:uid="{97C909F4-067A-4142-8725-DE4DC37BDA29}"/>
    <hyperlink ref="F1417" r:id="rId1967" xr:uid="{B51FA9D3-A998-4EDB-B5A9-25D088B8C494}"/>
    <hyperlink ref="F1418" r:id="rId1968" xr:uid="{70F7DD5C-736A-4A82-91EF-EFB85292904D}"/>
    <hyperlink ref="F1419" r:id="rId1969" xr:uid="{848C4DB6-EDA8-4E92-A673-47CB347B0966}"/>
    <hyperlink ref="F1420" r:id="rId1970" xr:uid="{EF5D9CB7-F41F-4517-9CFE-840635C8710D}"/>
    <hyperlink ref="F1421" r:id="rId1971" xr:uid="{F736E9D0-A743-4ECF-9000-56EC290C5792}"/>
    <hyperlink ref="F1422" r:id="rId1972" xr:uid="{21F3E4A4-5D31-4B13-831B-0D9CE5CCF7A1}"/>
    <hyperlink ref="F1423" r:id="rId1973" xr:uid="{7B48E8BD-75A1-4349-A109-8560FF0A1E54}"/>
    <hyperlink ref="F1424" r:id="rId1974" xr:uid="{7C98179E-E9A1-43B5-8EE5-323864384B3D}"/>
    <hyperlink ref="F1425" r:id="rId1975" xr:uid="{AC4B8457-9A28-456F-BA38-D469F2849298}"/>
    <hyperlink ref="F1426" r:id="rId1976" xr:uid="{062D66BF-4DCB-43F6-8F7B-B31223955943}"/>
    <hyperlink ref="F1427" r:id="rId1977" xr:uid="{7D1A6512-9089-4C1B-9FAB-D825D0EBBF26}"/>
    <hyperlink ref="F1428" r:id="rId1978" xr:uid="{1E106B97-8A7C-4123-A66D-89244C1164A1}"/>
    <hyperlink ref="F1429" r:id="rId1979" xr:uid="{4C8564D1-67F4-4F4B-93CC-578E10785CD3}"/>
    <hyperlink ref="F1430" r:id="rId1980" xr:uid="{7C5BFB64-07EB-479F-BD4B-E024DAB59FF4}"/>
    <hyperlink ref="F1431" r:id="rId1981" xr:uid="{E75264CF-E6D4-45E9-965D-B4FC6AAEE568}"/>
    <hyperlink ref="F1432" r:id="rId1982" xr:uid="{BBA1CB0A-6837-46B2-869A-615618B51713}"/>
    <hyperlink ref="F1433" r:id="rId1983" xr:uid="{CE9C404A-8C1A-4394-BFDA-DA86E50F96F4}"/>
    <hyperlink ref="F1434" r:id="rId1984" xr:uid="{3CC4E9B6-D0F5-4356-959D-2FA4CFFC67F2}"/>
    <hyperlink ref="F1435" r:id="rId1985" xr:uid="{0E38F74A-2D80-42BF-BA21-A6DFE3ED2F42}"/>
    <hyperlink ref="F1436" r:id="rId1986" xr:uid="{0E4C6749-04FF-4915-B684-3B40D00B10AC}"/>
    <hyperlink ref="F1437" r:id="rId1987" xr:uid="{0007F65E-FBFD-443F-BB81-99CD11F77388}"/>
    <hyperlink ref="F1438" r:id="rId1988" xr:uid="{406629D4-F60D-4D92-AE93-D4142182E02C}"/>
    <hyperlink ref="F1439" r:id="rId1989" xr:uid="{2D424152-52A8-4638-A60A-789B6F2DA12C}"/>
    <hyperlink ref="F1440" r:id="rId1990" xr:uid="{284DAFE8-3623-42E3-893D-6D73C099670C}"/>
    <hyperlink ref="F1441" r:id="rId1991" xr:uid="{A7293D2B-4480-4AF4-9918-33FAF60B707A}"/>
    <hyperlink ref="F1442" r:id="rId1992" xr:uid="{6F4DE1AB-7791-4D25-8824-3D9FF6EB29FD}"/>
    <hyperlink ref="F1443" r:id="rId1993" xr:uid="{180504C4-83B6-48FE-B72D-3B958F022483}"/>
    <hyperlink ref="F1444" r:id="rId1994" xr:uid="{7497E0F6-3558-4873-9B2F-8C56563420E5}"/>
    <hyperlink ref="F1445" r:id="rId1995" xr:uid="{15DE4EAD-8BE6-44C6-B561-F4A087ADF742}"/>
    <hyperlink ref="F1446" r:id="rId1996" xr:uid="{CA62F8FE-7EB5-4B1D-B06F-B6D07FA17AA7}"/>
    <hyperlink ref="F1447" r:id="rId1997" xr:uid="{F9A8EADE-0FAD-4FF0-A98C-5DB6A11BFAB4}"/>
    <hyperlink ref="F1448" r:id="rId1998" xr:uid="{36B20503-386F-430A-8B7F-841407E159BC}"/>
    <hyperlink ref="F1449" r:id="rId1999" xr:uid="{E337C317-25DC-496B-9D9E-25D3625D597F}"/>
    <hyperlink ref="F1450" r:id="rId2000" xr:uid="{114113DD-0D69-4E7D-A2A5-A80E311F64AC}"/>
    <hyperlink ref="F1451" r:id="rId2001" xr:uid="{725C7343-E9A2-4349-9C19-920F9D52776B}"/>
    <hyperlink ref="F1452" r:id="rId2002" xr:uid="{66EB0445-5C71-4F93-A007-0F9EC1BE0FF6}"/>
    <hyperlink ref="F1453" r:id="rId2003" xr:uid="{778F9D69-F1A6-4695-A87B-D1F2015B0754}"/>
    <hyperlink ref="F1454" r:id="rId2004" xr:uid="{5642D580-F43B-431F-ADE1-B09C071AE30A}"/>
    <hyperlink ref="F1455" r:id="rId2005" xr:uid="{E96440AF-9624-4803-934E-C6D4FFCE137E}"/>
    <hyperlink ref="F1456" r:id="rId2006" xr:uid="{7718C5A8-656E-4B83-B8EB-16D3709325F2}"/>
    <hyperlink ref="F1457" r:id="rId2007" xr:uid="{3F78D8BE-6C82-46CD-9CDB-C217E46BC6C6}"/>
    <hyperlink ref="F1458" r:id="rId2008" xr:uid="{9BCD6DCE-FC68-42F6-BBEE-35D06BF92ADB}"/>
    <hyperlink ref="F1459" r:id="rId2009" xr:uid="{47F0C05A-43C0-4287-866F-E3E52F2AEBF1}"/>
    <hyperlink ref="F1460" r:id="rId2010" xr:uid="{C29323F9-8CEB-49A1-BB60-BD8CB74A997C}"/>
    <hyperlink ref="F1461" r:id="rId2011" xr:uid="{D22A318C-8E38-4828-BC29-68D254F43C37}"/>
    <hyperlink ref="F1462" r:id="rId2012" xr:uid="{2DA8589F-E7A5-4FCC-A7A9-D2D997EC15DA}"/>
    <hyperlink ref="F1463" r:id="rId2013" xr:uid="{BD3A2831-9E1F-4973-87F6-A68E5B4E9B26}"/>
    <hyperlink ref="F1464" r:id="rId2014" xr:uid="{3BA4FAD9-B968-40AD-B17A-644CC9D8EDDF}"/>
    <hyperlink ref="F1465" r:id="rId2015" xr:uid="{493EE8F3-FD2F-4072-A52F-B337E4C81DD9}"/>
    <hyperlink ref="F1466" r:id="rId2016" xr:uid="{405FA382-FCF2-4DED-8DF6-2D7DB5CFA3B3}"/>
    <hyperlink ref="F1467" r:id="rId2017" xr:uid="{845DF5A0-6EFC-4B41-848B-3B905F2419B9}"/>
    <hyperlink ref="F1468" r:id="rId2018" xr:uid="{8A4ED274-A27A-414D-8D3D-3E8E72C58011}"/>
    <hyperlink ref="F1469" r:id="rId2019" xr:uid="{250ED5B1-B75D-42E2-A8E0-B394169147B8}"/>
    <hyperlink ref="F1470" r:id="rId2020" xr:uid="{1A80FE5C-BB17-4C94-AD80-DAA4BD53951C}"/>
    <hyperlink ref="F1471" r:id="rId2021" xr:uid="{B12F34B7-EA32-4C4D-94F5-799488CB7573}"/>
    <hyperlink ref="F1472" r:id="rId2022" xr:uid="{842C8C63-13D2-42CC-B8D0-09012EF7D1A0}"/>
    <hyperlink ref="F1473" r:id="rId2023" xr:uid="{CAB97DD9-979E-4901-8AD8-BE59CDC9A049}"/>
    <hyperlink ref="F1474" r:id="rId2024" xr:uid="{2F4CAFC0-58EE-4F5F-B551-9DA8870589B5}"/>
    <hyperlink ref="F1475" r:id="rId2025" xr:uid="{7C88CE76-8CF4-4B20-855D-8784F8E52280}"/>
    <hyperlink ref="F1476" r:id="rId2026" xr:uid="{055E6CDF-3288-47F9-A64A-38D6E33582F0}"/>
    <hyperlink ref="F1477" r:id="rId2027" xr:uid="{FB91ECCA-3350-4043-9290-BFD848260F43}"/>
    <hyperlink ref="F1478" r:id="rId2028" xr:uid="{6470885B-5B05-41B6-871C-35A64193307E}"/>
    <hyperlink ref="F1479" r:id="rId2029" xr:uid="{A379C48F-F080-451F-B819-4B90566738F5}"/>
    <hyperlink ref="F1480" r:id="rId2030" xr:uid="{36E486B1-4374-4AE4-AC60-45F7FB4E7635}"/>
    <hyperlink ref="F1481" r:id="rId2031" xr:uid="{B7B75377-E83D-4CAE-8065-11FF4069447D}"/>
    <hyperlink ref="F1482" r:id="rId2032" xr:uid="{99FCDB2C-F3CD-4AF1-B6EC-947ADDBE0B72}"/>
    <hyperlink ref="F1483" r:id="rId2033" xr:uid="{432C54EC-EA65-4570-9D3C-C1C7C541E509}"/>
    <hyperlink ref="F1484" r:id="rId2034" xr:uid="{6394387D-0C02-4CCD-8431-BAE66726C9CA}"/>
    <hyperlink ref="F1485" r:id="rId2035" xr:uid="{32189263-D2C8-4306-BD72-E74FC15418B4}"/>
    <hyperlink ref="F1486" r:id="rId2036" xr:uid="{6CCA2756-A8D8-42E5-8DC1-9ECB77D20BF9}"/>
    <hyperlink ref="F1487" r:id="rId2037" xr:uid="{9CAD8043-E583-4F75-8887-7C1322A598BB}"/>
    <hyperlink ref="F1488" r:id="rId2038" xr:uid="{6E9033E8-8A8C-4849-8C61-C16CFD76EDE8}"/>
    <hyperlink ref="F1489" r:id="rId2039" xr:uid="{92DC622F-D4AE-475A-867D-C958305F4F15}"/>
    <hyperlink ref="F1490" r:id="rId2040" xr:uid="{2FF9330B-C50B-4870-8958-44E9560B5C13}"/>
    <hyperlink ref="F1491" r:id="rId2041" xr:uid="{4C85B9A9-B9C8-4366-90EC-133BDB9F97E1}"/>
    <hyperlink ref="F1492" r:id="rId2042" xr:uid="{9460C8E6-27E2-41C7-8F30-F2308417729E}"/>
    <hyperlink ref="F1493" r:id="rId2043" xr:uid="{330B0D3F-3193-4A84-8A3C-5B34370C14BB}"/>
    <hyperlink ref="F1494" r:id="rId2044" xr:uid="{B89FC1F6-83AF-4372-9945-3F45E810F902}"/>
    <hyperlink ref="F1495" r:id="rId2045" xr:uid="{F6F0FB57-D76B-4BE1-90DF-761827D2E90C}"/>
    <hyperlink ref="F1496" r:id="rId2046" xr:uid="{EB698F29-D483-495A-9BAF-0703611B0E67}"/>
    <hyperlink ref="F1497" r:id="rId2047" xr:uid="{9F0483E7-02A4-4EF5-AC41-164579146FFC}"/>
    <hyperlink ref="F1498" r:id="rId2048" xr:uid="{8326FD92-4E12-4FAA-989B-5BAF71382F77}"/>
    <hyperlink ref="F1499" r:id="rId2049" xr:uid="{C5B1C7CB-08A3-4F1A-A4E7-C8E5CCC866F1}"/>
    <hyperlink ref="F1500" r:id="rId2050" xr:uid="{F87B03FB-15A1-495A-B03A-D00BB020C78D}"/>
    <hyperlink ref="F1501" r:id="rId2051" xr:uid="{50C1B15F-DA4F-496D-BA67-114C577E97F2}"/>
    <hyperlink ref="F1502" r:id="rId2052" xr:uid="{80434F77-D091-48BA-B89F-3FABBB3BBC31}"/>
    <hyperlink ref="F1503" r:id="rId2053" xr:uid="{1CB26243-FBED-49DA-AE7A-B370EB934CEB}"/>
    <hyperlink ref="F1504" r:id="rId2054" xr:uid="{AED94A1E-3310-4110-BAFA-C6404DE30522}"/>
    <hyperlink ref="F1505" r:id="rId2055" xr:uid="{B0842E3F-903A-4383-92F8-E1CF7E3BCADB}"/>
    <hyperlink ref="F1506" r:id="rId2056" xr:uid="{0973A15D-356C-4216-9144-FC839BAFD795}"/>
    <hyperlink ref="F1507" r:id="rId2057" xr:uid="{B8B2472E-6656-4CB0-A1E5-00A7FCAD1772}"/>
    <hyperlink ref="F1508" r:id="rId2058" xr:uid="{2382048E-76F3-4983-99F4-2439E93C725D}"/>
    <hyperlink ref="F1509" r:id="rId2059" xr:uid="{9EFB1157-FC4C-415E-B9D1-89435AFAF4FC}"/>
    <hyperlink ref="F1510" r:id="rId2060" xr:uid="{B6F300A7-5C88-4669-B38B-B2B72A45C33C}"/>
    <hyperlink ref="F1511" r:id="rId2061" xr:uid="{93043F60-45BB-43FC-A9DF-6939EA5AC1A1}"/>
    <hyperlink ref="F1512" r:id="rId2062" xr:uid="{B2C38758-6F11-42DB-8B90-2122481EF3C9}"/>
    <hyperlink ref="F1513" r:id="rId2063" xr:uid="{20CD0399-FC6F-4FE9-BC19-191E7EED2B48}"/>
    <hyperlink ref="F1514" r:id="rId2064" xr:uid="{EBFD7639-11D9-48D0-85F5-5707129D6ED3}"/>
    <hyperlink ref="F1515" r:id="rId2065" xr:uid="{1789E88D-3CA7-4B8D-8423-FA6FB281A893}"/>
    <hyperlink ref="F1516" r:id="rId2066" xr:uid="{5D8CAE9B-2A21-4A27-8C1F-F0C550CC5FA7}"/>
    <hyperlink ref="F1517" r:id="rId2067" xr:uid="{59BCED1E-1041-4FEE-BD87-49B50831B147}"/>
    <hyperlink ref="F1518" r:id="rId2068" xr:uid="{81B44E07-625C-4E88-AA65-DD56E53D06F8}"/>
    <hyperlink ref="F1519" r:id="rId2069" xr:uid="{27FA2ABD-DE61-4706-A21F-E59B15136CE4}"/>
    <hyperlink ref="F1520" r:id="rId2070" xr:uid="{B8945B4F-2E33-4E92-8D08-F879C91B3417}"/>
    <hyperlink ref="F1521" r:id="rId2071" xr:uid="{35A9ECFF-A501-42B9-84C2-9C185B753104}"/>
    <hyperlink ref="F1522" r:id="rId2072" xr:uid="{5F81F6B7-4BF8-47E4-9BDE-E518C806C2C5}"/>
    <hyperlink ref="F1523" r:id="rId2073" xr:uid="{09B17E35-A567-4A53-ABAB-EC98F88A3DBB}"/>
    <hyperlink ref="F1524" r:id="rId2074" xr:uid="{66973F2B-C049-4D8F-9532-B1F8F08E6947}"/>
    <hyperlink ref="F1525" r:id="rId2075" xr:uid="{C3E26C1A-4D9A-41BA-B350-529F5B038865}"/>
    <hyperlink ref="F1526" r:id="rId2076" xr:uid="{7A7BAA08-5126-4822-B814-086EF5BA50D7}"/>
    <hyperlink ref="F1527" r:id="rId2077" xr:uid="{8CA606B1-284E-42BD-83E0-B42EDBC9175A}"/>
    <hyperlink ref="F1528" r:id="rId2078" xr:uid="{891CECE2-E736-4660-84F5-6A3763346B5E}"/>
    <hyperlink ref="F1529" r:id="rId2079" xr:uid="{B3D8E2FF-3D50-4B41-B6F7-92AB691FAFD2}"/>
    <hyperlink ref="F1530" r:id="rId2080" xr:uid="{6D458B93-BA0E-4D40-95F0-1C299C0F1718}"/>
    <hyperlink ref="F1531" r:id="rId2081" xr:uid="{724EF7C7-EAA0-4D84-B6F1-3B54B7766B9A}"/>
    <hyperlink ref="F1532" r:id="rId2082" xr:uid="{96B03871-8A58-4E53-BBCA-171461930D50}"/>
    <hyperlink ref="F1533" r:id="rId2083" xr:uid="{27350311-06EE-46A6-890B-00DEF0E258D4}"/>
    <hyperlink ref="F1534" r:id="rId2084" xr:uid="{97F1E57A-04E8-42A5-B1B5-265EE4695AAD}"/>
    <hyperlink ref="F1535" r:id="rId2085" xr:uid="{BC267A7F-AB2E-4CDA-BBD0-83BC0ADD20CD}"/>
    <hyperlink ref="F1536" r:id="rId2086" xr:uid="{46EFC506-E6D8-4DF4-9BEA-B138533556B6}"/>
    <hyperlink ref="F1537" r:id="rId2087" xr:uid="{13EE4F43-038A-41E4-AA99-F580BD3674FB}"/>
    <hyperlink ref="F1538" r:id="rId2088" xr:uid="{7FD011DE-C7E7-41CB-B2BF-115DC892B146}"/>
    <hyperlink ref="F1539" r:id="rId2089" xr:uid="{8CBBA2DF-2D95-4C4F-9455-182BE7AF831B}"/>
    <hyperlink ref="F1540" r:id="rId2090" xr:uid="{6E433678-E609-4991-8F64-F69EB1DC17A3}"/>
    <hyperlink ref="F1541" r:id="rId2091" xr:uid="{FC0EF5F8-BF1F-486F-A287-2562B6FCFF30}"/>
    <hyperlink ref="F1542" r:id="rId2092" xr:uid="{76C296E8-A575-427B-BFE6-BA91C6E74CE4}"/>
    <hyperlink ref="F1543" r:id="rId2093" xr:uid="{E27C6CAD-3484-4614-BAC2-E32160D0C64D}"/>
    <hyperlink ref="F1544" r:id="rId2094" xr:uid="{80A8718B-6561-46B1-9184-48EFA9206854}"/>
    <hyperlink ref="F1545" r:id="rId2095" xr:uid="{4CAF2DEB-AB30-43F4-AE6E-27F7F9DE6186}"/>
    <hyperlink ref="F1546" r:id="rId2096" xr:uid="{3F3C4870-DF8C-4E26-8A43-182E99C6AE34}"/>
    <hyperlink ref="F1547" r:id="rId2097" xr:uid="{71520D01-2962-42E9-B357-523B7A07936B}"/>
    <hyperlink ref="F1548" r:id="rId2098" xr:uid="{5459387A-2628-46AD-B1EA-01B2F78C3178}"/>
    <hyperlink ref="F1549" r:id="rId2099" xr:uid="{D955B7B8-B0C2-4638-A828-810C92B1CA01}"/>
    <hyperlink ref="F1550" r:id="rId2100" xr:uid="{F17C4765-EBF5-4184-8FC5-42D28A9A742C}"/>
    <hyperlink ref="F1551" r:id="rId2101" xr:uid="{2A347AE9-3C09-4B35-AB49-C27F4F9DA837}"/>
    <hyperlink ref="F1552" r:id="rId2102" xr:uid="{7697AA49-0897-497F-B057-D2B2F79D434A}"/>
    <hyperlink ref="F1553" r:id="rId2103" xr:uid="{DC44996C-87AB-4718-9252-285002C81E4F}"/>
    <hyperlink ref="F1554" r:id="rId2104" xr:uid="{781DAEE4-D675-4350-BD52-51B28E579476}"/>
    <hyperlink ref="F1555" r:id="rId2105" xr:uid="{CCF422B9-0FE7-44AB-98C8-0BF102E30D69}"/>
    <hyperlink ref="F1556" r:id="rId2106" xr:uid="{83CA9937-225A-4ED9-8AE7-370D7E1D5DC7}"/>
    <hyperlink ref="F1557" r:id="rId2107" xr:uid="{BFB4C834-E6DD-463A-B862-1440C16E3C3B}"/>
    <hyperlink ref="F1558" r:id="rId2108" xr:uid="{BB63EAB1-F02F-4F22-89EB-A2F727DE786D}"/>
    <hyperlink ref="F1559" r:id="rId2109" xr:uid="{895CDD41-203A-4572-B3DB-8968C9A7E4E3}"/>
    <hyperlink ref="F1560" r:id="rId2110" xr:uid="{585CCAC3-0DB6-4C95-8A78-57DEDF223304}"/>
    <hyperlink ref="F1561" r:id="rId2111" xr:uid="{E2713F12-4635-4CE2-B982-69986B62A475}"/>
    <hyperlink ref="F1562" r:id="rId2112" xr:uid="{ACFAFA7A-CD90-4CC4-AF74-8D32C4E88C10}"/>
    <hyperlink ref="F1563" r:id="rId2113" xr:uid="{617D0832-1EA7-4556-8CED-BBE9255A6DDA}"/>
    <hyperlink ref="F1564" r:id="rId2114" xr:uid="{BFFB6432-4B26-439A-9906-F7A66F8AE351}"/>
    <hyperlink ref="F1565" r:id="rId2115" xr:uid="{CDE7CA4A-8313-4659-A283-89E8991D37ED}"/>
    <hyperlink ref="F1566" r:id="rId2116" xr:uid="{B9D83E75-B2BF-42BE-A6A8-B4DC135042DC}"/>
    <hyperlink ref="F1567" r:id="rId2117" xr:uid="{2FC80728-01F5-431F-886B-C0871EB07ABE}"/>
    <hyperlink ref="F1568" r:id="rId2118" xr:uid="{6E950FA6-FBF4-42C9-97D9-896AF2DECEC7}"/>
    <hyperlink ref="F1569" r:id="rId2119" xr:uid="{B414007C-603F-4C89-8E3B-9A7B5C5E5FDD}"/>
    <hyperlink ref="F1570" r:id="rId2120" xr:uid="{4CF68288-1ED3-4C8A-8561-447B9F80AFF8}"/>
    <hyperlink ref="F1571" r:id="rId2121" xr:uid="{A4EBDDC5-12D0-4408-A3EA-283662D862E1}"/>
    <hyperlink ref="F1572" r:id="rId2122" xr:uid="{1A59797C-2DBF-4648-AB4D-D3BA69485F77}"/>
    <hyperlink ref="F1573" r:id="rId2123" xr:uid="{FA524CC2-86EE-4A88-9C45-3C76E2902E6C}"/>
    <hyperlink ref="F1574" r:id="rId2124" xr:uid="{07CBA2EF-C5B4-4743-98F3-C3FAEDCFFC29}"/>
    <hyperlink ref="F1575" r:id="rId2125" xr:uid="{C786C88F-2A0D-4143-938F-800B341A95EE}"/>
    <hyperlink ref="F1576" r:id="rId2126" xr:uid="{6A9683D8-7E44-4A2F-88D1-2214BBA8D52F}"/>
    <hyperlink ref="F1577" r:id="rId2127" xr:uid="{64514151-8B11-43D2-B804-06484D837B83}"/>
    <hyperlink ref="F1578" r:id="rId2128" xr:uid="{BE7927BF-582E-4315-90BA-91527598925D}"/>
    <hyperlink ref="F1579" r:id="rId2129" xr:uid="{3F994CC2-C641-431E-BAAD-9EAA181FA4D7}"/>
    <hyperlink ref="F1580" r:id="rId2130" xr:uid="{9015BC6C-1528-48AB-B032-E9B41D9F761B}"/>
    <hyperlink ref="F1581" r:id="rId2131" xr:uid="{EDAD9176-F330-4A8E-9391-B126A3A83C66}"/>
    <hyperlink ref="F1582" r:id="rId2132" xr:uid="{0DBE9C3C-5E97-47F0-BDD3-3C89D4365C47}"/>
    <hyperlink ref="F1583" r:id="rId2133" xr:uid="{F5363D23-69F6-4303-A228-55BB755F0FB8}"/>
    <hyperlink ref="F1584" r:id="rId2134" xr:uid="{0473FFEB-4096-48B1-87EC-DFAD416F816C}"/>
    <hyperlink ref="F1585" r:id="rId2135" xr:uid="{8B37DA2B-C0FC-4EB6-951C-A7B19BC50D99}"/>
    <hyperlink ref="F1586" r:id="rId2136" xr:uid="{CF7ADF05-387D-4FF3-BCC1-EE5FE3C0949D}"/>
    <hyperlink ref="F1587" r:id="rId2137" xr:uid="{6AFA53DE-90FD-437B-B30D-0439AE83E47C}"/>
    <hyperlink ref="F1588" r:id="rId2138" xr:uid="{571928D3-CBF1-45CB-B4DC-E5913FA76DF2}"/>
    <hyperlink ref="F1589" r:id="rId2139" xr:uid="{97307648-013B-4214-8070-62AC5090A72D}"/>
    <hyperlink ref="F1590" r:id="rId2140" xr:uid="{BC1180B2-E3DC-49AB-A5AE-69C7AC5E98E7}"/>
    <hyperlink ref="F1591" r:id="rId2141" xr:uid="{460C596F-84B5-489B-AE55-E470DFCCEFDF}"/>
    <hyperlink ref="F1592" r:id="rId2142" xr:uid="{051B2938-F06B-483C-92DE-CD9B9E5FE713}"/>
    <hyperlink ref="F1593" r:id="rId2143" xr:uid="{439F9CEE-4290-4A46-B965-FCD3F55570FF}"/>
    <hyperlink ref="F1594" r:id="rId2144" xr:uid="{6B9F063E-5207-4D0C-BD58-3772D4A5B41C}"/>
    <hyperlink ref="F1595" r:id="rId2145" xr:uid="{151E0B9B-11F2-4251-B295-31CACCAD7DE2}"/>
    <hyperlink ref="F1596" r:id="rId2146" xr:uid="{632A9A01-0B0E-46CA-9B3A-B0FFD1D4A102}"/>
    <hyperlink ref="F1597" r:id="rId2147" xr:uid="{5B757F77-1C54-4BBC-B585-FEAA3FA05F18}"/>
    <hyperlink ref="F1598" r:id="rId2148" xr:uid="{E5C8958A-4534-42F5-8189-B6D7740FA61E}"/>
    <hyperlink ref="F1599" r:id="rId2149" xr:uid="{64DFA81F-DB88-4815-9AE3-CAAFBD0E9721}"/>
    <hyperlink ref="F1600" r:id="rId2150" xr:uid="{B423CFFE-482E-4C96-AA51-3B438C8AFFDF}"/>
    <hyperlink ref="F1601" r:id="rId2151" xr:uid="{F775454F-3B22-4367-9860-E7538C1B1903}"/>
    <hyperlink ref="F1602" r:id="rId2152" xr:uid="{804528D2-BB37-47AE-B91A-86570431F34C}"/>
    <hyperlink ref="F1603" r:id="rId2153" xr:uid="{36AC2C26-9007-4DFC-95C7-DAA9A786CA2B}"/>
    <hyperlink ref="F1604" r:id="rId2154" xr:uid="{02B6546D-DA95-4616-90B6-633452B81096}"/>
    <hyperlink ref="F1605" r:id="rId2155" xr:uid="{0E4A1883-5C2B-4F5B-AD7F-464486AE83FD}"/>
    <hyperlink ref="F1606" r:id="rId2156" xr:uid="{63BA7920-4C27-47EA-9DD7-BCB6E49443BB}"/>
    <hyperlink ref="F1607" r:id="rId2157" xr:uid="{60F41287-02B5-4DF1-9F54-937DE78E8DFE}"/>
    <hyperlink ref="F1608" r:id="rId2158" xr:uid="{A4CFC2ED-7522-4E8B-9131-A4409FA8DA37}"/>
    <hyperlink ref="F1609" r:id="rId2159" xr:uid="{3BD9F57E-BE18-412B-BA3D-0323FF3A779C}"/>
    <hyperlink ref="F1610" r:id="rId2160" xr:uid="{5BE3B805-FF0F-45B1-8896-895DF380F4DF}"/>
    <hyperlink ref="F1611" r:id="rId2161" xr:uid="{245A873C-CBBC-41E7-B631-7C5F5C8A4553}"/>
    <hyperlink ref="F1612" r:id="rId2162" xr:uid="{57CECBB3-F8E5-4E81-A26A-08F1114D18E6}"/>
    <hyperlink ref="F1613" r:id="rId2163" xr:uid="{36FD9ECA-A801-45EB-8567-EC42AA64869B}"/>
    <hyperlink ref="F1614" r:id="rId2164" xr:uid="{C37C9F49-7E3F-4A1E-8B0C-2DB602022B39}"/>
    <hyperlink ref="F1615" r:id="rId2165" xr:uid="{E95B9034-601E-4076-98B1-650675A58066}"/>
    <hyperlink ref="F1616" r:id="rId2166" xr:uid="{34D980E9-6558-408D-A68E-8AB73BF49FE8}"/>
    <hyperlink ref="F1617" r:id="rId2167" xr:uid="{60012C38-3547-49E5-A930-A39FC1783A43}"/>
    <hyperlink ref="F1618" r:id="rId2168" xr:uid="{20249EFC-1F03-4C29-847B-2366ACD30236}"/>
    <hyperlink ref="F1619" r:id="rId2169" xr:uid="{C3F43F85-9D5A-4872-A51B-55F6303E4DEB}"/>
    <hyperlink ref="F1620" r:id="rId2170" xr:uid="{C0F1ED1B-F5D6-41C9-BF4B-F2C80A9F532E}"/>
    <hyperlink ref="F1621" r:id="rId2171" xr:uid="{82A77905-6B86-4967-B4AD-B221033AF385}"/>
    <hyperlink ref="F1622" r:id="rId2172" xr:uid="{4CB50060-08DD-4FB0-9D4F-FB83E73D4D60}"/>
    <hyperlink ref="F1623" r:id="rId2173" xr:uid="{8DCB0953-7B40-472B-8820-40AF8C092BBC}"/>
    <hyperlink ref="F1624" r:id="rId2174" xr:uid="{E33621E6-EFD6-4001-9C1C-38B146A6F181}"/>
    <hyperlink ref="F1625" r:id="rId2175" xr:uid="{87818736-9D71-4514-A3EA-19DE93F844C4}"/>
    <hyperlink ref="F1626" r:id="rId2176" xr:uid="{EF2D07D3-4FA5-4DFB-A20A-98B07402EF0E}"/>
    <hyperlink ref="F1627" r:id="rId2177" xr:uid="{BF25EB7A-03AE-4273-B63E-ADE7C28FCB5A}"/>
    <hyperlink ref="F1628" r:id="rId2178" xr:uid="{CF7C6B55-F4E5-4D70-A4E8-320F8BDFECEB}"/>
    <hyperlink ref="F1629" r:id="rId2179" xr:uid="{6FD437B9-8257-43EA-8991-FCC5456F1A6E}"/>
    <hyperlink ref="F1630" r:id="rId2180" xr:uid="{FB0610C2-A42A-4940-A3CF-9A8C68747C3F}"/>
    <hyperlink ref="F1631" r:id="rId2181" xr:uid="{234FCBBA-A05E-4F5D-8C84-BCF201907699}"/>
    <hyperlink ref="F1632" r:id="rId2182" xr:uid="{A8D4D581-38E2-4A76-86C4-515FE462CD93}"/>
    <hyperlink ref="F1633" r:id="rId2183" xr:uid="{F77780D0-9044-4346-A9AC-44D53916B659}"/>
    <hyperlink ref="F1634" r:id="rId2184" xr:uid="{8557AAD1-E457-4200-8C4E-2A33CE7AD0C7}"/>
    <hyperlink ref="F1635" r:id="rId2185" xr:uid="{6403C0FA-EEA1-4351-B1E6-60F0A946D96E}"/>
    <hyperlink ref="F1636" r:id="rId2186" xr:uid="{364C6D36-DE3F-48C1-9945-506A8F312C68}"/>
    <hyperlink ref="F1637" r:id="rId2187" xr:uid="{7EB47762-62A2-4CE4-BA0D-5E626B68516D}"/>
    <hyperlink ref="F1638" r:id="rId2188" xr:uid="{AF83A47D-B4C3-4C83-8EC7-37ADF2FAED4B}"/>
    <hyperlink ref="F1639" r:id="rId2189" xr:uid="{1D32A0BD-AA4B-479E-896C-6BE3426DA558}"/>
    <hyperlink ref="F1640" r:id="rId2190" xr:uid="{571542CF-45F8-4589-A436-5A84D02F49DE}"/>
    <hyperlink ref="F1641" r:id="rId2191" xr:uid="{1F7C69C3-A718-4059-8F6D-2D9267649A39}"/>
    <hyperlink ref="F1642" r:id="rId2192" xr:uid="{F568A2D3-29E8-4C7F-B4DB-DFD9679B4791}"/>
    <hyperlink ref="F1643" r:id="rId2193" xr:uid="{2F27EB7F-5B94-47B0-BAC3-F989C2DDB8B6}"/>
    <hyperlink ref="F1644" r:id="rId2194" xr:uid="{B2FC5CC9-43F1-41B9-8C41-9CF011768CF0}"/>
    <hyperlink ref="F1645" r:id="rId2195" xr:uid="{C510F618-8707-4D8F-9CDA-BD3D33BB8B64}"/>
    <hyperlink ref="F1646" r:id="rId2196" xr:uid="{8DC257CB-1681-47DF-96AA-5DFEDBACC262}"/>
    <hyperlink ref="F1647" r:id="rId2197" xr:uid="{FA2CBDF7-7279-4373-B5DF-7AEDD492FB4B}"/>
    <hyperlink ref="F1648" r:id="rId2198" xr:uid="{700024BE-5E3A-4980-A94A-9F6B1916F33D}"/>
    <hyperlink ref="F1649" r:id="rId2199" xr:uid="{7EFE4DD8-B62D-4A7E-8AED-24EA927CE013}"/>
    <hyperlink ref="F1650" r:id="rId2200" xr:uid="{3862E7D3-106C-4381-9BA3-0D1AB7916029}"/>
    <hyperlink ref="F1651" r:id="rId2201" xr:uid="{EC0526E8-4C6E-4FB7-A5F2-50EA41D869EC}"/>
    <hyperlink ref="F1652" r:id="rId2202" xr:uid="{6BF784B3-1DCF-47BB-991E-FD9567D667E2}"/>
    <hyperlink ref="F1653" r:id="rId2203" xr:uid="{ADECC04F-08B4-4204-B6B4-722698E047AB}"/>
    <hyperlink ref="F1654" r:id="rId2204" xr:uid="{A296B1EC-BD42-4F2F-BC20-96180D79F939}"/>
    <hyperlink ref="F1655" r:id="rId2205" xr:uid="{211E1CFF-0253-44D2-AED1-83C747674611}"/>
    <hyperlink ref="F1656" r:id="rId2206" xr:uid="{98333331-A9B1-4B0F-ADD4-B402A5A9DCBC}"/>
    <hyperlink ref="F1657" r:id="rId2207" xr:uid="{1E06B4C9-EEA3-4EE6-B43D-46EFD6C8F9F5}"/>
    <hyperlink ref="F1658" r:id="rId2208" xr:uid="{920903FF-CFD1-4DF1-B37F-975B2D902397}"/>
    <hyperlink ref="F1659" r:id="rId2209" xr:uid="{D021AAC2-D90C-416F-A0D5-1D69552D0D6C}"/>
    <hyperlink ref="F1660" r:id="rId2210" xr:uid="{DB6C5F42-AEE7-48FD-B9BA-B332A8BDF4CD}"/>
    <hyperlink ref="F1661" r:id="rId2211" xr:uid="{738C6C0B-B232-41F1-9143-C375BEEF7073}"/>
    <hyperlink ref="F1662" r:id="rId2212" xr:uid="{648945CB-ABB5-4FBE-89D3-9AC9D4E3659B}"/>
    <hyperlink ref="F1663" r:id="rId2213" xr:uid="{30192238-A00D-49E2-811E-853F5BFE44DB}"/>
    <hyperlink ref="F1664" r:id="rId2214" xr:uid="{5805FC9E-F702-4EE7-AF8E-42D41EFE9E0F}"/>
    <hyperlink ref="F1665" r:id="rId2215" xr:uid="{E58B8F55-F8DE-49E6-911E-D2633E7D4122}"/>
    <hyperlink ref="F1666" r:id="rId2216" xr:uid="{4BEDFCC6-F3F9-4690-AC81-9F6A35EF4D6F}"/>
    <hyperlink ref="F1667" r:id="rId2217" xr:uid="{72F7AFB4-B2BE-4C5B-8D10-A277B4697ACD}"/>
    <hyperlink ref="F1668" r:id="rId2218" xr:uid="{DD0F50EA-4258-4A85-90C5-6A8CE87E8BED}"/>
    <hyperlink ref="F1669" r:id="rId2219" xr:uid="{611482BD-D365-4556-A44D-5D2B0949606D}"/>
    <hyperlink ref="F1670" r:id="rId2220" xr:uid="{292D4678-7F60-4760-930A-47F98433A819}"/>
    <hyperlink ref="F1671" r:id="rId2221" xr:uid="{D7692937-FC6C-47AB-B23A-3FC1A1690D62}"/>
    <hyperlink ref="F1672" r:id="rId2222" xr:uid="{4B01693A-D41C-48DF-BD97-3570E109B0A1}"/>
    <hyperlink ref="F1673" r:id="rId2223" xr:uid="{DC7F9831-2FEC-413F-869F-2275869A3F21}"/>
    <hyperlink ref="F1674" r:id="rId2224" xr:uid="{3A4915A8-49FD-49D4-8EA1-69F4F581360C}"/>
    <hyperlink ref="F1675" r:id="rId2225" xr:uid="{5ABE26A3-E6BB-4565-9E48-C6AE2B566FCE}"/>
    <hyperlink ref="F1676" r:id="rId2226" xr:uid="{44768590-6FC7-4E7A-80FF-2D7795D0CF30}"/>
    <hyperlink ref="F1677" r:id="rId2227" xr:uid="{ED4CF0CF-0645-4B3D-BD3C-380985AFEB7D}"/>
    <hyperlink ref="F1678" r:id="rId2228" xr:uid="{47A3F39E-23BC-4868-9CB9-BFF283D7B9E4}"/>
    <hyperlink ref="F1679" r:id="rId2229" xr:uid="{70A89539-CA3E-4DD8-9BE8-ED20E697EF23}"/>
    <hyperlink ref="F1680" r:id="rId2230" xr:uid="{50711BEF-944C-495F-851E-9ACB899D1237}"/>
    <hyperlink ref="F1681" r:id="rId2231" xr:uid="{7F9136B3-6DDF-4284-97C6-87F43C62DBBE}"/>
    <hyperlink ref="F1682" r:id="rId2232" xr:uid="{A4CC34F6-3DBC-40CC-9EC8-20C067A06C7F}"/>
    <hyperlink ref="F1683" r:id="rId2233" xr:uid="{31D4ED6F-8BF5-4453-804C-28D8E78FE320}"/>
    <hyperlink ref="F1684" r:id="rId2234" xr:uid="{E419EC7A-FE8F-4DD7-9103-D8AA72CB9D67}"/>
    <hyperlink ref="F1685" r:id="rId2235" xr:uid="{01036497-FDE2-4D15-9BD8-97F2125AA701}"/>
    <hyperlink ref="F1686" r:id="rId2236" xr:uid="{F31DF9AB-E296-4076-8FE1-DDF925BB613F}"/>
    <hyperlink ref="F1687" r:id="rId2237" xr:uid="{CD7D9273-FB83-40CE-8747-988DE2EF8D6A}"/>
    <hyperlink ref="F1688" r:id="rId2238" xr:uid="{C14DF3FA-ABB0-4E05-A175-444AD2072D0B}"/>
    <hyperlink ref="F1689" r:id="rId2239" xr:uid="{D2BE7C35-5BCE-4C1A-ACCA-842EE892DB3E}"/>
    <hyperlink ref="F1690" r:id="rId2240" xr:uid="{3D602C12-C021-436A-AA0D-D7CE55D52091}"/>
    <hyperlink ref="F1691" r:id="rId2241" xr:uid="{A000660A-BA2F-4573-8386-D3837ADC0E1F}"/>
    <hyperlink ref="F1692" r:id="rId2242" xr:uid="{8628FFD3-B559-411B-B8A9-1F8F198F0638}"/>
    <hyperlink ref="F1693" r:id="rId2243" xr:uid="{078B30A0-EC05-4078-A5FA-9689A4E2F84F}"/>
    <hyperlink ref="F1694" r:id="rId2244" xr:uid="{AC3F9A3C-558B-4129-8EC5-956E6793D709}"/>
    <hyperlink ref="F1695" r:id="rId2245" xr:uid="{15135DF8-6791-44DD-A809-C0092FB4FFB7}"/>
    <hyperlink ref="F1696" r:id="rId2246" xr:uid="{CD868901-8978-4F15-85DF-7D7E17A0190A}"/>
    <hyperlink ref="F1697" r:id="rId2247" xr:uid="{5F191134-5773-4239-AE06-BA3CDF1691F0}"/>
    <hyperlink ref="F1698" r:id="rId2248" xr:uid="{4D7C39AB-865D-4EEC-AEB5-0BEC29D5E77D}"/>
    <hyperlink ref="F1699" r:id="rId2249" xr:uid="{4765F988-D71F-445B-81DE-A49C6AB34F3C}"/>
    <hyperlink ref="F1700" r:id="rId2250" xr:uid="{F9297931-5772-4614-932D-4AA69628026E}"/>
    <hyperlink ref="F1701" r:id="rId2251" xr:uid="{F6C73B5F-9C7F-498D-B1EE-AED4D075AAE7}"/>
    <hyperlink ref="F1702" r:id="rId2252" xr:uid="{562B7273-0ED8-42D7-B9AB-0AE93A2B701C}"/>
    <hyperlink ref="F1703" r:id="rId2253" xr:uid="{20D843DA-B757-4014-9B14-2FFF6EC4C051}"/>
    <hyperlink ref="F1704" r:id="rId2254" xr:uid="{9E4E77B9-8DB2-4C26-B2F8-FC8505FB3354}"/>
    <hyperlink ref="F1705" r:id="rId2255" xr:uid="{D5D777AA-C61A-452C-9B8A-FBA70802ACC6}"/>
    <hyperlink ref="F1706" r:id="rId2256" xr:uid="{AEB151BF-30B9-4538-B3E6-56037B87D138}"/>
    <hyperlink ref="F1707" r:id="rId2257" xr:uid="{44C9393E-0B24-48D4-BC25-D868FC67EA43}"/>
    <hyperlink ref="F1708" r:id="rId2258" xr:uid="{686B2D38-0685-4B0D-BE63-4964B7005709}"/>
    <hyperlink ref="F1709" r:id="rId2259" xr:uid="{FCDC7F15-46E2-4E6C-9585-8D6DF46AEBBC}"/>
    <hyperlink ref="F1710" r:id="rId2260" xr:uid="{171D03E3-C928-4667-BE5F-688128DF0D92}"/>
    <hyperlink ref="F1711" r:id="rId2261" xr:uid="{D4DE127D-FFB3-4A06-8540-326C7310D8F9}"/>
    <hyperlink ref="F1712" r:id="rId2262" xr:uid="{9A2B43E0-5287-4611-A3A0-AD97AAE0095B}"/>
    <hyperlink ref="F1713" r:id="rId2263" xr:uid="{056EFDF1-F2B0-404A-872E-8812BBF69648}"/>
    <hyperlink ref="F1714" r:id="rId2264" xr:uid="{129BC03E-638C-4F63-A121-AD25BB283A72}"/>
    <hyperlink ref="F1715" r:id="rId2265" xr:uid="{8B3CB9C0-8C08-4F37-ADDE-A3945DDEB07E}"/>
    <hyperlink ref="F1716" r:id="rId2266" xr:uid="{D0661EE7-D727-4953-9ADA-8D8892512B8C}"/>
    <hyperlink ref="F1717" r:id="rId2267" xr:uid="{6D248652-42E3-4A0A-ACFD-637DE2F5A3E0}"/>
    <hyperlink ref="F1718" r:id="rId2268" xr:uid="{CE70A31E-EA08-47A0-B181-84B0050C79D3}"/>
    <hyperlink ref="F1719" r:id="rId2269" xr:uid="{61B6A90F-57FD-4473-A17D-4337FA1126C4}"/>
    <hyperlink ref="F1720" r:id="rId2270" xr:uid="{8946771A-5FDC-49DB-91FA-298942DF86C5}"/>
    <hyperlink ref="F1721" r:id="rId2271" xr:uid="{95D023D9-1449-45BB-A1FE-AE84BED29095}"/>
    <hyperlink ref="F1722" r:id="rId2272" xr:uid="{B4CF7692-C0C4-4D58-8A06-32E982A32EC1}"/>
    <hyperlink ref="F1723" r:id="rId2273" xr:uid="{CC249BEF-2B0F-4DA5-899D-15587D9F53B4}"/>
    <hyperlink ref="F1724" r:id="rId2274" xr:uid="{F06F9F18-A3CF-40B4-8D49-AF31C6CB8903}"/>
    <hyperlink ref="F1725" r:id="rId2275" xr:uid="{B1154233-FA30-4404-B34F-08DC7CF27ED8}"/>
    <hyperlink ref="F1726" r:id="rId2276" xr:uid="{42FF4FB3-C8C2-4724-8302-CAD469D7F6C8}"/>
    <hyperlink ref="F1727" r:id="rId2277" xr:uid="{488FEB77-E53F-4836-AB06-8EE2CB4F89DC}"/>
    <hyperlink ref="F1728" r:id="rId2278" xr:uid="{05799E64-D737-4039-B9C0-D1A3540F8FEB}"/>
    <hyperlink ref="F1729" r:id="rId2279" xr:uid="{E65D8A4C-F0F2-4E0E-8985-B0EC3151AB43}"/>
    <hyperlink ref="F1730" r:id="rId2280" xr:uid="{161A9C5E-EE2F-41EF-BA9D-75115735015E}"/>
    <hyperlink ref="F1731" r:id="rId2281" xr:uid="{D7A0E732-E543-498B-986E-B731612AE460}"/>
    <hyperlink ref="F1732" r:id="rId2282" xr:uid="{58B4C12C-D441-4BA7-BE0C-806188ADB9CE}"/>
    <hyperlink ref="F1733" r:id="rId2283" xr:uid="{463B377F-4414-4E21-A4CC-DBA1C6206427}"/>
    <hyperlink ref="F1734" r:id="rId2284" xr:uid="{CA899F75-58AA-4229-B847-7CC08B7AE92E}"/>
    <hyperlink ref="F1735" r:id="rId2285" xr:uid="{69B04D39-D046-4D95-B995-E14B261F2354}"/>
    <hyperlink ref="F1736" r:id="rId2286" xr:uid="{60C0A693-10B6-430F-9520-838DF2E7B326}"/>
    <hyperlink ref="F1737" r:id="rId2287" xr:uid="{321B98E6-1355-442A-8730-2C83741E7D34}"/>
    <hyperlink ref="F1738" r:id="rId2288" xr:uid="{1231CB94-0846-4F3B-92A6-FC2B9A6AF76E}"/>
    <hyperlink ref="F1739" r:id="rId2289" xr:uid="{670CC0CF-A84E-41AA-9C68-A5E610954D66}"/>
    <hyperlink ref="F1740" r:id="rId2290" xr:uid="{2CDA906D-FB21-4A84-B4E2-E28E0FC925CC}"/>
    <hyperlink ref="F1741" r:id="rId2291" xr:uid="{96AB819F-B1EB-4E39-91BF-F5340009CC58}"/>
    <hyperlink ref="F1742" r:id="rId2292" xr:uid="{ED78B788-6C3B-4A89-B5B2-5C089E674566}"/>
    <hyperlink ref="F1743" r:id="rId2293" xr:uid="{1435A9D8-8495-47E4-87C2-23BC9F01C7D5}"/>
    <hyperlink ref="F1744" r:id="rId2294" xr:uid="{77FF9DDB-B14E-497D-83DA-8BF2E3646777}"/>
    <hyperlink ref="F1745" r:id="rId2295" xr:uid="{AC2B84B7-8EAE-444F-9367-16DB9946C8B9}"/>
    <hyperlink ref="F1746" r:id="rId2296" xr:uid="{EBBB7BF2-50EE-4A67-B570-57D000633045}"/>
    <hyperlink ref="F1747" r:id="rId2297" xr:uid="{A5122B13-23DA-47D1-ADB6-26B529F4387A}"/>
    <hyperlink ref="F1748" r:id="rId2298" xr:uid="{5300DA96-4584-404A-B815-0A1410784CF1}"/>
    <hyperlink ref="F1749" r:id="rId2299" xr:uid="{2998ABCF-8509-4851-8B12-572493E02ACF}"/>
    <hyperlink ref="F1750" r:id="rId2300" xr:uid="{A751ABA0-3014-4AA4-A74C-66E4AEA42180}"/>
    <hyperlink ref="F1751" r:id="rId2301" xr:uid="{0CC41967-B806-4A7E-A358-54B561691928}"/>
    <hyperlink ref="F1752" r:id="rId2302" xr:uid="{B66CD749-61B7-4B4D-9B27-37F63B1530DD}"/>
    <hyperlink ref="F1753" r:id="rId2303" xr:uid="{3C394F8F-F248-4468-A2EB-A863B5D497CB}"/>
    <hyperlink ref="F1754" r:id="rId2304" xr:uid="{B114296F-77EA-4832-9745-8A1EBBDC209E}"/>
    <hyperlink ref="F1755" r:id="rId2305" xr:uid="{D4CC0CA9-7423-4795-95F2-49C8199027AA}"/>
    <hyperlink ref="F1756" r:id="rId2306" xr:uid="{8A35C9CF-C3BF-43CC-8BF6-B4D0E3F7BB2B}"/>
    <hyperlink ref="F1757" r:id="rId2307" xr:uid="{E1FC8FAD-1C03-4E3F-A247-062CF251A6AF}"/>
    <hyperlink ref="F1758" r:id="rId2308" xr:uid="{E01FD3A4-69BE-4157-B3A2-32A89C483888}"/>
    <hyperlink ref="F1759" r:id="rId2309" xr:uid="{B45BE5EB-E361-4E5B-A7B2-67BC28DBCFC4}"/>
    <hyperlink ref="F1760" r:id="rId2310" xr:uid="{FF8A2593-52D9-4CE9-937C-2149347150CF}"/>
    <hyperlink ref="F1761" r:id="rId2311" xr:uid="{391BF2A9-5B0F-4754-964E-52B91C65C179}"/>
    <hyperlink ref="F1762" r:id="rId2312" xr:uid="{A374E833-3955-4100-953E-BD29F1D37402}"/>
    <hyperlink ref="F1763" r:id="rId2313" xr:uid="{A4715C25-7EAE-445F-89AF-D4E685D5D385}"/>
    <hyperlink ref="F1764" r:id="rId2314" xr:uid="{218F1D69-7990-4B74-98E6-4FBA525AFDC2}"/>
    <hyperlink ref="F1765" r:id="rId2315" xr:uid="{836BF55F-BE93-4587-B3DE-A98696EDB708}"/>
    <hyperlink ref="F1766" r:id="rId2316" xr:uid="{8B1AA85B-9F70-43A7-A6C7-A80690487D15}"/>
    <hyperlink ref="F1767" r:id="rId2317" xr:uid="{0B7CCCE4-359B-4EE7-A9C9-3FB9FCE5F110}"/>
    <hyperlink ref="F1768" r:id="rId2318" xr:uid="{5D7E988B-278C-4E83-A4EA-53ACC866AF08}"/>
    <hyperlink ref="F1769" r:id="rId2319" xr:uid="{36A7A65E-9523-4E59-A5DC-5EB6E66DE3C0}"/>
    <hyperlink ref="F1770" r:id="rId2320" xr:uid="{90B736F1-7407-4D49-97CB-2953EF872FA5}"/>
    <hyperlink ref="F1771" r:id="rId2321" xr:uid="{1A17626C-C77B-4747-8A7F-69B25B4BCE5D}"/>
    <hyperlink ref="F1772" r:id="rId2322" xr:uid="{A8A5FB6B-E47A-42F9-971F-4DE2DF092C10}"/>
    <hyperlink ref="F1773" r:id="rId2323" xr:uid="{C203EDBE-B98C-4306-A310-DABFB4D87790}"/>
    <hyperlink ref="F1774" r:id="rId2324" xr:uid="{B640E98A-A62F-4E2E-85C6-1E3AD0CCDA37}"/>
    <hyperlink ref="F1775" r:id="rId2325" xr:uid="{5EEDA5C1-4517-4D3D-AAAC-1472FBC8DF26}"/>
    <hyperlink ref="F1776" r:id="rId2326" xr:uid="{D1EEA64A-ADA1-4F0E-A19D-A84CEE54AB96}"/>
    <hyperlink ref="F1777" r:id="rId2327" xr:uid="{A45D7B34-1671-472A-B0BF-34E3829D063F}"/>
    <hyperlink ref="F1778" r:id="rId2328" xr:uid="{E26A3275-62FE-4F11-8119-57F2A6A084B5}"/>
    <hyperlink ref="F1779" r:id="rId2329" xr:uid="{01B65402-F391-4B4F-9F3A-664BF2AB762C}"/>
    <hyperlink ref="F1780" r:id="rId2330" xr:uid="{3EF92F6A-1CF6-4D86-9DE6-3D18847DDB3B}"/>
    <hyperlink ref="F1781" r:id="rId2331" xr:uid="{84946E73-294D-4EAD-A0B2-E0426961D0BF}"/>
    <hyperlink ref="F1782" r:id="rId2332" xr:uid="{297CF46C-E010-41B2-BF0F-E3DFD940173D}"/>
    <hyperlink ref="F1783" r:id="rId2333" xr:uid="{B38CF16F-C1F5-4A04-8581-1A4A95B3CB9D}"/>
    <hyperlink ref="F1784" r:id="rId2334" xr:uid="{FEE0DA50-0DA0-4420-8B82-59C6F6B666BF}"/>
    <hyperlink ref="F1785" r:id="rId2335" xr:uid="{5742929F-B688-434C-ADFE-604C9D44CE0F}"/>
    <hyperlink ref="F1786" r:id="rId2336" xr:uid="{8268CF2C-ED86-4C11-9A12-58982D741E4C}"/>
    <hyperlink ref="F1787" r:id="rId2337" xr:uid="{AC922922-92F3-43E0-A023-CF6E0F0C8386}"/>
    <hyperlink ref="F1788" r:id="rId2338" xr:uid="{93242FC3-827B-460D-BE8F-DDD5E10A47A0}"/>
    <hyperlink ref="F1789" r:id="rId2339" xr:uid="{A15F81F4-E358-4542-A3EA-9562A364CC08}"/>
    <hyperlink ref="F1790" r:id="rId2340" xr:uid="{7DC674B3-40B9-47D1-9213-3B663A590D1A}"/>
    <hyperlink ref="F1791" r:id="rId2341" xr:uid="{95B946AF-1256-45BC-A2A5-F6A47C9CC359}"/>
    <hyperlink ref="F1792" r:id="rId2342" xr:uid="{65A88D9F-FB69-4FC4-9479-6BD744801303}"/>
    <hyperlink ref="F1793" r:id="rId2343" xr:uid="{F89EFF95-FA5E-42C0-9B1D-D6F4AD9465F0}"/>
    <hyperlink ref="F1794" r:id="rId2344" xr:uid="{9FC06735-EA00-4884-BD23-330F9C89C4DF}"/>
    <hyperlink ref="F1795" r:id="rId2345" xr:uid="{19FC92AC-1FCB-47B4-A2D5-19C8476F32CA}"/>
    <hyperlink ref="F1796" r:id="rId2346" xr:uid="{AD1BC694-261D-4B4C-9A23-6925B721B288}"/>
    <hyperlink ref="F1797" r:id="rId2347" xr:uid="{E696C878-200B-4163-A501-C07900633DF1}"/>
    <hyperlink ref="F1798" r:id="rId2348" xr:uid="{AF8F6FBF-1F42-4F67-B668-0268592D6F3F}"/>
    <hyperlink ref="F1799" r:id="rId2349" xr:uid="{65308656-8C18-4EE9-BD06-8F2A3C2ABFB6}"/>
    <hyperlink ref="F1800" r:id="rId2350" xr:uid="{2819D7D7-01D5-4249-A9C3-66A4AFFFE5BC}"/>
    <hyperlink ref="F1801" r:id="rId2351" xr:uid="{0CB81357-8B6D-4B83-973C-CD4C362CC54F}"/>
    <hyperlink ref="F1802" r:id="rId2352" xr:uid="{46FCB5C3-5049-48FD-A472-93C276783089}"/>
    <hyperlink ref="F1803" r:id="rId2353" xr:uid="{CDB40F74-19BE-41A5-8B42-271DD7FD8CA0}"/>
    <hyperlink ref="F1804" r:id="rId2354" xr:uid="{63A1A39D-D896-4ED0-993A-C6611C02DD35}"/>
    <hyperlink ref="F1805" r:id="rId2355" xr:uid="{3A7FDB90-F8B4-4A1E-BAA8-7893E738B4DD}"/>
    <hyperlink ref="F1806" r:id="rId2356" xr:uid="{483FCE61-8E6D-4A36-9772-3BE87CBFE706}"/>
    <hyperlink ref="F1807" r:id="rId2357" xr:uid="{842480CA-4EAD-4738-963C-2347CB509BF8}"/>
    <hyperlink ref="F1808" r:id="rId2358" xr:uid="{06C02D79-D61A-442D-82E3-6E9D1EFCB47C}"/>
    <hyperlink ref="F1809" r:id="rId2359" xr:uid="{511E5207-F68F-451D-9ECE-C5B9583E6253}"/>
    <hyperlink ref="F1810" r:id="rId2360" xr:uid="{B146AE17-9D1D-4A8D-81E6-2F43B59ED652}"/>
    <hyperlink ref="F1811" r:id="rId2361" xr:uid="{C3DC5E4A-03F0-457A-B981-89CAD320EE9D}"/>
    <hyperlink ref="F1812" r:id="rId2362" xr:uid="{8B1E592D-931E-46DE-B810-1FA35A203C02}"/>
    <hyperlink ref="F1813" r:id="rId2363" xr:uid="{FB2E3DA4-27BC-4C61-8E60-3B7B484D8D73}"/>
    <hyperlink ref="F1814" r:id="rId2364" xr:uid="{F4821651-75CE-4C91-808F-312405504CB8}"/>
    <hyperlink ref="F1815" r:id="rId2365" xr:uid="{B11895BD-42AE-4C63-A2D1-08C80BAE1E0D}"/>
    <hyperlink ref="F1816" r:id="rId2366" xr:uid="{776C5CD4-3C76-477C-8FB4-9D1512881DFA}"/>
    <hyperlink ref="F1817" r:id="rId2367" xr:uid="{F2A27FBF-AE7A-462C-AEB5-905D35F01733}"/>
    <hyperlink ref="F1818" r:id="rId2368" xr:uid="{660147A2-9583-475B-9774-87EBFC9D6EEF}"/>
    <hyperlink ref="F1819" r:id="rId2369" xr:uid="{76EAB708-E272-4987-8241-FA11C80BE9FF}"/>
    <hyperlink ref="F1820" r:id="rId2370" xr:uid="{12B5BF3A-BB45-423A-9DCA-EBBD95FB6DF1}"/>
    <hyperlink ref="F1821" r:id="rId2371" xr:uid="{5644F153-C574-46CE-8141-A01B32E82DA9}"/>
    <hyperlink ref="F1822" r:id="rId2372" xr:uid="{484FBA90-82C9-443B-8F0B-27B72C8CC745}"/>
    <hyperlink ref="F1823" r:id="rId2373" xr:uid="{89464A9B-F3D4-4869-8A4D-6F422CC8DACF}"/>
    <hyperlink ref="F1824" r:id="rId2374" xr:uid="{6417BDC1-3D05-4951-BEDE-965E134D72E5}"/>
    <hyperlink ref="F1825" r:id="rId2375" xr:uid="{8D0FFB8D-E7E0-4230-9602-C3CCDEB8ABBA}"/>
    <hyperlink ref="F1826" r:id="rId2376" xr:uid="{C9E7FBD7-C39E-474D-B38A-84E43CD6383B}"/>
    <hyperlink ref="F1827" r:id="rId2377" xr:uid="{3FA378FB-A7B3-40A8-A4AC-F1625E082D87}"/>
    <hyperlink ref="F1828" r:id="rId2378" xr:uid="{69723F95-43E4-4567-959B-1AF5ACD9A39B}"/>
    <hyperlink ref="F1829" r:id="rId2379" xr:uid="{9F0AE906-7D46-4482-8B5F-F98A57F5A3DA}"/>
    <hyperlink ref="F1830" r:id="rId2380" xr:uid="{14FDB52C-7CC8-467A-95A3-883A923800D3}"/>
    <hyperlink ref="F1831" r:id="rId2381" xr:uid="{1CE5CEB3-1684-4AC3-9832-E4A763F6DD95}"/>
    <hyperlink ref="F1832" r:id="rId2382" xr:uid="{12B2A70F-8CF1-466F-826B-7928F688C628}"/>
    <hyperlink ref="F1833" r:id="rId2383" xr:uid="{600EF6CE-4186-413F-B24C-65D25D81532D}"/>
    <hyperlink ref="F1834" r:id="rId2384" xr:uid="{EE7800FE-A7DF-4434-A48B-3E70B45DFC95}"/>
    <hyperlink ref="F1835" r:id="rId2385" xr:uid="{02318752-55FC-43E5-8E58-9B4B222348B6}"/>
    <hyperlink ref="F1836" r:id="rId2386" xr:uid="{92F41B79-B020-4B75-A466-64D1AF08DA1A}"/>
    <hyperlink ref="F1837" r:id="rId2387" xr:uid="{1F6ED901-0802-4543-976F-856173C4FFAB}"/>
    <hyperlink ref="F1838" r:id="rId2388" xr:uid="{EB9D31F8-1B23-4BC8-9523-55CB0727E6FF}"/>
    <hyperlink ref="F1839" r:id="rId2389" xr:uid="{0DEACC4D-EDFA-4FFF-AA93-C2076E20518E}"/>
    <hyperlink ref="F1840" r:id="rId2390" xr:uid="{A5D490F6-FE88-4C60-8AB1-91D90093704D}"/>
    <hyperlink ref="F1841" r:id="rId2391" xr:uid="{CB684E38-7C25-443B-96B6-F804F80E9BFD}"/>
    <hyperlink ref="F1842" r:id="rId2392" xr:uid="{549B495D-B6CF-4802-8E85-539AB1F0655A}"/>
    <hyperlink ref="F1843" r:id="rId2393" xr:uid="{69C79E1F-F982-4F61-B488-F6F523790FE1}"/>
    <hyperlink ref="F1844" r:id="rId2394" xr:uid="{2C109C04-5EED-4889-89E0-4B773C70195D}"/>
    <hyperlink ref="F1845" r:id="rId2395" xr:uid="{BAAE46E9-4E68-40C9-B327-283A1C2A9795}"/>
    <hyperlink ref="F1846" r:id="rId2396" xr:uid="{A708ADAD-6854-4A42-AD05-432F1264C6AA}"/>
    <hyperlink ref="F1847" r:id="rId2397" xr:uid="{C2960858-2592-4D38-8630-67B920BFC360}"/>
    <hyperlink ref="F1848" r:id="rId2398" xr:uid="{6D1E65FD-51B1-4C1A-A3DD-B0E6230DC0C5}"/>
    <hyperlink ref="F1849" r:id="rId2399" xr:uid="{4A53F0BC-7DD4-4336-8039-0D30B760C784}"/>
    <hyperlink ref="F1850" r:id="rId2400" xr:uid="{3D714859-7007-42E6-8967-C9542A5A8059}"/>
    <hyperlink ref="F1851" r:id="rId2401" xr:uid="{3852668C-CD23-4124-97E9-403E5EDF20FA}"/>
    <hyperlink ref="F1852" r:id="rId2402" xr:uid="{E94EAD78-CD34-4FA7-B68E-B37A54DC7CED}"/>
    <hyperlink ref="F1853" r:id="rId2403" xr:uid="{19747789-C98E-450E-BB53-C790313C688E}"/>
    <hyperlink ref="F1854" r:id="rId2404" xr:uid="{BA233317-B8FC-4372-B0A7-D5A658EC8B10}"/>
    <hyperlink ref="F1855" r:id="rId2405" xr:uid="{19AA10B1-029A-456F-9EF9-5609378D3C2E}"/>
    <hyperlink ref="F1856" r:id="rId2406" xr:uid="{4DB4B052-D1B0-4972-A327-2163A1D53CCF}"/>
    <hyperlink ref="F1857" r:id="rId2407" xr:uid="{CFFF5D2B-4286-437E-9903-DE5DEA8A6DA9}"/>
    <hyperlink ref="F1858" r:id="rId2408" xr:uid="{258828FB-421C-4246-A9CD-61728B0336E5}"/>
    <hyperlink ref="F1859" r:id="rId2409" xr:uid="{E7E80A4B-0B03-47F4-BDF2-0C2D1C0AC09A}"/>
    <hyperlink ref="F1860" r:id="rId2410" xr:uid="{A8B051CF-D1FF-436A-B6FB-F6242FE9C956}"/>
    <hyperlink ref="F1861" r:id="rId2411" xr:uid="{4C6B3EF3-280D-47C7-B864-ED45ECC7F0AD}"/>
    <hyperlink ref="F1862" r:id="rId2412" xr:uid="{23273F1C-BB78-48EC-82B0-772DB829B93B}"/>
    <hyperlink ref="F1863" r:id="rId2413" xr:uid="{DC214029-8957-4BBD-B8D6-A77838FEDC49}"/>
    <hyperlink ref="F1864" r:id="rId2414" xr:uid="{EB788FD7-5FA3-4D84-8147-4E0475BF2DF1}"/>
    <hyperlink ref="F1865" r:id="rId2415" xr:uid="{6102218D-6E54-42EB-9451-71C55B6550F2}"/>
    <hyperlink ref="F1866" r:id="rId2416" xr:uid="{CA24CC4A-5610-42A6-9401-4307DFEE7C8D}"/>
    <hyperlink ref="F1867" r:id="rId2417" xr:uid="{8FD8F278-09A6-4AC7-B2F4-862225B54A00}"/>
    <hyperlink ref="F1868" r:id="rId2418" xr:uid="{F866BC0A-5A91-499C-9119-DA6823837AD3}"/>
    <hyperlink ref="F1869" r:id="rId2419" xr:uid="{B4E389ED-7CDD-41D9-9854-C5A95D8F3744}"/>
    <hyperlink ref="F1870" r:id="rId2420" xr:uid="{1B21EA97-9526-431C-8085-FF67E1D51553}"/>
    <hyperlink ref="F1871" r:id="rId2421" xr:uid="{626FCEC7-0610-4601-B7A3-01696397037B}"/>
    <hyperlink ref="F1872" r:id="rId2422" xr:uid="{061364E8-BFDC-4658-B84A-DC083FF1754C}"/>
    <hyperlink ref="F1873" r:id="rId2423" xr:uid="{FD1BA53B-3DE2-4190-A55F-AB1678508FAD}"/>
    <hyperlink ref="F1874" r:id="rId2424" xr:uid="{639EBB0A-6C05-496F-8A24-D3755B62B550}"/>
    <hyperlink ref="F1875" r:id="rId2425" xr:uid="{79C986CA-7D3F-4DEE-B233-41FB77BC6056}"/>
    <hyperlink ref="F1876" r:id="rId2426" xr:uid="{6FB2201D-EFC9-43BD-955E-0E6A0A9ACF4F}"/>
    <hyperlink ref="F1877" r:id="rId2427" xr:uid="{B30CB58A-A088-437C-80B5-A073BCF7E8EB}"/>
    <hyperlink ref="F1878" r:id="rId2428" xr:uid="{61D9A7A1-AFDD-4B8E-A15A-263069BF251C}"/>
    <hyperlink ref="F1879" r:id="rId2429" xr:uid="{5AED9890-3257-478F-9FC8-5C640FDE8F29}"/>
    <hyperlink ref="F1880" r:id="rId2430" xr:uid="{88B30DCF-9F5B-4C75-BBAE-1D8E1D352199}"/>
    <hyperlink ref="F1881" r:id="rId2431" xr:uid="{EC6CD9EA-B6E6-40BC-96F2-1903C5497973}"/>
    <hyperlink ref="F1882" r:id="rId2432" xr:uid="{A821A899-287C-4CFF-AC33-31262156B991}"/>
    <hyperlink ref="F1883" r:id="rId2433" xr:uid="{93903181-6199-4F87-93B5-73C9CF18C869}"/>
    <hyperlink ref="F1884" r:id="rId2434" xr:uid="{B3347DD1-F3D9-462F-B11E-D8A461A03121}"/>
    <hyperlink ref="F1885" r:id="rId2435" xr:uid="{3174C702-0007-4611-AB64-207C1DEDAEAB}"/>
    <hyperlink ref="F1886" r:id="rId2436" xr:uid="{C1C66557-DA72-49E0-8413-AA57A7D5DB1E}"/>
    <hyperlink ref="F1887" r:id="rId2437" xr:uid="{85D8222B-43AD-4800-A6B4-EFAC19663BA4}"/>
    <hyperlink ref="F1888" r:id="rId2438" xr:uid="{F0C391D1-F37A-4C2D-B7C2-34FFC8B176AC}"/>
    <hyperlink ref="F1889" r:id="rId2439" xr:uid="{8413716E-9F07-4771-916C-9B89B6A8CEEF}"/>
    <hyperlink ref="F1890" r:id="rId2440" xr:uid="{BBB66DB4-2550-4A2F-9F30-C56772828677}"/>
    <hyperlink ref="F1891" r:id="rId2441" xr:uid="{275B34ED-71E7-4DA9-800E-66DC5C367224}"/>
    <hyperlink ref="F1892" r:id="rId2442" xr:uid="{65F4703A-EF25-465A-9CE9-47F6B80BAA80}"/>
    <hyperlink ref="F1893" r:id="rId2443" xr:uid="{AA2BD473-6E43-45A1-AA5A-9A0059E7879B}"/>
    <hyperlink ref="F1894" r:id="rId2444" xr:uid="{EC3964B5-6305-4C54-AFE5-7B7E58C48433}"/>
    <hyperlink ref="F1895" r:id="rId2445" xr:uid="{01519D7B-39E5-4830-B30A-8439BDFEE47A}"/>
    <hyperlink ref="F1896" r:id="rId2446" xr:uid="{CA801731-EB8B-4012-951E-7A3EA86632E9}"/>
    <hyperlink ref="F1897" r:id="rId2447" xr:uid="{B3677BCA-4865-40B1-ABD0-B11A09A6DBA4}"/>
    <hyperlink ref="F1898" r:id="rId2448" xr:uid="{75022119-2E02-4021-A865-9B491EDAE4B9}"/>
    <hyperlink ref="F1899" r:id="rId2449" xr:uid="{10A5DD55-D266-4C41-8C9B-270033FCE2F5}"/>
    <hyperlink ref="F1900" r:id="rId2450" xr:uid="{C1877079-B389-4776-8E6C-1CA9F3052829}"/>
    <hyperlink ref="F1901" r:id="rId2451" xr:uid="{EFFA6E72-9674-4C5F-8F6C-7D7FA9E779D3}"/>
    <hyperlink ref="F1902" r:id="rId2452" xr:uid="{EEACAA63-5A7B-41A0-8E5C-0934DEBACB5E}"/>
    <hyperlink ref="F1903" r:id="rId2453" xr:uid="{F98632F1-D8F5-4363-89F7-8D67E5C08D42}"/>
    <hyperlink ref="F1904" r:id="rId2454" xr:uid="{B60CFC9C-A428-46D3-B78D-50012EC25F51}"/>
    <hyperlink ref="F1905" r:id="rId2455" xr:uid="{D8073C44-41F0-4E71-9D6C-CF4F0C00B3EC}"/>
    <hyperlink ref="F1906" r:id="rId2456" xr:uid="{B93C67D7-1B02-44BC-94CC-D4A5E7436CA0}"/>
    <hyperlink ref="F1907" r:id="rId2457" xr:uid="{2A71D2E6-6C1B-4222-963B-B9AFC4C78DEB}"/>
    <hyperlink ref="F1908" r:id="rId2458" xr:uid="{D1D4B806-687D-49AF-8343-8ED59D820ABB}"/>
    <hyperlink ref="F1909" r:id="rId2459" xr:uid="{30E87F83-893B-4116-B0F4-8D5DC6A282AB}"/>
    <hyperlink ref="F1910" r:id="rId2460" xr:uid="{FB972A86-E56A-48CE-B251-43C4B7CADFA0}"/>
    <hyperlink ref="F1911" r:id="rId2461" xr:uid="{9F5B70C3-E41F-4C60-8E8E-25E1FAAAF7AD}"/>
    <hyperlink ref="F1912" r:id="rId2462" xr:uid="{B6E7D9A5-BD8D-4840-842D-181B8CD3342A}"/>
    <hyperlink ref="F1913" r:id="rId2463" xr:uid="{1341F1A9-4885-4413-94E3-158416A7DA91}"/>
    <hyperlink ref="F1914" r:id="rId2464" xr:uid="{BB20D80E-D272-40E8-86DE-68CB357A6DC4}"/>
    <hyperlink ref="F1915" r:id="rId2465" xr:uid="{5E346CEA-CAE7-4559-883A-2091F2200CC9}"/>
    <hyperlink ref="F1916" r:id="rId2466" xr:uid="{6AD052E0-3288-48DD-BB77-EE60F7DF5D0A}"/>
    <hyperlink ref="F1917" r:id="rId2467" xr:uid="{A8BA6017-4422-4079-B698-40F78AE1E15B}"/>
    <hyperlink ref="F1918" r:id="rId2468" xr:uid="{DDD6189E-548E-4DF0-9880-5AA713A10C00}"/>
    <hyperlink ref="F1919" r:id="rId2469" xr:uid="{5CAD90BE-7870-47A1-ABAB-04D5DEEE63D6}"/>
    <hyperlink ref="F1920" r:id="rId2470" xr:uid="{59DEDEBA-5329-4A4A-ADF2-68032120578C}"/>
    <hyperlink ref="F1921" r:id="rId2471" xr:uid="{65FCF08B-B2C3-40F8-9305-D0DA5396B317}"/>
    <hyperlink ref="F1922" r:id="rId2472" xr:uid="{E2EC030A-7342-4063-80C6-1490280518B9}"/>
    <hyperlink ref="F1923" r:id="rId2473" xr:uid="{0681BE9A-D04D-4575-B2E7-A44A91A38916}"/>
    <hyperlink ref="F1924" r:id="rId2474" xr:uid="{DB6CA14E-F67C-478B-BBC6-0996A3B69978}"/>
    <hyperlink ref="F1925" r:id="rId2475" xr:uid="{709EAEFA-2889-4101-B574-97DDEB5A1247}"/>
    <hyperlink ref="F1926" r:id="rId2476" xr:uid="{5DF5F988-6509-4418-A4FE-425FB23A13DE}"/>
    <hyperlink ref="F1927" r:id="rId2477" xr:uid="{0FEF3143-F794-41F3-A9F3-A314197A3489}"/>
    <hyperlink ref="F1928" r:id="rId2478" xr:uid="{4B14DA12-3398-4646-9389-F7BFE217E5AF}"/>
    <hyperlink ref="F1929" r:id="rId2479" xr:uid="{4FAC1FF8-A444-4D32-B50A-D14F6CE95A5E}"/>
    <hyperlink ref="F1930" r:id="rId2480" xr:uid="{8F85ECDB-75ED-4395-85EF-CFB69C861550}"/>
    <hyperlink ref="F1931" r:id="rId2481" xr:uid="{753AAF2B-F961-4740-88B1-82542FBD086E}"/>
    <hyperlink ref="F1932" r:id="rId2482" xr:uid="{A79F0827-D126-41C8-B8B8-AACE838E79A5}"/>
    <hyperlink ref="F1933" r:id="rId2483" xr:uid="{0B768320-0B7E-4FE9-B92B-BF5E11B325E4}"/>
    <hyperlink ref="F1934" r:id="rId2484" xr:uid="{C4A1C916-372B-4FC4-AA7C-437D1C53D0B7}"/>
    <hyperlink ref="F1935" r:id="rId2485" xr:uid="{82F4D105-DFBA-40A5-A70E-EEA3AFF1CB43}"/>
    <hyperlink ref="F1936" r:id="rId2486" xr:uid="{8195417D-4D84-4D8C-9AF2-A5EEF023A000}"/>
    <hyperlink ref="F1937" r:id="rId2487" xr:uid="{35E5100E-6F2D-4C9B-96A5-9829BDE5B98C}"/>
    <hyperlink ref="F1938" r:id="rId2488" xr:uid="{93BB88ED-1BA4-4F6F-BC13-A8193C1A03D6}"/>
    <hyperlink ref="F1939" r:id="rId2489" xr:uid="{8F1DE5FA-B836-4CE9-BA73-FB187BB51B38}"/>
    <hyperlink ref="F1940" r:id="rId2490" xr:uid="{81525916-92A5-4659-BCCF-5D7D07F7525B}"/>
    <hyperlink ref="F1941" r:id="rId2491" xr:uid="{83D30291-15AF-41DB-968A-C3976864A518}"/>
    <hyperlink ref="F1942" r:id="rId2492" xr:uid="{829ABFE1-EB7E-424F-9ED2-A88572CB7B8B}"/>
    <hyperlink ref="F1943" r:id="rId2493" xr:uid="{44C956E7-2FEE-4FD9-A05F-D4BE2DCD0DE8}"/>
    <hyperlink ref="F1944" r:id="rId2494" xr:uid="{D7842CE8-46B0-4D93-826E-4BA8A382E020}"/>
    <hyperlink ref="F1945" r:id="rId2495" xr:uid="{23776595-7AA7-4132-AC81-F6808FE30D77}"/>
    <hyperlink ref="F1946" r:id="rId2496" xr:uid="{06F39D7D-57B9-4F82-AC2B-8AAF4DE8FB6E}"/>
    <hyperlink ref="F1947" r:id="rId2497" xr:uid="{BED62209-4A18-497B-82CA-8F10FB285303}"/>
    <hyperlink ref="F1948" r:id="rId2498" xr:uid="{81ECABE6-A59B-4849-9084-18D6C8321D75}"/>
    <hyperlink ref="F1949" r:id="rId2499" xr:uid="{C9B19EC6-A717-4288-942A-CA47702D61A1}"/>
    <hyperlink ref="F1950" r:id="rId2500" xr:uid="{39CAFB57-86CF-40A4-985D-FE87A9CD235B}"/>
    <hyperlink ref="F1951" r:id="rId2501" xr:uid="{0A060425-96F2-4A70-A0FD-797FBCF63AD4}"/>
    <hyperlink ref="F1952" r:id="rId2502" xr:uid="{3E6CAC94-3955-449B-9389-5DA125FBA540}"/>
    <hyperlink ref="F1953" r:id="rId2503" xr:uid="{2D9C6B77-DB79-48C7-B829-335454D61C7B}"/>
    <hyperlink ref="F1954" r:id="rId2504" xr:uid="{534DFEB4-BE5E-4012-91CD-BBC64A320776}"/>
    <hyperlink ref="F1955" r:id="rId2505" xr:uid="{1DBDF952-41B4-4532-8228-233885301B4D}"/>
    <hyperlink ref="F1956" r:id="rId2506" xr:uid="{4B68C356-DB65-43C7-A45A-392BD90620FE}"/>
    <hyperlink ref="F1957" r:id="rId2507" xr:uid="{AC7E8CB6-EF60-4F04-B96D-72E6FA6907F2}"/>
    <hyperlink ref="F1958" r:id="rId2508" xr:uid="{F8695BE2-C511-4D7D-AD8A-BC5AB690EAAB}"/>
    <hyperlink ref="F1959" r:id="rId2509" xr:uid="{784188B6-5926-41FD-86D5-8EE65202128E}"/>
    <hyperlink ref="F1960" r:id="rId2510" xr:uid="{92F82928-4391-409E-8059-670F26E03D16}"/>
    <hyperlink ref="F1961" r:id="rId2511" xr:uid="{7D6119B3-9991-43A8-B718-168A481E3FDB}"/>
    <hyperlink ref="F1962" r:id="rId2512" xr:uid="{0B2243AE-B9C3-46A4-A9BE-4363E3FF9059}"/>
    <hyperlink ref="F1963" r:id="rId2513" xr:uid="{A3531CE0-9122-4D22-AECC-E1C8905975E8}"/>
    <hyperlink ref="F1964" r:id="rId2514" xr:uid="{3E583814-8F6A-4F0B-A3D2-0F810827424C}"/>
    <hyperlink ref="F1965" r:id="rId2515" xr:uid="{33AB44C1-3979-426F-A344-4500969B4ED4}"/>
    <hyperlink ref="F1966" r:id="rId2516" xr:uid="{33EA72B3-E2E3-4B5B-85FA-242BC38AEDA9}"/>
    <hyperlink ref="AO3" r:id="rId2517" xr:uid="{455B9581-DD4E-4AA7-A9FE-574AD6B54D6B}"/>
    <hyperlink ref="AO4" r:id="rId2518" xr:uid="{00FD4D57-B6A9-4DE4-B801-00BE2D0397DA}"/>
    <hyperlink ref="AO5" r:id="rId2519" xr:uid="{ED06E762-F00E-4A8E-A1EB-613A14E50B5A}"/>
    <hyperlink ref="AO6" r:id="rId2520" xr:uid="{1AB36229-360C-4FEF-B6CE-14DB42B1D394}"/>
    <hyperlink ref="AO7" r:id="rId2521" xr:uid="{70F96CD0-F70B-49F6-BE11-3CAD89B96D2A}"/>
    <hyperlink ref="AO8" r:id="rId2522" xr:uid="{4B7DB741-1270-4764-A734-ACE9C9B01748}"/>
    <hyperlink ref="AO9" r:id="rId2523" xr:uid="{5C96B5D3-9F97-46ED-A564-3040C56E5E63}"/>
    <hyperlink ref="AO10" r:id="rId2524" xr:uid="{5C308903-5DDE-4543-B4BB-BC614DF60518}"/>
    <hyperlink ref="AO11" r:id="rId2525" xr:uid="{4783E543-0823-4B20-88AB-7120EE3992FF}"/>
    <hyperlink ref="AO12" r:id="rId2526" xr:uid="{28142577-625E-4738-8B82-22191A8284F9}"/>
    <hyperlink ref="AO13" r:id="rId2527" xr:uid="{3DA7E3C5-0BD5-4878-A1EB-8FC8BEFE59E3}"/>
    <hyperlink ref="AO14" r:id="rId2528" xr:uid="{8F1CCA11-1514-4716-BED1-60D2BB7B8330}"/>
    <hyperlink ref="AO15" r:id="rId2529" xr:uid="{CAAEFFD0-9AEF-435D-9D13-CC9462DBAAE1}"/>
    <hyperlink ref="AO16" r:id="rId2530" xr:uid="{C55C2E0F-ED73-4006-A14C-A94CFC21AB0B}"/>
    <hyperlink ref="AO17" r:id="rId2531" xr:uid="{FDD0FAD9-FFA2-41AB-85E4-C1C2A4E647AF}"/>
    <hyperlink ref="AO18" r:id="rId2532" xr:uid="{55F28FF2-23FE-496E-9B3B-08915F24D9AC}"/>
    <hyperlink ref="AO19" r:id="rId2533" xr:uid="{A894F9B6-118D-4D67-9DB0-EC398F307993}"/>
    <hyperlink ref="AO20" r:id="rId2534" xr:uid="{DB805172-D361-4967-BBD3-83CAAE5B00DF}"/>
    <hyperlink ref="AO21" r:id="rId2535" xr:uid="{21F91671-1F8B-4DDD-9D46-8DD87411BBA9}"/>
    <hyperlink ref="AO22" r:id="rId2536" xr:uid="{98824638-5A6D-4CDC-8C28-F57B0453FC6C}"/>
    <hyperlink ref="AO23" r:id="rId2537" xr:uid="{E4FC0F10-797F-4CE5-96CA-A10214B046FF}"/>
    <hyperlink ref="AO24" r:id="rId2538" xr:uid="{6A6F90B0-DD1E-4AEA-AA6E-1B1A352D14A0}"/>
    <hyperlink ref="AO25" r:id="rId2539" xr:uid="{865F16A0-92F8-49C7-9E06-A61A67DBA66E}"/>
    <hyperlink ref="AO26" r:id="rId2540" xr:uid="{5481EFBD-09D3-44AB-B008-C67FB2307981}"/>
    <hyperlink ref="AO27" r:id="rId2541" xr:uid="{929DC38F-381A-42F1-92B4-45D4DF1DE803}"/>
    <hyperlink ref="AO28" r:id="rId2542" xr:uid="{8DAEBF47-88FA-4941-985A-EB2E3E05BDD4}"/>
    <hyperlink ref="AO29" r:id="rId2543" xr:uid="{375676A0-0C4C-4ACD-9862-9E41551D0A36}"/>
    <hyperlink ref="AO30" r:id="rId2544" xr:uid="{4872038D-918D-4D16-949F-96C1759D19DD}"/>
    <hyperlink ref="AO31" r:id="rId2545" xr:uid="{453FD2F7-0C4F-4FA1-B7F4-4349DB1ADCD2}"/>
    <hyperlink ref="AO32" r:id="rId2546" xr:uid="{D41C9DCF-F6F4-4FE6-946A-0534D318DFB8}"/>
    <hyperlink ref="AO33" r:id="rId2547" xr:uid="{7BD41534-7810-40EF-8F10-34D37B954A43}"/>
    <hyperlink ref="AO34" r:id="rId2548" xr:uid="{2CCA4990-FFA8-4670-9B49-3F2C8A348544}"/>
    <hyperlink ref="AO35" r:id="rId2549" xr:uid="{F2B05D95-0618-47A6-8332-F2E9ED520320}"/>
    <hyperlink ref="AO36" r:id="rId2550" xr:uid="{5E048D9F-771B-4DDA-840B-29325246ED79}"/>
    <hyperlink ref="AO37" r:id="rId2551" xr:uid="{918E362B-DB26-479F-BCC4-43F9B13F9356}"/>
    <hyperlink ref="AO38" r:id="rId2552" xr:uid="{FBB58E7D-9E25-48C4-80BA-995DC64385AE}"/>
    <hyperlink ref="AO39" r:id="rId2553" xr:uid="{EBE3573C-C02B-492E-8D7C-B6034CB82449}"/>
    <hyperlink ref="AO40" r:id="rId2554" xr:uid="{9406AFE6-62FC-47F6-87BA-540F5A211F3F}"/>
    <hyperlink ref="AO41" r:id="rId2555" xr:uid="{E3933BD1-6E23-4A09-BE7D-CC0089B92FAB}"/>
    <hyperlink ref="AO42" r:id="rId2556" xr:uid="{552698ED-E4E5-44DF-BDBC-6F0CA1C79C8B}"/>
    <hyperlink ref="AO43" r:id="rId2557" xr:uid="{E476B4DF-8492-4DE9-BE10-90FE20D484C6}"/>
    <hyperlink ref="AO44" r:id="rId2558" xr:uid="{A2B105E8-56D2-4655-B16B-EA72CF60AE00}"/>
    <hyperlink ref="AO45" r:id="rId2559" xr:uid="{FEE0627F-0E84-4B1F-A344-4D009A12538F}"/>
    <hyperlink ref="AO46" r:id="rId2560" xr:uid="{3AFDD77E-EEED-4D95-A9B2-C29A217FF7BE}"/>
    <hyperlink ref="AO47" r:id="rId2561" xr:uid="{678F2953-B3DE-4EBA-BE82-6291522F5671}"/>
    <hyperlink ref="AO48" r:id="rId2562" xr:uid="{721516A9-13B9-4673-BE59-498814455D1D}"/>
    <hyperlink ref="AO49" r:id="rId2563" xr:uid="{FC51A51E-BA9A-428C-87E2-FE6129A26FA4}"/>
    <hyperlink ref="AO50" r:id="rId2564" xr:uid="{C597A71A-1749-4D75-A8DF-67CDF4E4B4CE}"/>
    <hyperlink ref="AO51" r:id="rId2565" xr:uid="{4E8484F0-6ECE-4EAF-911C-DBBE01325020}"/>
    <hyperlink ref="AO52" r:id="rId2566" xr:uid="{FA2DD8E3-DD02-47AD-9375-9057867FAD7F}"/>
    <hyperlink ref="AO53" r:id="rId2567" xr:uid="{9EB00001-1A7B-499E-8616-3507D6B0ABCB}"/>
    <hyperlink ref="AO54" r:id="rId2568" xr:uid="{9348EA21-3699-4909-8E4A-022438ABEC58}"/>
    <hyperlink ref="AO55" r:id="rId2569" xr:uid="{3920050B-757B-4489-8C14-EBF12720DB49}"/>
    <hyperlink ref="AO56" r:id="rId2570" xr:uid="{37640C4A-BC4D-4EAD-9392-67399B5FEC1E}"/>
    <hyperlink ref="AO57" r:id="rId2571" xr:uid="{C6991447-C4FA-4F40-8778-BA9FE29F763A}"/>
    <hyperlink ref="AO58" r:id="rId2572" xr:uid="{6AE65E3C-D8A8-4628-97E5-622CC2BD0E67}"/>
    <hyperlink ref="AO59" r:id="rId2573" xr:uid="{0A9DE788-F9C1-4E1D-9E10-4577BBCC21F1}"/>
    <hyperlink ref="AO60" r:id="rId2574" xr:uid="{DDE50F48-BFD0-4028-BEBD-784270D45CEE}"/>
    <hyperlink ref="AO61" r:id="rId2575" xr:uid="{4AC179BF-31D4-4101-901A-90BA0730915C}"/>
    <hyperlink ref="AO62" r:id="rId2576" xr:uid="{013C1CE6-6370-4E70-A817-8236BE36CCC1}"/>
    <hyperlink ref="AO63" r:id="rId2577" xr:uid="{A0916103-DF8F-488B-83A0-CE427BEAD3F1}"/>
    <hyperlink ref="AO64" r:id="rId2578" xr:uid="{7CF41523-B196-4D4B-8661-166BDCE9103A}"/>
    <hyperlink ref="AO65" r:id="rId2579" xr:uid="{19679832-5DA0-4B03-BB07-E0DC00330397}"/>
    <hyperlink ref="AO66" r:id="rId2580" xr:uid="{CD66E98B-4488-4364-8ACE-A7A250F82895}"/>
    <hyperlink ref="AO67" r:id="rId2581" xr:uid="{1DD77242-5308-4FFB-8C31-31C4060647AB}"/>
    <hyperlink ref="AO68" r:id="rId2582" xr:uid="{F2F0AA64-8A5E-45BA-8CC5-168E341BA5C0}"/>
    <hyperlink ref="AO69" r:id="rId2583" xr:uid="{DA769066-6E79-42A9-AEA4-95D0AE27F46C}"/>
    <hyperlink ref="AO70" r:id="rId2584" xr:uid="{1DEE8ED8-8BE6-42F6-9BE6-1A539ECC4A22}"/>
    <hyperlink ref="AO71" r:id="rId2585" xr:uid="{66E12580-B833-416B-8817-0B19B9C64962}"/>
    <hyperlink ref="AO72" r:id="rId2586" xr:uid="{D93E06E7-E52A-47E7-9786-3B059DA9D45E}"/>
    <hyperlink ref="AO73" r:id="rId2587" xr:uid="{8DB7D0B2-5CC2-45C4-821C-099A0B265BCD}"/>
    <hyperlink ref="AO74" r:id="rId2588" xr:uid="{13984024-966E-46B9-8F84-8BB9B65EE99D}"/>
    <hyperlink ref="AO75" r:id="rId2589" xr:uid="{DB897495-D54E-43C8-8C0C-95A5F6B6022E}"/>
    <hyperlink ref="AO76" r:id="rId2590" xr:uid="{F2C2A44E-CA34-4D39-973E-5E29015E2668}"/>
    <hyperlink ref="AO77" r:id="rId2591" xr:uid="{B7083762-EDF2-4145-B0E6-09993A329170}"/>
    <hyperlink ref="AO78" r:id="rId2592" xr:uid="{0A0F6D5C-0777-4BD4-A3DD-6E7C66A69F5B}"/>
    <hyperlink ref="AO79" r:id="rId2593" xr:uid="{BA14139C-B726-4302-A3FB-08860FDA678B}"/>
    <hyperlink ref="AO80" r:id="rId2594" xr:uid="{3C7B6896-9D40-4413-8965-0FF97CB72E5F}"/>
    <hyperlink ref="AO81" r:id="rId2595" xr:uid="{7AD8D2E4-D3F1-4FE6-828A-EDF7A3956F2A}"/>
    <hyperlink ref="AO82" r:id="rId2596" xr:uid="{7A97FDD1-5C7D-4617-A3CC-31B2C43B820D}"/>
    <hyperlink ref="AO83" r:id="rId2597" xr:uid="{47FEEA1C-9BDE-417D-8400-16C5C08DF454}"/>
    <hyperlink ref="AO84" r:id="rId2598" xr:uid="{52575654-80A0-4E88-9AB2-E85D5B061EBA}"/>
    <hyperlink ref="AO85" r:id="rId2599" xr:uid="{3E6D8659-4CBB-47D3-8C51-8621855BD24B}"/>
    <hyperlink ref="AO86" r:id="rId2600" xr:uid="{41F531B1-1E30-4147-A2F6-95198FC6BC12}"/>
    <hyperlink ref="AO87" r:id="rId2601" xr:uid="{4B650A46-4930-4E25-80AE-C1BBF2E7B3C4}"/>
    <hyperlink ref="AO88" r:id="rId2602" xr:uid="{13B45FC2-F1D1-4E27-834E-E81DA8FF7816}"/>
    <hyperlink ref="AO89" r:id="rId2603" xr:uid="{58828DFD-A1EC-4CCD-BD93-1DF25F8309DE}"/>
    <hyperlink ref="AO90" r:id="rId2604" xr:uid="{80799A1B-2F2F-4F49-B767-E031CFFAED06}"/>
    <hyperlink ref="AO91" r:id="rId2605" xr:uid="{25B9D776-26C6-4999-8A2F-75A8CBA815C9}"/>
    <hyperlink ref="AO92" r:id="rId2606" xr:uid="{0BCE38B2-ECE4-4508-B36D-96337A6A3ECD}"/>
    <hyperlink ref="AO93" r:id="rId2607" xr:uid="{5FD3A8C0-4341-47CE-B2ED-15C9CFD84070}"/>
    <hyperlink ref="AO94" r:id="rId2608" xr:uid="{1A923668-4F5B-442D-AF04-8FB4D778AD18}"/>
    <hyperlink ref="AO95" r:id="rId2609" xr:uid="{9432B165-6386-48D8-AC02-902160375822}"/>
    <hyperlink ref="AO96" r:id="rId2610" xr:uid="{9FAA9B9A-C667-4274-B441-F422DB932ED7}"/>
    <hyperlink ref="AO97" r:id="rId2611" xr:uid="{39A65377-403C-4FF1-BA89-0B787C5F2E23}"/>
    <hyperlink ref="AO98" r:id="rId2612" xr:uid="{1A44C2E0-094A-40DA-83A6-5B345F7B47DA}"/>
    <hyperlink ref="AO99" r:id="rId2613" xr:uid="{62BA4C90-43BC-4C76-9601-A11494647DCA}"/>
    <hyperlink ref="AO100" r:id="rId2614" xr:uid="{EB40B07C-8EE1-4B4E-81D9-7667A4D6194C}"/>
    <hyperlink ref="AO101" r:id="rId2615" xr:uid="{417E3787-BFE7-4072-9C01-D63DC5C63055}"/>
    <hyperlink ref="AO102" r:id="rId2616" xr:uid="{DDB8F8F4-0BCF-4F63-A32F-12ADE13C1CFB}"/>
    <hyperlink ref="AO103" r:id="rId2617" xr:uid="{CFD4D777-DAB7-41A0-8AE7-A4396D63CBFD}"/>
    <hyperlink ref="AO104" r:id="rId2618" xr:uid="{7C0D7DA1-5FB3-4A04-8EFA-4DB1C500E7D0}"/>
    <hyperlink ref="AO105" r:id="rId2619" xr:uid="{DB881000-A269-451A-82C2-56822CC744D1}"/>
    <hyperlink ref="AO106" r:id="rId2620" xr:uid="{17DC543E-0853-4F7D-A836-5D450A8A80CA}"/>
    <hyperlink ref="AO107" r:id="rId2621" xr:uid="{4026FC3A-B665-4B80-B3D4-568865072A48}"/>
    <hyperlink ref="AO108" r:id="rId2622" xr:uid="{34949453-2325-4452-969F-3F4F88B9D3F6}"/>
    <hyperlink ref="AO109" r:id="rId2623" xr:uid="{E9B77429-8F16-469A-A6E0-DC5AB580A693}"/>
    <hyperlink ref="AO110" r:id="rId2624" xr:uid="{96BB9238-1A2E-404B-B282-03E8FC0BBF8F}"/>
    <hyperlink ref="AO111" r:id="rId2625" xr:uid="{D439BA74-DDE5-4AF3-845C-8083582D019D}"/>
    <hyperlink ref="AO112" r:id="rId2626" xr:uid="{9B3A56CE-D9A8-418A-A6D4-C44F215E6583}"/>
    <hyperlink ref="AO113" r:id="rId2627" xr:uid="{4DD95602-23D4-4D0D-8B5F-FD8BB62E4DF5}"/>
    <hyperlink ref="AO114" r:id="rId2628" xr:uid="{C549F81E-711E-49A1-BC28-FF2DB1EA0581}"/>
    <hyperlink ref="AO115" r:id="rId2629" xr:uid="{337DBFBA-7654-41F3-911C-B4336E492226}"/>
    <hyperlink ref="AO116" r:id="rId2630" xr:uid="{63BB04DC-889D-418E-AFAC-C605992DE10B}"/>
    <hyperlink ref="AO117" r:id="rId2631" xr:uid="{9246BBF2-4BFB-4C1F-A790-EFAFE5A63DA1}"/>
    <hyperlink ref="AO118" r:id="rId2632" xr:uid="{16B27468-4C7D-44DE-8727-DC1655023FB4}"/>
    <hyperlink ref="AO119" r:id="rId2633" xr:uid="{51BFFD6F-E7D2-44D9-B26E-6215A4E4D5C3}"/>
    <hyperlink ref="AO120" r:id="rId2634" xr:uid="{EE3A6712-7EAF-475C-9DEE-E7A8ECA6936C}"/>
    <hyperlink ref="AO121" r:id="rId2635" xr:uid="{D3DD403C-1257-4B4C-964B-09A9DFBDABF9}"/>
    <hyperlink ref="AO122" r:id="rId2636" xr:uid="{D34CAF8A-FE23-4827-8CD9-50180E850E2E}"/>
    <hyperlink ref="AO123" r:id="rId2637" xr:uid="{A6112838-81A8-4679-A514-4285CD864137}"/>
    <hyperlink ref="AO124" r:id="rId2638" xr:uid="{A1903A0E-3070-4800-B809-A3DB50E340C5}"/>
    <hyperlink ref="AO125" r:id="rId2639" xr:uid="{FA022D06-1A16-4DDF-8CDD-73A97C8AA477}"/>
    <hyperlink ref="AO126" r:id="rId2640" xr:uid="{F433AB19-8F40-4FA8-BE44-E991A86DD237}"/>
    <hyperlink ref="AO127" r:id="rId2641" xr:uid="{D7813168-0C60-4757-B839-5E8075E3B6CE}"/>
    <hyperlink ref="AO128" r:id="rId2642" xr:uid="{1ACAF6BE-0702-4C6B-B087-16C668771563}"/>
    <hyperlink ref="AO129" r:id="rId2643" xr:uid="{78816261-5EC6-4E87-9607-218362791C5A}"/>
    <hyperlink ref="AO130" r:id="rId2644" xr:uid="{F254CEF3-3F03-48F9-A4E8-63974490CC71}"/>
    <hyperlink ref="AO131" r:id="rId2645" xr:uid="{4EC2092A-D726-4812-BA2C-278922B75CD0}"/>
    <hyperlink ref="AO132" r:id="rId2646" xr:uid="{FD06AF04-BE37-4496-9E60-FC3584DFBCDA}"/>
    <hyperlink ref="AO133" r:id="rId2647" xr:uid="{DCE21192-9043-4F65-B31A-A8E8144A60C8}"/>
    <hyperlink ref="AO134" r:id="rId2648" xr:uid="{EB796D65-4C8F-44DD-B47C-7F34BDDEF8AF}"/>
    <hyperlink ref="AO135" r:id="rId2649" xr:uid="{9FF8E73D-3D97-4CEB-9EF8-92E39D8FD5E9}"/>
    <hyperlink ref="AO136" r:id="rId2650" xr:uid="{7FFE1037-635D-429B-8219-D0EDA9C5E3D2}"/>
    <hyperlink ref="AO137" r:id="rId2651" xr:uid="{D9896D7C-5C67-4883-818F-2AE3957B0416}"/>
    <hyperlink ref="AO138" r:id="rId2652" xr:uid="{2FA26344-F62C-417C-903B-DD4754F9E9E3}"/>
    <hyperlink ref="AO139" r:id="rId2653" xr:uid="{5D743799-8AF4-41A7-9AA3-14B442B6E934}"/>
    <hyperlink ref="AO140" r:id="rId2654" xr:uid="{712714C4-8FB3-4132-8B64-20EE45B4A135}"/>
    <hyperlink ref="AO141" r:id="rId2655" xr:uid="{CCE296D1-C386-4FC0-9544-3DD198B3434B}"/>
    <hyperlink ref="AO142" r:id="rId2656" xr:uid="{F9031274-E5F2-4632-9F82-E3E7E35F76D8}"/>
    <hyperlink ref="AO143" r:id="rId2657" xr:uid="{7CA6185B-2D5C-4B5D-8A1A-DA48AA36C4E2}"/>
    <hyperlink ref="AO144" r:id="rId2658" xr:uid="{F05106C2-0835-4BF6-BEFD-128447DFB3D9}"/>
    <hyperlink ref="AO145" r:id="rId2659" xr:uid="{15952CD0-D794-44FB-9BAA-D99D37961E9F}"/>
    <hyperlink ref="AO146" r:id="rId2660" xr:uid="{A2F09D59-6609-4704-B627-192B25454A1B}"/>
    <hyperlink ref="AO147" r:id="rId2661" xr:uid="{BBA34EDD-1238-43A8-BC94-E393090A4573}"/>
    <hyperlink ref="AO148" r:id="rId2662" xr:uid="{1E0D0B84-8F6D-4017-B0CE-CF1B382074A1}"/>
    <hyperlink ref="AO149" r:id="rId2663" xr:uid="{DF991B1F-5334-481E-B619-845D476CACB9}"/>
    <hyperlink ref="AO150" r:id="rId2664" xr:uid="{74BE648C-2B58-4361-8715-2D14DCB8563A}"/>
    <hyperlink ref="AO151" r:id="rId2665" xr:uid="{A1507633-FC94-4390-B1FE-237152C95FCF}"/>
    <hyperlink ref="AO152" r:id="rId2666" xr:uid="{270C169D-EE21-4428-B190-4C8F155001F8}"/>
    <hyperlink ref="AO153" r:id="rId2667" xr:uid="{A0F5EDAC-AAC8-451A-8819-39BEC2D74275}"/>
    <hyperlink ref="AO154" r:id="rId2668" xr:uid="{D0AC33CC-57F5-4AC9-B23A-7E943F6B8267}"/>
    <hyperlink ref="AO155" r:id="rId2669" xr:uid="{7DA33E2F-B60F-40DC-8513-D0273A3CC924}"/>
    <hyperlink ref="AO156" r:id="rId2670" xr:uid="{5E65EEE0-EFB8-46A8-AB07-EF3A1518816F}"/>
    <hyperlink ref="AO157" r:id="rId2671" xr:uid="{3E76BEA5-0EB9-49A0-8E28-E2175AAD7E96}"/>
    <hyperlink ref="AO158" r:id="rId2672" xr:uid="{CCAB1867-4F71-4795-9087-EFD86F5068B9}"/>
    <hyperlink ref="AO159" r:id="rId2673" xr:uid="{EF2DAA96-7DA4-44F0-A1F7-72F4E5925FB3}"/>
    <hyperlink ref="AO160" r:id="rId2674" xr:uid="{A95E67B4-639D-49D4-8A9C-838630D4D122}"/>
    <hyperlink ref="AO161" r:id="rId2675" xr:uid="{9F961720-4834-456A-A462-D4429C12A16E}"/>
    <hyperlink ref="AO162" r:id="rId2676" xr:uid="{78A6982B-BF9A-45CD-8019-93556141F048}"/>
    <hyperlink ref="AO163" r:id="rId2677" xr:uid="{2575ED09-8C5D-43ED-AF52-0A79ADF344D0}"/>
    <hyperlink ref="AO164" r:id="rId2678" xr:uid="{D345F2F3-B9F1-43CA-AC5D-2772F12B279C}"/>
    <hyperlink ref="AO165" r:id="rId2679" xr:uid="{77D33DCF-7B83-4FFF-83F8-185232BF7698}"/>
    <hyperlink ref="AO166" r:id="rId2680" xr:uid="{15CF9F0D-B672-4A34-94C2-5B218FB7AECC}"/>
    <hyperlink ref="AO167" r:id="rId2681" xr:uid="{67D39928-F007-4CD7-95E5-936D91FE419B}"/>
    <hyperlink ref="AO168" r:id="rId2682" xr:uid="{FF2F4DC4-8D64-4CB8-B6D9-D8DDD71E260B}"/>
    <hyperlink ref="AO169" r:id="rId2683" xr:uid="{D38F79CB-52CD-45CD-9C1C-0B36B26A69A2}"/>
    <hyperlink ref="AO170" r:id="rId2684" xr:uid="{FA73A5A4-79F2-4A10-B20D-461F91CDC88C}"/>
    <hyperlink ref="AO171" r:id="rId2685" xr:uid="{BC52D841-508B-4AAC-BFE0-D730512F32B1}"/>
    <hyperlink ref="AO172" r:id="rId2686" xr:uid="{6982DDC1-60EB-49B1-9EDF-3BF7122840E3}"/>
    <hyperlink ref="AO173" r:id="rId2687" xr:uid="{9D129FD3-F60E-4EA8-89AF-3849BB087C5B}"/>
    <hyperlink ref="AO174" r:id="rId2688" xr:uid="{7A8313FC-CAA6-43D3-8907-2CF0F1776142}"/>
    <hyperlink ref="AO175" r:id="rId2689" xr:uid="{F1D3AC6B-8204-4150-8DD5-4289892E0FF9}"/>
    <hyperlink ref="AO176" r:id="rId2690" xr:uid="{9FB9D3F9-BB85-46AF-B552-32FC11879430}"/>
    <hyperlink ref="AO177" r:id="rId2691" xr:uid="{CA5D45C0-BA23-42EA-A291-776270FD8754}"/>
    <hyperlink ref="AO178" r:id="rId2692" xr:uid="{C5DE5D0F-220F-4304-931E-F0BBADC4FE04}"/>
    <hyperlink ref="AO179" r:id="rId2693" xr:uid="{57738F10-189C-4E69-ABAB-E6364724E44E}"/>
    <hyperlink ref="AO180" r:id="rId2694" xr:uid="{BBA92205-215E-4080-8CEA-01E0C818A7B3}"/>
    <hyperlink ref="AO181" r:id="rId2695" xr:uid="{7B32561C-4C96-42CA-994C-5D1BBB054498}"/>
    <hyperlink ref="AO182" r:id="rId2696" xr:uid="{D607BFB2-B3D5-4B10-8286-C9338ADA72A4}"/>
    <hyperlink ref="AO183" r:id="rId2697" xr:uid="{3A37DD4A-0986-41A2-87E4-32BB01ED3FB0}"/>
    <hyperlink ref="AO184" r:id="rId2698" xr:uid="{25BDE034-1A96-48E5-9675-3569D9D1A913}"/>
    <hyperlink ref="AO185" r:id="rId2699" xr:uid="{65910064-36B7-4B26-A56C-5930DEB8CA4D}"/>
    <hyperlink ref="AO186" r:id="rId2700" xr:uid="{69588A06-B9C5-45C4-A7A6-0854605C02F4}"/>
    <hyperlink ref="AO187" r:id="rId2701" xr:uid="{876BA315-3AF3-4DBA-97B1-E912D2CDC554}"/>
    <hyperlink ref="AO188" r:id="rId2702" xr:uid="{E9EC0E31-461B-42F8-8CBB-7A97AC0EA9EE}"/>
    <hyperlink ref="AO189" r:id="rId2703" xr:uid="{44695535-69C7-49B7-8F47-501053923EE5}"/>
    <hyperlink ref="AO190" r:id="rId2704" xr:uid="{68F14F04-FDB0-4F90-AB68-F68080A82451}"/>
    <hyperlink ref="AO191" r:id="rId2705" xr:uid="{353C17F8-2267-4CC5-9853-DAC68CA93A97}"/>
    <hyperlink ref="AO192" r:id="rId2706" xr:uid="{B49431C3-C3FC-4429-8EB8-7100961DA501}"/>
    <hyperlink ref="AO193" r:id="rId2707" xr:uid="{057BE060-71EB-4C4A-9ED9-AD429888687D}"/>
    <hyperlink ref="AO194" r:id="rId2708" xr:uid="{2EF02664-819D-4C4B-BB3E-A5115DB7DA0C}"/>
    <hyperlink ref="AO195" r:id="rId2709" xr:uid="{E37E9C11-C31A-4304-B443-E7AF4B086F35}"/>
    <hyperlink ref="AO196" r:id="rId2710" xr:uid="{02C07065-0FE9-47E0-B462-B5A05296A18A}"/>
    <hyperlink ref="AO197" r:id="rId2711" xr:uid="{EC233014-2EBC-4898-A59B-EBFE4144E7FB}"/>
    <hyperlink ref="AO198" r:id="rId2712" xr:uid="{EA3E3EB4-FDED-4CFB-95FD-29EE6BF80DAD}"/>
    <hyperlink ref="AO199" r:id="rId2713" xr:uid="{356C8BD9-3C24-45D7-9C7E-F2E752F10E93}"/>
    <hyperlink ref="AO200" r:id="rId2714" xr:uid="{814BF271-3283-488D-A7E8-D35835FF5E87}"/>
    <hyperlink ref="AO201" r:id="rId2715" xr:uid="{AC81DB1A-1E0B-45CF-AFC2-BE8FC6614981}"/>
    <hyperlink ref="AO202" r:id="rId2716" xr:uid="{1D412005-62D3-47A8-A270-46B9A5E2F3E0}"/>
    <hyperlink ref="AO203" r:id="rId2717" xr:uid="{C4E6B64D-649D-4158-BE0C-7D19E6239113}"/>
    <hyperlink ref="AO204" r:id="rId2718" xr:uid="{200ADD8A-7D51-4DAD-A577-E8C1D084AABE}"/>
    <hyperlink ref="AO205" r:id="rId2719" xr:uid="{70A3E4DF-C7FB-46BE-B35B-5F09F5F3A65C}"/>
    <hyperlink ref="AO206" r:id="rId2720" xr:uid="{250EA153-85A3-4611-8294-0F362E3F1502}"/>
    <hyperlink ref="AO207" r:id="rId2721" xr:uid="{0D335E6B-66AE-43D0-BA20-236E5C08F7AA}"/>
    <hyperlink ref="AO208" r:id="rId2722" xr:uid="{D2DA8AC9-78C0-4488-8D2D-75E41039F20C}"/>
    <hyperlink ref="AO209" r:id="rId2723" xr:uid="{11FA9544-3025-482E-97CB-D8EBD1EC1E4C}"/>
    <hyperlink ref="AO210" r:id="rId2724" xr:uid="{0F532927-842F-4C72-8827-A4C12BC92BDE}"/>
    <hyperlink ref="AO211" r:id="rId2725" xr:uid="{9E56F98E-0067-44AF-9DCF-ABB13A5EA985}"/>
    <hyperlink ref="AO212" r:id="rId2726" xr:uid="{81DE65D2-DB3B-4B7C-884D-B1ED5FCBAFAB}"/>
    <hyperlink ref="AO213" r:id="rId2727" xr:uid="{70E81A66-29DA-4F12-B9F6-9540D96ABB9D}"/>
    <hyperlink ref="AO214" r:id="rId2728" xr:uid="{6BB5E606-BB6D-42EA-BEC3-AFDD948EC6C8}"/>
    <hyperlink ref="AO215" r:id="rId2729" xr:uid="{196E4A31-2F32-4C30-BA38-F5287DDFD433}"/>
    <hyperlink ref="AO216" r:id="rId2730" xr:uid="{F7DF1374-2048-42B2-87AB-344F790767C9}"/>
    <hyperlink ref="AO217" r:id="rId2731" xr:uid="{C328D7DA-0020-407D-BAE0-B8F505D8129B}"/>
    <hyperlink ref="AO218" r:id="rId2732" xr:uid="{F9C7DBD8-4192-4E1F-91D3-3CCBBF282607}"/>
    <hyperlink ref="AO219" r:id="rId2733" xr:uid="{851AC1AB-2827-4645-8C68-52AB0F65DE73}"/>
    <hyperlink ref="AO220" r:id="rId2734" xr:uid="{5280C588-BEE2-44D3-8607-C3055458EB85}"/>
    <hyperlink ref="AO221" r:id="rId2735" xr:uid="{ECB91F0D-A53B-4637-BD31-EC25E5BD411A}"/>
    <hyperlink ref="AO222" r:id="rId2736" xr:uid="{CDD88C86-5F04-4851-9CDF-24A2351FEBE0}"/>
    <hyperlink ref="AO223" r:id="rId2737" xr:uid="{5684FB27-3E49-469A-A4A0-8894D955098E}"/>
    <hyperlink ref="AO224" r:id="rId2738" xr:uid="{EDFB134C-3ECF-4778-8CE3-D239FE7B15FD}"/>
    <hyperlink ref="AO225" r:id="rId2739" xr:uid="{108BD52B-1574-4145-91AA-99D2FC0A5A57}"/>
    <hyperlink ref="AO226" r:id="rId2740" xr:uid="{17608CF1-1DB7-4580-AB42-8D9894299F70}"/>
    <hyperlink ref="AO227" r:id="rId2741" xr:uid="{B8149EC3-0C7C-4287-A0DB-95BC2393B7EA}"/>
    <hyperlink ref="AO228" r:id="rId2742" xr:uid="{6829EAC3-ED16-49AD-BB44-A162FC3ECCD1}"/>
    <hyperlink ref="AO229" r:id="rId2743" xr:uid="{4BD42850-B66E-47DB-BC23-8E7C5F9D986D}"/>
    <hyperlink ref="AO230" r:id="rId2744" xr:uid="{22589F94-8655-4468-B3FA-04160D97F617}"/>
    <hyperlink ref="AO231" r:id="rId2745" xr:uid="{2FA6620D-75D2-4020-8F43-D14304CC6311}"/>
    <hyperlink ref="AO232" r:id="rId2746" xr:uid="{0882D68B-F655-46BD-BF72-991814910B04}"/>
    <hyperlink ref="AO233" r:id="rId2747" xr:uid="{0872AF42-667E-473B-A3D0-DDC82600D22F}"/>
    <hyperlink ref="AO234" r:id="rId2748" xr:uid="{922F123E-3A60-43E7-A3F7-5C5CA04F7D37}"/>
    <hyperlink ref="AO235" r:id="rId2749" xr:uid="{797B8DC5-8944-4F9D-BC5C-519A8BD6943E}"/>
    <hyperlink ref="AO236" r:id="rId2750" xr:uid="{2C65D5AD-4854-4564-B676-C3DFF1BEBC2F}"/>
    <hyperlink ref="AO237" r:id="rId2751" xr:uid="{8AEB1B16-26FF-4E57-A928-F693E7772379}"/>
    <hyperlink ref="AO238" r:id="rId2752" xr:uid="{461F0B7A-54DE-4428-913C-7738483E9B8B}"/>
    <hyperlink ref="AO239" r:id="rId2753" xr:uid="{75C5E234-0405-49C2-9E18-3AC80B28CD9D}"/>
    <hyperlink ref="AO240" r:id="rId2754" xr:uid="{B2BCC816-D7E5-4AF8-9A52-7580478701D5}"/>
    <hyperlink ref="AO241" r:id="rId2755" xr:uid="{4C850DDA-1522-4B66-9C3E-C4E6E8A9E685}"/>
    <hyperlink ref="AO242" r:id="rId2756" xr:uid="{7CCDE66B-217C-489D-95EC-78D66255DFD1}"/>
    <hyperlink ref="AO243" r:id="rId2757" xr:uid="{EF683764-85BF-4D76-9436-592BA3F35801}"/>
    <hyperlink ref="AO244" r:id="rId2758" xr:uid="{8A128DAA-AFEE-4C6C-B2CE-9C3E8FF795F2}"/>
    <hyperlink ref="AO245" r:id="rId2759" xr:uid="{175AFADD-4FE4-4B2E-B6A3-E3256F2BF2F0}"/>
    <hyperlink ref="AO246" r:id="rId2760" xr:uid="{81C97075-DC74-4CE2-962B-EDF66A1DB0E8}"/>
    <hyperlink ref="AO247" r:id="rId2761" xr:uid="{0DC21B1B-7356-4F0B-B7EF-B725D290C1C4}"/>
    <hyperlink ref="AO248" r:id="rId2762" xr:uid="{C7D6B2FE-F42E-4C11-A3AD-50515C9E5BEF}"/>
    <hyperlink ref="AO249" r:id="rId2763" xr:uid="{2496BEF7-8DB7-46C9-920D-C2F2A484DC8F}"/>
    <hyperlink ref="AO250" r:id="rId2764" xr:uid="{4FF8551D-2642-413F-ABFC-19608EDE60ED}"/>
    <hyperlink ref="AO251" r:id="rId2765" xr:uid="{33CC253D-C25B-4CFC-83B6-0A4F5584249E}"/>
    <hyperlink ref="AO252" r:id="rId2766" xr:uid="{08D829F4-05AA-4FFB-BD27-456CCE6DC137}"/>
    <hyperlink ref="AO253" r:id="rId2767" xr:uid="{4C7A7B77-C5E9-45F9-9FC2-97528785EC85}"/>
    <hyperlink ref="AO254" r:id="rId2768" xr:uid="{B809EBD0-A1F2-4B00-A418-51349491AA3C}"/>
    <hyperlink ref="AO255" r:id="rId2769" xr:uid="{03E1B0AF-C183-45BF-B7E7-1817B8F93B4F}"/>
    <hyperlink ref="AO256" r:id="rId2770" xr:uid="{3FF3B2B1-F506-447D-8391-AC169837189C}"/>
    <hyperlink ref="AO257" r:id="rId2771" xr:uid="{7AB2804E-ABFC-4B3E-BBCF-DF47E70A3317}"/>
    <hyperlink ref="AO258" r:id="rId2772" xr:uid="{3C88298B-14FA-4326-9FD2-06764FF69C54}"/>
    <hyperlink ref="AO259" r:id="rId2773" xr:uid="{289E4C43-791B-42D0-A673-DD26334662CA}"/>
    <hyperlink ref="AO260" r:id="rId2774" xr:uid="{D769D58F-C638-4955-ADD8-0AE2B95CDBB2}"/>
    <hyperlink ref="AO261" r:id="rId2775" xr:uid="{C803435F-16D1-4827-9E7C-BEAF3CC97885}"/>
    <hyperlink ref="AO262" r:id="rId2776" xr:uid="{C639D751-9C52-41E9-96C0-32798E96B2F6}"/>
    <hyperlink ref="AO263" r:id="rId2777" xr:uid="{7FFF80CB-2E6A-4244-9EBC-7EB8EDEA0FAD}"/>
    <hyperlink ref="AO264" r:id="rId2778" xr:uid="{D198F160-B7A9-4974-B313-FDD743A2F327}"/>
    <hyperlink ref="AO265" r:id="rId2779" xr:uid="{C533DC62-8B47-491F-B777-764FD5C8A1DD}"/>
    <hyperlink ref="AO266" r:id="rId2780" xr:uid="{59271767-8FDE-4993-A19E-1EB8770B5E32}"/>
    <hyperlink ref="AO267" r:id="rId2781" xr:uid="{B2239AB9-28A8-4DA7-8E6B-6B5719AD8288}"/>
    <hyperlink ref="AO268" r:id="rId2782" xr:uid="{04266831-45C6-4E7A-9821-140D7A217DA2}"/>
    <hyperlink ref="AO269" r:id="rId2783" xr:uid="{6443691C-3DC1-4DB0-9B16-6D282278FFE9}"/>
    <hyperlink ref="AO270" r:id="rId2784" xr:uid="{1E246949-3343-409E-ADD5-4D6D7DA54582}"/>
    <hyperlink ref="AO271" r:id="rId2785" xr:uid="{01530510-607D-4E3C-A7E2-5C9AE9D035F2}"/>
    <hyperlink ref="AO272" r:id="rId2786" xr:uid="{4BFC7EBE-4DC2-475A-BF1E-8D30D56FA560}"/>
    <hyperlink ref="AO273" r:id="rId2787" xr:uid="{25DDE4DC-6818-4C2A-9BEE-B9899AD64B93}"/>
    <hyperlink ref="AO274" r:id="rId2788" xr:uid="{3F010111-91D5-4842-9399-21C52BED1E44}"/>
    <hyperlink ref="AO275" r:id="rId2789" xr:uid="{D1988683-FBD1-4CD7-A68D-DCD313DFDFCA}"/>
    <hyperlink ref="AO276" r:id="rId2790" xr:uid="{77F077A9-8315-4E46-B26A-50779143BCA1}"/>
    <hyperlink ref="AO277" r:id="rId2791" xr:uid="{CAF6B092-A47C-4565-AA36-79630E67FDCF}"/>
    <hyperlink ref="AO278" r:id="rId2792" xr:uid="{4C2F6C68-57FD-470A-90E0-F5446149D80B}"/>
    <hyperlink ref="AO279" r:id="rId2793" xr:uid="{70D8B4E6-A447-4D2C-A85C-9C838BF87C97}"/>
    <hyperlink ref="AO280" r:id="rId2794" xr:uid="{4858FC69-82DB-4178-9525-79409A2F7D1D}"/>
    <hyperlink ref="AO281" r:id="rId2795" xr:uid="{55EFD3E9-EA96-49B9-99A4-43F6D0663292}"/>
    <hyperlink ref="AO282" r:id="rId2796" xr:uid="{2B243993-2CB0-4A8A-92A6-25A18BFD276D}"/>
    <hyperlink ref="AO283" r:id="rId2797" xr:uid="{31FD79B6-3A16-4EAF-8DD7-CCB7DD3FB50F}"/>
    <hyperlink ref="AO284" r:id="rId2798" xr:uid="{AB75D415-BE92-4E62-B7CE-6F714D23A88B}"/>
    <hyperlink ref="AO285" r:id="rId2799" xr:uid="{14CCF41F-FBDE-4AD7-99F5-E2729C40DFFD}"/>
    <hyperlink ref="AO286" r:id="rId2800" xr:uid="{CDCB9FAB-92BB-4009-9C89-ADC4956C3A80}"/>
    <hyperlink ref="AO287" r:id="rId2801" xr:uid="{A5F14E4C-4F79-4468-8A7C-4693FA945E9D}"/>
    <hyperlink ref="AO288" r:id="rId2802" xr:uid="{BC86778D-C1B5-4CED-9B46-3E2F3CBC5BBE}"/>
    <hyperlink ref="AO289" r:id="rId2803" xr:uid="{358275F4-2F5D-42D1-8E3E-89533B7A05B8}"/>
    <hyperlink ref="AO290" r:id="rId2804" xr:uid="{3A7F193B-9C2E-46D2-86BE-2AB8371DFE40}"/>
    <hyperlink ref="AO291" r:id="rId2805" xr:uid="{DE774027-0B35-4F33-8654-46017A564DF4}"/>
    <hyperlink ref="AO292" r:id="rId2806" xr:uid="{4CB1E90D-8430-465B-9C0F-1DE5E89B7519}"/>
    <hyperlink ref="AO293" r:id="rId2807" xr:uid="{5B8511A7-930B-4C49-AA4E-6A2DA24F787C}"/>
    <hyperlink ref="AO294" r:id="rId2808" xr:uid="{EF68B2AE-1723-4485-A4A7-5E6CB1903789}"/>
    <hyperlink ref="AO295" r:id="rId2809" xr:uid="{3422EBE3-E375-4332-9839-29B00BDBCD64}"/>
    <hyperlink ref="AO296" r:id="rId2810" xr:uid="{7BB201E9-0276-46DB-8CAD-140EB94E9F71}"/>
    <hyperlink ref="AO297" r:id="rId2811" xr:uid="{01973A1A-FC29-4CAC-BCDA-20E5D77ADD68}"/>
    <hyperlink ref="AO298" r:id="rId2812" xr:uid="{86111920-5337-4FB9-8EC0-2B82E3DB132F}"/>
    <hyperlink ref="AO299" r:id="rId2813" xr:uid="{39A80CF0-6CFB-400C-8700-0CEB6C193634}"/>
    <hyperlink ref="AO300" r:id="rId2814" xr:uid="{5770D6E8-6931-4648-8CFD-DD7CC8FCEF09}"/>
    <hyperlink ref="AO301" r:id="rId2815" xr:uid="{7BFD770E-886F-49A4-860C-931C7BA51DB9}"/>
    <hyperlink ref="AO302" r:id="rId2816" xr:uid="{F9806064-DD85-4732-B397-007E7241115F}"/>
    <hyperlink ref="AO303" r:id="rId2817" xr:uid="{014771F2-3389-47E1-9C62-10DFD0A84A02}"/>
    <hyperlink ref="AO304" r:id="rId2818" xr:uid="{DE36667F-56C9-480F-A643-4380A4FCD754}"/>
    <hyperlink ref="AO305" r:id="rId2819" xr:uid="{ABB7B42C-68C8-4B14-9F41-5623713592A4}"/>
    <hyperlink ref="AO306" r:id="rId2820" xr:uid="{A72FB778-F26E-47EC-BEFE-ED60CA412228}"/>
    <hyperlink ref="AO307" r:id="rId2821" xr:uid="{32272E6B-08F6-445F-B6B4-FDA1F0C69C06}"/>
    <hyperlink ref="AO308" r:id="rId2822" xr:uid="{652A81E6-EF4C-40B2-83E6-99CCB5BE6AF1}"/>
    <hyperlink ref="AO309" r:id="rId2823" xr:uid="{DD94C6C7-A4B8-4677-85DD-E93289CFD4B1}"/>
    <hyperlink ref="AO310" r:id="rId2824" xr:uid="{378FE39F-CB0F-4318-BE74-05BCC1762272}"/>
    <hyperlink ref="AO311" r:id="rId2825" xr:uid="{942EBC4D-589A-49B8-B188-5919D5CEC4D4}"/>
    <hyperlink ref="AO312" r:id="rId2826" xr:uid="{D36BAB3E-81BF-4F11-9BB9-D900065958E9}"/>
    <hyperlink ref="AO313" r:id="rId2827" xr:uid="{F71D1752-2208-47A3-B38F-F343D5C6F385}"/>
    <hyperlink ref="AO314" r:id="rId2828" xr:uid="{C46BA5FF-0725-4461-B749-1E5734D111EC}"/>
    <hyperlink ref="AO315" r:id="rId2829" xr:uid="{61512874-389D-4D77-A340-4C6BF8AAB852}"/>
    <hyperlink ref="AO316" r:id="rId2830" xr:uid="{85121D7D-E237-46B4-8AF8-3085C07BF968}"/>
    <hyperlink ref="AO317" r:id="rId2831" xr:uid="{26B08732-51E0-4399-B135-84DA010C8ACC}"/>
    <hyperlink ref="AO318" r:id="rId2832" xr:uid="{185E6653-D41B-48B0-BA01-A6EF2A582C75}"/>
    <hyperlink ref="AO319" r:id="rId2833" xr:uid="{1C3D78B5-089B-42E3-8D58-63606481209F}"/>
    <hyperlink ref="AO320" r:id="rId2834" xr:uid="{E6C1750B-8541-4B06-AF13-E08B7A12A838}"/>
    <hyperlink ref="AO321" r:id="rId2835" xr:uid="{C8766F8B-3AB8-4DEC-B449-B23CA03DD185}"/>
    <hyperlink ref="AO322" r:id="rId2836" xr:uid="{43009B81-A9DD-4C8E-B24B-80B61643496A}"/>
    <hyperlink ref="AO323" r:id="rId2837" xr:uid="{B27E32A0-66F9-42B4-829A-F1BE9E5FAFED}"/>
    <hyperlink ref="AO324" r:id="rId2838" xr:uid="{E23C3AD4-300D-433A-A3F8-6CF58597B041}"/>
    <hyperlink ref="AO325" r:id="rId2839" xr:uid="{35FCF168-2D03-4FF4-9CF4-53BCFAE2FC01}"/>
    <hyperlink ref="AO326" r:id="rId2840" xr:uid="{EF9BEA82-325D-4DF7-B3F7-CF3240CCAB79}"/>
    <hyperlink ref="AO327" r:id="rId2841" xr:uid="{DE83AD56-237E-4873-959A-9DB8670274CA}"/>
    <hyperlink ref="AO328" r:id="rId2842" xr:uid="{FCF18E94-3FE2-41CE-BBF0-59DED73D0344}"/>
    <hyperlink ref="AO329" r:id="rId2843" xr:uid="{A9FE1EF8-EE9C-49B5-8B71-5BD8B11FD445}"/>
    <hyperlink ref="AO330" r:id="rId2844" xr:uid="{156381D0-7AA3-4605-862A-53ACFA34F51C}"/>
    <hyperlink ref="AO331" r:id="rId2845" xr:uid="{07FA3D40-C93C-415D-AAE9-B4A0B11396AF}"/>
    <hyperlink ref="AO332" r:id="rId2846" xr:uid="{2DC1AC7A-3645-4B41-8B0B-0F9E65FBAF97}"/>
    <hyperlink ref="AO333" r:id="rId2847" xr:uid="{18444DD9-A81A-4961-9212-BDEA22B44673}"/>
    <hyperlink ref="AO334" r:id="rId2848" xr:uid="{CC587ED8-7940-4465-87C6-A2333E606BC1}"/>
    <hyperlink ref="AO335" r:id="rId2849" xr:uid="{A0CE0683-0D25-484D-8076-6AFEC9E78849}"/>
    <hyperlink ref="AO336" r:id="rId2850" xr:uid="{1280BE78-C782-4050-A955-C34B058C69DE}"/>
    <hyperlink ref="AO337" r:id="rId2851" xr:uid="{16B49DE0-4742-4DF0-83D5-E34B23B2B2BD}"/>
    <hyperlink ref="AO338" r:id="rId2852" xr:uid="{3077CFF6-A592-406B-A1CC-7D77A47E8BCB}"/>
    <hyperlink ref="AO339" r:id="rId2853" xr:uid="{82D31F64-53D5-4E9B-AF19-19116B8A25D3}"/>
    <hyperlink ref="AO340" r:id="rId2854" xr:uid="{5CFFA3BD-891C-443E-AD55-A5BE8AC059F4}"/>
    <hyperlink ref="AO341" r:id="rId2855" xr:uid="{F2ED2299-24A6-4730-9067-E337F9B3FB17}"/>
    <hyperlink ref="AO342" r:id="rId2856" xr:uid="{ECD7E21B-8800-48C7-B3CC-2129E8FDFED5}"/>
    <hyperlink ref="AO343" r:id="rId2857" xr:uid="{2303E3F0-952C-4B70-B6AC-07035D115201}"/>
    <hyperlink ref="AO344" r:id="rId2858" xr:uid="{AA9A5718-EBC1-4D70-A507-C758C7B6EC14}"/>
    <hyperlink ref="AO345" r:id="rId2859" xr:uid="{5A41826B-26FB-4B25-B4F7-02234CF5181E}"/>
    <hyperlink ref="AO346" r:id="rId2860" xr:uid="{5BAB1132-DECD-4798-B9AE-79DB3B0308CD}"/>
    <hyperlink ref="AO347" r:id="rId2861" xr:uid="{39A43788-59C8-442B-840C-73EE9D6B1E49}"/>
    <hyperlink ref="AO348" r:id="rId2862" xr:uid="{456DE5FA-48F0-42AA-9026-0EC35D115DC9}"/>
    <hyperlink ref="AO349" r:id="rId2863" xr:uid="{8A77C312-2D93-4E77-8F9D-8F0151FC7A38}"/>
    <hyperlink ref="AO350" r:id="rId2864" xr:uid="{35519EA2-7BAC-427C-988C-47307ADA605B}"/>
    <hyperlink ref="AO351" r:id="rId2865" xr:uid="{4FDD003B-B79E-42AD-89A3-6D1F778D7F8B}"/>
    <hyperlink ref="AO352" r:id="rId2866" xr:uid="{FF6BEA65-57AF-474D-B2F4-130507484333}"/>
    <hyperlink ref="AO353" r:id="rId2867" xr:uid="{E968E0FE-1E03-4621-89D3-2733547CF1E5}"/>
    <hyperlink ref="AO354" r:id="rId2868" xr:uid="{ABE1B149-0ACA-445C-A46B-E8486C721D09}"/>
    <hyperlink ref="AO355" r:id="rId2869" xr:uid="{222353C8-A412-45CE-A78C-5EF1122CC0BA}"/>
    <hyperlink ref="AO356" r:id="rId2870" xr:uid="{ACF0DC95-73C4-4842-A45E-285408921393}"/>
    <hyperlink ref="AO357" r:id="rId2871" xr:uid="{0A83E4CB-A821-4A71-864E-FDC273E3F15C}"/>
    <hyperlink ref="AO358" r:id="rId2872" xr:uid="{BAEE458B-EE47-4BDF-AACB-B7BBAF733771}"/>
    <hyperlink ref="AO359" r:id="rId2873" xr:uid="{33823085-4FAF-4D64-ABEE-5A4C3147992A}"/>
    <hyperlink ref="AO360" r:id="rId2874" xr:uid="{B32BB07A-B93C-46B7-8DB0-A99D6D644B89}"/>
    <hyperlink ref="AO361" r:id="rId2875" xr:uid="{CEDD8A47-1572-406A-BB1E-3843573D3563}"/>
    <hyperlink ref="AO362" r:id="rId2876" xr:uid="{80859921-F1C3-4A2E-AB58-178BD36E8F5B}"/>
    <hyperlink ref="AO363" r:id="rId2877" xr:uid="{CBE7991B-009E-4A03-865F-6A4F2081F424}"/>
    <hyperlink ref="AO364" r:id="rId2878" xr:uid="{88E48B6A-EF40-4CC9-A793-3C505657D15A}"/>
    <hyperlink ref="AO365" r:id="rId2879" xr:uid="{C7823C16-6C9B-4DE2-86A1-68B30B3A1121}"/>
    <hyperlink ref="AO366" r:id="rId2880" xr:uid="{9D77D153-F70B-4D97-AFE6-9D95D16BD2EA}"/>
    <hyperlink ref="AO367" r:id="rId2881" xr:uid="{AD6DED0B-CA18-4E5C-B84E-5F7EA2E85BD5}"/>
    <hyperlink ref="AO368" r:id="rId2882" xr:uid="{2594F913-A65C-4CE1-8EC4-02CA3FDB1E71}"/>
    <hyperlink ref="AO369" r:id="rId2883" xr:uid="{2AD67881-862A-4EB8-8324-AA57F9D86EFA}"/>
    <hyperlink ref="AO370" r:id="rId2884" xr:uid="{9E37D3D4-1B0D-429B-885D-0EA74B80B086}"/>
    <hyperlink ref="AO371" r:id="rId2885" xr:uid="{A20193F3-AFCD-4484-8FA7-06D8269CC661}"/>
    <hyperlink ref="AO372" r:id="rId2886" xr:uid="{9714E065-E80D-432A-9C5B-106ACB0752E9}"/>
    <hyperlink ref="AO373" r:id="rId2887" xr:uid="{3242C056-864A-487C-84B1-E3299CE5148C}"/>
    <hyperlink ref="AO374" r:id="rId2888" xr:uid="{7E3A5354-7850-4827-ACFA-625A8AE4A593}"/>
    <hyperlink ref="AO375" r:id="rId2889" xr:uid="{5D70CBF8-B7A5-41E4-8192-EF941B030762}"/>
    <hyperlink ref="AO376" r:id="rId2890" xr:uid="{A049A8EC-EE9F-42F4-AC0A-11ABF7CCE105}"/>
    <hyperlink ref="AO377" r:id="rId2891" xr:uid="{8C2F47B5-AA24-44D0-A497-35586D052943}"/>
    <hyperlink ref="AO378" r:id="rId2892" xr:uid="{826740A6-090C-429D-8143-1B37525BF3CB}"/>
    <hyperlink ref="AO379" r:id="rId2893" xr:uid="{4B9B9275-C337-4182-83AA-C546B131CE51}"/>
    <hyperlink ref="AO380" r:id="rId2894" xr:uid="{327B7691-FF25-4C2A-ADE9-404F2238E0A6}"/>
    <hyperlink ref="AO381" r:id="rId2895" xr:uid="{9A5FAB59-DD7E-4AFB-9B27-7853671AB4BC}"/>
    <hyperlink ref="AO382" r:id="rId2896" xr:uid="{FE8F1A3E-5199-4F1F-A57E-C68173978C5E}"/>
    <hyperlink ref="AO383" r:id="rId2897" xr:uid="{FA2D9C12-9285-41E6-AC5B-EFFFE833F9F2}"/>
    <hyperlink ref="AO384" r:id="rId2898" xr:uid="{C57E962D-2FF4-4D39-BF59-7964CD708F9F}"/>
    <hyperlink ref="AO385" r:id="rId2899" xr:uid="{471D0069-DDDD-4C35-8420-B6F2B97B5FC4}"/>
    <hyperlink ref="AO386" r:id="rId2900" xr:uid="{CAC66831-B234-4282-BCB9-F3B529792B20}"/>
    <hyperlink ref="AO387" r:id="rId2901" xr:uid="{A120AAFA-81DE-42D8-80F0-9FAE32C7E248}"/>
    <hyperlink ref="AO388" r:id="rId2902" xr:uid="{AE588CFE-42AD-4AFD-9956-02DC888C7F0F}"/>
    <hyperlink ref="AO389" r:id="rId2903" xr:uid="{37CECA54-6FAB-4903-808D-07CCEC3F3C66}"/>
    <hyperlink ref="AO390" r:id="rId2904" xr:uid="{5344B25D-7406-408F-8048-682D7C2CDCD1}"/>
    <hyperlink ref="AO391" r:id="rId2905" xr:uid="{D6B1A716-7635-452E-8A4F-79690DCC75BB}"/>
    <hyperlink ref="AO392" r:id="rId2906" xr:uid="{1C09F4E1-77AE-4E02-AC78-36BA444DB3A9}"/>
    <hyperlink ref="AO393" r:id="rId2907" xr:uid="{24B1887B-8352-43D3-A79C-CCA0C9270C4A}"/>
    <hyperlink ref="AO394" r:id="rId2908" xr:uid="{9610090A-73C6-406E-9F1D-85B70819BBBE}"/>
    <hyperlink ref="AO395" r:id="rId2909" xr:uid="{4FE5CA48-7E08-4539-B581-47B60FB3B240}"/>
    <hyperlink ref="AO396" r:id="rId2910" xr:uid="{4FD541D4-17CD-42ED-B112-48B42958BEEF}"/>
    <hyperlink ref="AO397" r:id="rId2911" xr:uid="{7406A28D-DE9D-4F0B-8497-64F2BC4868FB}"/>
    <hyperlink ref="AO398" r:id="rId2912" xr:uid="{FF298B15-064D-4218-BA5B-113DAA687B48}"/>
    <hyperlink ref="AO399" r:id="rId2913" xr:uid="{66125109-E897-4FF8-B930-F0F42CF891EB}"/>
    <hyperlink ref="AO400" r:id="rId2914" xr:uid="{0CC4A7FA-B3B0-420B-90F6-F8D974F65A8D}"/>
    <hyperlink ref="AO401" r:id="rId2915" xr:uid="{FDA0E0F0-3EC8-4219-9B3E-0E4559E540BC}"/>
    <hyperlink ref="AO402" r:id="rId2916" xr:uid="{EBE2275F-FE2D-4380-8AE0-35130E3CADFD}"/>
    <hyperlink ref="AO403" r:id="rId2917" xr:uid="{61DCDEB4-2CCD-42BB-83F7-859634B5ABCA}"/>
    <hyperlink ref="AO404" r:id="rId2918" xr:uid="{51AD1376-6EC8-448D-8A9A-BA60B58A3612}"/>
    <hyperlink ref="AO405" r:id="rId2919" xr:uid="{52EE6297-1CAC-4D8D-95CF-F805736021DF}"/>
    <hyperlink ref="AO406" r:id="rId2920" xr:uid="{195DE94F-CCC0-4D57-8B26-2C6FBA2038AD}"/>
    <hyperlink ref="AO407" r:id="rId2921" xr:uid="{57F960BF-4360-46FF-9030-173BE9A59579}"/>
    <hyperlink ref="AO408" r:id="rId2922" xr:uid="{8D714A28-643A-4D4E-9E8D-F335D7DA5DDD}"/>
    <hyperlink ref="AO409" r:id="rId2923" xr:uid="{DE42AFDC-F9A7-4905-80F7-31CDFAEADEF1}"/>
    <hyperlink ref="AO410" r:id="rId2924" xr:uid="{27668F03-4E0C-4A8C-9CCC-99EAB760B8BC}"/>
    <hyperlink ref="AO411" r:id="rId2925" xr:uid="{2083D620-D058-4CC4-BDBA-0E94149DD85F}"/>
    <hyperlink ref="AO412" r:id="rId2926" xr:uid="{930CECB5-4463-4CF2-A200-F07AF617EDD3}"/>
    <hyperlink ref="AO413" r:id="rId2927" xr:uid="{BD1BF8F7-669E-4E57-8F44-7B321B0EDD86}"/>
    <hyperlink ref="AO414" r:id="rId2928" xr:uid="{18FC64FF-88FF-4F9A-9AC1-B70B0429730A}"/>
    <hyperlink ref="AO415" r:id="rId2929" xr:uid="{0E7AFCCD-7370-44C4-AF2F-32932F77BF9C}"/>
    <hyperlink ref="AO416" r:id="rId2930" xr:uid="{15AD4F7D-F196-46D0-8C86-C0161F47D4FE}"/>
    <hyperlink ref="AO417" r:id="rId2931" xr:uid="{65CE09EC-8A07-458A-B0CB-63C885F0969A}"/>
    <hyperlink ref="AO418" r:id="rId2932" xr:uid="{D3D2F94C-1901-4271-BB34-EB538E54C7D6}"/>
    <hyperlink ref="AO419" r:id="rId2933" xr:uid="{3A780F61-6403-4E09-AEDE-EF62B754904F}"/>
    <hyperlink ref="AO420" r:id="rId2934" xr:uid="{3FC18A21-8310-4797-B7E7-2BF20420FF67}"/>
    <hyperlink ref="AO421" r:id="rId2935" xr:uid="{7617971A-0F3D-45A2-B427-B31D22548714}"/>
    <hyperlink ref="AO422" r:id="rId2936" xr:uid="{266646E5-CE21-4CAA-AAC5-25266D30B121}"/>
    <hyperlink ref="AO423" r:id="rId2937" xr:uid="{6EE24D90-6851-476F-BBB1-86B0B7510A4E}"/>
    <hyperlink ref="AO424" r:id="rId2938" xr:uid="{68C464D8-BE93-4129-B4BF-926DAA49292C}"/>
    <hyperlink ref="AO425" r:id="rId2939" xr:uid="{B26D560B-F54E-4CEF-9C2B-EE340075D619}"/>
    <hyperlink ref="AO426" r:id="rId2940" xr:uid="{DA911145-60C4-48E8-9973-F5D7A866EBCC}"/>
    <hyperlink ref="AO427" r:id="rId2941" xr:uid="{B876680E-6BBA-4E3B-9704-6A27D33FC422}"/>
    <hyperlink ref="AO428" r:id="rId2942" xr:uid="{9155D82F-AD8F-41F7-AE97-4E7652658920}"/>
    <hyperlink ref="AO429" r:id="rId2943" xr:uid="{1809F9D0-474F-454E-B797-BA4A01B0B494}"/>
    <hyperlink ref="AO430" r:id="rId2944" xr:uid="{DE60673A-9AA3-433B-B949-C5A58E3AFEFB}"/>
    <hyperlink ref="AO431" r:id="rId2945" xr:uid="{1B9A3C61-2FCE-4055-AC6D-27E62C9091EF}"/>
    <hyperlink ref="AO432" r:id="rId2946" xr:uid="{3C9D5129-6C38-436B-9944-612C2A01E2D8}"/>
    <hyperlink ref="AO433" r:id="rId2947" xr:uid="{E2A4E9AD-38D5-4137-995E-977E6429BEFF}"/>
    <hyperlink ref="AO434" r:id="rId2948" xr:uid="{35EE1F3C-4A63-42B7-BAFB-3BE85EB8A9DE}"/>
    <hyperlink ref="AO435" r:id="rId2949" xr:uid="{61D5BA89-E2C1-4126-8885-D76FF605DDC1}"/>
    <hyperlink ref="AO436" r:id="rId2950" xr:uid="{2542CFC1-6C4F-4819-9643-E0FE98A237C1}"/>
    <hyperlink ref="AO437" r:id="rId2951" xr:uid="{F448A82B-9A37-406F-BCE3-EC53A3474A75}"/>
    <hyperlink ref="AO438" r:id="rId2952" xr:uid="{0CFE529A-865C-46D8-8116-98614BFE2176}"/>
    <hyperlink ref="AO439" r:id="rId2953" xr:uid="{B2D29976-8449-4ED5-BADC-832A43DE8915}"/>
    <hyperlink ref="AO440" r:id="rId2954" xr:uid="{B1C8CD16-FDB6-41B5-BB7C-BE11BAA7D4F2}"/>
    <hyperlink ref="AO441" r:id="rId2955" xr:uid="{2A7FC2FC-1F59-49E1-AC43-17A10AC9C4BD}"/>
    <hyperlink ref="AO442" r:id="rId2956" xr:uid="{ADD4C004-4E9F-4EB8-84D2-4844AD31317E}"/>
    <hyperlink ref="AO443" r:id="rId2957" xr:uid="{9A485A92-4642-4330-A753-8FF1F0905871}"/>
    <hyperlink ref="AO444" r:id="rId2958" xr:uid="{3A40FB5E-F49F-481A-9535-A72D2D173657}"/>
    <hyperlink ref="AO445" r:id="rId2959" xr:uid="{D166441B-3CC7-4620-91BD-CACB84AC19E2}"/>
    <hyperlink ref="AO446" r:id="rId2960" xr:uid="{753CF43B-8F7C-4018-8B8E-32A159A60E06}"/>
    <hyperlink ref="AO447" r:id="rId2961" xr:uid="{A8592046-C092-479C-9DA6-C563061A09E9}"/>
    <hyperlink ref="AO448" r:id="rId2962" xr:uid="{A5F723D6-6E37-4467-925C-95F6919BA32F}"/>
    <hyperlink ref="AO449" r:id="rId2963" xr:uid="{42CDF810-A914-497F-8529-B4DF0BD51B78}"/>
    <hyperlink ref="AO450" r:id="rId2964" xr:uid="{37755537-9707-43BF-8661-48D1AFFB9708}"/>
    <hyperlink ref="AO451" r:id="rId2965" xr:uid="{CFAB86A6-22BC-4EBD-92B2-2BEF36DF8A2F}"/>
    <hyperlink ref="AO452" r:id="rId2966" xr:uid="{2077FF03-8DB4-45E9-9FB7-3C6467FD35F1}"/>
    <hyperlink ref="AO453" r:id="rId2967" xr:uid="{2F86DD4E-84A6-465F-9379-9177C0E2F494}"/>
    <hyperlink ref="AO454" r:id="rId2968" xr:uid="{03FDC195-6CB2-44F7-B360-C36D43F2A8FC}"/>
    <hyperlink ref="AO455" r:id="rId2969" xr:uid="{CEA68296-8F04-41B8-8A8A-7BD24D9C64C4}"/>
    <hyperlink ref="AO456" r:id="rId2970" xr:uid="{0AFD2532-7D02-4D18-BC56-55FC6CD7313C}"/>
    <hyperlink ref="AO457" r:id="rId2971" xr:uid="{F093A41F-F05E-4BC1-AE20-19F91DCEC3B3}"/>
    <hyperlink ref="AO458" r:id="rId2972" xr:uid="{781865B8-017B-4C88-A260-968799244BA3}"/>
    <hyperlink ref="AO459" r:id="rId2973" xr:uid="{25AC5F08-513D-448E-8671-03A4EE4E01B0}"/>
    <hyperlink ref="AO460" r:id="rId2974" xr:uid="{A07A9AED-C8F9-4A1B-8BBA-805E1DBD7F71}"/>
    <hyperlink ref="AO461" r:id="rId2975" xr:uid="{92F20B34-2CF7-4FAB-A35A-CEE0737FC8E6}"/>
    <hyperlink ref="AO462" r:id="rId2976" xr:uid="{527E8E6B-C4E1-401B-BEE5-75E4BB23EFF5}"/>
    <hyperlink ref="AO463" r:id="rId2977" xr:uid="{28DC4BBB-A575-472C-BF55-7D35B3ED761D}"/>
    <hyperlink ref="AO464" r:id="rId2978" xr:uid="{F51F9890-8D80-40AA-9698-DE488F002B08}"/>
    <hyperlink ref="AO465" r:id="rId2979" xr:uid="{9D96EA84-4DE0-4734-B34B-BAD462016918}"/>
    <hyperlink ref="AO466" r:id="rId2980" xr:uid="{63CC869D-F856-4C3D-A258-3A9626EDD1AF}"/>
    <hyperlink ref="AO467" r:id="rId2981" xr:uid="{1137E6A8-CE22-46B3-AF2D-B3105ABA34EA}"/>
    <hyperlink ref="AO468" r:id="rId2982" xr:uid="{8F9313AF-C046-43C5-BE42-6E36288D41C0}"/>
    <hyperlink ref="AO469" r:id="rId2983" xr:uid="{94FD22CF-F29C-4F6E-9956-EF6A8A7E921B}"/>
    <hyperlink ref="AO470" r:id="rId2984" xr:uid="{2988096B-2D8A-4D22-B10B-BC7A75D57E64}"/>
    <hyperlink ref="AO471" r:id="rId2985" xr:uid="{001E5E2F-48E6-4212-B1D8-5618E337E2DB}"/>
    <hyperlink ref="AO472" r:id="rId2986" xr:uid="{B78E6F5F-F594-426E-8543-9BA69943B467}"/>
    <hyperlink ref="AO473" r:id="rId2987" xr:uid="{B4461C56-9D52-4951-8C7E-593E154A15A1}"/>
    <hyperlink ref="AO474" r:id="rId2988" xr:uid="{40313FAF-66D6-4DB8-A458-1A4149DF39E5}"/>
    <hyperlink ref="AO475" r:id="rId2989" xr:uid="{5F62D5A2-F945-4C47-A115-5EC0FC017BDD}"/>
    <hyperlink ref="AO476" r:id="rId2990" xr:uid="{DD2A39E4-16A2-489F-8721-6B98ACD0D07F}"/>
    <hyperlink ref="AO477" r:id="rId2991" xr:uid="{83F9E4E1-0B18-484F-9037-834ABB66CD14}"/>
    <hyperlink ref="AO478" r:id="rId2992" xr:uid="{37CA2543-8806-4DE5-A349-C215369E3910}"/>
    <hyperlink ref="AO479" r:id="rId2993" xr:uid="{8383DC02-F710-43FC-A7BC-4B4BC83F8EB0}"/>
    <hyperlink ref="AO480" r:id="rId2994" xr:uid="{89B0C1C5-7CCA-4095-984F-02B51FA75955}"/>
    <hyperlink ref="AO481" r:id="rId2995" xr:uid="{2D7B9018-CFFE-4BA5-8381-01C63EA01E5E}"/>
    <hyperlink ref="AO482" r:id="rId2996" xr:uid="{F7E22147-17C0-4959-9B90-0744D5E0401A}"/>
    <hyperlink ref="AO483" r:id="rId2997" xr:uid="{E7863ED6-7F8D-41AD-A4FD-12E0E9014F27}"/>
    <hyperlink ref="AO484" r:id="rId2998" xr:uid="{2032E030-304F-41F7-A7C3-3AA23F4E5307}"/>
    <hyperlink ref="AO485" r:id="rId2999" xr:uid="{6E4E81CB-5218-44B5-B981-B4041E1255A3}"/>
    <hyperlink ref="AO486" r:id="rId3000" xr:uid="{2931E6A6-287A-4F6C-8FCD-F9294C71E789}"/>
    <hyperlink ref="AO487" r:id="rId3001" xr:uid="{0A47C0BF-5B02-4B6D-BBA9-CEC3DEF5C03A}"/>
    <hyperlink ref="AO488" r:id="rId3002" xr:uid="{506938A7-6674-4D01-B62E-3F2497F8A703}"/>
    <hyperlink ref="AO489" r:id="rId3003" xr:uid="{962CA5C5-A2AD-432E-B07D-7BB80C23B168}"/>
    <hyperlink ref="AO490" r:id="rId3004" xr:uid="{7FA5952E-1A2D-4DCA-956C-9C9AE30DABB5}"/>
    <hyperlink ref="AO491" r:id="rId3005" xr:uid="{FBBEB93F-26A1-4536-B33A-D63C19849EF6}"/>
    <hyperlink ref="AO492" r:id="rId3006" xr:uid="{75BF999E-63B1-47F5-826A-BF1684E4C20E}"/>
    <hyperlink ref="AO493" r:id="rId3007" xr:uid="{DE2AC8A9-F7F2-4AFE-8059-F61779FB0E7D}"/>
    <hyperlink ref="AO494" r:id="rId3008" xr:uid="{078970DC-4786-490B-AB86-E8A05963DE4E}"/>
    <hyperlink ref="AO495" r:id="rId3009" xr:uid="{2E76743B-3482-4DDE-AC86-4F26B464AA9B}"/>
    <hyperlink ref="AO496" r:id="rId3010" xr:uid="{B716B95A-0598-4D17-8EA6-7B05CDB19B66}"/>
    <hyperlink ref="AO497" r:id="rId3011" xr:uid="{B7F94A3C-8AB2-44F9-889A-0DD36EE4940A}"/>
    <hyperlink ref="AO498" r:id="rId3012" xr:uid="{ABD4D95A-2888-4E52-B146-7B3D9E756643}"/>
    <hyperlink ref="AO499" r:id="rId3013" xr:uid="{621B5B91-22E3-4720-8006-325F6C499ED5}"/>
    <hyperlink ref="AO500" r:id="rId3014" xr:uid="{2806A056-3FCC-40F1-A641-C311CC3EAF68}"/>
    <hyperlink ref="AO501" r:id="rId3015" xr:uid="{18F12FC6-1497-4BCD-846C-2DA3BCF7B0B2}"/>
    <hyperlink ref="AO502" r:id="rId3016" xr:uid="{61966BC6-FE91-42A9-B5EB-E426048579C2}"/>
    <hyperlink ref="AO503" r:id="rId3017" xr:uid="{4E359519-92C0-42D8-93F5-82A4F5D0281D}"/>
    <hyperlink ref="AO504" r:id="rId3018" xr:uid="{D367FBA9-7B78-440F-8723-7F0FF447166E}"/>
    <hyperlink ref="AO505" r:id="rId3019" xr:uid="{5CD8AB3B-566D-4822-A8A0-AD868FEDFFCD}"/>
    <hyperlink ref="AO506" r:id="rId3020" xr:uid="{92D2A6A4-EA4D-4845-A95B-F1205F274844}"/>
    <hyperlink ref="AO507" r:id="rId3021" xr:uid="{ADE9E0FE-5C67-47D5-A861-EB5209A92C54}"/>
    <hyperlink ref="AO508" r:id="rId3022" xr:uid="{68D5E1EB-18CC-46C0-A549-2CFB6B55BC82}"/>
    <hyperlink ref="AO509" r:id="rId3023" xr:uid="{5AA193EB-7426-4C2D-8F2F-3AE79AFE0EBF}"/>
    <hyperlink ref="AO510" r:id="rId3024" xr:uid="{355485DB-F05A-4EBB-B945-DADA97379499}"/>
    <hyperlink ref="AO511" r:id="rId3025" xr:uid="{F8B8AC92-277B-493A-AD27-4C28B83E3C97}"/>
    <hyperlink ref="AO512" r:id="rId3026" xr:uid="{9EEC0D98-E67A-4797-8E6B-57BE15B51081}"/>
    <hyperlink ref="AO513" r:id="rId3027" xr:uid="{8410704F-C45A-490F-9F9D-4DEDAC5AD4EE}"/>
    <hyperlink ref="AO514" r:id="rId3028" xr:uid="{1C3519A6-A03C-40B5-BFE0-16C18B18F648}"/>
    <hyperlink ref="AO515" r:id="rId3029" xr:uid="{DB7362D8-7204-4B5B-99BA-608F5396B923}"/>
    <hyperlink ref="AO516" r:id="rId3030" xr:uid="{C77DE149-B938-40DB-8B14-AE9FA970DB11}"/>
    <hyperlink ref="AO517" r:id="rId3031" xr:uid="{06641027-433D-402E-A8FA-99E85496A2A5}"/>
    <hyperlink ref="AO518" r:id="rId3032" xr:uid="{B88128FF-241F-4BC0-BE3C-8FCE4A025227}"/>
    <hyperlink ref="AO519" r:id="rId3033" xr:uid="{C93901FF-F4FC-44FF-A601-4A19B6A865E0}"/>
    <hyperlink ref="AO520" r:id="rId3034" xr:uid="{9054E5D7-4C09-479E-B9CC-223DD80FA7EF}"/>
    <hyperlink ref="AO521" r:id="rId3035" xr:uid="{5E1D805F-A5F7-4A81-9ABD-2108850591BA}"/>
    <hyperlink ref="AO522" r:id="rId3036" xr:uid="{C97F18F4-2884-4375-9EEE-1F2DA841DB9B}"/>
    <hyperlink ref="AO523" r:id="rId3037" xr:uid="{8784F854-53FF-4B0D-AD32-F04A3246DE99}"/>
    <hyperlink ref="AO524" r:id="rId3038" xr:uid="{DA954684-CF8D-4866-9FAD-3311BA0B598B}"/>
    <hyperlink ref="AO525" r:id="rId3039" xr:uid="{19FBF5C2-66F7-4C7B-8429-746406CF74D2}"/>
    <hyperlink ref="AO526" r:id="rId3040" xr:uid="{7C7A51CB-FF0D-471F-BC33-879F546DA0A9}"/>
    <hyperlink ref="AO527" r:id="rId3041" xr:uid="{15076F2D-5458-4968-9BA0-0330FC21A428}"/>
    <hyperlink ref="AO528" r:id="rId3042" xr:uid="{B44BC748-61CD-4FFA-9742-9562CD3D1664}"/>
    <hyperlink ref="AO529" r:id="rId3043" xr:uid="{7F8376C2-C264-48BC-A500-226500F8C2F9}"/>
    <hyperlink ref="AO530" r:id="rId3044" xr:uid="{40C738CB-7BFA-4191-B0C6-614A6C9A8B63}"/>
    <hyperlink ref="AO531" r:id="rId3045" xr:uid="{47D81C84-B103-45A3-8624-AAF6B8C950C3}"/>
    <hyperlink ref="AO532" r:id="rId3046" xr:uid="{9247537A-6F7F-4696-AB53-40EC9D56795B}"/>
    <hyperlink ref="AO533" r:id="rId3047" xr:uid="{3D961E72-0091-4A7D-8E86-C98A3E39C995}"/>
    <hyperlink ref="AO534" r:id="rId3048" xr:uid="{E56D03E4-CE51-478F-90AA-8B584CCFC08D}"/>
    <hyperlink ref="AO535" r:id="rId3049" xr:uid="{1F6A1F45-7B6C-43DD-95D7-E571CB7C9631}"/>
    <hyperlink ref="AO536" r:id="rId3050" xr:uid="{5E26A46D-42BF-4E83-858C-CD77220FFEA7}"/>
    <hyperlink ref="AO537" r:id="rId3051" xr:uid="{120892C3-35E8-4611-9517-815C10D46FFD}"/>
    <hyperlink ref="AO538" r:id="rId3052" xr:uid="{70D43193-7577-4E5D-9CFA-388AC294CD37}"/>
    <hyperlink ref="AO539" r:id="rId3053" xr:uid="{0C93ECEB-A580-45B9-B88F-0ABB658D16BC}"/>
    <hyperlink ref="AO540" r:id="rId3054" xr:uid="{30447FD8-4DF7-4CED-8617-15E9815C6F31}"/>
    <hyperlink ref="AO541" r:id="rId3055" xr:uid="{9AE0565D-C576-4968-B3CD-4878AA364B50}"/>
    <hyperlink ref="AO542" r:id="rId3056" xr:uid="{F2217AF1-3B70-4FEA-A778-7E3A49A1DC18}"/>
    <hyperlink ref="AO543" r:id="rId3057" xr:uid="{6C6699D4-4955-4604-B4F9-D7FCBE616781}"/>
    <hyperlink ref="AO544" r:id="rId3058" xr:uid="{60A55EE1-3A36-4DE4-A75F-2C5F3BF02127}"/>
    <hyperlink ref="AO545" r:id="rId3059" xr:uid="{F93A113D-DDBA-48AD-8A03-CEFFDEE935AE}"/>
    <hyperlink ref="AO546" r:id="rId3060" xr:uid="{4852802C-EC5B-4077-B556-4006ECA666C4}"/>
    <hyperlink ref="AO547" r:id="rId3061" xr:uid="{A11428C1-6306-4D6E-8A4F-F6067AA6AB8C}"/>
    <hyperlink ref="AO548" r:id="rId3062" xr:uid="{912BF5C9-F918-4D6E-A00B-9D9A5291FC72}"/>
    <hyperlink ref="AO549" r:id="rId3063" xr:uid="{9F3128DF-30AF-4BDC-AAFA-13C9E79075FA}"/>
    <hyperlink ref="AO550" r:id="rId3064" xr:uid="{5D73A668-5008-4AB9-907A-BCB3F2FEDE11}"/>
    <hyperlink ref="AO551" r:id="rId3065" xr:uid="{B66FD9E9-3E77-45F0-92EA-53C06F71DA6E}"/>
    <hyperlink ref="AO552" r:id="rId3066" xr:uid="{9FB0FD8D-E1B6-48D5-99FE-F69E49427679}"/>
    <hyperlink ref="AO553" r:id="rId3067" xr:uid="{BED85CD3-8993-4CFA-B128-7580AB8C06EE}"/>
    <hyperlink ref="AO554" r:id="rId3068" xr:uid="{E0F52F66-684C-43A6-9FCE-57D8D82D751D}"/>
    <hyperlink ref="AO555" r:id="rId3069" xr:uid="{54D84F65-EA41-4363-828C-BFDB9D5F47FC}"/>
    <hyperlink ref="AO556" r:id="rId3070" xr:uid="{945E9A9E-6616-4755-AD45-A4B7E13BA01F}"/>
    <hyperlink ref="AO557" r:id="rId3071" xr:uid="{DCA7FFF1-2BAC-44D8-A8E3-FEA28C277DAC}"/>
    <hyperlink ref="AO558" r:id="rId3072" xr:uid="{F8329534-EC5D-4488-ACEB-56846E0B796D}"/>
    <hyperlink ref="AO559" r:id="rId3073" xr:uid="{7FAEBBEC-CA05-4ACA-ABAF-2CAF19FE3DB2}"/>
    <hyperlink ref="AO560" r:id="rId3074" xr:uid="{BF4061F4-4510-4A69-BD6B-B496F22F63C5}"/>
    <hyperlink ref="AO561" r:id="rId3075" xr:uid="{9D17CD05-6BE3-4C92-83E9-0A4F302A5367}"/>
    <hyperlink ref="AO562" r:id="rId3076" xr:uid="{D7A70880-117E-44F9-9C34-47379F38AB54}"/>
    <hyperlink ref="AO563" r:id="rId3077" xr:uid="{337B428A-1698-4476-A9FC-D4A5AFB43C31}"/>
    <hyperlink ref="AO564" r:id="rId3078" xr:uid="{00A6C215-3B5B-4719-975A-919CDF900487}"/>
    <hyperlink ref="AO565" r:id="rId3079" xr:uid="{AB397459-DF37-4E55-9B97-02E3646BDFD7}"/>
    <hyperlink ref="AO566" r:id="rId3080" xr:uid="{BD47C743-D91C-47A3-905F-81524AA9D176}"/>
    <hyperlink ref="AO567" r:id="rId3081" xr:uid="{95B893BA-456D-4D2F-B31F-DAB959F94E8D}"/>
    <hyperlink ref="AO568" r:id="rId3082" xr:uid="{03F3A26C-1504-4930-96C4-F93DAD9A26D3}"/>
    <hyperlink ref="AO569" r:id="rId3083" xr:uid="{E86BDBCE-E4DD-4A01-9A63-7B1CB23732EC}"/>
    <hyperlink ref="AO570" r:id="rId3084" xr:uid="{C37CBC62-B2FA-4AAA-BA2E-D363863601C9}"/>
    <hyperlink ref="AO571" r:id="rId3085" xr:uid="{ACDACAEA-CC40-47EF-A1CC-ABF0E76C81C0}"/>
    <hyperlink ref="AO572" r:id="rId3086" xr:uid="{D3E95A64-AFE7-4FC7-99D5-BC532706940A}"/>
    <hyperlink ref="AO573" r:id="rId3087" xr:uid="{ED2B6ADB-2D40-44CE-960C-43E0121A1E93}"/>
    <hyperlink ref="AO574" r:id="rId3088" xr:uid="{CAD9F6EC-B435-4B8F-986C-A835A9F6E46D}"/>
    <hyperlink ref="AO575" r:id="rId3089" xr:uid="{ED5E116B-5E99-49E1-864C-D026DB5E9565}"/>
    <hyperlink ref="AO576" r:id="rId3090" xr:uid="{35178309-B5A1-4B16-A17F-10AD42218EC6}"/>
    <hyperlink ref="AO577" r:id="rId3091" xr:uid="{B333794D-9619-44B0-8D48-4A02E5BBDC12}"/>
    <hyperlink ref="AO578" r:id="rId3092" xr:uid="{8752AA12-9001-4AA8-B883-E0AE402FC80A}"/>
    <hyperlink ref="AO579" r:id="rId3093" xr:uid="{B4AE47A6-BCFB-4569-AE4B-20942D50185D}"/>
    <hyperlink ref="AO580" r:id="rId3094" xr:uid="{089A8ED8-E424-4262-814D-D1EA057F51D9}"/>
    <hyperlink ref="AO581" r:id="rId3095" xr:uid="{8161A5DF-2CAE-4981-8E9E-CBF267851BBE}"/>
    <hyperlink ref="AO582" r:id="rId3096" xr:uid="{AE01F39D-A52F-440B-AF2A-27663B81ADE0}"/>
    <hyperlink ref="AO583" r:id="rId3097" xr:uid="{FE9B8037-8287-44BD-9E72-322E179E2C63}"/>
    <hyperlink ref="AO584" r:id="rId3098" xr:uid="{85583039-B634-4AFB-B490-BE6622C2F318}"/>
    <hyperlink ref="AO585" r:id="rId3099" xr:uid="{89DBB0B2-2910-465D-9CF0-089A07BF5760}"/>
    <hyperlink ref="AO586" r:id="rId3100" xr:uid="{6E50CE2F-140B-414B-ACE8-D3053969C79E}"/>
    <hyperlink ref="AO587" r:id="rId3101" xr:uid="{665B4C5D-4FD4-4E0E-B790-278B766D7C06}"/>
    <hyperlink ref="AO588" r:id="rId3102" xr:uid="{A47681DD-B708-4974-AB49-D2E41A0CADB5}"/>
    <hyperlink ref="AO589" r:id="rId3103" xr:uid="{50452E76-CAB1-4EC4-8199-5018B384CFCA}"/>
    <hyperlink ref="AO590" r:id="rId3104" xr:uid="{7E4F44C7-951D-4FA5-A347-BBEC6FC0BC31}"/>
    <hyperlink ref="AO591" r:id="rId3105" xr:uid="{95B3C19C-CC66-40FF-AB05-68E5DF597811}"/>
    <hyperlink ref="AO592" r:id="rId3106" xr:uid="{AA42288B-38A7-49A7-84DC-7A8B2A47FB66}"/>
    <hyperlink ref="AO593" r:id="rId3107" xr:uid="{5F327139-DB00-472B-9F81-E3CB81D696B4}"/>
    <hyperlink ref="AO594" r:id="rId3108" xr:uid="{1C046672-9896-40B4-8E3A-CA61D429F68E}"/>
    <hyperlink ref="AO595" r:id="rId3109" xr:uid="{F4D638F9-96E9-415F-B473-9457863D6B5E}"/>
    <hyperlink ref="AO596" r:id="rId3110" xr:uid="{AE97DD77-AE2D-45F8-95AF-BC6CE25322EC}"/>
    <hyperlink ref="AO597" r:id="rId3111" xr:uid="{D7D2DEBF-02E9-46B8-8A1D-F17B22ED4128}"/>
    <hyperlink ref="AO598" r:id="rId3112" xr:uid="{62910BF4-E520-495C-B89E-AFEBCA6041A9}"/>
    <hyperlink ref="AO599" r:id="rId3113" xr:uid="{C9C8F672-BCCA-42C6-93AC-39E64F4D1B39}"/>
    <hyperlink ref="AO600" r:id="rId3114" xr:uid="{6CCC811A-91AA-41A5-91E0-5C7195063CEC}"/>
    <hyperlink ref="AO601" r:id="rId3115" xr:uid="{6C380FF5-9309-424A-9DAC-4665411F179B}"/>
    <hyperlink ref="AO602" r:id="rId3116" xr:uid="{C6D47FB8-6D05-48E4-8B84-DE9D22BC0331}"/>
    <hyperlink ref="AO603" r:id="rId3117" xr:uid="{EE69C5A3-81C0-4E66-927B-00F9CCFEA1A3}"/>
    <hyperlink ref="AO604" r:id="rId3118" xr:uid="{E1FE0C73-7D00-43B2-9B45-9E141A25594D}"/>
    <hyperlink ref="AO605" r:id="rId3119" xr:uid="{7F974A98-5248-4081-ACD4-7516BEDA5C1B}"/>
    <hyperlink ref="AO606" r:id="rId3120" xr:uid="{CC715BAE-9E46-44BF-956C-3A2DFD1C87D4}"/>
    <hyperlink ref="AO607" r:id="rId3121" xr:uid="{B3E5F9C7-31A6-4945-A9E6-A313E8B4BFC3}"/>
    <hyperlink ref="AO608" r:id="rId3122" xr:uid="{C73173E2-A89A-49B2-8C4A-667A167E0611}"/>
    <hyperlink ref="AO609" r:id="rId3123" xr:uid="{0EE6A05D-7932-4B3B-8FFA-F8C2916F7E76}"/>
    <hyperlink ref="AO610" r:id="rId3124" xr:uid="{09531F78-5AE1-4563-B4C5-DFF936C65E93}"/>
    <hyperlink ref="AO611" r:id="rId3125" xr:uid="{1C4540E9-13A6-4063-A06E-00B0FC75BE2A}"/>
    <hyperlink ref="AO612" r:id="rId3126" xr:uid="{4C06F9F0-5DA2-4625-AF75-78277FCDDDE0}"/>
    <hyperlink ref="AO613" r:id="rId3127" xr:uid="{A1B6292A-8A12-4D25-ACBF-37FDF747E490}"/>
    <hyperlink ref="AO614" r:id="rId3128" xr:uid="{D8F90279-A485-473C-845C-96ED7055B873}"/>
    <hyperlink ref="AO615" r:id="rId3129" xr:uid="{AC6B58D3-86E3-4749-BF25-FDAD4B1582F5}"/>
    <hyperlink ref="AO616" r:id="rId3130" xr:uid="{5F7B5ED0-4E8A-436D-B40B-E6F7B5DA5295}"/>
    <hyperlink ref="AO617" r:id="rId3131" xr:uid="{83700D0C-5B4C-4A20-9FF7-5C898B4AFF5D}"/>
    <hyperlink ref="AO618" r:id="rId3132" xr:uid="{6CF6CA5A-74CD-46C7-B7EB-398EE1338ADA}"/>
    <hyperlink ref="AO619" r:id="rId3133" xr:uid="{B9F324E3-322F-4F7E-9F94-8D4AE78F815A}"/>
    <hyperlink ref="AO620" r:id="rId3134" xr:uid="{3FD2DF88-3E81-468D-A213-E85D1C5A9A21}"/>
    <hyperlink ref="AO621" r:id="rId3135" xr:uid="{809D4036-253D-4244-942E-BAD95B8DB80E}"/>
    <hyperlink ref="AO622" r:id="rId3136" xr:uid="{5D452EB0-3CEF-4929-8E04-08E9F87D9278}"/>
    <hyperlink ref="AO623" r:id="rId3137" xr:uid="{6D104935-D57B-4134-AE06-1E02FAB8BE67}"/>
    <hyperlink ref="AO624" r:id="rId3138" xr:uid="{E9C028CF-4827-4328-974F-697235436654}"/>
    <hyperlink ref="AO625" r:id="rId3139" xr:uid="{7681B0D9-8889-4892-8251-ED911785FE9F}"/>
    <hyperlink ref="AO626" r:id="rId3140" xr:uid="{FA21211B-321B-4515-A523-FC67C305273F}"/>
    <hyperlink ref="AO627" r:id="rId3141" xr:uid="{1BB0AD04-678A-4FBA-BC14-958D05911859}"/>
    <hyperlink ref="AO628" r:id="rId3142" xr:uid="{5088EE0F-66D2-4670-84CC-EE75EACCBF61}"/>
    <hyperlink ref="AO629" r:id="rId3143" xr:uid="{7F469A7D-CD43-42AD-A9E3-CFC85E5B02C6}"/>
    <hyperlink ref="AO630" r:id="rId3144" xr:uid="{0394FCF6-EEC5-42ED-A90D-62A702201392}"/>
    <hyperlink ref="AO631" r:id="rId3145" xr:uid="{F6478FAB-10E0-4032-925F-33C46771621A}"/>
    <hyperlink ref="AO632" r:id="rId3146" xr:uid="{B05FDCE3-F28B-431B-981D-906F68340A59}"/>
    <hyperlink ref="AO633" r:id="rId3147" xr:uid="{3FAC2A90-762E-4E63-BC72-994476ECBCD1}"/>
    <hyperlink ref="AO634" r:id="rId3148" xr:uid="{C3776B6B-F2CC-4DCD-AD55-FB753400B768}"/>
    <hyperlink ref="AO635" r:id="rId3149" xr:uid="{F8909DC7-B311-4888-882F-AF597C18C0E2}"/>
    <hyperlink ref="AO636" r:id="rId3150" xr:uid="{3F526C10-2BD1-4C46-958B-9C5EA9250C78}"/>
    <hyperlink ref="AO637" r:id="rId3151" xr:uid="{CF95A47D-4568-4CAE-9718-1FFF31F67A90}"/>
    <hyperlink ref="AO638" r:id="rId3152" xr:uid="{6D6951C3-7C20-4933-9B4D-2051FBB91543}"/>
    <hyperlink ref="AO639" r:id="rId3153" xr:uid="{8906C723-F088-4CB3-8B4D-3B6274F401FA}"/>
    <hyperlink ref="AO640" r:id="rId3154" xr:uid="{F6EED296-96CC-4C91-96BC-06BC1DD2E912}"/>
    <hyperlink ref="AO641" r:id="rId3155" xr:uid="{66A34591-03FC-4596-9666-A4E9C477431A}"/>
    <hyperlink ref="AO642" r:id="rId3156" xr:uid="{A2016EB9-0D2E-441D-81CE-9FEA8FB438BC}"/>
    <hyperlink ref="AO643" r:id="rId3157" xr:uid="{575C9435-C258-47BA-A8FF-73AECDD548BD}"/>
    <hyperlink ref="AO644" r:id="rId3158" xr:uid="{06907510-6C53-4635-AB41-867056DEDA60}"/>
    <hyperlink ref="AO645" r:id="rId3159" xr:uid="{2798D177-57DC-4A31-8814-C50FB02EDE51}"/>
    <hyperlink ref="AO646" r:id="rId3160" xr:uid="{30A4C594-7C29-490A-BDB2-CC673134C5DD}"/>
    <hyperlink ref="AO647" r:id="rId3161" xr:uid="{239D3A75-68A9-4346-ADC6-EADB5AE6CBE8}"/>
    <hyperlink ref="AO648" r:id="rId3162" xr:uid="{E92A8803-8AC6-40F2-9B74-3A86D6D2F1EF}"/>
    <hyperlink ref="AO649" r:id="rId3163" xr:uid="{2406D49C-ECA3-4950-9175-7B4EDF190475}"/>
    <hyperlink ref="AO650" r:id="rId3164" xr:uid="{70E0D39A-FAFD-4EEC-A359-597990534B4E}"/>
    <hyperlink ref="AO651" r:id="rId3165" xr:uid="{E36D9230-8377-4C23-BDBB-7AF57E97CFC0}"/>
    <hyperlink ref="AO652" r:id="rId3166" xr:uid="{24633F44-44AE-4E32-ABF4-90AB759BACD6}"/>
    <hyperlink ref="AO653" r:id="rId3167" xr:uid="{CAFBDF24-0A9E-4EA2-A29B-3DA4FA6B25C8}"/>
    <hyperlink ref="AO654" r:id="rId3168" xr:uid="{935DD04F-6231-407B-9F1C-D90EEBD9723F}"/>
    <hyperlink ref="AO655" r:id="rId3169" xr:uid="{DB669AD1-8F28-4059-A88A-5BD604EEDA9B}"/>
    <hyperlink ref="AO656" r:id="rId3170" xr:uid="{7DDE3CB0-C058-4351-BBF0-5E44E9770B8F}"/>
    <hyperlink ref="AO657" r:id="rId3171" xr:uid="{BA5495F2-473F-429E-A508-F8EE300FD86C}"/>
    <hyperlink ref="AO658" r:id="rId3172" xr:uid="{FF62CE86-537B-41CE-9B1A-FBB37C2A8AB4}"/>
    <hyperlink ref="AO659" r:id="rId3173" xr:uid="{F0F72FC9-C075-496B-B816-432357209561}"/>
    <hyperlink ref="AO660" r:id="rId3174" xr:uid="{BEF591C2-BA3D-4B35-8C20-D2E11B77DB59}"/>
    <hyperlink ref="AO661" r:id="rId3175" xr:uid="{3A78A01B-007E-4309-859C-3122E87FDD3E}"/>
    <hyperlink ref="AO662" r:id="rId3176" xr:uid="{1FE5303B-F7A2-4DE1-AFC0-89989E8E8133}"/>
    <hyperlink ref="AO663" r:id="rId3177" xr:uid="{617BD01D-8CF3-45A7-9C49-01AB8FF48199}"/>
    <hyperlink ref="AO664" r:id="rId3178" xr:uid="{86A26E74-C173-439A-AB67-85558CACB953}"/>
    <hyperlink ref="AO665" r:id="rId3179" xr:uid="{2F6454AD-E467-45DD-ACFC-CB81076111B8}"/>
    <hyperlink ref="AO666" r:id="rId3180" xr:uid="{BC6B1BEA-2044-4CE6-9EEC-66D0480EDFD2}"/>
    <hyperlink ref="AO667" r:id="rId3181" xr:uid="{E94BE36E-ED2B-4393-A6F6-7EA76AF888EC}"/>
    <hyperlink ref="AO668" r:id="rId3182" xr:uid="{7D363C48-90C1-4DEB-A8E6-F39A1F6C0843}"/>
    <hyperlink ref="AO669" r:id="rId3183" xr:uid="{8BDC6AEA-A486-4D8E-B76C-112E93CE0A58}"/>
    <hyperlink ref="AO670" r:id="rId3184" xr:uid="{626B75AA-FCCF-4E73-99B8-20016E013B05}"/>
    <hyperlink ref="AO671" r:id="rId3185" xr:uid="{A26E5AF6-0997-4F8B-B978-38C7765C79D5}"/>
    <hyperlink ref="AO672" r:id="rId3186" xr:uid="{A15F36A4-35B5-45E5-9DE3-0A6ECEC27401}"/>
    <hyperlink ref="AO673" r:id="rId3187" xr:uid="{CAA0FF8D-D255-46A7-A9C7-60253F91BCA6}"/>
    <hyperlink ref="AO674" r:id="rId3188" xr:uid="{5FB80E12-7D92-4F26-8D87-C511A1AA671B}"/>
    <hyperlink ref="AO675" r:id="rId3189" xr:uid="{5279D78B-8464-4D8C-B98F-925DB90ABF6C}"/>
    <hyperlink ref="AO676" r:id="rId3190" xr:uid="{16B52D33-524C-41B8-AA9D-48E9A6288FEA}"/>
    <hyperlink ref="AO677" r:id="rId3191" xr:uid="{A71F73ED-9534-4F53-B299-58ACA9A5E554}"/>
    <hyperlink ref="AO678" r:id="rId3192" xr:uid="{55AEC9A5-AD34-4423-892C-C767D73E4454}"/>
    <hyperlink ref="AO679" r:id="rId3193" xr:uid="{CAE9FAF8-F7F8-4178-89E6-20C55AC108B1}"/>
    <hyperlink ref="AO680" r:id="rId3194" xr:uid="{684F3EE4-BB64-46BA-9C58-2CF6C25E5749}"/>
    <hyperlink ref="AO681" r:id="rId3195" xr:uid="{C92CD772-A0CB-4D4F-BCAF-809CC6914C8A}"/>
    <hyperlink ref="AO682" r:id="rId3196" xr:uid="{5474494D-38DF-4354-83CA-688DB892AD6F}"/>
    <hyperlink ref="AO683" r:id="rId3197" xr:uid="{368FD5F8-E6AC-4169-84DC-8DFF7B805441}"/>
    <hyperlink ref="AO684" r:id="rId3198" xr:uid="{05840F9B-706A-421D-848D-D795A17D44AE}"/>
    <hyperlink ref="AO685" r:id="rId3199" xr:uid="{DB2838F3-7E4F-453A-9701-CE30CBF7108C}"/>
    <hyperlink ref="AO686" r:id="rId3200" xr:uid="{BF982BCC-1185-487C-BCC1-A055017CA21B}"/>
    <hyperlink ref="AO687" r:id="rId3201" xr:uid="{8B41F851-501D-4DDC-8695-B706E6C4E124}"/>
    <hyperlink ref="AO688" r:id="rId3202" xr:uid="{71E12211-6517-424A-9F62-473660E54EA1}"/>
    <hyperlink ref="AO689" r:id="rId3203" xr:uid="{8F51D4C0-2FB2-4817-B58C-DD224639F17A}"/>
    <hyperlink ref="AO690" r:id="rId3204" xr:uid="{1A4B6A14-2482-4DC0-BFBF-56C00D989E3B}"/>
    <hyperlink ref="AO691" r:id="rId3205" xr:uid="{24D28AB9-95EE-4D23-B1A5-5E559C0BDDC6}"/>
    <hyperlink ref="AO692" r:id="rId3206" xr:uid="{331FD244-6149-4129-876D-4CA4D8C29D3D}"/>
    <hyperlink ref="AO693" r:id="rId3207" xr:uid="{C481FCE2-BAAE-4E84-8493-26C1AEC1BF08}"/>
    <hyperlink ref="AO694" r:id="rId3208" xr:uid="{37D5BC36-0855-444E-A51C-2A23E4029D84}"/>
    <hyperlink ref="AO695" r:id="rId3209" xr:uid="{9252BDDE-2603-4A6D-991E-382B0B75DBE8}"/>
    <hyperlink ref="AO696" r:id="rId3210" xr:uid="{7351FDEC-5EFF-49DA-A589-E12F4B4D4A39}"/>
    <hyperlink ref="AO697" r:id="rId3211" xr:uid="{74CC2325-D8D5-4281-A576-9448316B44B1}"/>
    <hyperlink ref="AO698" r:id="rId3212" xr:uid="{114F9C5F-DE2A-4A1E-858D-42D257A73C9E}"/>
    <hyperlink ref="AO699" r:id="rId3213" xr:uid="{A12EFC7F-3835-4CDA-AC7B-2CDA73D725B1}"/>
    <hyperlink ref="AO700" r:id="rId3214" xr:uid="{CF4E1A0A-FE3C-455D-883F-646956A30078}"/>
    <hyperlink ref="AO701" r:id="rId3215" xr:uid="{131C16BF-4EE1-4910-AEA0-5C317D599874}"/>
    <hyperlink ref="AO702" r:id="rId3216" xr:uid="{7D3DA0B5-1442-47F7-923B-A67F298130C1}"/>
    <hyperlink ref="AO703" r:id="rId3217" xr:uid="{ECD1426A-BCF3-4581-91ED-3498E3298839}"/>
    <hyperlink ref="AO704" r:id="rId3218" xr:uid="{6C3E2B5C-21F8-4D1C-B089-A6A4B48BEE4F}"/>
    <hyperlink ref="AO705" r:id="rId3219" xr:uid="{A7CC8B69-5F42-48FF-A0DE-686CCC902890}"/>
    <hyperlink ref="AO706" r:id="rId3220" xr:uid="{9A7A6CAE-8F58-46AF-9272-C630D33F3289}"/>
    <hyperlink ref="AO707" r:id="rId3221" xr:uid="{C29B1B60-5DB3-4DA6-8D30-D904DB34BB10}"/>
    <hyperlink ref="AO708" r:id="rId3222" xr:uid="{A64AA65E-67ED-4183-8345-14A50E4D00F6}"/>
    <hyperlink ref="AO709" r:id="rId3223" xr:uid="{E61CE7A9-3BFF-4E17-87AA-934DD5B77155}"/>
    <hyperlink ref="AO710" r:id="rId3224" xr:uid="{9A62D087-0CBC-4469-A894-5B0DD65756C9}"/>
    <hyperlink ref="AO711" r:id="rId3225" xr:uid="{5110B174-C1F6-4C4E-B2D0-B1DA629E3AE8}"/>
    <hyperlink ref="AO712" r:id="rId3226" xr:uid="{A12676C5-7172-4157-A248-33EC45C27D0D}"/>
    <hyperlink ref="AO713" r:id="rId3227" xr:uid="{E528FC56-2D7A-40B5-A29C-CD8CB0D8F1D5}"/>
    <hyperlink ref="AO714" r:id="rId3228" xr:uid="{A1E8658D-12E4-4723-A0D6-2887B3E5BD45}"/>
    <hyperlink ref="AO715" r:id="rId3229" xr:uid="{8D27A1E8-7DA3-43E8-8484-A5BFDF195A69}"/>
    <hyperlink ref="AO716" r:id="rId3230" xr:uid="{74C2EA43-7EC5-4F14-9B0C-6EB0F30DC195}"/>
    <hyperlink ref="AO717" r:id="rId3231" xr:uid="{1CA4D8B8-9509-492F-BC34-6B9D680295A5}"/>
    <hyperlink ref="AO718" r:id="rId3232" xr:uid="{E84575DB-1668-4C74-AA3B-0EE1AC0CE68E}"/>
    <hyperlink ref="AO719" r:id="rId3233" xr:uid="{63F26963-91F4-4C3B-93E7-E03842A06EEF}"/>
    <hyperlink ref="AO720" r:id="rId3234" xr:uid="{A9FB80C5-6A89-488F-A90D-211D9B7119C5}"/>
    <hyperlink ref="AO721" r:id="rId3235" xr:uid="{47AEBB64-6235-4C0A-8729-C7195455F197}"/>
    <hyperlink ref="AO722" r:id="rId3236" xr:uid="{A731821C-2226-4286-834B-EAADCE76FD18}"/>
    <hyperlink ref="AO723" r:id="rId3237" xr:uid="{4674403B-E4C0-4DA0-979E-2BDF39B25781}"/>
    <hyperlink ref="AO724" r:id="rId3238" xr:uid="{1E345188-2964-4BC1-BE35-612F7B1B1A3C}"/>
    <hyperlink ref="AO725" r:id="rId3239" xr:uid="{B62F485A-1007-4D1F-9032-4F062D402D11}"/>
    <hyperlink ref="AO726" r:id="rId3240" xr:uid="{46BF8ED7-35B4-4356-B0B9-703F40DA165B}"/>
    <hyperlink ref="AO727" r:id="rId3241" xr:uid="{DC56780E-F37C-44B6-B22A-F3629717736E}"/>
    <hyperlink ref="AO728" r:id="rId3242" xr:uid="{C965575C-64EB-4048-A387-257D5069E401}"/>
    <hyperlink ref="AO729" r:id="rId3243" xr:uid="{0184A7E4-3CDA-4CEF-B017-E1DDAACA75C7}"/>
    <hyperlink ref="AO730" r:id="rId3244" xr:uid="{07F39487-5F6C-4736-955C-C6147AD63E5C}"/>
    <hyperlink ref="AO731" r:id="rId3245" xr:uid="{6C6B363F-AAFA-443C-A155-60CFB26549A6}"/>
    <hyperlink ref="AO732" r:id="rId3246" xr:uid="{ADD0ADEF-E2DE-47AD-ADD9-9C599A387A9D}"/>
    <hyperlink ref="AO733" r:id="rId3247" xr:uid="{1EAABB24-F7A4-48C6-B591-D625FEBCF14D}"/>
    <hyperlink ref="AO734" r:id="rId3248" xr:uid="{A3851AAE-112C-4608-8E84-E42EFC65374A}"/>
    <hyperlink ref="AO735" r:id="rId3249" xr:uid="{CC34EA24-1014-4A16-812D-F81969D525E7}"/>
    <hyperlink ref="AO736" r:id="rId3250" xr:uid="{8FDA799E-FF39-4447-8373-FBD5858A58BE}"/>
    <hyperlink ref="AO737" r:id="rId3251" xr:uid="{7D12FEAB-C4A7-475D-84FE-C88E8A1A5895}"/>
    <hyperlink ref="AO738" r:id="rId3252" xr:uid="{8001F96D-780E-416B-8BA7-4F759DDC5922}"/>
    <hyperlink ref="AO739" r:id="rId3253" xr:uid="{EC6AB57C-7832-4090-9337-1232302399BC}"/>
    <hyperlink ref="AO740" r:id="rId3254" xr:uid="{87C3EC32-859C-4E5B-93AC-45870178C63B}"/>
    <hyperlink ref="AO741" r:id="rId3255" xr:uid="{89B30776-7A63-40E7-ACDF-1FFCBE8A8B1A}"/>
    <hyperlink ref="AO742" r:id="rId3256" xr:uid="{70032AB3-737D-4DB3-B60F-6F5F4E637791}"/>
    <hyperlink ref="AO743" r:id="rId3257" xr:uid="{3DED7B01-D0C8-44FC-9724-9C76FEDA95D9}"/>
    <hyperlink ref="AO744" r:id="rId3258" xr:uid="{D8F04C6D-BE8E-48A3-93B3-10B7FD277D19}"/>
    <hyperlink ref="AO745" r:id="rId3259" xr:uid="{ACEB485F-ABA2-49C7-BB26-1A7CBEA0B064}"/>
    <hyperlink ref="AO746" r:id="rId3260" xr:uid="{1FC417EC-1F39-430E-866C-B690253E51A1}"/>
    <hyperlink ref="AO747" r:id="rId3261" xr:uid="{E09354BE-E437-44A9-9EE3-6BD7B0EFB564}"/>
    <hyperlink ref="AO748" r:id="rId3262" xr:uid="{741EDA1D-33CB-4454-A4B8-871FD75EDA74}"/>
    <hyperlink ref="AO749" r:id="rId3263" xr:uid="{B68D11C9-CDDA-4B0C-B63C-5343BDE1105B}"/>
    <hyperlink ref="AO750" r:id="rId3264" xr:uid="{C456BCE6-561E-4CA9-9EE2-9FC732F32AD6}"/>
    <hyperlink ref="AO751" r:id="rId3265" xr:uid="{12961D83-365F-434C-9412-BC828773F634}"/>
    <hyperlink ref="AO752" r:id="rId3266" xr:uid="{4EE6B021-6568-4AD3-82CB-4BFEFAEB4631}"/>
    <hyperlink ref="AO753" r:id="rId3267" xr:uid="{B5D72BF9-FBCC-4C0C-B6B2-60B35F471F39}"/>
    <hyperlink ref="AO754" r:id="rId3268" xr:uid="{8716BE0F-3F64-46B2-A5B3-924F0608D27B}"/>
    <hyperlink ref="AO755" r:id="rId3269" xr:uid="{57A47FFE-4D1A-43AF-831C-C0FF42B87A95}"/>
    <hyperlink ref="AO756" r:id="rId3270" xr:uid="{965FF775-9DBF-490A-8ED7-6AFBF9A5D19C}"/>
    <hyperlink ref="AO757" r:id="rId3271" xr:uid="{740D99E9-2F18-42D7-B377-844F73B5600E}"/>
    <hyperlink ref="AO758" r:id="rId3272" xr:uid="{F247CDB3-1DE9-4DB8-93A2-5562EDF57D0D}"/>
    <hyperlink ref="AO759" r:id="rId3273" xr:uid="{946DB359-A5D5-4DF3-AD7E-069906FF321B}"/>
    <hyperlink ref="AO760" r:id="rId3274" xr:uid="{E22FA231-E91C-405D-8759-227C98A21A34}"/>
    <hyperlink ref="AO761" r:id="rId3275" xr:uid="{625EEDBD-C044-47CD-A430-709C7D7FBCA3}"/>
    <hyperlink ref="AO762" r:id="rId3276" xr:uid="{38EEA338-A858-4853-AE29-C415065B0026}"/>
    <hyperlink ref="AO763" r:id="rId3277" xr:uid="{C6505D65-6295-4394-A59B-917FCD2FD88E}"/>
    <hyperlink ref="AO764" r:id="rId3278" xr:uid="{2D747C87-E94C-4F68-803F-735EB6B49E8F}"/>
    <hyperlink ref="AO765" r:id="rId3279" xr:uid="{1F581CF3-4920-4050-8C08-9C2264127DB2}"/>
    <hyperlink ref="AO766" r:id="rId3280" xr:uid="{5E23C5E5-0DC6-4482-8760-A3CA30DCA64E}"/>
    <hyperlink ref="AO767" r:id="rId3281" xr:uid="{58F2F27A-98DA-4768-822F-90AC01D6C569}"/>
    <hyperlink ref="AO768" r:id="rId3282" xr:uid="{6BC9E19C-ECF2-4D94-A9A7-48CC3069FC20}"/>
    <hyperlink ref="AO769" r:id="rId3283" xr:uid="{C06E61A2-D155-4554-AB91-56E025745A29}"/>
    <hyperlink ref="AO770" r:id="rId3284" xr:uid="{6363C39F-1345-4507-A82C-47B422BBA7B5}"/>
    <hyperlink ref="AO771" r:id="rId3285" xr:uid="{4963BD38-462E-4D21-BEC5-6917F3CED1BE}"/>
    <hyperlink ref="AO772" r:id="rId3286" xr:uid="{09444EA5-14CD-4971-8EDC-56D35E26DBB4}"/>
    <hyperlink ref="AO773" r:id="rId3287" xr:uid="{A19A7525-3A9F-4A71-BD34-8DD5CB944652}"/>
    <hyperlink ref="AO774" r:id="rId3288" xr:uid="{158573B1-C430-4986-BD0F-AC1001442F36}"/>
    <hyperlink ref="AO775" r:id="rId3289" xr:uid="{D35F780B-5689-4F0A-9B4A-EB7AD3C5C4A8}"/>
    <hyperlink ref="AO776" r:id="rId3290" xr:uid="{2C519AEE-197F-4F79-A17B-593DABF16793}"/>
    <hyperlink ref="AO777" r:id="rId3291" xr:uid="{1395DB46-83CF-43B6-B1C5-FF616B34ABBB}"/>
    <hyperlink ref="AO778" r:id="rId3292" xr:uid="{3B9C70AF-A34E-4900-90E5-E2002A50F909}"/>
    <hyperlink ref="AO779" r:id="rId3293" xr:uid="{07E3932E-C076-4260-8C75-9758982BFA64}"/>
    <hyperlink ref="AO780" r:id="rId3294" xr:uid="{A2A21495-4F05-413B-B853-064C799482CF}"/>
    <hyperlink ref="AO781" r:id="rId3295" xr:uid="{63972C2D-98C7-4991-B44C-EEEF200830DB}"/>
    <hyperlink ref="AO782" r:id="rId3296" xr:uid="{EB316C65-91E5-457C-95D1-8FD44EF17121}"/>
    <hyperlink ref="AO783" r:id="rId3297" xr:uid="{3CB6EC23-1599-4ED6-9D1D-E1839E198363}"/>
    <hyperlink ref="AO784" r:id="rId3298" xr:uid="{E164E7EA-01C8-41E3-A5BB-6E1A497DD55C}"/>
    <hyperlink ref="AO785" r:id="rId3299" xr:uid="{744BD6EA-76EF-4501-8FF7-5D4B2CA3BB8F}"/>
    <hyperlink ref="AO786" r:id="rId3300" xr:uid="{C8316427-4113-4510-B27F-DF8D2579ADC4}"/>
    <hyperlink ref="AO787" r:id="rId3301" xr:uid="{00E4D629-6249-4505-A813-2943193C53BC}"/>
    <hyperlink ref="AO788" r:id="rId3302" xr:uid="{22FEE30B-ADE9-4FE1-ABC5-F7B105954868}"/>
    <hyperlink ref="AO789" r:id="rId3303" xr:uid="{0B1C22FB-59AD-4870-8584-8C133EA5D0DF}"/>
    <hyperlink ref="AO790" r:id="rId3304" xr:uid="{973A3250-C409-4E6B-88E1-0FC4F87783EB}"/>
    <hyperlink ref="AO791" r:id="rId3305" xr:uid="{7E2F6467-9A67-4FB2-9D4D-9F1561CABCE7}"/>
    <hyperlink ref="AO792" r:id="rId3306" xr:uid="{1FCAFD77-7710-436C-BB11-3CE3FCF754F8}"/>
    <hyperlink ref="AO793" r:id="rId3307" xr:uid="{73AF414D-FE1E-43FB-ACB3-8BB6293BB21E}"/>
    <hyperlink ref="AO794" r:id="rId3308" xr:uid="{A8B9D9AB-F0B9-4784-A763-6FE662F98F25}"/>
    <hyperlink ref="AO795" r:id="rId3309" xr:uid="{5B5D1F17-BAB2-47C0-B472-5454C390DBD3}"/>
    <hyperlink ref="AO796" r:id="rId3310" xr:uid="{D53F1071-B5C4-44D9-8432-707C9020CFF1}"/>
    <hyperlink ref="AO797" r:id="rId3311" xr:uid="{D58CFAAD-1A43-4651-824F-6162D18AB4AE}"/>
    <hyperlink ref="AO798" r:id="rId3312" xr:uid="{5C215D45-7B52-462A-B8AC-844E8E4AAAD3}"/>
    <hyperlink ref="AO799" r:id="rId3313" xr:uid="{E29432ED-A0D1-4DAF-AB06-BEE427846B00}"/>
    <hyperlink ref="AO800" r:id="rId3314" xr:uid="{E0B3C93A-22D6-4F6E-B5A7-8A97FB903988}"/>
    <hyperlink ref="AO801" r:id="rId3315" xr:uid="{921E3D26-6D56-4634-B536-A51B5A835001}"/>
    <hyperlink ref="AO802" r:id="rId3316" xr:uid="{A5EB4E12-A960-4551-85F7-23A9D49887BA}"/>
    <hyperlink ref="AO803" r:id="rId3317" xr:uid="{2DDE4D6C-C77E-4FD3-B25E-FCBF9FA22DBB}"/>
    <hyperlink ref="AO804" r:id="rId3318" xr:uid="{D643005B-B87B-4973-BCC3-0F2564DF8838}"/>
    <hyperlink ref="AO805" r:id="rId3319" xr:uid="{97DB1068-96B1-47A5-B3E6-E7AF6F45F499}"/>
    <hyperlink ref="AO806" r:id="rId3320" xr:uid="{163714CF-713F-4C9D-9773-A5506DDBA5DE}"/>
    <hyperlink ref="AO807" r:id="rId3321" xr:uid="{141C0226-F367-4C45-8DE7-8E82C014B8FF}"/>
    <hyperlink ref="AO808" r:id="rId3322" xr:uid="{92D90793-B403-439C-BC70-F4978637973D}"/>
    <hyperlink ref="AO809" r:id="rId3323" xr:uid="{F64A354C-4EDD-482C-BDB2-0D3EB31B68BB}"/>
    <hyperlink ref="AO810" r:id="rId3324" xr:uid="{F4967A3B-2AD8-4378-9FEA-FAF1AC4A25F5}"/>
    <hyperlink ref="AO811" r:id="rId3325" xr:uid="{DD53DC89-5B3E-49EB-AEF1-F966867B0E4A}"/>
    <hyperlink ref="AO812" r:id="rId3326" xr:uid="{B5A925E8-C517-4BB2-B5AC-7CF79E51D10F}"/>
    <hyperlink ref="AO813" r:id="rId3327" xr:uid="{E9B843E9-6C4E-47F9-9A4D-E53576203D6F}"/>
    <hyperlink ref="AO814" r:id="rId3328" xr:uid="{98ADB9EE-B05E-4987-A98E-952F8B5B7458}"/>
    <hyperlink ref="AO815" r:id="rId3329" xr:uid="{198AA60D-8635-49CA-99B3-E8F07A736AC5}"/>
    <hyperlink ref="AO816" r:id="rId3330" xr:uid="{A446FB94-93EE-4D76-A333-4540A3E2695C}"/>
    <hyperlink ref="AO817" r:id="rId3331" xr:uid="{8D7042E8-C989-4A13-8A1D-8793493AE95E}"/>
    <hyperlink ref="AO818" r:id="rId3332" xr:uid="{6250258A-60BC-41CE-9845-2D86E30243B9}"/>
    <hyperlink ref="AO819" r:id="rId3333" xr:uid="{86E97A1A-7614-488E-877B-BB7D8703123D}"/>
    <hyperlink ref="AO820" r:id="rId3334" xr:uid="{B3822678-0A8F-4A47-8E9A-26F06FE65D06}"/>
    <hyperlink ref="AO821" r:id="rId3335" xr:uid="{BFE2A664-A6BD-421F-A020-8C07EFC53E5C}"/>
    <hyperlink ref="AO822" r:id="rId3336" xr:uid="{4A131441-A35C-40DF-8B91-958A0A2B08C0}"/>
    <hyperlink ref="AO823" r:id="rId3337" xr:uid="{409DD1E7-712F-4849-BC13-0F818FCDBD0A}"/>
    <hyperlink ref="AO824" r:id="rId3338" xr:uid="{DEABC66C-A8F3-4122-B8F5-4219EC8CC619}"/>
    <hyperlink ref="AO825" r:id="rId3339" xr:uid="{2D4B2760-8C8D-43CD-8BAA-7D726E1A37DE}"/>
    <hyperlink ref="AO826" r:id="rId3340" xr:uid="{6B05D3CD-8402-491D-8FE7-614889C0743B}"/>
    <hyperlink ref="AO827" r:id="rId3341" xr:uid="{0ED80759-7123-4DC4-828F-3828D0D81D9A}"/>
    <hyperlink ref="AO828" r:id="rId3342" xr:uid="{04D76262-D7FA-49EC-837B-D562863EDABD}"/>
    <hyperlink ref="AO829" r:id="rId3343" xr:uid="{1B42894F-2C8A-4B1E-954C-E8B98446226A}"/>
    <hyperlink ref="AO830" r:id="rId3344" xr:uid="{1C521E8A-AF77-411F-A34D-A6ED6E6E7815}"/>
    <hyperlink ref="AO831" r:id="rId3345" xr:uid="{5E6EFB9E-6789-46B4-ABA3-E98304447558}"/>
    <hyperlink ref="AO832" r:id="rId3346" xr:uid="{EDFD9A1B-A70A-4DD4-8EE3-DDF256583A30}"/>
    <hyperlink ref="AO833" r:id="rId3347" xr:uid="{88FBFA1B-7B6F-4940-9D9F-C0CBE3573571}"/>
    <hyperlink ref="AO834" r:id="rId3348" xr:uid="{96741E3A-2A81-4DA5-8B8C-125C782C33BE}"/>
    <hyperlink ref="AO835" r:id="rId3349" xr:uid="{215AF802-FB7B-48E7-A9C0-7EEEE107AAA0}"/>
    <hyperlink ref="AO836" r:id="rId3350" xr:uid="{C715FF26-6D1E-4A69-9F5E-DFB466A36E7F}"/>
    <hyperlink ref="AO837" r:id="rId3351" xr:uid="{04A081FB-ADA5-4DC2-B1C9-CBE479F4B88F}"/>
    <hyperlink ref="AO838" r:id="rId3352" xr:uid="{A89FEF11-D5C8-486A-835B-3C5D8CA6144B}"/>
    <hyperlink ref="AO839" r:id="rId3353" xr:uid="{0EC62B1A-3564-442D-B2ED-E3332D89C299}"/>
    <hyperlink ref="AO840" r:id="rId3354" xr:uid="{1FF233CD-46B8-459C-9A25-F679728A4E4E}"/>
    <hyperlink ref="AO841" r:id="rId3355" xr:uid="{641FCA08-5F65-4BB6-AA7E-606B40C4BEE6}"/>
    <hyperlink ref="AO842" r:id="rId3356" xr:uid="{AC971EF3-94E5-4832-8BE5-DE74E3923D00}"/>
    <hyperlink ref="AO843" r:id="rId3357" xr:uid="{E8D2A5D9-D573-4882-8D5A-0D71A5178327}"/>
    <hyperlink ref="AO844" r:id="rId3358" xr:uid="{FFE7C65A-111C-4BA8-B575-7D183160CD7D}"/>
    <hyperlink ref="AO845" r:id="rId3359" xr:uid="{CB27002C-0CD0-4275-B918-2DC8179B6B41}"/>
    <hyperlink ref="AO846" r:id="rId3360" xr:uid="{F5239F59-17BB-4AF8-A9DE-A194F464D800}"/>
    <hyperlink ref="AO847" r:id="rId3361" xr:uid="{42B0ACD7-556B-48B8-B71F-852B3D9F4F87}"/>
    <hyperlink ref="AO848" r:id="rId3362" xr:uid="{787992B0-8A4A-49BF-A4C3-98A36F02EB93}"/>
    <hyperlink ref="AO849" r:id="rId3363" xr:uid="{8E0A1062-5CA1-4018-92BA-C5B95886EE45}"/>
    <hyperlink ref="AO850" r:id="rId3364" xr:uid="{72056C24-AA16-4EDC-87DC-617C26929633}"/>
    <hyperlink ref="AO851" r:id="rId3365" xr:uid="{F3F72B81-C41C-40AF-AEE0-C8277B54D61C}"/>
    <hyperlink ref="AO852" r:id="rId3366" xr:uid="{CBBBD061-88F9-457C-8DFB-825E4A7A8278}"/>
    <hyperlink ref="AO853" r:id="rId3367" xr:uid="{C1AAC717-8E50-4B3D-978A-2F4D45BF7EA1}"/>
    <hyperlink ref="AO854" r:id="rId3368" xr:uid="{F5B521D7-056B-4414-A6AD-9A4A5D596F17}"/>
    <hyperlink ref="AO855" r:id="rId3369" xr:uid="{FF277555-DF47-40F4-9CF7-18F385A9CE2E}"/>
    <hyperlink ref="AO856" r:id="rId3370" xr:uid="{6F2F6088-B0A0-4CF4-BED9-4A6D68D65FBE}"/>
    <hyperlink ref="AO857" r:id="rId3371" xr:uid="{A9E5C9A6-D988-478B-99E9-C462DCA1383B}"/>
    <hyperlink ref="AO858" r:id="rId3372" xr:uid="{E8138B75-5AA9-4B24-8E40-B8F97C658395}"/>
    <hyperlink ref="AO859" r:id="rId3373" xr:uid="{68892FFA-7C0B-4050-A92F-8764FC3152F4}"/>
    <hyperlink ref="AO860" r:id="rId3374" xr:uid="{524482A4-EB6F-4E70-B282-5A4091296BA7}"/>
    <hyperlink ref="AO861" r:id="rId3375" xr:uid="{BB0713EB-D94B-4625-B8FB-29C63F0D5283}"/>
    <hyperlink ref="AO862" r:id="rId3376" xr:uid="{7A00DAD0-2C82-4CC7-AB2B-F6FDD3760C96}"/>
    <hyperlink ref="AO863" r:id="rId3377" xr:uid="{D185459E-EB9E-442E-983C-58CBA8067215}"/>
    <hyperlink ref="AO864" r:id="rId3378" xr:uid="{36B5E22B-7714-46BF-8AA4-814F5BACD249}"/>
    <hyperlink ref="AO865" r:id="rId3379" xr:uid="{E80129E3-F2C8-4F3F-9ACD-2436C33DDCFB}"/>
    <hyperlink ref="AO866" r:id="rId3380" xr:uid="{058B3282-68B6-40CE-AE54-B5A5C860CFDD}"/>
    <hyperlink ref="AO867" r:id="rId3381" xr:uid="{69429DDF-4E48-4E24-80C9-D398BB9C6AB1}"/>
    <hyperlink ref="AO868" r:id="rId3382" xr:uid="{AFC659B6-B9AB-4344-AD6A-02FC31F80B48}"/>
    <hyperlink ref="AO869" r:id="rId3383" xr:uid="{715B3F0A-680F-4F5F-8D6C-E5E1626391C1}"/>
    <hyperlink ref="AO870" r:id="rId3384" xr:uid="{3AEAD949-3915-417A-A5F7-6F6196E26488}"/>
    <hyperlink ref="AO871" r:id="rId3385" xr:uid="{100F8AB3-8B34-4561-9103-9277AD2E9628}"/>
    <hyperlink ref="AO872" r:id="rId3386" xr:uid="{6612849E-2EFA-447D-BF99-73AADEF9C562}"/>
    <hyperlink ref="AO873" r:id="rId3387" xr:uid="{F3E574BE-4CAB-45CB-9D0C-1779FB5313BC}"/>
    <hyperlink ref="AO874" r:id="rId3388" xr:uid="{32AB3686-0C85-4EC6-8D28-19530D6C38E7}"/>
    <hyperlink ref="AO875" r:id="rId3389" xr:uid="{41C3BA07-1ACC-47E4-A597-A6D203BF93D6}"/>
    <hyperlink ref="AO876" r:id="rId3390" xr:uid="{3AF3DB7C-FE62-4B6F-84CC-F645EA0A59F3}"/>
    <hyperlink ref="AO877" r:id="rId3391" xr:uid="{BB5F3735-96FE-4026-B456-EFB6058770F7}"/>
    <hyperlink ref="AO878" r:id="rId3392" xr:uid="{D146C957-7696-4929-A297-32FF171A40FE}"/>
    <hyperlink ref="AO879" r:id="rId3393" xr:uid="{7016704D-83AE-4BA6-B9E9-2AF7CB8608C6}"/>
    <hyperlink ref="AO880" r:id="rId3394" xr:uid="{9DE5C4D5-4620-4B59-AFDF-AE3439EA56F0}"/>
    <hyperlink ref="AO881" r:id="rId3395" xr:uid="{5E764213-9872-42A0-8518-68051F7AD8E6}"/>
    <hyperlink ref="AO882" r:id="rId3396" xr:uid="{7598D601-3B50-47B0-841C-BCDAE03D5688}"/>
    <hyperlink ref="AO883" r:id="rId3397" xr:uid="{6AD75193-D004-4BCB-B946-57BE0D0A800E}"/>
    <hyperlink ref="AO884" r:id="rId3398" xr:uid="{51703DB0-729D-4DEC-BCD0-E0023FFFFA53}"/>
    <hyperlink ref="AO885" r:id="rId3399" xr:uid="{1534B497-4954-43EE-BFDF-6D123527778C}"/>
    <hyperlink ref="AO886" r:id="rId3400" xr:uid="{1B70FB5B-D3DD-4A11-AB90-9DF9795C955F}"/>
    <hyperlink ref="AO887" r:id="rId3401" xr:uid="{A9D5CAB7-F3F0-4417-AB2F-DA67C8C3EA35}"/>
    <hyperlink ref="AO888" r:id="rId3402" xr:uid="{58056DBE-03BF-4E47-86A6-E4E89B7B97AB}"/>
    <hyperlink ref="AO889" r:id="rId3403" xr:uid="{1B2345B1-BBDB-4146-BA0E-9149BF484B00}"/>
    <hyperlink ref="AO890" r:id="rId3404" xr:uid="{E5A22396-C335-4F77-A5FE-9DC153C02E08}"/>
    <hyperlink ref="AO891" r:id="rId3405" xr:uid="{7195C871-8BDB-4AC4-B705-75140B261E17}"/>
    <hyperlink ref="AO892" r:id="rId3406" xr:uid="{0A3AD680-BED2-4F30-A71B-04C6FA7ECCDB}"/>
    <hyperlink ref="AO893" r:id="rId3407" xr:uid="{5A057366-03D7-4509-85CC-A6C886BCC5AA}"/>
    <hyperlink ref="AO894" r:id="rId3408" xr:uid="{B2E3C7A4-F826-4886-BBD1-607966783534}"/>
    <hyperlink ref="AO895" r:id="rId3409" xr:uid="{1EC5F517-7547-4961-B9F6-C9715CDD2851}"/>
    <hyperlink ref="AO896" r:id="rId3410" xr:uid="{8318190B-FA48-43C1-B259-8ACA6FB0CD41}"/>
    <hyperlink ref="AO897" r:id="rId3411" xr:uid="{CCB2418A-B906-44F3-9B2F-2ACF23DF1F9E}"/>
    <hyperlink ref="AO898" r:id="rId3412" xr:uid="{E8975263-DA41-471E-855E-EF14138570FA}"/>
    <hyperlink ref="AO899" r:id="rId3413" xr:uid="{C137F6A4-6B1B-4C6B-B1F5-240BA6304E5A}"/>
    <hyperlink ref="AO900" r:id="rId3414" xr:uid="{76B150FA-DB2B-4E94-A400-E4401778E8AD}"/>
    <hyperlink ref="AO901" r:id="rId3415" xr:uid="{C1EBE2FB-977F-43D9-A4A1-94D137FDBA30}"/>
    <hyperlink ref="AO902" r:id="rId3416" xr:uid="{6573AA3B-A505-419F-80B3-A0D9DAB58A98}"/>
    <hyperlink ref="AO903" r:id="rId3417" xr:uid="{7AEF751F-553C-4F65-9D9D-83C1544A6374}"/>
    <hyperlink ref="AO904" r:id="rId3418" xr:uid="{B2BFD180-EB42-45F7-81A3-B6600F9160A8}"/>
    <hyperlink ref="AO905" r:id="rId3419" xr:uid="{FFA32FDC-4D3C-4062-BC39-5C6659BE096E}"/>
    <hyperlink ref="AO906" r:id="rId3420" xr:uid="{FBED4CC0-DBDA-4CD1-AD23-1A14AB176DEA}"/>
    <hyperlink ref="AO907" r:id="rId3421" xr:uid="{5E64F6B1-8A87-417D-B18C-CD4BB6A72817}"/>
    <hyperlink ref="AO908" r:id="rId3422" xr:uid="{BC7C4E02-2CEF-496C-ACAE-536F6768BC40}"/>
    <hyperlink ref="AO909" r:id="rId3423" xr:uid="{2F3C4050-CEC4-498F-A6FB-76B055ED1F32}"/>
    <hyperlink ref="AO910" r:id="rId3424" xr:uid="{E061B092-B472-4EA5-B421-667212E160A7}"/>
    <hyperlink ref="AO911" r:id="rId3425" xr:uid="{39BDC5BB-6EF2-459F-A0D5-A5E74B828F8E}"/>
    <hyperlink ref="AO912" r:id="rId3426" xr:uid="{52E35F29-3429-474C-9962-9EC3597D27CF}"/>
    <hyperlink ref="AO913" r:id="rId3427" xr:uid="{5C0FC9F8-422C-4114-A7E6-E3B8F48A33E4}"/>
    <hyperlink ref="AO914" r:id="rId3428" xr:uid="{81529E7A-B56B-4941-AF8A-60DD31614D8F}"/>
    <hyperlink ref="AO915" r:id="rId3429" xr:uid="{3B50E8C6-557C-44E2-911E-18F847DD6FE5}"/>
    <hyperlink ref="AO916" r:id="rId3430" xr:uid="{2470F907-AE24-47A9-8726-E23E759D79B8}"/>
    <hyperlink ref="AO917" r:id="rId3431" xr:uid="{31DC1D51-D501-4383-A8DF-37317A56166F}"/>
    <hyperlink ref="AO918" r:id="rId3432" xr:uid="{62625C21-B46F-4FF7-AC57-0BCEBF90203E}"/>
    <hyperlink ref="AO919" r:id="rId3433" xr:uid="{5D22AC39-DB23-41C2-B7B7-2EF4E0C35A1E}"/>
    <hyperlink ref="AO920" r:id="rId3434" xr:uid="{8E0379A6-653D-45E1-8EBD-40B18F290E14}"/>
    <hyperlink ref="AO921" r:id="rId3435" xr:uid="{2ED7482F-A2C0-446F-9602-697BC9F20B51}"/>
    <hyperlink ref="AO922" r:id="rId3436" xr:uid="{40BDA1AB-46BC-4A3F-8690-838141CED854}"/>
    <hyperlink ref="AO923" r:id="rId3437" xr:uid="{5E50BE8B-F41E-485C-B2FF-FF0458B2AFE3}"/>
    <hyperlink ref="AO924" r:id="rId3438" xr:uid="{593A0D89-C8F9-4F4E-B2D2-B82E945EE205}"/>
    <hyperlink ref="AO925" r:id="rId3439" xr:uid="{47F55F48-A911-438A-8C96-E13C91FDE830}"/>
    <hyperlink ref="AO926" r:id="rId3440" xr:uid="{22F2B7CE-6F8A-4936-AA07-CB085AE3AFD2}"/>
    <hyperlink ref="AO927" r:id="rId3441" xr:uid="{CBC58FE1-15C6-4BF6-AB87-68C9B1BDC1BD}"/>
    <hyperlink ref="AO928" r:id="rId3442" xr:uid="{10DE081A-0A25-4358-96D8-7F697275A10F}"/>
    <hyperlink ref="AO929" r:id="rId3443" xr:uid="{7CDD8D99-4F23-47CF-ABCB-AB8D35955AF0}"/>
    <hyperlink ref="AO930" r:id="rId3444" xr:uid="{310CC950-52FF-4D4C-8BA7-02CAFFB85AA3}"/>
    <hyperlink ref="AO931" r:id="rId3445" xr:uid="{CADE855E-07E4-4828-8BA9-9ADE6BB48641}"/>
    <hyperlink ref="AO932" r:id="rId3446" xr:uid="{134B4EEA-F728-4D5F-B3E5-09CF279DC8B2}"/>
    <hyperlink ref="AO933" r:id="rId3447" xr:uid="{C5B67241-194F-452A-BB38-E5058BFB9B9A}"/>
    <hyperlink ref="AO934" r:id="rId3448" xr:uid="{CBCEC699-3F55-4C6B-A11A-7429609E3336}"/>
    <hyperlink ref="AO935" r:id="rId3449" xr:uid="{50CB39B0-5EDC-4C20-9A27-4285A8BBFF1D}"/>
    <hyperlink ref="AO936" r:id="rId3450" xr:uid="{128C555F-4443-4E74-94BD-CF77267F7DA0}"/>
    <hyperlink ref="AO937" r:id="rId3451" xr:uid="{9F0D2A05-A96B-493E-9A6B-8939079A7A8C}"/>
    <hyperlink ref="AO938" r:id="rId3452" xr:uid="{61313B2B-0A40-4BBE-8761-72E65DEF7939}"/>
    <hyperlink ref="AO939" r:id="rId3453" xr:uid="{C82AAF27-C399-4EEB-A21D-83139E0030B5}"/>
    <hyperlink ref="AO940" r:id="rId3454" xr:uid="{B7E72059-971F-45F4-8869-FD68EADF081F}"/>
    <hyperlink ref="AO941" r:id="rId3455" xr:uid="{FF68E69A-3C8E-4324-ADB6-D83243B07F53}"/>
    <hyperlink ref="AO942" r:id="rId3456" xr:uid="{819898E5-87AB-4FA4-924E-53AE9D26A09A}"/>
    <hyperlink ref="AO943" r:id="rId3457" xr:uid="{22E59C90-C122-43C0-80D9-A2B7DC319173}"/>
    <hyperlink ref="AO944" r:id="rId3458" xr:uid="{6AA4FC81-95C9-436F-8BED-80DB2D8FEE92}"/>
    <hyperlink ref="AO945" r:id="rId3459" xr:uid="{73C2B426-6BA4-4B60-ABCD-2A0390422434}"/>
    <hyperlink ref="AO946" r:id="rId3460" xr:uid="{DAE75DCE-F921-411F-A21C-E05BF1D56D9C}"/>
    <hyperlink ref="AO947" r:id="rId3461" xr:uid="{E65F03E7-FD27-4FE7-94C3-B51CED96A43F}"/>
    <hyperlink ref="AO948" r:id="rId3462" xr:uid="{AD68F4DD-E964-4FEE-BF4F-4A742D11B674}"/>
    <hyperlink ref="AO949" r:id="rId3463" xr:uid="{3A40AD8D-CEC7-4415-B552-23DF58AC9263}"/>
    <hyperlink ref="AO950" r:id="rId3464" xr:uid="{7B51EDF6-F9A9-40E0-80EC-8E26939734B4}"/>
    <hyperlink ref="AO951" r:id="rId3465" xr:uid="{ECFF3752-9D38-4BAB-AF92-AD8AE871936B}"/>
    <hyperlink ref="AO952" r:id="rId3466" xr:uid="{76DCCEC2-1B43-41C3-8B66-4E03D6465D91}"/>
    <hyperlink ref="AO953" r:id="rId3467" xr:uid="{B9C8EB97-1865-4ABD-A423-0B3761A2F2FE}"/>
    <hyperlink ref="AO954" r:id="rId3468" xr:uid="{2D57EBCE-DB54-4A01-8E4C-D68B4889E64D}"/>
    <hyperlink ref="AO955" r:id="rId3469" xr:uid="{F3C82B39-CF56-4D13-926C-DC1E005D9474}"/>
    <hyperlink ref="AO956" r:id="rId3470" xr:uid="{86313DEA-EA0D-4372-8BA1-77EA47D89198}"/>
    <hyperlink ref="AO957" r:id="rId3471" xr:uid="{56A6473B-7C98-491A-BFFC-A06421DD88DE}"/>
    <hyperlink ref="AO958" r:id="rId3472" xr:uid="{DB7D2DA2-EC37-43C7-8820-E41661DE06D1}"/>
    <hyperlink ref="AO959" r:id="rId3473" xr:uid="{A3FD371B-5268-45C0-A8A9-64DBDDC81D18}"/>
    <hyperlink ref="AO960" r:id="rId3474" xr:uid="{07FDE19C-41B3-4E80-98D7-CD2174A6D1E9}"/>
    <hyperlink ref="AO961" r:id="rId3475" xr:uid="{A0B6AF55-961D-4183-914A-D690EDF436EF}"/>
    <hyperlink ref="AO962" r:id="rId3476" xr:uid="{85404534-25C9-4F51-B758-2EE4CA0920AF}"/>
    <hyperlink ref="AO963" r:id="rId3477" xr:uid="{E90289E2-6154-4C68-8FF7-BA4825D20BD1}"/>
    <hyperlink ref="AO964" r:id="rId3478" xr:uid="{F51A2200-0D28-41EF-89BC-0B1AE270A34F}"/>
    <hyperlink ref="AO965" r:id="rId3479" xr:uid="{4FD3BFD0-82CF-49FE-8C08-1F194880F8DA}"/>
    <hyperlink ref="AO966" r:id="rId3480" xr:uid="{A8C8DB40-FADF-4A1E-BE37-B4375D63224C}"/>
    <hyperlink ref="AO967" r:id="rId3481" xr:uid="{8DBD22D9-BB5C-4092-976F-C879F1635D8C}"/>
    <hyperlink ref="AO968" r:id="rId3482" xr:uid="{A2367295-4089-45B7-81B7-FAF54D1388D7}"/>
    <hyperlink ref="AO969" r:id="rId3483" xr:uid="{4B8132D4-BF36-4022-8194-74D62EA6472E}"/>
    <hyperlink ref="AO970" r:id="rId3484" xr:uid="{5B4727D7-6934-4D87-A6E0-A5FC7FFF4F26}"/>
    <hyperlink ref="AO971" r:id="rId3485" xr:uid="{D9760BE2-17A1-4404-95B7-A90D233FDC77}"/>
    <hyperlink ref="AO972" r:id="rId3486" xr:uid="{CEEDCC21-9BB4-40F9-86D0-8A07AC446413}"/>
    <hyperlink ref="AO973" r:id="rId3487" xr:uid="{014E5464-4BB5-429A-ACC0-5EDC65D359A0}"/>
    <hyperlink ref="AO974" r:id="rId3488" xr:uid="{8FCCA7DF-6F54-402C-AE99-EB0E253096EE}"/>
    <hyperlink ref="AO975" r:id="rId3489" xr:uid="{CDBD117C-DC85-41E5-BDCA-DB5F238F3974}"/>
    <hyperlink ref="AO976" r:id="rId3490" xr:uid="{36C4BB5C-BBD4-4CD4-8309-E8E38C6A2291}"/>
    <hyperlink ref="AO977" r:id="rId3491" xr:uid="{924AD21A-0EC6-4391-AC76-F2A2DABB421F}"/>
    <hyperlink ref="AO978" r:id="rId3492" xr:uid="{A560F65E-7563-4E0E-918E-813FB2200CE6}"/>
    <hyperlink ref="AO979" r:id="rId3493" xr:uid="{0C30A2F2-4015-423B-959E-D2681AD0AB05}"/>
    <hyperlink ref="AO980" r:id="rId3494" xr:uid="{B49CE174-5E52-441D-9C15-02CA3D4F287A}"/>
    <hyperlink ref="AO981" r:id="rId3495" xr:uid="{D666BAB0-6399-4BA7-9B3F-1F096EA48B27}"/>
    <hyperlink ref="AO982" r:id="rId3496" xr:uid="{B17D55B7-05BD-477F-BFC2-E548F450E035}"/>
    <hyperlink ref="AO983" r:id="rId3497" xr:uid="{9000DEB7-E3B5-4013-BD3E-BEF6905EC374}"/>
    <hyperlink ref="AO984" r:id="rId3498" xr:uid="{DE05F8AF-79E1-4D67-A12A-C07F2131382F}"/>
    <hyperlink ref="AO985" r:id="rId3499" xr:uid="{EAB806E5-738F-4E12-8A19-0BA8A92D6332}"/>
    <hyperlink ref="AO986" r:id="rId3500" xr:uid="{824A4635-F064-490C-B95B-CA18F29C9540}"/>
    <hyperlink ref="AO987" r:id="rId3501" xr:uid="{D1E9FA78-E1A1-4584-B29D-1C754A3F6137}"/>
    <hyperlink ref="AO988" r:id="rId3502" xr:uid="{B1ADC33C-DF4B-415C-B633-3534C0006017}"/>
    <hyperlink ref="AO989" r:id="rId3503" xr:uid="{0E2E4D1F-350A-4F9B-A217-5856B4480B97}"/>
    <hyperlink ref="AO990" r:id="rId3504" xr:uid="{C4978725-1DB9-4ED7-94B9-95A50F9AFB24}"/>
    <hyperlink ref="AO991" r:id="rId3505" xr:uid="{2618DE50-9C0F-49B1-9328-08A0839622DB}"/>
    <hyperlink ref="AO992" r:id="rId3506" xr:uid="{3AE4671D-DDCD-4362-A29C-4E1BE5EDB9A1}"/>
    <hyperlink ref="AO993" r:id="rId3507" xr:uid="{AE32560A-3EB3-43D3-93AE-25FBB785550F}"/>
    <hyperlink ref="AO994" r:id="rId3508" xr:uid="{A29C893C-B5E8-483A-9F7E-EBF83ED4BD3A}"/>
    <hyperlink ref="AO995" r:id="rId3509" xr:uid="{97F33756-90A0-401A-9D9A-3E87B4D8037D}"/>
    <hyperlink ref="AO996" r:id="rId3510" xr:uid="{F5C677CE-AD58-4879-AC5D-518647842921}"/>
    <hyperlink ref="AO997" r:id="rId3511" xr:uid="{92FB7561-20CB-44EF-9115-2E073D31F47C}"/>
    <hyperlink ref="AO998" r:id="rId3512" xr:uid="{262602B2-183E-4F88-9FBF-6BA4D19C31B0}"/>
    <hyperlink ref="AO999" r:id="rId3513" xr:uid="{B34F3239-3682-4472-9AD4-842E4A266C7E}"/>
    <hyperlink ref="AO1000" r:id="rId3514" xr:uid="{C3F2F399-4022-4982-8EA9-0FA19D521F26}"/>
    <hyperlink ref="AO1001" r:id="rId3515" xr:uid="{20805EDD-123F-48B4-AF00-B9ACC773D359}"/>
    <hyperlink ref="AO1002" r:id="rId3516" xr:uid="{A87966F4-0B0A-4B89-8C5D-5FC1B4FB7CEC}"/>
    <hyperlink ref="AO1003" r:id="rId3517" xr:uid="{1E65E5B9-EA39-4EDA-805F-AC93820B21EB}"/>
    <hyperlink ref="AO1004" r:id="rId3518" xr:uid="{21128B6B-3D2A-4CC6-A0C5-D998B41505E0}"/>
    <hyperlink ref="AO1005" r:id="rId3519" xr:uid="{42CE2F95-CB8C-4067-8BF9-3C5426D71AEB}"/>
    <hyperlink ref="AO1006" r:id="rId3520" xr:uid="{550E56AF-429D-4A60-86A4-57F28B051F73}"/>
    <hyperlink ref="AO1007" r:id="rId3521" xr:uid="{5F91BBEF-DFEA-4522-A193-C05CD33326E2}"/>
    <hyperlink ref="AO1008" r:id="rId3522" xr:uid="{25791F6E-61BD-4CB0-81D4-B51C9246CD35}"/>
    <hyperlink ref="AO1009" r:id="rId3523" xr:uid="{58CE13D7-4C93-4B9D-945B-5A0B9BFF4C61}"/>
    <hyperlink ref="AO1010" r:id="rId3524" xr:uid="{03F150B0-7ABC-42BB-A3F9-8DF723E234C1}"/>
    <hyperlink ref="AO1011" r:id="rId3525" xr:uid="{1A17DB13-2793-4E4D-B88C-898BE023F088}"/>
    <hyperlink ref="AO1012" r:id="rId3526" xr:uid="{62AD204A-082A-44DB-AC8A-565F9B38AF54}"/>
    <hyperlink ref="AO1013" r:id="rId3527" xr:uid="{0718B29F-8CF9-4A4D-95BA-0FED320E83AA}"/>
    <hyperlink ref="AO1014" r:id="rId3528" xr:uid="{F5E381AB-5525-402E-9C56-FE96DA7E0270}"/>
    <hyperlink ref="AO1015" r:id="rId3529" xr:uid="{15E9D8A5-BAE7-4909-A4F2-11FC1FAE7255}"/>
    <hyperlink ref="AO1016" r:id="rId3530" xr:uid="{5311CCF5-ABCE-43E1-A0C2-4F752789877D}"/>
    <hyperlink ref="AO1017" r:id="rId3531" xr:uid="{AF19103A-6BC0-4C1D-9101-96B0A7C69D3B}"/>
    <hyperlink ref="AO1018" r:id="rId3532" xr:uid="{0F522BAB-722E-44DB-91B2-A7A5F492E0CE}"/>
    <hyperlink ref="AO1019" r:id="rId3533" xr:uid="{23BD60F9-64B2-460B-AEA3-AD4E9A7C1CB1}"/>
    <hyperlink ref="AO1020" r:id="rId3534" xr:uid="{ADA587CA-A098-48CE-98E8-EBAC52AC9E6E}"/>
    <hyperlink ref="AO1021" r:id="rId3535" xr:uid="{063CA0D9-DA7F-4051-A682-D242F221DDAD}"/>
    <hyperlink ref="AO1022" r:id="rId3536" xr:uid="{AA5C6870-906B-448D-BF57-DD8254A741A4}"/>
    <hyperlink ref="AO1023" r:id="rId3537" xr:uid="{A97C495C-7346-4B40-A657-D5C2EEA8BE80}"/>
    <hyperlink ref="AO1024" r:id="rId3538" xr:uid="{D80A6BF9-4274-40E6-A484-A36910EB5A40}"/>
    <hyperlink ref="AO1025" r:id="rId3539" xr:uid="{E54CB8C0-9595-4E4C-8BCD-5A6D1E67F048}"/>
    <hyperlink ref="AO1026" r:id="rId3540" xr:uid="{B66ED109-4E00-48A6-8DA3-91E89CB0B122}"/>
    <hyperlink ref="AO1027" r:id="rId3541" xr:uid="{AA123D11-7B2B-4481-A68D-AB0B49ACF666}"/>
    <hyperlink ref="AO1028" r:id="rId3542" xr:uid="{34F5FD54-124B-476A-8455-A9568C3A0501}"/>
    <hyperlink ref="AO1029" r:id="rId3543" xr:uid="{FA51DB8D-9DAE-4C67-A807-6E295825C3BF}"/>
    <hyperlink ref="AO1030" r:id="rId3544" xr:uid="{1244C3E1-C945-4566-8DA3-3FF78BDF5B2C}"/>
    <hyperlink ref="AO1031" r:id="rId3545" xr:uid="{72A024B8-234E-445A-BFD3-E53EC1A8F5CA}"/>
    <hyperlink ref="AO1032" r:id="rId3546" xr:uid="{AC6E67D4-9C18-4B29-99D0-310A7C315F65}"/>
    <hyperlink ref="AO1033" r:id="rId3547" xr:uid="{234AAA3E-3C2E-4F0F-B824-1EDF01E9A1AC}"/>
    <hyperlink ref="AO1034" r:id="rId3548" xr:uid="{2D00FB21-5C0D-42C7-ABDF-BDDCEBEAC9AE}"/>
    <hyperlink ref="AO1035" r:id="rId3549" xr:uid="{16A90CF2-71BB-48F5-B8FA-54BF28FAFD16}"/>
    <hyperlink ref="AO1036" r:id="rId3550" xr:uid="{8D260BBB-FB2D-4E6B-939D-714D64222535}"/>
    <hyperlink ref="AO1037" r:id="rId3551" xr:uid="{56E07964-7E23-4D06-8076-44AB8A64CAB7}"/>
    <hyperlink ref="AO1038" r:id="rId3552" xr:uid="{23FE7B8D-F8D4-4817-813C-C849E229EF8F}"/>
    <hyperlink ref="AO1039" r:id="rId3553" xr:uid="{50B235A9-5F57-424B-89A8-EE3268DD3B59}"/>
    <hyperlink ref="AO1040" r:id="rId3554" xr:uid="{F082317A-021B-43C9-BD1E-B86F5EE937CD}"/>
    <hyperlink ref="AO1041" r:id="rId3555" xr:uid="{2FFA61FA-090B-439A-B000-38DB050DD54A}"/>
    <hyperlink ref="AO1042" r:id="rId3556" xr:uid="{D99611CD-C5A9-4D24-A32C-A6BD7759BD6E}"/>
    <hyperlink ref="AO1043" r:id="rId3557" xr:uid="{05A368F1-FAD4-495B-B714-870D8BE8AB7E}"/>
    <hyperlink ref="AO1044" r:id="rId3558" xr:uid="{C0980205-FE77-4561-A904-87D1A082429B}"/>
    <hyperlink ref="AO1045" r:id="rId3559" xr:uid="{9FE359F3-331D-4359-9084-056013F68CA2}"/>
    <hyperlink ref="AO1046" r:id="rId3560" xr:uid="{BF5E5E75-B185-4C29-BD2F-4FAA304F7271}"/>
    <hyperlink ref="AO1047" r:id="rId3561" xr:uid="{CF27285A-C1D5-45B1-A3B4-EF99B761CA22}"/>
    <hyperlink ref="AO1048" r:id="rId3562" xr:uid="{0BA3F30A-0A41-47E8-922B-2B762EC8AE7C}"/>
    <hyperlink ref="AO1049" r:id="rId3563" xr:uid="{163CEA5A-D025-4CC0-A253-A60EE88E1543}"/>
    <hyperlink ref="AO1050" r:id="rId3564" xr:uid="{06E247B7-994D-4B95-BEB4-86EDF073B255}"/>
    <hyperlink ref="AO1051" r:id="rId3565" xr:uid="{5A718B59-B47F-405C-8FB6-3AEEC17CEC27}"/>
    <hyperlink ref="AO1052" r:id="rId3566" xr:uid="{48142CA9-28F0-4494-8D86-2C53DCD30361}"/>
    <hyperlink ref="AO1053" r:id="rId3567" xr:uid="{CB57A7DB-0C0F-4150-92CE-FA3AF63B8593}"/>
    <hyperlink ref="AO1054" r:id="rId3568" xr:uid="{5F343074-0CDA-4960-B335-B5F1ED611857}"/>
    <hyperlink ref="AO1055" r:id="rId3569" xr:uid="{7C7B9759-1742-4271-ACED-B00EE6B1A5B7}"/>
    <hyperlink ref="AO1056" r:id="rId3570" xr:uid="{9E36D88B-B406-4821-84DD-898500CCC451}"/>
    <hyperlink ref="AO1057" r:id="rId3571" xr:uid="{E5B35A93-E79B-4033-8F43-CA8B71207AF6}"/>
    <hyperlink ref="AO1058" r:id="rId3572" xr:uid="{1A6B9802-4587-43AC-B063-1D1DBF039A5E}"/>
    <hyperlink ref="AO1059" r:id="rId3573" xr:uid="{F1CE0F6E-D243-4104-ABE4-EF2EC6817111}"/>
    <hyperlink ref="AO1060" r:id="rId3574" xr:uid="{9180C94F-8E43-49A5-9F5F-62A4A2286C23}"/>
    <hyperlink ref="AO1061" r:id="rId3575" xr:uid="{7409004B-C1DC-4833-B811-6A42B27131FA}"/>
    <hyperlink ref="AO1062" r:id="rId3576" xr:uid="{81953D62-7342-480F-B539-FB567BDFFE6B}"/>
    <hyperlink ref="AO1063" r:id="rId3577" xr:uid="{AB6CD32A-F846-4410-A739-D1D9E49BDD24}"/>
    <hyperlink ref="AO1064" r:id="rId3578" xr:uid="{0F35AB4D-7B32-44F4-BEF0-C452A8FE1E38}"/>
    <hyperlink ref="AO1065" r:id="rId3579" xr:uid="{F9096BEF-095E-4241-81C2-88EADAC9E376}"/>
    <hyperlink ref="AO1066" r:id="rId3580" xr:uid="{87B4A370-4605-4A07-A864-1A8E33D932AA}"/>
    <hyperlink ref="AO1067" r:id="rId3581" xr:uid="{8939EAA5-C38D-4DB2-B371-E656D5505D39}"/>
    <hyperlink ref="AO1068" r:id="rId3582" xr:uid="{D3A8A8DB-BE2D-479A-A5CB-9FB203116F8E}"/>
    <hyperlink ref="AO1069" r:id="rId3583" xr:uid="{1D629C03-DEED-4B2B-83CA-0E68800D36AE}"/>
    <hyperlink ref="AO1070" r:id="rId3584" xr:uid="{AE5AF915-C008-4706-91FD-B2E81BC35D80}"/>
    <hyperlink ref="AO1071" r:id="rId3585" xr:uid="{1A485C97-192F-4F84-890D-B45F7FE2D865}"/>
    <hyperlink ref="AO1072" r:id="rId3586" xr:uid="{ADC4104D-F0DE-46E6-837C-C0CEA03300C1}"/>
    <hyperlink ref="AO1073" r:id="rId3587" xr:uid="{87D745FD-C0F8-4664-BB8F-F15F1DE6C257}"/>
    <hyperlink ref="AO1074" r:id="rId3588" xr:uid="{586EABB6-B007-4A57-8E17-C984535487BC}"/>
    <hyperlink ref="AO1075" r:id="rId3589" xr:uid="{B16A7922-E027-492F-AB1A-91613E87FAEF}"/>
    <hyperlink ref="AO1076" r:id="rId3590" xr:uid="{4D36569A-5CFF-430C-BECA-74F4FC0CCF35}"/>
    <hyperlink ref="AO1077" r:id="rId3591" xr:uid="{679593B7-C2D9-4995-B54E-70C1FC213DA2}"/>
    <hyperlink ref="AO1078" r:id="rId3592" xr:uid="{87EC8C93-85CE-48F7-97F4-4E051372A1E0}"/>
    <hyperlink ref="AO1079" r:id="rId3593" xr:uid="{021E184D-B77E-4FC0-AC26-EA98E89D648E}"/>
    <hyperlink ref="AO1080" r:id="rId3594" xr:uid="{A3AAAFF0-908B-41BA-B412-ECF512F2E3A0}"/>
    <hyperlink ref="AO1081" r:id="rId3595" xr:uid="{A7C95549-7650-49F0-86AF-B08787237BEE}"/>
    <hyperlink ref="AO1082" r:id="rId3596" xr:uid="{1867E9E1-1574-44E6-95F6-E72501001BF6}"/>
    <hyperlink ref="AO1083" r:id="rId3597" xr:uid="{3A828D97-F53E-46B2-8BEE-380BADC97FF3}"/>
    <hyperlink ref="AO1084" r:id="rId3598" xr:uid="{8D75E9CC-4D1C-4F6B-847E-58761758FE59}"/>
    <hyperlink ref="AO1085" r:id="rId3599" xr:uid="{531C83E9-0B8D-4D31-9A14-0B4BBD0C126B}"/>
    <hyperlink ref="AO1086" r:id="rId3600" xr:uid="{7D408CF3-EE08-4FA7-ABF9-D2506F73092A}"/>
    <hyperlink ref="AO1087" r:id="rId3601" xr:uid="{990629CB-288E-44FF-94A8-F03DA40D37AF}"/>
    <hyperlink ref="AO1088" r:id="rId3602" xr:uid="{14F4BE7B-7589-48BD-933B-E25CF2CDD5F4}"/>
    <hyperlink ref="AO1089" r:id="rId3603" xr:uid="{3364F2C8-5560-4533-A24B-436F1154E988}"/>
    <hyperlink ref="AO1090" r:id="rId3604" xr:uid="{0A227A40-19EF-4C81-9EB7-321E2AAF43C2}"/>
    <hyperlink ref="AO1091" r:id="rId3605" xr:uid="{4985680C-2674-4D66-B0AF-F2457149CE4A}"/>
    <hyperlink ref="AO1092" r:id="rId3606" xr:uid="{1F97B30F-5828-4F7B-BBB1-5A0B69807A3B}"/>
    <hyperlink ref="AO1093" r:id="rId3607" xr:uid="{F356311D-9AB4-4808-914B-8502C4ED197B}"/>
    <hyperlink ref="AO1094" r:id="rId3608" xr:uid="{7832C1DF-520C-4552-BB94-67F10897E038}"/>
    <hyperlink ref="AO1095" r:id="rId3609" xr:uid="{42848CF1-5653-4D59-870C-763217054711}"/>
    <hyperlink ref="AO1096" r:id="rId3610" xr:uid="{DD6758AF-8245-40C7-A34D-396393CF664A}"/>
    <hyperlink ref="AO1097" r:id="rId3611" xr:uid="{B0164333-860A-4CB3-82CE-945B6BD39D41}"/>
    <hyperlink ref="AO1098" r:id="rId3612" xr:uid="{F8DA9AB4-2D4F-44D5-8B9E-21A6B284C2B0}"/>
    <hyperlink ref="AO1099" r:id="rId3613" xr:uid="{AF58FDAB-CA5C-4DC0-A70E-1DBAD9A331B3}"/>
    <hyperlink ref="AO1100" r:id="rId3614" xr:uid="{3565AA22-F471-495C-8445-9712F20D245B}"/>
    <hyperlink ref="AO1101" r:id="rId3615" xr:uid="{71C84BD6-E97A-4698-A854-0F2F748EDB9F}"/>
    <hyperlink ref="AO1102" r:id="rId3616" xr:uid="{DBD14211-A1A3-432A-91FC-897462268967}"/>
    <hyperlink ref="AO1103" r:id="rId3617" xr:uid="{7B87A5AC-1FEA-46C9-8315-8324824A49B7}"/>
    <hyperlink ref="AO1104" r:id="rId3618" xr:uid="{7B762A7C-0062-439F-93A6-F7601F9A94AD}"/>
    <hyperlink ref="AO1105" r:id="rId3619" xr:uid="{133A4B6F-585D-484C-A43D-9221826EECDD}"/>
    <hyperlink ref="AO1106" r:id="rId3620" xr:uid="{E7510E45-1CF8-46FA-A84B-42433939B3D9}"/>
    <hyperlink ref="AO1107" r:id="rId3621" xr:uid="{FE63CA36-D073-4438-B0EC-0829581D2DB9}"/>
    <hyperlink ref="AO1108" r:id="rId3622" xr:uid="{157144A7-9262-4247-9123-6C696F8E2383}"/>
    <hyperlink ref="AO1109" r:id="rId3623" xr:uid="{A4E0A480-D63E-4DE9-A42B-89CC4DA2DE4E}"/>
    <hyperlink ref="AO1110" r:id="rId3624" xr:uid="{8CD2FBCE-1AAB-47D8-9581-8FDD54E72D69}"/>
    <hyperlink ref="AO1111" r:id="rId3625" xr:uid="{B9A027B7-DE40-4506-898D-9D56E6CB91A9}"/>
    <hyperlink ref="AO1112" r:id="rId3626" xr:uid="{263A1F65-DF81-4576-9603-AC0C08A641BC}"/>
    <hyperlink ref="AO1113" r:id="rId3627" xr:uid="{901019F8-B263-44AB-A402-C478559CFC58}"/>
    <hyperlink ref="AO1114" r:id="rId3628" xr:uid="{E9ABD2FE-CD35-43F7-B230-839C5BD189DF}"/>
    <hyperlink ref="AO1115" r:id="rId3629" xr:uid="{784375DE-2E24-4FFC-8932-A90D05E4BC72}"/>
    <hyperlink ref="AO1116" r:id="rId3630" xr:uid="{E983A3D5-7616-48A8-9D27-92108E96F67A}"/>
    <hyperlink ref="AO1117" r:id="rId3631" xr:uid="{176BBE72-77C3-4173-A7B2-72AF00F46112}"/>
    <hyperlink ref="AO1118" r:id="rId3632" xr:uid="{89838EC1-6AEC-4F69-B5B4-8FEE4B324E2D}"/>
    <hyperlink ref="AO1119" r:id="rId3633" xr:uid="{1A790D9B-1A05-4882-9FBA-077F46C4AB25}"/>
    <hyperlink ref="AO1120" r:id="rId3634" xr:uid="{2DB93D9B-79AF-4C41-9CA3-B9C4BFB9FDCB}"/>
    <hyperlink ref="AO1121" r:id="rId3635" xr:uid="{6C2B6BD5-22BA-4A4B-92DD-F4F9338FE280}"/>
    <hyperlink ref="AO1122" r:id="rId3636" xr:uid="{AE8B1C76-4B25-4678-9EB4-4C3A7F3A8B97}"/>
    <hyperlink ref="AO1123" r:id="rId3637" xr:uid="{EA8C7280-0683-4A54-B0EB-E0D95B122F7D}"/>
    <hyperlink ref="AO1124" r:id="rId3638" xr:uid="{4E07BA7F-8530-496D-B24A-4CFB96C42FAF}"/>
    <hyperlink ref="AO1125" r:id="rId3639" xr:uid="{DBEE9EBA-46B6-41E6-B92F-969A4BBE4CEA}"/>
    <hyperlink ref="AO1126" r:id="rId3640" xr:uid="{C9487CD7-3FAD-4CF4-B76D-4B234D6E79CD}"/>
    <hyperlink ref="AO1127" r:id="rId3641" xr:uid="{DC272EB6-73A2-427F-AAE0-8C962F79CD7D}"/>
    <hyperlink ref="AO1128" r:id="rId3642" xr:uid="{771D9C56-F701-4A17-AB37-AC680B467922}"/>
    <hyperlink ref="AO1129" r:id="rId3643" xr:uid="{E6922D71-5FB2-4DD2-8266-45C70DD02139}"/>
    <hyperlink ref="AO1130" r:id="rId3644" xr:uid="{F9FEE340-B6C7-43BB-BF5F-FB2CEA6D7587}"/>
    <hyperlink ref="AO1131" r:id="rId3645" xr:uid="{3EECB073-B2FD-4323-9B4F-A44F5826F883}"/>
    <hyperlink ref="AO1132" r:id="rId3646" xr:uid="{10FB82B7-9837-43F7-8183-31F3E1087B9F}"/>
    <hyperlink ref="AO1133" r:id="rId3647" xr:uid="{515DA29A-91D0-425B-8696-CA9A9B0C1B33}"/>
    <hyperlink ref="AO1134" r:id="rId3648" xr:uid="{2AE0806A-B584-4BDF-9107-9F257B13057C}"/>
    <hyperlink ref="AO1135" r:id="rId3649" xr:uid="{1490DD5E-7719-4374-9A21-6CE43EF67A7E}"/>
    <hyperlink ref="AO1136" r:id="rId3650" xr:uid="{A84D2826-4C29-4E21-AAC1-5AE7BB5B82F0}"/>
    <hyperlink ref="AO1137" r:id="rId3651" xr:uid="{36422D3E-B8B7-428E-87A2-D331BFB2DFAA}"/>
    <hyperlink ref="AO1138" r:id="rId3652" xr:uid="{ED14DD38-2FBE-40CA-AE31-695DD1444D37}"/>
    <hyperlink ref="AO1139" r:id="rId3653" xr:uid="{2966FE8E-302A-40C6-ACC4-9F1D12106BA2}"/>
    <hyperlink ref="AO1140" r:id="rId3654" xr:uid="{EB4E353F-4FFE-4653-BC72-542B5E033673}"/>
    <hyperlink ref="AO1141" r:id="rId3655" xr:uid="{73ABB8F1-AC9E-439F-941D-5C0256A8CE39}"/>
    <hyperlink ref="AO1142" r:id="rId3656" xr:uid="{B91496C4-0BA0-4E14-922E-DC9684CC1181}"/>
    <hyperlink ref="AO1143" r:id="rId3657" xr:uid="{7DE3A464-CD75-44FC-A7CC-06BB0A8667DD}"/>
    <hyperlink ref="AO1144" r:id="rId3658" xr:uid="{974808FB-74E1-4327-B09E-5C8824D84288}"/>
    <hyperlink ref="AO1145" r:id="rId3659" xr:uid="{BA5B28A9-E69F-4F98-82A4-E228EFA042FF}"/>
    <hyperlink ref="AO1146" r:id="rId3660" xr:uid="{4943FBA4-EF8E-4BC3-A673-C913F4E5F9DD}"/>
    <hyperlink ref="AO1147" r:id="rId3661" xr:uid="{17991D92-7699-4A81-9480-DE25319B0006}"/>
    <hyperlink ref="AO1148" r:id="rId3662" xr:uid="{29607416-83DE-4BC7-A46A-A942BCF132E6}"/>
    <hyperlink ref="AO1149" r:id="rId3663" xr:uid="{E86B7E6B-78CA-4142-8534-E685C63C5B9A}"/>
    <hyperlink ref="AO1150" r:id="rId3664" xr:uid="{95733487-2441-48F1-9DFB-DCAFA190B590}"/>
    <hyperlink ref="AO1151" r:id="rId3665" xr:uid="{8E53784E-718E-42D9-9E1C-120B7596EF8E}"/>
    <hyperlink ref="AO1152" r:id="rId3666" xr:uid="{65B4B24A-68FE-40C4-9135-9D831A923221}"/>
    <hyperlink ref="AO1153" r:id="rId3667" xr:uid="{5A089AB9-80AE-44E2-AC9A-E81D8E28602B}"/>
    <hyperlink ref="AO1154" r:id="rId3668" xr:uid="{FCFFF3EB-55FC-465E-B428-6DB3EB477379}"/>
    <hyperlink ref="AO1155" r:id="rId3669" xr:uid="{9E8DED35-84A1-43EC-8DDD-D8DD03CC2887}"/>
    <hyperlink ref="AO1156" r:id="rId3670" xr:uid="{FF60A7EC-D320-4E51-9100-8EB5413E6589}"/>
    <hyperlink ref="AO1157" r:id="rId3671" xr:uid="{A3F2B110-619F-4B63-8AF1-6AFFFE20E293}"/>
    <hyperlink ref="AO1158" r:id="rId3672" xr:uid="{B4EB35DD-DF9A-411D-BC09-D0634C9A3B19}"/>
    <hyperlink ref="AO1159" r:id="rId3673" xr:uid="{24D72172-1089-40B6-82AB-8610B41CAEFE}"/>
    <hyperlink ref="AO1160" r:id="rId3674" xr:uid="{4A0C3CAA-BF86-490E-BE08-FE03DB70B23D}"/>
    <hyperlink ref="AO1161" r:id="rId3675" xr:uid="{CBF34A06-7B98-4499-8666-E7B8B99CD94A}"/>
    <hyperlink ref="AO1162" r:id="rId3676" xr:uid="{6F5A650F-4212-49EC-90A7-DF0AA8E42A15}"/>
    <hyperlink ref="AO1163" r:id="rId3677" xr:uid="{90E9086B-6A2F-433E-952F-7D44047E1B31}"/>
    <hyperlink ref="AO1164" r:id="rId3678" xr:uid="{84C73350-97CE-41F3-A48C-FD465E432628}"/>
    <hyperlink ref="AO1165" r:id="rId3679" xr:uid="{25E1EE0B-F1E2-4490-89DA-B82699CBDF44}"/>
    <hyperlink ref="AO1166" r:id="rId3680" xr:uid="{7B4917B0-D6F7-4872-B3D6-5AE50D8F052D}"/>
    <hyperlink ref="AO1167" r:id="rId3681" xr:uid="{EB3293CA-F09E-46A6-81DF-80730A164008}"/>
    <hyperlink ref="AO1168" r:id="rId3682" xr:uid="{54E5C2B7-D8E4-43FB-9F0A-0A3BD0F4B149}"/>
    <hyperlink ref="AO1169" r:id="rId3683" xr:uid="{D4D8D28B-2762-4FF9-9E94-27F373D70879}"/>
    <hyperlink ref="AO1170" r:id="rId3684" xr:uid="{95566715-399D-4E2F-9529-50AB84741DDD}"/>
    <hyperlink ref="AO1171" r:id="rId3685" xr:uid="{1757D865-251C-47AD-B2A4-2BAD3F68FF60}"/>
    <hyperlink ref="AO1172" r:id="rId3686" xr:uid="{64EE8E7A-9179-4EBC-A4A7-C2C0D8CC0E48}"/>
    <hyperlink ref="AO1173" r:id="rId3687" xr:uid="{A354ED97-8DBE-42AD-BDDD-FA6FEE64A831}"/>
    <hyperlink ref="AO1174" r:id="rId3688" xr:uid="{9CF107BD-5224-4AE8-A380-CF8BCB8F0514}"/>
    <hyperlink ref="AO1175" r:id="rId3689" xr:uid="{3972285B-C698-46F7-86E8-0D009E340B2B}"/>
    <hyperlink ref="AO1176" r:id="rId3690" xr:uid="{01D50299-DBC3-4499-8867-D4E0EA1A0556}"/>
    <hyperlink ref="AO1177" r:id="rId3691" xr:uid="{C2170276-76CC-421D-97C0-90FEA992033B}"/>
    <hyperlink ref="AO1178" r:id="rId3692" xr:uid="{107D6631-1F45-4D5D-9735-36F82BB663D0}"/>
    <hyperlink ref="AO1179" r:id="rId3693" xr:uid="{11935A33-6257-44AA-9D45-6180E817F415}"/>
    <hyperlink ref="AO1180" r:id="rId3694" xr:uid="{88A01B85-C80D-4E11-A690-037B51F40767}"/>
    <hyperlink ref="AO1181" r:id="rId3695" xr:uid="{E783210C-BD62-49B7-8263-C215490A45B7}"/>
    <hyperlink ref="AO1182" r:id="rId3696" xr:uid="{49C30042-181B-4EF0-9174-910E0F5D3779}"/>
    <hyperlink ref="AO1183" r:id="rId3697" xr:uid="{9B4287E2-8A5C-490B-AF60-5DBBC66EE241}"/>
    <hyperlink ref="AO1184" r:id="rId3698" xr:uid="{1866FDB6-4D66-4D23-B1BD-F60C400F9CB8}"/>
    <hyperlink ref="AO1185" r:id="rId3699" xr:uid="{CE8FCCE4-7D33-4E14-9934-74FAF5965E91}"/>
    <hyperlink ref="AO1186" r:id="rId3700" xr:uid="{F287E542-61E7-45BB-AE80-EA603437545D}"/>
    <hyperlink ref="AO1187" r:id="rId3701" xr:uid="{9BBE5D21-408C-4860-86AF-E05354E93F52}"/>
    <hyperlink ref="AO1188" r:id="rId3702" xr:uid="{844C7F76-47E7-49D6-A398-FED6D4AAAA85}"/>
    <hyperlink ref="AO1189" r:id="rId3703" xr:uid="{8E0DB090-D1BD-4473-9ABD-4CFC9A3E17FD}"/>
    <hyperlink ref="AO1190" r:id="rId3704" xr:uid="{74271A1F-16AD-486C-979C-4193CCCA37FB}"/>
    <hyperlink ref="AO1191" r:id="rId3705" xr:uid="{C5517BBC-BD53-42B9-8B16-502CECE65831}"/>
    <hyperlink ref="AO1192" r:id="rId3706" xr:uid="{44B994E3-885A-4908-8098-3D71954CC727}"/>
    <hyperlink ref="AO1193" r:id="rId3707" xr:uid="{BB00308F-506F-4E73-9B05-03FBF9119FDF}"/>
    <hyperlink ref="AO1194" r:id="rId3708" xr:uid="{BA3B9474-E191-43C6-BE0C-89E4053F4BB6}"/>
    <hyperlink ref="AO1195" r:id="rId3709" xr:uid="{CB2CE762-D99E-4432-939D-4EC16EFC5586}"/>
    <hyperlink ref="AO1196" r:id="rId3710" xr:uid="{C31DA8F1-E017-4B3A-B6EF-EF9B8F5BBDD2}"/>
    <hyperlink ref="AO1197" r:id="rId3711" xr:uid="{2856813A-275B-4FC1-A0AB-8206E42ACC26}"/>
    <hyperlink ref="AO1198" r:id="rId3712" xr:uid="{9A627809-E44D-46B4-908D-C70EC4FE408E}"/>
    <hyperlink ref="AO1199" r:id="rId3713" xr:uid="{94382FB0-C20D-4534-BA11-54EDAA753FD5}"/>
    <hyperlink ref="AO1200" r:id="rId3714" xr:uid="{1BC199A1-D209-49D8-9D45-93B376FAA73E}"/>
    <hyperlink ref="AO1201" r:id="rId3715" xr:uid="{FF460753-76C5-49F8-9C68-14C4A7C378D3}"/>
    <hyperlink ref="AO1202" r:id="rId3716" xr:uid="{C7725CF1-1411-46AB-9BFE-5277BDE13F4A}"/>
    <hyperlink ref="AO1203" r:id="rId3717" xr:uid="{2700E95B-6E53-43A5-A9FF-2F809348BB5A}"/>
    <hyperlink ref="AO1204" r:id="rId3718" xr:uid="{649F6326-0792-4300-83E0-F40619B418FA}"/>
    <hyperlink ref="AO1205" r:id="rId3719" xr:uid="{EAC8E421-E148-4D4B-945A-A87D1ACA2F35}"/>
    <hyperlink ref="AO1206" r:id="rId3720" xr:uid="{CEC4202D-FBE6-4B83-9A5A-367AA3A6BB4E}"/>
    <hyperlink ref="AO1207" r:id="rId3721" xr:uid="{4FD42FAC-D1EC-4435-95D5-A49405DB3B4E}"/>
    <hyperlink ref="AO1208" r:id="rId3722" xr:uid="{90727FFA-89D0-4874-8D73-ADC982903E3A}"/>
    <hyperlink ref="AO1209" r:id="rId3723" xr:uid="{EEA27397-1AD8-4EA7-AB9E-BF36C5802424}"/>
    <hyperlink ref="AO1210" r:id="rId3724" xr:uid="{C913FD67-7E53-43AC-B1C5-AB9653F66472}"/>
    <hyperlink ref="AO1211" r:id="rId3725" xr:uid="{51EC736C-F672-4A4E-AB70-4875EB7DBC78}"/>
    <hyperlink ref="AO1212" r:id="rId3726" xr:uid="{DE887037-9169-4619-AF18-FAEF117D3CF0}"/>
    <hyperlink ref="AO1213" r:id="rId3727" xr:uid="{A564D8E4-B25A-430A-AF9D-ED6A7AC1759A}"/>
    <hyperlink ref="AO1214" r:id="rId3728" xr:uid="{1C55C41B-72AB-4FF0-963A-BB10E8CC569C}"/>
    <hyperlink ref="AO1215" r:id="rId3729" xr:uid="{57AF8FA4-B035-499F-AC3E-BF047235CDBD}"/>
    <hyperlink ref="AO1216" r:id="rId3730" xr:uid="{712C2194-CBF5-48FF-B628-1154E6342F59}"/>
    <hyperlink ref="AO1217" r:id="rId3731" xr:uid="{28DFEC42-381B-48A9-963B-3D6F73DE8DAD}"/>
    <hyperlink ref="AO1218" r:id="rId3732" xr:uid="{99867FA8-87CC-46F4-972C-229128C415EC}"/>
    <hyperlink ref="AO1219" r:id="rId3733" xr:uid="{A7021E73-FE1A-4995-9A88-361CF1682A2A}"/>
    <hyperlink ref="AO1220" r:id="rId3734" xr:uid="{41458A2B-9133-462B-8ACB-DFF3B087480B}"/>
    <hyperlink ref="AO1221" r:id="rId3735" xr:uid="{0588114E-0EDB-49C6-BA7D-F15DF13F65EB}"/>
    <hyperlink ref="AO1222" r:id="rId3736" xr:uid="{942D81DC-86F5-4482-AD1E-55CC284F47AD}"/>
    <hyperlink ref="AO1223" r:id="rId3737" xr:uid="{96EBDC59-DA00-43C0-9F2D-1DE7A997D82A}"/>
    <hyperlink ref="AO1224" r:id="rId3738" xr:uid="{9AD64FFC-3DC1-4F05-AC13-F1E0F12CF99A}"/>
    <hyperlink ref="AO1225" r:id="rId3739" xr:uid="{C55C7695-EC46-4E66-8B43-E47FDC07A4EE}"/>
    <hyperlink ref="AO1226" r:id="rId3740" xr:uid="{12141912-6385-412F-9DF0-4A05C7AB51A1}"/>
    <hyperlink ref="AO1227" r:id="rId3741" xr:uid="{9F15D638-9435-441B-BE0C-7E3EDB9FC354}"/>
    <hyperlink ref="AO1228" r:id="rId3742" xr:uid="{DF71512B-775B-4D3C-BA3F-B4616D2A16E3}"/>
    <hyperlink ref="AO1229" r:id="rId3743" xr:uid="{7F27782A-BA22-4C95-9214-202D6DE47E75}"/>
    <hyperlink ref="AO1230" r:id="rId3744" xr:uid="{6AA8D80D-7BF3-4624-A0F2-E7B7894D0F4E}"/>
    <hyperlink ref="AO1231" r:id="rId3745" xr:uid="{7FEEED39-4A40-4600-85E6-AD72F9B53A9C}"/>
    <hyperlink ref="AO1232" r:id="rId3746" xr:uid="{72B281C2-0313-4825-BC44-FCFA9BFBEDD2}"/>
    <hyperlink ref="AO1233" r:id="rId3747" xr:uid="{861BC2E2-9B34-452E-8018-D8C0D8288563}"/>
    <hyperlink ref="AO1234" r:id="rId3748" xr:uid="{3F3957EE-1944-4911-AE39-F8627E86FCD5}"/>
    <hyperlink ref="AO1235" r:id="rId3749" xr:uid="{06DA0915-7D88-4B0A-B99A-45EA769983CF}"/>
    <hyperlink ref="AO1236" r:id="rId3750" xr:uid="{413DC460-2C27-4C0E-BDD0-CEAA5541D5F4}"/>
    <hyperlink ref="AO1237" r:id="rId3751" xr:uid="{032074DB-519C-4CD5-9D35-412EB635A582}"/>
    <hyperlink ref="AO1238" r:id="rId3752" xr:uid="{005CF71F-6A47-44FC-BAAC-C5E2E0E41CA6}"/>
    <hyperlink ref="AO1239" r:id="rId3753" xr:uid="{8911BF38-DF37-4A51-896A-3C6BF5958EB3}"/>
    <hyperlink ref="AO1240" r:id="rId3754" xr:uid="{50407838-2A5D-4B91-B96E-756A1EE50337}"/>
    <hyperlink ref="AO1241" r:id="rId3755" xr:uid="{FC05AC4E-1D31-482C-9548-40598EB30D53}"/>
    <hyperlink ref="AO1242" r:id="rId3756" xr:uid="{E43EAB82-4927-4339-94F4-99DCA80B9C6F}"/>
    <hyperlink ref="AO1243" r:id="rId3757" xr:uid="{84BAA9D0-7720-4FAE-A0A6-D92D30C0E9A6}"/>
    <hyperlink ref="AO1244" r:id="rId3758" xr:uid="{CBEA8AC7-7503-4FDD-AD1A-428C907C8662}"/>
    <hyperlink ref="AO1245" r:id="rId3759" xr:uid="{BB17F498-7286-4FF0-A72F-3733E62C3EBE}"/>
    <hyperlink ref="AO1246" r:id="rId3760" xr:uid="{4B9A072D-237D-41BB-B9F8-A0084FEA53B9}"/>
    <hyperlink ref="AO1247" r:id="rId3761" xr:uid="{16015B99-D5B3-4BCC-8F53-D0BBCA9CA59B}"/>
    <hyperlink ref="AO1248" r:id="rId3762" xr:uid="{C09BEC3C-1396-480B-8F08-E584BDE7AF13}"/>
    <hyperlink ref="AO1249" r:id="rId3763" xr:uid="{324F26D9-4B1E-4227-9682-B8773909C02A}"/>
    <hyperlink ref="AO1250" r:id="rId3764" xr:uid="{D0663D62-2B48-4F00-8DBB-D5E029E025E4}"/>
    <hyperlink ref="AO1251" r:id="rId3765" xr:uid="{FE163F77-6B1C-4843-A22F-F059E1634E62}"/>
    <hyperlink ref="AO1252" r:id="rId3766" xr:uid="{3C0810D4-5629-48C4-8DD7-307D6E6FD7AA}"/>
    <hyperlink ref="AO1253" r:id="rId3767" xr:uid="{37BE7DB7-9F5A-4CD1-98C2-73FFFC7B9E95}"/>
    <hyperlink ref="AO1254" r:id="rId3768" xr:uid="{036798A2-C8B0-43A8-9BDA-E90B284E1305}"/>
    <hyperlink ref="AO1255" r:id="rId3769" xr:uid="{03CA9FAD-348E-45AB-B9DE-B884820F4F8F}"/>
    <hyperlink ref="AO1256" r:id="rId3770" xr:uid="{5B130358-61D3-4B9B-AD40-C39B3A814AEC}"/>
    <hyperlink ref="AO1257" r:id="rId3771" xr:uid="{1F8C5115-E8CA-4CE4-A13E-9316447D31DF}"/>
    <hyperlink ref="AO1258" r:id="rId3772" xr:uid="{BD26FB3E-7724-413E-B30B-C6CB482E4BA4}"/>
    <hyperlink ref="AO1259" r:id="rId3773" xr:uid="{8BEFC538-3D7A-4E63-A7E9-AA591FAB1920}"/>
    <hyperlink ref="AO1260" r:id="rId3774" xr:uid="{AEA41C76-DF78-42E0-ACA5-E74C4692E280}"/>
    <hyperlink ref="AO1261" r:id="rId3775" xr:uid="{4880F334-3EBF-4500-93DE-E221FFB805D0}"/>
    <hyperlink ref="AO1262" r:id="rId3776" xr:uid="{298271F2-8D73-4236-B1B1-3B290C36EECC}"/>
    <hyperlink ref="AO1263" r:id="rId3777" xr:uid="{AF24F808-4B35-4E92-A1D0-AE324C94CDDC}"/>
    <hyperlink ref="AO1264" r:id="rId3778" xr:uid="{8923B901-1155-4628-AA99-C3114514E995}"/>
    <hyperlink ref="AO1265" r:id="rId3779" xr:uid="{084885A1-7FFD-4FD3-A5F2-E9DD06D5E588}"/>
    <hyperlink ref="AO1266" r:id="rId3780" xr:uid="{527F9C01-7951-4505-BC62-EBC814694C9A}"/>
    <hyperlink ref="AO1267" r:id="rId3781" xr:uid="{29F5F418-BA54-4B57-BE0E-93BBFA534252}"/>
    <hyperlink ref="AO1268" r:id="rId3782" xr:uid="{8EC85101-6686-49F4-931E-DD59A7DD8C9C}"/>
    <hyperlink ref="AO1269" r:id="rId3783" xr:uid="{E98D29B8-B0CE-4DF8-B749-779C7CAF16C7}"/>
    <hyperlink ref="AO1270" r:id="rId3784" xr:uid="{CD65A77D-9CEE-4AFD-A8F1-D0AFC0018A62}"/>
    <hyperlink ref="AO1271" r:id="rId3785" xr:uid="{0446C4A8-4290-4DAE-8B5E-AF23ECB7B133}"/>
    <hyperlink ref="AO1272" r:id="rId3786" xr:uid="{4FCE3FEB-64F1-4AEF-9D4F-818C1B84F55D}"/>
    <hyperlink ref="AO1273" r:id="rId3787" xr:uid="{AB2DAFB2-636F-40A8-9A33-2A64612C2C4F}"/>
    <hyperlink ref="AO1274" r:id="rId3788" xr:uid="{7B07D9B6-3B2C-4737-9AEF-370C0662C577}"/>
    <hyperlink ref="AO1275" r:id="rId3789" xr:uid="{906C591A-6D4F-4868-9A45-8B43AEA28168}"/>
    <hyperlink ref="AO1276" r:id="rId3790" xr:uid="{589EAF24-9679-4B1F-A89F-ECBD0329C39E}"/>
    <hyperlink ref="AO1277" r:id="rId3791" xr:uid="{F9981F07-3DF4-48C2-B6BF-F3DFD7E4786B}"/>
    <hyperlink ref="AO1278" r:id="rId3792" xr:uid="{244F5723-562B-4B92-9D69-8A3CF209C8AF}"/>
    <hyperlink ref="AO1279" r:id="rId3793" xr:uid="{FD859792-969C-4C5E-ADAB-6D6EA533DF87}"/>
    <hyperlink ref="AO1280" r:id="rId3794" xr:uid="{288283E2-38A3-4CF8-8D3F-09B0F337377C}"/>
    <hyperlink ref="AO1281" r:id="rId3795" xr:uid="{18AA55FC-6E7F-42A6-A59E-5CDCAD497AA0}"/>
    <hyperlink ref="AO1282" r:id="rId3796" xr:uid="{BABB9557-368A-4263-8C12-77EA3D9F3C20}"/>
    <hyperlink ref="AO1283" r:id="rId3797" xr:uid="{E4F0E3F4-42D6-4ECB-A285-D28E7039AC7E}"/>
    <hyperlink ref="AO1284" r:id="rId3798" xr:uid="{1D20A8E0-7318-4725-8807-22B0F30B56A8}"/>
    <hyperlink ref="AO1285" r:id="rId3799" xr:uid="{546EE1CC-3C55-4E7A-8612-BB6B2A11FBBB}"/>
    <hyperlink ref="AO1286" r:id="rId3800" xr:uid="{E6276B3E-2E1A-429A-A435-BEE56A2F3FBC}"/>
    <hyperlink ref="AO1287" r:id="rId3801" xr:uid="{998737C6-42EC-4FA1-85D1-88D70F35502B}"/>
    <hyperlink ref="AO1288" r:id="rId3802" xr:uid="{F78B2CC7-1E0F-4C76-85B2-0B8431DE1460}"/>
    <hyperlink ref="AO1289" r:id="rId3803" xr:uid="{D6227D37-B71A-4590-8B1C-773BD4C53A96}"/>
    <hyperlink ref="AO1290" r:id="rId3804" xr:uid="{B256BB66-7411-4C71-8BBB-14FBBA85F2DD}"/>
    <hyperlink ref="AO1291" r:id="rId3805" xr:uid="{5D85AD0D-CA8C-44B3-9029-9B5B0F18F50D}"/>
    <hyperlink ref="AO1292" r:id="rId3806" xr:uid="{4BF9D952-473C-4772-9626-5F8B3F4C542C}"/>
    <hyperlink ref="AO1293" r:id="rId3807" xr:uid="{EC367BD5-B495-4BEC-B1C5-2E8A94248209}"/>
    <hyperlink ref="AO1294" r:id="rId3808" xr:uid="{74B41650-3CA0-47AA-8F70-5071AFD9CB03}"/>
    <hyperlink ref="AO1295" r:id="rId3809" xr:uid="{DDAC663A-F5C9-431E-A856-4EB1A02FF96E}"/>
    <hyperlink ref="AO1296" r:id="rId3810" xr:uid="{FE9A911F-9BF7-4DFE-B0CC-DAB8FE667DD3}"/>
    <hyperlink ref="AO1297" r:id="rId3811" xr:uid="{DA20EC88-279C-4643-A4FC-B1559C1FDA71}"/>
    <hyperlink ref="AO1298" r:id="rId3812" xr:uid="{F0253062-5AC9-430C-A2D4-A464F60AB2A0}"/>
    <hyperlink ref="AO1299" r:id="rId3813" xr:uid="{DB651AAD-C4D5-474C-9E4C-B8CC18D99A57}"/>
    <hyperlink ref="AO1300" r:id="rId3814" xr:uid="{24260E89-56E5-4A21-8860-519579E010C2}"/>
    <hyperlink ref="AO1301" r:id="rId3815" xr:uid="{530622B7-0806-4D87-8AA3-31E6D93036E7}"/>
    <hyperlink ref="AO1302" r:id="rId3816" xr:uid="{D5502982-39E3-4F61-B710-493A23303D89}"/>
    <hyperlink ref="AO1303" r:id="rId3817" xr:uid="{B251EA3A-9EF9-422D-9321-7D59EBC37DF8}"/>
    <hyperlink ref="AO1304" r:id="rId3818" xr:uid="{D6A0EFF2-B3CC-4B0A-939F-D6721B9B0D47}"/>
    <hyperlink ref="AO1305" r:id="rId3819" xr:uid="{145FCFBF-0702-4050-8CCE-67661BBB38C2}"/>
    <hyperlink ref="AO1306" r:id="rId3820" xr:uid="{8FAF5E12-A280-4CF0-A054-2A32E6383271}"/>
    <hyperlink ref="AO1307" r:id="rId3821" xr:uid="{1AB57062-73A5-49FF-A428-C34728A80757}"/>
    <hyperlink ref="AO1308" r:id="rId3822" xr:uid="{C58C8EAB-D1C4-49F4-8FAF-5B1DD24420B1}"/>
    <hyperlink ref="AO1309" r:id="rId3823" xr:uid="{A2D77F51-4277-47EB-A233-A7B272950317}"/>
    <hyperlink ref="AO1310" r:id="rId3824" xr:uid="{C15DF661-53BF-4A4E-A82C-957B24C9D76C}"/>
    <hyperlink ref="AO1311" r:id="rId3825" xr:uid="{2765C283-274F-46D7-A2C3-7538270FF5A1}"/>
    <hyperlink ref="AO1312" r:id="rId3826" xr:uid="{FA8AA448-AB27-4F4E-9F21-D70ED4A65FBE}"/>
    <hyperlink ref="AO1313" r:id="rId3827" xr:uid="{BC077835-4BB3-4C6D-90C9-4A65A1F53D0A}"/>
    <hyperlink ref="AO1314" r:id="rId3828" xr:uid="{0FB772A8-11A9-4E39-962F-1AA9B29F7331}"/>
    <hyperlink ref="AO1315" r:id="rId3829" xr:uid="{9A66A77A-F681-444A-89BA-06204F238E46}"/>
    <hyperlink ref="AO1316" r:id="rId3830" xr:uid="{80385874-D124-4E13-83C9-BC63FE03257D}"/>
    <hyperlink ref="AO1317" r:id="rId3831" xr:uid="{CFD05E73-31DD-4D73-9331-B7DC72083FF2}"/>
    <hyperlink ref="AO1318" r:id="rId3832" xr:uid="{512F12F8-C7BF-4A18-B2B4-77EB0A913E7D}"/>
    <hyperlink ref="AO1319" r:id="rId3833" xr:uid="{591D2390-71F3-45D7-BB12-D73795A8FBB5}"/>
    <hyperlink ref="AO1320" r:id="rId3834" xr:uid="{401D5A4B-9715-4A63-AB76-9891199D352E}"/>
    <hyperlink ref="AO1321" r:id="rId3835" xr:uid="{E57FF850-907F-4257-970C-BE1FD42D9E13}"/>
    <hyperlink ref="AO1322" r:id="rId3836" xr:uid="{1750B12E-1850-4A69-BB41-439021CE12FD}"/>
    <hyperlink ref="AO1323" r:id="rId3837" xr:uid="{97F5FF4D-E666-47E8-83AD-0E9AD9F8BC78}"/>
    <hyperlink ref="AO1324" r:id="rId3838" xr:uid="{8F0F47B8-8204-40A9-9413-E7E49A01E3C5}"/>
    <hyperlink ref="AO1325" r:id="rId3839" xr:uid="{74F3337D-AA64-4620-A50C-DDAD9B0F7FBA}"/>
    <hyperlink ref="AO1326" r:id="rId3840" xr:uid="{A9D22096-D24D-4974-B574-08548FBD6831}"/>
    <hyperlink ref="AO1327" r:id="rId3841" xr:uid="{59DF589D-1C90-485B-98A0-D79DBEA675C3}"/>
    <hyperlink ref="AO1328" r:id="rId3842" xr:uid="{70F1E3E4-1A4F-4454-AAAA-97F4B4DA0CBB}"/>
    <hyperlink ref="AO1329" r:id="rId3843" xr:uid="{89B6A4B0-1433-4951-AACB-55E2F1A18587}"/>
    <hyperlink ref="AO1330" r:id="rId3844" xr:uid="{0BD2617B-8F6A-4115-9B85-28FB7839C9F7}"/>
    <hyperlink ref="AO1331" r:id="rId3845" xr:uid="{8DCA95B1-7801-4644-A416-2FF5948130D7}"/>
    <hyperlink ref="AO1332" r:id="rId3846" xr:uid="{BC0A90FC-6884-4E32-8370-698C58145895}"/>
    <hyperlink ref="AO1333" r:id="rId3847" xr:uid="{C97A3C39-8D6E-4E5D-AF42-95A5291C1A01}"/>
    <hyperlink ref="AO1334" r:id="rId3848" xr:uid="{BB73CD3C-87BC-4F01-9407-68418E86B0D3}"/>
    <hyperlink ref="AO1335" r:id="rId3849" xr:uid="{C7257E4C-5C4B-41E5-810E-DC0CD7C39C3F}"/>
    <hyperlink ref="AO1336" r:id="rId3850" xr:uid="{84ADD965-8EF3-49A1-A14C-E6DE1C78C026}"/>
    <hyperlink ref="AO1337" r:id="rId3851" xr:uid="{12A70558-5C97-4D07-806F-0F82EF652C09}"/>
    <hyperlink ref="AO1338" r:id="rId3852" xr:uid="{1A9E0761-CA11-4925-B487-1B4F36367B59}"/>
    <hyperlink ref="AO1339" r:id="rId3853" xr:uid="{2DB61057-C806-4C67-BDF1-0B7B220CF7DB}"/>
    <hyperlink ref="AO1340" r:id="rId3854" xr:uid="{DBAF362A-F309-4D9F-AA55-421EA6C4B146}"/>
    <hyperlink ref="AO1341" r:id="rId3855" xr:uid="{EE00A232-8443-47B4-B1F9-E612BFA97516}"/>
    <hyperlink ref="AO1342" r:id="rId3856" xr:uid="{2CA7DD22-E9A8-48B9-994B-4E65022245B3}"/>
    <hyperlink ref="AO1343" r:id="rId3857" xr:uid="{B651A4F1-F4EF-45C8-8511-70F556C5BE8E}"/>
    <hyperlink ref="AO1344" r:id="rId3858" xr:uid="{B1A8A5CE-899C-4984-86AF-6B006E13EE42}"/>
    <hyperlink ref="AO1345" r:id="rId3859" xr:uid="{ED659672-094F-4ABD-9F8A-150BDDA5B4E0}"/>
    <hyperlink ref="AO1346" r:id="rId3860" xr:uid="{7FB16788-5658-4A1E-BA24-BE083FD22F51}"/>
    <hyperlink ref="AO1347" r:id="rId3861" xr:uid="{66E7EBB8-B119-4E60-8185-2623D88A36B1}"/>
    <hyperlink ref="AO1348" r:id="rId3862" xr:uid="{FC5AF55B-57AA-4085-96E1-73A53E396DCD}"/>
    <hyperlink ref="AO1349" r:id="rId3863" xr:uid="{7FC41BB0-88BF-4261-A1FE-C5D89D0ADB56}"/>
    <hyperlink ref="AO1350" r:id="rId3864" xr:uid="{28E23957-96B5-4FEF-B817-9E03C67D0F40}"/>
    <hyperlink ref="AO1351" r:id="rId3865" xr:uid="{C65B4678-549B-40EA-A041-64BD066685C5}"/>
    <hyperlink ref="AO1352" r:id="rId3866" xr:uid="{3F9DE26B-977B-403E-8879-EFBB1C9B8A28}"/>
    <hyperlink ref="AO1353" r:id="rId3867" xr:uid="{06DEC14E-9FBB-4D9A-BCBC-F452DE014823}"/>
    <hyperlink ref="AO1354" r:id="rId3868" xr:uid="{9C2CB8A7-B624-4786-A133-3E21E2EAA6DB}"/>
    <hyperlink ref="AO1355" r:id="rId3869" xr:uid="{4A24E66A-BA3E-4E6F-A00D-AFA411435322}"/>
    <hyperlink ref="AO1356" r:id="rId3870" xr:uid="{F035C5A4-7948-4749-926C-F1932F197D84}"/>
    <hyperlink ref="AO1357" r:id="rId3871" xr:uid="{F513507B-3F89-4959-8B4C-E0A6B68F50A8}"/>
    <hyperlink ref="AO1358" r:id="rId3872" xr:uid="{892A20F9-2EAD-48FA-944D-8BF8BA5D7330}"/>
    <hyperlink ref="AO1359" r:id="rId3873" xr:uid="{8ED794BA-4585-48FA-A2DF-3FAE10C26631}"/>
    <hyperlink ref="AO1360" r:id="rId3874" xr:uid="{8E59AF43-E35F-449E-BA7B-0E2ACA42A197}"/>
    <hyperlink ref="AO1361" r:id="rId3875" xr:uid="{5A6244A1-E33D-4470-98D7-62DAADE88596}"/>
    <hyperlink ref="AO1362" r:id="rId3876" xr:uid="{605E0DCD-7080-4ED9-9CF2-D04C4D3E0809}"/>
    <hyperlink ref="AO1363" r:id="rId3877" xr:uid="{1023D284-9959-4867-8267-CBE099BA3161}"/>
    <hyperlink ref="AO1364" r:id="rId3878" xr:uid="{3913278D-B258-42A0-95C8-7F955C7012B4}"/>
    <hyperlink ref="AO1365" r:id="rId3879" xr:uid="{0904476C-438F-48E9-8C27-8271F47AA604}"/>
    <hyperlink ref="AO1366" r:id="rId3880" xr:uid="{C9753B81-F276-4878-B419-3CBAF2AD3BDC}"/>
    <hyperlink ref="AO1367" r:id="rId3881" xr:uid="{38990C5C-7241-4A46-B2E3-B12438441E3C}"/>
    <hyperlink ref="AO1368" r:id="rId3882" xr:uid="{716DAFB7-FCCD-4C7B-BA2B-8FFB997B889B}"/>
    <hyperlink ref="AO1369" r:id="rId3883" xr:uid="{580EAF15-1C80-4383-99B0-6385C841BC80}"/>
    <hyperlink ref="AO1370" r:id="rId3884" xr:uid="{A47701F0-6DCE-4E14-9DBC-042DBFFF0B9E}"/>
    <hyperlink ref="AO1371" r:id="rId3885" xr:uid="{35A42C1F-49F0-449C-A108-55FB108840A5}"/>
    <hyperlink ref="AO1372" r:id="rId3886" xr:uid="{F278D685-D2CF-4A3A-965D-CE46207915A8}"/>
    <hyperlink ref="AO1373" r:id="rId3887" xr:uid="{8389262D-EA54-4C49-8290-39D3B356746F}"/>
    <hyperlink ref="AO1374" r:id="rId3888" xr:uid="{EFED2AC6-847D-4CFD-91A2-BD90B7C1CEB6}"/>
    <hyperlink ref="AO1375" r:id="rId3889" xr:uid="{33C59766-738D-4408-B4AC-3B979C06C553}"/>
    <hyperlink ref="AO1376" r:id="rId3890" xr:uid="{8F56FE97-796E-4F9D-AA78-73D059493B38}"/>
    <hyperlink ref="AO1377" r:id="rId3891" xr:uid="{986360B1-F3D2-4A7B-A6C1-DF6884901914}"/>
    <hyperlink ref="AO1378" r:id="rId3892" xr:uid="{EA7AB36A-F65D-4B04-BBCD-5B0BDE3E47BD}"/>
    <hyperlink ref="AO1379" r:id="rId3893" xr:uid="{5CBACC52-C784-412E-90C1-080A41914B5B}"/>
    <hyperlink ref="AO1380" r:id="rId3894" xr:uid="{954363C7-EF57-4544-895A-394F0D54FED4}"/>
    <hyperlink ref="AO1381" r:id="rId3895" xr:uid="{E24C3CA7-6C3E-41B8-B8A2-0CDE0AEDC85F}"/>
    <hyperlink ref="AO1382" r:id="rId3896" xr:uid="{F51B73D6-AB32-4733-83EF-1FEB3C19D1DF}"/>
    <hyperlink ref="AO1383" r:id="rId3897" xr:uid="{86CC2AA0-3311-4D18-A462-DE4254E51125}"/>
    <hyperlink ref="AO1384" r:id="rId3898" xr:uid="{A420719C-EB7E-40DE-8050-40080A4AB1F2}"/>
    <hyperlink ref="AO1385" r:id="rId3899" xr:uid="{6DF10D11-FA65-4D68-8DAA-2575E098B18B}"/>
    <hyperlink ref="AO1386" r:id="rId3900" xr:uid="{4D69C2C8-C76F-4BDB-A8AA-9658D26B4028}"/>
    <hyperlink ref="AO1387" r:id="rId3901" xr:uid="{F00A3E3D-0BF7-48AE-A613-0FBB622A7B84}"/>
    <hyperlink ref="AO1388" r:id="rId3902" xr:uid="{EAA4BEC7-E27F-48B5-8581-1ED4D24DB3DB}"/>
    <hyperlink ref="AO1389" r:id="rId3903" xr:uid="{FC70FC3E-1DB4-4D15-BF92-C625397F3ECB}"/>
    <hyperlink ref="AO1390" r:id="rId3904" xr:uid="{6916889E-EE5C-4445-9F61-9E283CF60163}"/>
    <hyperlink ref="AO1391" r:id="rId3905" xr:uid="{F5F5F4FC-D499-4E47-A067-7F2A60DB4B13}"/>
    <hyperlink ref="AO1392" r:id="rId3906" xr:uid="{665F406F-DCEC-4698-B0EB-E109EF03B131}"/>
    <hyperlink ref="AO1393" r:id="rId3907" xr:uid="{5D87CE65-4E2E-4C98-8547-FE570C03B613}"/>
    <hyperlink ref="AO1394" r:id="rId3908" xr:uid="{5E1BC9FE-BAC8-45BC-8026-5AF886A26B91}"/>
    <hyperlink ref="AO1395" r:id="rId3909" xr:uid="{FA32E797-18E0-4554-9103-47FE5B1C84DF}"/>
    <hyperlink ref="AO1396" r:id="rId3910" xr:uid="{E0E034E1-BAFC-4873-A2CA-F85D5F299B08}"/>
    <hyperlink ref="AO1397" r:id="rId3911" xr:uid="{D4091195-BC9B-46BB-B976-F2FC063B5D4B}"/>
    <hyperlink ref="AO1398" r:id="rId3912" xr:uid="{44C706EE-BC8A-430E-A2DC-98C8DC374A42}"/>
    <hyperlink ref="AO1399" r:id="rId3913" xr:uid="{1952C821-7F22-4D27-B108-8E9AF5034AA7}"/>
    <hyperlink ref="AO1400" r:id="rId3914" xr:uid="{8C77BE50-BD60-462D-AAAF-1CD6662DE420}"/>
    <hyperlink ref="AO1401" r:id="rId3915" xr:uid="{646B8C06-82A2-4A23-930A-8DFC45F28D37}"/>
    <hyperlink ref="AO1402" r:id="rId3916" xr:uid="{085DDCFB-A3E1-4892-B2AF-15FFC3EA6912}"/>
    <hyperlink ref="AO1403" r:id="rId3917" xr:uid="{8EFB053B-2AB2-49CC-B786-42EBCF4A1955}"/>
    <hyperlink ref="AO1404" r:id="rId3918" xr:uid="{3E9DB32E-2F07-422F-8B6B-1B377AB10577}"/>
    <hyperlink ref="AO1405" r:id="rId3919" xr:uid="{E8B0F481-EB20-4CF8-BD98-9730C69581C2}"/>
    <hyperlink ref="AO1406" r:id="rId3920" xr:uid="{BFE1A57E-B2E5-4540-A782-4FC499342F3C}"/>
    <hyperlink ref="AO1407" r:id="rId3921" xr:uid="{079F9CA4-0493-482A-81FA-2662A96304BB}"/>
    <hyperlink ref="AO1408" r:id="rId3922" xr:uid="{E1A6677C-22BD-43C9-B5FF-96E4DDBF20D2}"/>
    <hyperlink ref="AO1409" r:id="rId3923" xr:uid="{13AB10A1-B4EC-481C-BC5F-4C290A0C765C}"/>
    <hyperlink ref="AO1410" r:id="rId3924" xr:uid="{0929E21A-E76C-49EE-97EC-8BE3E0414AF8}"/>
    <hyperlink ref="AO1411" r:id="rId3925" xr:uid="{54EAB64B-39F9-4BA7-80C3-BA074EF5903F}"/>
    <hyperlink ref="AO1412" r:id="rId3926" xr:uid="{8443444C-9255-4AC3-9E22-67BADBB3493E}"/>
    <hyperlink ref="AO1413" r:id="rId3927" xr:uid="{53728657-F9B0-4564-9673-2A13F8BB28D9}"/>
    <hyperlink ref="AO1414" r:id="rId3928" xr:uid="{1DCEC506-75BC-4D93-A6A4-A257E0DDBD9B}"/>
    <hyperlink ref="AO1415" r:id="rId3929" xr:uid="{B4B39D3A-E967-4EA2-A70B-1A1BD683F8A3}"/>
    <hyperlink ref="AO1416" r:id="rId3930" xr:uid="{9577B079-2218-4DF2-9284-59043EA94597}"/>
    <hyperlink ref="AO1417" r:id="rId3931" xr:uid="{E6ACB22E-3E0F-4C87-AE82-AF7E587AB1DC}"/>
    <hyperlink ref="AO1418" r:id="rId3932" xr:uid="{64ED4828-DA04-46A0-BDAF-7ADBB695F95B}"/>
    <hyperlink ref="AO1419" r:id="rId3933" xr:uid="{3DB5F980-DC81-419F-BB70-008504931B38}"/>
    <hyperlink ref="AO1420" r:id="rId3934" xr:uid="{6827304C-F6BE-49CE-A4E9-C3B1B0F322B2}"/>
    <hyperlink ref="AO1421" r:id="rId3935" xr:uid="{03DA618F-035A-47C1-8B25-7162C772447A}"/>
    <hyperlink ref="AO1422" r:id="rId3936" xr:uid="{DB67910D-FB0D-42CB-BA31-0369A1FA38A0}"/>
    <hyperlink ref="AO1423" r:id="rId3937" xr:uid="{71D9F089-2B51-43F8-A206-5265167B1471}"/>
    <hyperlink ref="AO1424" r:id="rId3938" xr:uid="{C180D046-35E9-4EA0-A5A3-D09AED59E74F}"/>
    <hyperlink ref="AO1425" r:id="rId3939" xr:uid="{AF826579-8BAE-48F5-BEE8-79568C9E085E}"/>
    <hyperlink ref="AO1426" r:id="rId3940" xr:uid="{5F04EED2-3C1D-4A84-9BD2-089B2F393734}"/>
    <hyperlink ref="AO1427" r:id="rId3941" xr:uid="{D68F560E-F22A-4556-B8DD-479B6CDA2902}"/>
    <hyperlink ref="AO1428" r:id="rId3942" xr:uid="{DB29BC74-BC7C-4C49-8E1A-A7C3E0765E15}"/>
    <hyperlink ref="AO1429" r:id="rId3943" xr:uid="{A7E6413F-3C88-456D-AB98-B19E42756D38}"/>
    <hyperlink ref="AO1430" r:id="rId3944" xr:uid="{E797EF3E-9950-436E-A1B0-64B2AC55DD96}"/>
    <hyperlink ref="AO1431" r:id="rId3945" xr:uid="{8C671D20-7F7E-4DEE-9EED-0992FF255C61}"/>
    <hyperlink ref="AO1432" r:id="rId3946" xr:uid="{40B73F38-F4F7-4DFD-ADE1-86AFFB627743}"/>
    <hyperlink ref="AO1433" r:id="rId3947" xr:uid="{17C35601-3820-4574-874D-E37DF6D9ACFE}"/>
    <hyperlink ref="AO1434" r:id="rId3948" xr:uid="{F956A2D5-9FFE-4D16-ADDF-ACB2B08851EB}"/>
    <hyperlink ref="AO1435" r:id="rId3949" xr:uid="{2CF0E2CD-8ED4-4C2F-9450-46D295542F79}"/>
    <hyperlink ref="AO1436" r:id="rId3950" xr:uid="{7FE86357-5114-4CDD-9606-ABE3AD780BC9}"/>
    <hyperlink ref="AO1437" r:id="rId3951" xr:uid="{FA77716C-E106-4D75-941A-C9558700AC8C}"/>
    <hyperlink ref="AO1438" r:id="rId3952" xr:uid="{A6764A11-DB78-4F4F-9512-43608DE6D685}"/>
    <hyperlink ref="AO1439" r:id="rId3953" xr:uid="{00A10D6D-8149-4120-8F6F-0303DD8E1C0F}"/>
    <hyperlink ref="AO1440" r:id="rId3954" xr:uid="{41452C8F-CA2F-4D1F-AF67-B12A4F85AAC6}"/>
    <hyperlink ref="AO1441" r:id="rId3955" xr:uid="{76151853-F227-4533-89C8-94418BC943ED}"/>
    <hyperlink ref="AO1442" r:id="rId3956" xr:uid="{3902ACEF-569D-4C4C-BA64-879EA49BEE54}"/>
    <hyperlink ref="AO1443" r:id="rId3957" xr:uid="{8F28C29A-A056-4216-A8FB-1EA6A650EC94}"/>
    <hyperlink ref="AO1444" r:id="rId3958" xr:uid="{3105B969-0B87-4D60-8A03-9DFED77E4417}"/>
    <hyperlink ref="AO1445" r:id="rId3959" xr:uid="{68464080-ECE5-4061-BE98-02D8ED275C21}"/>
    <hyperlink ref="AO1446" r:id="rId3960" xr:uid="{1FF00E14-5B2F-41E2-9772-86654EA12984}"/>
    <hyperlink ref="AO1447" r:id="rId3961" xr:uid="{BF547A1D-78B6-487B-9D2A-793B8D2EB241}"/>
    <hyperlink ref="AO1448" r:id="rId3962" xr:uid="{1DE18561-6F87-470E-830D-9C1899481538}"/>
    <hyperlink ref="AO1449" r:id="rId3963" xr:uid="{F429AA8C-FF9E-4C57-A6AE-EEB96F4F07E2}"/>
    <hyperlink ref="AO1450" r:id="rId3964" xr:uid="{6FD9E106-AA99-4FFE-8E29-E1AEA0712B4A}"/>
    <hyperlink ref="AO1451" r:id="rId3965" xr:uid="{48074CF1-8735-40CC-9861-A2189B1EE61F}"/>
    <hyperlink ref="AO1452" r:id="rId3966" xr:uid="{B156E93E-3621-4316-A016-D5EA3BF42AD1}"/>
    <hyperlink ref="AO1453" r:id="rId3967" xr:uid="{57E5D262-6D7C-4761-B0C9-269BA0D4920E}"/>
    <hyperlink ref="AO1454" r:id="rId3968" xr:uid="{B91CDA33-928E-47E3-87F0-1FA045DB61A0}"/>
    <hyperlink ref="AO1455" r:id="rId3969" xr:uid="{7D4E3E3A-B7DA-4975-B484-6CD4B9A01BC4}"/>
    <hyperlink ref="AO1456" r:id="rId3970" xr:uid="{D0F24EC7-7AA6-492B-B767-274EE1389695}"/>
    <hyperlink ref="AO1457" r:id="rId3971" xr:uid="{8651D0A3-AFFA-49F5-9B19-8D549E049D03}"/>
    <hyperlink ref="AO1458" r:id="rId3972" xr:uid="{F9409948-BB8D-4A9A-913F-7227E266F2B4}"/>
    <hyperlink ref="AO1459" r:id="rId3973" xr:uid="{1B35A3E1-F5B8-4C56-AACE-A0304701A2E8}"/>
    <hyperlink ref="AO1460" r:id="rId3974" xr:uid="{5168DB16-EB31-4FE8-830E-CE726B436531}"/>
    <hyperlink ref="AO1461" r:id="rId3975" xr:uid="{236E85C9-A934-4DC5-82D9-3A48C58D37E6}"/>
    <hyperlink ref="AO1462" r:id="rId3976" xr:uid="{1F1DB5C9-185C-407D-A460-077411DAF9DA}"/>
    <hyperlink ref="AO1463" r:id="rId3977" xr:uid="{4DCCB6AC-1152-4EFD-AD76-0DFF77694C1B}"/>
    <hyperlink ref="AO1464" r:id="rId3978" xr:uid="{1538724B-E512-4793-8234-C087A5825D87}"/>
    <hyperlink ref="AO1465" r:id="rId3979" xr:uid="{657A66D0-62C1-4795-B148-0EC03ABF12C5}"/>
    <hyperlink ref="AO1466" r:id="rId3980" xr:uid="{3A3180AA-9DB5-457E-A6E3-7FC460536D4E}"/>
    <hyperlink ref="AO1467" r:id="rId3981" xr:uid="{C48A51C0-9243-4DF9-A84A-6316D9B69177}"/>
    <hyperlink ref="AO1468" r:id="rId3982" xr:uid="{E1E447FC-9B49-4326-8701-EC0DB0818961}"/>
    <hyperlink ref="AO1469" r:id="rId3983" xr:uid="{EB0DEDA3-F560-4A87-AF2E-047E837971FA}"/>
    <hyperlink ref="AO1470" r:id="rId3984" xr:uid="{0ABA4317-B7EA-49AC-BC4B-1B0327BA0052}"/>
    <hyperlink ref="AO1471" r:id="rId3985" xr:uid="{5C3558FD-5FB8-4F0C-B217-2767626CCE66}"/>
    <hyperlink ref="AO1472" r:id="rId3986" xr:uid="{55312E94-BC66-40BF-8B7D-03F822C3F737}"/>
    <hyperlink ref="AO1473" r:id="rId3987" xr:uid="{36204026-2C27-40CF-9D7A-093FDC720D78}"/>
    <hyperlink ref="AO1474" r:id="rId3988" xr:uid="{51961F30-A28A-46F1-862C-42BFFD0E2F06}"/>
    <hyperlink ref="AO1475" r:id="rId3989" xr:uid="{D4FA2B01-80DE-490F-8B13-C514C7C8F549}"/>
    <hyperlink ref="AO1476" r:id="rId3990" xr:uid="{5A38271D-BBF5-4E90-BBCD-F4157532408A}"/>
    <hyperlink ref="AO1477" r:id="rId3991" xr:uid="{4A270EB7-FFA1-453B-B581-5A83633AE384}"/>
    <hyperlink ref="AO1478" r:id="rId3992" xr:uid="{00598461-40E4-473F-9CE6-EA64BC415D80}"/>
    <hyperlink ref="AO1479" r:id="rId3993" xr:uid="{E5A28CB9-9C1C-41FB-9653-EE911709A72F}"/>
    <hyperlink ref="AO1480" r:id="rId3994" xr:uid="{FD6322DA-2828-4C33-A405-64C64DD9065B}"/>
    <hyperlink ref="AO1481" r:id="rId3995" xr:uid="{6E28E4BD-8ABF-43D8-B6A5-566F10326C80}"/>
    <hyperlink ref="AO1482" r:id="rId3996" xr:uid="{0E4DE5AF-0F4C-4C69-889E-3F47B28612F3}"/>
    <hyperlink ref="AO1483" r:id="rId3997" xr:uid="{1C4D3AA0-72F3-47DB-AD9E-9643BC8AB091}"/>
    <hyperlink ref="AO1484" r:id="rId3998" xr:uid="{F3B8199E-252A-431C-9209-50C3C42143D0}"/>
    <hyperlink ref="AO1485" r:id="rId3999" xr:uid="{8EE4C8C6-4CD1-458B-B1CA-AD60623067E1}"/>
    <hyperlink ref="AO1486" r:id="rId4000" xr:uid="{1E2BC9BD-3EB8-4377-9DBF-9184C195D613}"/>
    <hyperlink ref="AO1487" r:id="rId4001" xr:uid="{92C7341A-D82B-496C-B17B-F298837E442F}"/>
    <hyperlink ref="AO1488" r:id="rId4002" xr:uid="{84545AB5-48EC-4A5D-9BB9-4A09AEDC478A}"/>
    <hyperlink ref="AO1489" r:id="rId4003" xr:uid="{E8D0F3D0-986F-4168-AC17-C77AB54AA1CA}"/>
    <hyperlink ref="AO1490" r:id="rId4004" xr:uid="{9BECCD77-48B9-4987-B798-E84D5220A139}"/>
    <hyperlink ref="AO1491" r:id="rId4005" xr:uid="{97E694FF-A914-4921-93BD-8589EDE9DCB8}"/>
    <hyperlink ref="AO1492" r:id="rId4006" xr:uid="{A06C512D-8783-48D4-A8EA-D0ED1133EA53}"/>
    <hyperlink ref="AO1493" r:id="rId4007" xr:uid="{156C1E71-D6A1-4AA2-8AE8-64C0DA4E70CF}"/>
    <hyperlink ref="AO1494" r:id="rId4008" xr:uid="{DF7DABBB-3735-4AA7-9631-F1ACA2224FA2}"/>
    <hyperlink ref="AO1495" r:id="rId4009" xr:uid="{31B853EB-BD81-4C43-AD19-92E41C561C53}"/>
    <hyperlink ref="AO1496" r:id="rId4010" xr:uid="{CED92A6B-F870-4663-A2E9-CCC9B4FE122D}"/>
    <hyperlink ref="AO1497" r:id="rId4011" xr:uid="{11DC3E18-ACB5-4EE9-8F9C-2CC9F896A488}"/>
    <hyperlink ref="AO1498" r:id="rId4012" xr:uid="{87DC714F-6FB4-4191-A679-6495325900A9}"/>
    <hyperlink ref="AO1499" r:id="rId4013" xr:uid="{CBCE3820-AB66-4113-BF77-80DC3FF4072E}"/>
    <hyperlink ref="AO1500" r:id="rId4014" xr:uid="{060545B8-E262-442F-B542-22B0ED57DD07}"/>
    <hyperlink ref="AO1501" r:id="rId4015" xr:uid="{3C7F8707-2073-47B0-A986-E44BDFCA1D07}"/>
    <hyperlink ref="AO1502" r:id="rId4016" xr:uid="{2EBB89C7-6870-4B7D-B036-BB6AB752157E}"/>
    <hyperlink ref="AO1503" r:id="rId4017" xr:uid="{263F986D-08E3-4797-B1C4-63CE77DBF2FE}"/>
    <hyperlink ref="AO1504" r:id="rId4018" xr:uid="{6FC39256-5593-488F-8A03-5432871AE067}"/>
    <hyperlink ref="AO1505" r:id="rId4019" xr:uid="{4C36953D-043D-4D51-B8B0-3619389B76B7}"/>
    <hyperlink ref="AO1506" r:id="rId4020" xr:uid="{CF525AEA-B709-4E9E-97B2-7C404CEA5601}"/>
    <hyperlink ref="AO1507" r:id="rId4021" xr:uid="{53EBF4B7-5635-454E-8A05-1E1B0F23DF8E}"/>
    <hyperlink ref="AO1508" r:id="rId4022" xr:uid="{E053A7D4-7CA4-4429-82FF-32D4C15B40C6}"/>
    <hyperlink ref="AO1509" r:id="rId4023" xr:uid="{EB72FD73-5A9E-4EEA-BE39-07DC5626956A}"/>
    <hyperlink ref="AO1510" r:id="rId4024" xr:uid="{D4D3AD52-F5B0-4C24-A89B-DFC230B07264}"/>
    <hyperlink ref="AO1511" r:id="rId4025" xr:uid="{4C2CCC25-5C5F-47B6-B771-A24BEFC6F364}"/>
    <hyperlink ref="AO1512" r:id="rId4026" xr:uid="{1FF25D0D-E769-4ED0-8DDC-F94D3BDD387C}"/>
    <hyperlink ref="AO1513" r:id="rId4027" xr:uid="{8330F5F6-2680-4C0D-87D8-0A250C1F5553}"/>
    <hyperlink ref="AO1514" r:id="rId4028" xr:uid="{560C7F2B-59CD-4C3C-8DFA-26B957E0DEF4}"/>
    <hyperlink ref="AO1515" r:id="rId4029" xr:uid="{F234CE42-F332-4CD6-8AC0-9C84BC8CC5F4}"/>
    <hyperlink ref="AO1516" r:id="rId4030" xr:uid="{92229265-6C3E-49E8-8854-536C144F4F76}"/>
    <hyperlink ref="AO1517" r:id="rId4031" xr:uid="{F1A451F3-D769-4239-8086-92F5B3034C46}"/>
    <hyperlink ref="AO1518" r:id="rId4032" xr:uid="{6DFC79AF-EB76-46AB-9655-69F66883AD2B}"/>
    <hyperlink ref="AO1519" r:id="rId4033" xr:uid="{784DA034-CD2E-4F58-AC0D-1EB2718B6B8F}"/>
    <hyperlink ref="AO1520" r:id="rId4034" xr:uid="{2ECD07EB-AC94-43AD-A6A8-186D18EFACC8}"/>
    <hyperlink ref="AO1521" r:id="rId4035" xr:uid="{F8EEC555-55FD-453A-BDBF-9D3776591B43}"/>
    <hyperlink ref="AO1522" r:id="rId4036" xr:uid="{71FCC9BB-D60B-4755-9276-3E1E5139A900}"/>
    <hyperlink ref="AO1523" r:id="rId4037" xr:uid="{3C8B5AFF-C2AB-4C44-84B7-7D72C8FBCEB0}"/>
    <hyperlink ref="AO1524" r:id="rId4038" xr:uid="{35168256-E5D5-4C4E-8296-BF85BCF7EBD7}"/>
    <hyperlink ref="AO1525" r:id="rId4039" xr:uid="{941CDD1B-09B9-4A13-811C-0E1D3B13B7A5}"/>
    <hyperlink ref="AO1526" r:id="rId4040" xr:uid="{FDB2D071-DBAC-4CF7-AB81-5202D751DE8C}"/>
    <hyperlink ref="AO1527" r:id="rId4041" xr:uid="{FE2775CE-B6C9-412E-82EC-C2FA941583CD}"/>
    <hyperlink ref="AO1528" r:id="rId4042" xr:uid="{3AA85A95-EB2E-4E50-8DA9-4350E5538FD1}"/>
    <hyperlink ref="AO1529" r:id="rId4043" xr:uid="{074E1269-E632-431D-ACAA-698D5109E5A7}"/>
    <hyperlink ref="AO1530" r:id="rId4044" xr:uid="{8FC9CB90-64B6-4C51-9151-93387FF90A19}"/>
    <hyperlink ref="AO1531" r:id="rId4045" xr:uid="{75CB19F5-6954-4838-83D8-77F1E84650D7}"/>
    <hyperlink ref="AO1532" r:id="rId4046" xr:uid="{52F1AFDD-6645-48EF-A34F-AE6A0D98B4D8}"/>
    <hyperlink ref="AO1533" r:id="rId4047" xr:uid="{3682666F-2321-4AE8-BBBA-B03737EC2C64}"/>
    <hyperlink ref="AO1534" r:id="rId4048" xr:uid="{40FB93E2-4E6B-4B09-9A06-E0D4AC603344}"/>
    <hyperlink ref="AO1535" r:id="rId4049" xr:uid="{EB302DFE-5611-4831-BE08-489F4C720B3C}"/>
    <hyperlink ref="AO1536" r:id="rId4050" xr:uid="{4351B021-7B53-456B-A8DE-5BE2396E654C}"/>
    <hyperlink ref="AO1537" r:id="rId4051" xr:uid="{2097A912-FF6C-4DFD-BC3F-4705BB3B4D5E}"/>
    <hyperlink ref="AO1538" r:id="rId4052" xr:uid="{C9ABBFFF-CAC6-430E-9156-20DAD27C054D}"/>
    <hyperlink ref="AO1539" r:id="rId4053" xr:uid="{E1C5CFFD-3D3A-4099-9953-7DD306B30D2B}"/>
    <hyperlink ref="AO1540" r:id="rId4054" xr:uid="{422A4900-270E-43B7-9C07-21EF94815A85}"/>
    <hyperlink ref="AO1541" r:id="rId4055" xr:uid="{0B3F8178-C08A-43F0-B35B-B1D66740DD44}"/>
    <hyperlink ref="AO1542" r:id="rId4056" xr:uid="{65424A11-7FB8-417F-A293-4D6633218B7D}"/>
    <hyperlink ref="AO1543" r:id="rId4057" xr:uid="{5B66BE77-8352-42D5-B724-D1B4F78B46C6}"/>
    <hyperlink ref="AO1544" r:id="rId4058" xr:uid="{485160C5-084E-40D6-ABC5-7D87663BC755}"/>
    <hyperlink ref="AO1545" r:id="rId4059" xr:uid="{CB689225-5AF7-453E-AD4C-85EDEC5F97AA}"/>
    <hyperlink ref="AO1546" r:id="rId4060" xr:uid="{963F2DA4-6906-4B53-A47A-420F7A1CA7F5}"/>
    <hyperlink ref="AO1547" r:id="rId4061" xr:uid="{9387290D-AB72-42DD-AF38-86E5648195CA}"/>
    <hyperlink ref="AO1548" r:id="rId4062" xr:uid="{1611001B-5D9C-478A-9BCB-3CEBEEB16657}"/>
    <hyperlink ref="AO1549" r:id="rId4063" xr:uid="{1EB85250-E214-4B8F-879A-4A0B0EF0E2B8}"/>
    <hyperlink ref="AO1550" r:id="rId4064" xr:uid="{9DB4BF40-D2E3-4AC9-A8C5-EF1839614571}"/>
    <hyperlink ref="AO1551" r:id="rId4065" xr:uid="{FF84659F-A650-41EC-B209-4172490A084C}"/>
    <hyperlink ref="AO1552" r:id="rId4066" xr:uid="{0A8E2E59-C0E1-4A0F-B732-55ACF4BFA027}"/>
    <hyperlink ref="AO1553" r:id="rId4067" xr:uid="{264A02D2-27B2-4AFD-A80F-02E7485E9ABC}"/>
    <hyperlink ref="AO1554" r:id="rId4068" xr:uid="{F819A222-5C67-475B-ACC1-6C9DDBC6E49C}"/>
    <hyperlink ref="AO1555" r:id="rId4069" xr:uid="{7B4B3B47-9C0F-4F60-8C70-9E02A92794B0}"/>
    <hyperlink ref="AO1556" r:id="rId4070" xr:uid="{9B316010-5D28-40D7-941C-8326B89F7418}"/>
    <hyperlink ref="AO1557" r:id="rId4071" xr:uid="{47B1A9B9-6033-4A18-9DBB-72EE223228C1}"/>
    <hyperlink ref="AO1558" r:id="rId4072" xr:uid="{8C4DCC81-E59C-4EF8-B88B-7588FF29CD73}"/>
    <hyperlink ref="AO1559" r:id="rId4073" xr:uid="{52393830-2545-4E5D-9ABD-2EF8D2691D2E}"/>
    <hyperlink ref="AO1560" r:id="rId4074" xr:uid="{2649DA64-C125-4098-9C2A-251D40C9F2CE}"/>
    <hyperlink ref="AO1561" r:id="rId4075" xr:uid="{1DD596B2-FB8B-487E-BAE1-7B8530DE37DE}"/>
    <hyperlink ref="AO1562" r:id="rId4076" xr:uid="{3AFDC694-2CBF-4D61-B9CB-8938673A0D11}"/>
    <hyperlink ref="AO1563" r:id="rId4077" xr:uid="{16BCB187-E641-469F-A255-7D26D0AA460D}"/>
    <hyperlink ref="AO1564" r:id="rId4078" xr:uid="{4108BD2A-699D-4554-9536-5F56C9F48F9B}"/>
    <hyperlink ref="AO1565" r:id="rId4079" xr:uid="{11F36D9D-8103-4A91-B2D2-159C6D4E3E89}"/>
    <hyperlink ref="AO1566" r:id="rId4080" xr:uid="{4A66995F-373C-4338-A5D8-FBD217CE206D}"/>
    <hyperlink ref="AO1567" r:id="rId4081" xr:uid="{E4C0FCDC-8DBD-41F6-A5F3-A4389E9210A0}"/>
    <hyperlink ref="AO1568" r:id="rId4082" xr:uid="{5945CD74-6B2A-4058-BD14-6A5E486B447F}"/>
    <hyperlink ref="AO1569" r:id="rId4083" xr:uid="{6547E3A8-D0A9-43B5-A08B-532BD6338491}"/>
    <hyperlink ref="AO1570" r:id="rId4084" xr:uid="{C2498363-DFCD-4906-AF0E-7556A9DFCE89}"/>
    <hyperlink ref="AO1571" r:id="rId4085" xr:uid="{DA8F5C0E-6E57-4AF2-BAF4-161632FFD50F}"/>
    <hyperlink ref="AO1572" r:id="rId4086" xr:uid="{A290FF5A-159E-4483-A5DD-C5289C003163}"/>
    <hyperlink ref="AO1573" r:id="rId4087" xr:uid="{18BB7240-1F1F-4627-BF2D-93AA1E50EEC0}"/>
    <hyperlink ref="AO1574" r:id="rId4088" xr:uid="{52E96898-8C6B-46B8-AF1E-BBFC94F1F324}"/>
    <hyperlink ref="AO1575" r:id="rId4089" xr:uid="{7E342E02-02DE-4453-B711-8B443E39BEE4}"/>
    <hyperlink ref="AO1576" r:id="rId4090" xr:uid="{62BFC337-2640-4434-8D3F-9E8501DB7AA1}"/>
    <hyperlink ref="AO1577" r:id="rId4091" xr:uid="{DEAA8271-0806-405E-B4C3-F5EC6BB71526}"/>
    <hyperlink ref="AO1578" r:id="rId4092" xr:uid="{D0AB4006-007E-40AF-B043-8AB4BE831797}"/>
    <hyperlink ref="AO1579" r:id="rId4093" xr:uid="{53C7AEEE-A6D8-4EF2-ABBB-08EB21EA2910}"/>
    <hyperlink ref="AO1580" r:id="rId4094" xr:uid="{66863317-3CAB-4530-A935-F303D5D66E8C}"/>
    <hyperlink ref="AO1581" r:id="rId4095" xr:uid="{3AAE97BA-4D95-402E-B7EB-29A0BDAC3017}"/>
    <hyperlink ref="AO1582" r:id="rId4096" xr:uid="{457906E5-C1C7-4541-9F8C-A557EA062AE3}"/>
    <hyperlink ref="AO1583" r:id="rId4097" xr:uid="{4687F4D2-1E0B-4FAA-943D-0C53D33E6044}"/>
    <hyperlink ref="AO1584" r:id="rId4098" xr:uid="{576B6E41-961B-4D04-A607-2B23B3A6F560}"/>
    <hyperlink ref="AO1585" r:id="rId4099" xr:uid="{C32423BE-191C-4628-99D2-D36B8154D0EE}"/>
    <hyperlink ref="AO1586" r:id="rId4100" xr:uid="{FD4A1A8B-2789-4360-9A11-10481613ED7D}"/>
    <hyperlink ref="AO1587" r:id="rId4101" xr:uid="{4EA4F25F-C544-4CC7-914F-E999FD4E9DFE}"/>
    <hyperlink ref="AO1588" r:id="rId4102" xr:uid="{62D4082B-10E9-4135-9481-4A1198F18D34}"/>
    <hyperlink ref="AO1589" r:id="rId4103" xr:uid="{E3B2E7A2-1CD4-4488-9A2A-17BCFDC4FE28}"/>
    <hyperlink ref="AO1590" r:id="rId4104" xr:uid="{C1E5379F-FAAA-4E77-857B-61D78EC1EF1E}"/>
    <hyperlink ref="AO1591" r:id="rId4105" xr:uid="{73ED686F-574A-4FA4-B603-F7023AE1A668}"/>
    <hyperlink ref="AO1592" r:id="rId4106" xr:uid="{8B488022-BB42-4FE6-8F3B-23B7C3A152C9}"/>
    <hyperlink ref="AO1593" r:id="rId4107" xr:uid="{2CB740B8-5E2A-4B70-AB99-3A8BBDCBB7B4}"/>
    <hyperlink ref="AO1594" r:id="rId4108" xr:uid="{B8624611-C275-4F3E-95DF-6E0F57339566}"/>
    <hyperlink ref="AO1595" r:id="rId4109" xr:uid="{D5CE9530-DBDA-43C4-A307-F0581BF3130E}"/>
    <hyperlink ref="AO1596" r:id="rId4110" xr:uid="{F28EF70A-3642-4101-8AB3-B6D12C626D20}"/>
    <hyperlink ref="AO1597" r:id="rId4111" xr:uid="{2E625C34-F122-4480-9C08-4705A0325475}"/>
    <hyperlink ref="AO1598" r:id="rId4112" xr:uid="{471D3C6B-D809-447F-BC90-BB14B28710BF}"/>
    <hyperlink ref="AO1599" r:id="rId4113" xr:uid="{FDDBAA53-A2AB-4130-8455-0A6A3DA28D84}"/>
    <hyperlink ref="AO1600" r:id="rId4114" xr:uid="{82BCBF99-BC77-4635-8137-C26388BBBA93}"/>
    <hyperlink ref="AO1601" r:id="rId4115" xr:uid="{801762A6-6AF8-4B17-A151-C8E6A369DF25}"/>
    <hyperlink ref="AO1602" r:id="rId4116" xr:uid="{454998C4-FDAF-433B-AB4F-3AB46F46D883}"/>
    <hyperlink ref="AO1603" r:id="rId4117" xr:uid="{872456A8-19AB-42F4-8757-D1857317CFDC}"/>
    <hyperlink ref="AO1604" r:id="rId4118" xr:uid="{501D3673-1D98-4BAB-B93E-AAB67F1C1A9A}"/>
    <hyperlink ref="AO1605" r:id="rId4119" xr:uid="{2B608D98-C24C-452A-B9CD-2BBBB94F7BCA}"/>
    <hyperlink ref="AO1606" r:id="rId4120" xr:uid="{A3587F6E-D820-4A62-B66B-5D823E1FAD9B}"/>
    <hyperlink ref="AO1607" r:id="rId4121" xr:uid="{F9EF78C8-26C5-41A7-9A28-232E41BA5FBF}"/>
    <hyperlink ref="AO1608" r:id="rId4122" xr:uid="{8B3315D8-AE5B-459B-A7CB-5864662A1FFA}"/>
    <hyperlink ref="AO1609" r:id="rId4123" xr:uid="{FEB0DFC6-1625-4F0D-974B-FC2677856711}"/>
    <hyperlink ref="AO1610" r:id="rId4124" xr:uid="{3C29C864-42A1-4524-B03B-CB9DF3DC9F21}"/>
    <hyperlink ref="AO1611" r:id="rId4125" xr:uid="{03BADD90-F8FE-4934-9E59-FD418817B31D}"/>
    <hyperlink ref="AO1612" r:id="rId4126" xr:uid="{061D8C3E-EF4D-4EFE-A013-7156F69210F9}"/>
    <hyperlink ref="AO1613" r:id="rId4127" xr:uid="{0A73FAD9-A752-45A3-B903-93623E2884F7}"/>
    <hyperlink ref="AO1614" r:id="rId4128" xr:uid="{304744C1-1B7B-41F8-B94C-0D802CC93EC5}"/>
    <hyperlink ref="AO1615" r:id="rId4129" xr:uid="{C2A1BBFD-43EF-4939-ADEF-CF899B1FD1C8}"/>
    <hyperlink ref="AO1616" r:id="rId4130" xr:uid="{EFECC035-FF15-42F6-9C75-7B39E9B86909}"/>
    <hyperlink ref="AO1617" r:id="rId4131" xr:uid="{92BDD84D-7CAD-45F1-8873-76FBB67AF8F8}"/>
    <hyperlink ref="AO1618" r:id="rId4132" xr:uid="{1789BEBB-1D66-434C-AA01-11D2C77CEB2D}"/>
    <hyperlink ref="AO1619" r:id="rId4133" xr:uid="{9253C321-6739-4B66-9A02-7603CAF02FD7}"/>
    <hyperlink ref="AO1620" r:id="rId4134" xr:uid="{F50D9E30-0AED-4C91-9CB8-718BD384F2F1}"/>
    <hyperlink ref="AO1621" r:id="rId4135" xr:uid="{7EBD8FF1-7A2A-4EC7-BA25-71F5EB61DC57}"/>
    <hyperlink ref="AO1622" r:id="rId4136" xr:uid="{EB1433CC-23D5-4010-A272-6FB1B748CFA9}"/>
    <hyperlink ref="AO1623" r:id="rId4137" xr:uid="{1788E633-B545-430E-954F-7408F3D04729}"/>
    <hyperlink ref="AO1624" r:id="rId4138" xr:uid="{A2E77035-0F01-4C66-BC29-A8AABA18D709}"/>
    <hyperlink ref="AO1625" r:id="rId4139" xr:uid="{551ED06C-3153-46EB-BF26-782AF2C4E688}"/>
    <hyperlink ref="AO1626" r:id="rId4140" xr:uid="{6142F11C-2622-4BDC-9F57-54A7060D98FB}"/>
    <hyperlink ref="AO1627" r:id="rId4141" xr:uid="{F49EB01C-8A7E-4A36-9683-DC00F54C8E27}"/>
    <hyperlink ref="AO1628" r:id="rId4142" xr:uid="{D08B03C8-6EAE-48AD-A6F8-5231B199A6BC}"/>
    <hyperlink ref="AO1629" r:id="rId4143" xr:uid="{058FBFED-3B1A-4810-947D-2CB8049474AB}"/>
    <hyperlink ref="AO1630" r:id="rId4144" xr:uid="{81F09805-3468-4D2E-AD3E-959FBF592683}"/>
    <hyperlink ref="AO1631" r:id="rId4145" xr:uid="{E4474652-036D-4D30-B3FA-4AD09A5E25A1}"/>
    <hyperlink ref="AO1632" r:id="rId4146" xr:uid="{20D23A82-A358-44CC-92C4-BC82B1F448DE}"/>
    <hyperlink ref="AO1633" r:id="rId4147" xr:uid="{46DD34FD-6403-4BA8-8F36-B4E3784EA836}"/>
    <hyperlink ref="AO1634" r:id="rId4148" xr:uid="{3E8D1A03-0513-4E37-A10D-2DAE2F8E212B}"/>
    <hyperlink ref="AO1635" r:id="rId4149" xr:uid="{D2CFB995-D21B-4A55-9AF0-99CA48EC3562}"/>
    <hyperlink ref="AO1636" r:id="rId4150" xr:uid="{A69359EC-8A7B-43F7-92A8-82F58BE014AA}"/>
    <hyperlink ref="AO1637" r:id="rId4151" xr:uid="{7A9C64DE-20FD-4B20-A0C1-9C582DB2B219}"/>
    <hyperlink ref="AO1638" r:id="rId4152" xr:uid="{2E6770BF-6632-4AD5-A6DA-F5CC9895A4DB}"/>
    <hyperlink ref="AO1639" r:id="rId4153" xr:uid="{C0AFF6DC-B81A-4E11-86C0-44CA1F9D5895}"/>
    <hyperlink ref="AO1640" r:id="rId4154" xr:uid="{5C9DF942-6D3C-4A89-AD49-3240CACDCB12}"/>
    <hyperlink ref="AO1641" r:id="rId4155" xr:uid="{E9051AAD-9ACE-4C15-906E-9279C502050C}"/>
    <hyperlink ref="AO1642" r:id="rId4156" xr:uid="{9FF198D7-5101-4081-9106-93BF189F027F}"/>
    <hyperlink ref="AO1643" r:id="rId4157" xr:uid="{49511997-0293-4900-A6CF-97D80D58CE38}"/>
    <hyperlink ref="AO1644" r:id="rId4158" xr:uid="{B99998F5-38C3-424D-990B-1B837248D63A}"/>
    <hyperlink ref="AO1645" r:id="rId4159" xr:uid="{A809C1CF-A3DA-42E3-926A-316D15EA563C}"/>
    <hyperlink ref="AO1646" r:id="rId4160" xr:uid="{AB88E653-0D02-4E81-BCEC-55A672B222DC}"/>
    <hyperlink ref="AO1647" r:id="rId4161" xr:uid="{0AB91265-45B5-4813-B6E2-F0953E16DA63}"/>
    <hyperlink ref="AO1648" r:id="rId4162" xr:uid="{FE3AD9E5-6C91-4114-9155-541DC7B9098B}"/>
    <hyperlink ref="AO1649" r:id="rId4163" xr:uid="{99F4D0AF-7B37-4150-8F83-015A31BC0D78}"/>
    <hyperlink ref="AO1650" r:id="rId4164" xr:uid="{F75904D8-6EF3-4BC8-BA73-98FD31918E06}"/>
    <hyperlink ref="AO1651" r:id="rId4165" xr:uid="{2A75CB35-17AC-4DD3-8F94-E24BB0D1072B}"/>
    <hyperlink ref="AO1652" r:id="rId4166" xr:uid="{C730C4A7-9F02-4446-ACFA-261E48BC481C}"/>
    <hyperlink ref="AO1653" r:id="rId4167" xr:uid="{0C5981E0-858E-46A6-BEC4-7465052F8FB9}"/>
    <hyperlink ref="AO1654" r:id="rId4168" xr:uid="{A64334D7-6932-43FE-B385-22287A16CA2C}"/>
    <hyperlink ref="AO1655" r:id="rId4169" xr:uid="{601C82F0-C999-46B4-9AFD-983F39BFFB93}"/>
    <hyperlink ref="AO1656" r:id="rId4170" xr:uid="{B3D93DC8-E8DA-4B7E-8427-E91DC4672C17}"/>
    <hyperlink ref="AO1657" r:id="rId4171" xr:uid="{1C000BAE-1424-4E12-95FA-49E666AD13E2}"/>
    <hyperlink ref="AO1658" r:id="rId4172" xr:uid="{F327B676-8666-41D7-AAB4-33BC5AA3E2AD}"/>
    <hyperlink ref="AO1659" r:id="rId4173" xr:uid="{887771F9-F462-4283-9C40-83BE9A54A383}"/>
    <hyperlink ref="AO1660" r:id="rId4174" xr:uid="{88FAE710-12BE-4B54-B7F5-0CE3BD17DC3F}"/>
    <hyperlink ref="AO1661" r:id="rId4175" xr:uid="{6C9954D0-9B3D-4CD2-A850-EFCC3D6592F3}"/>
    <hyperlink ref="AO1662" r:id="rId4176" xr:uid="{C3539F2F-4763-4E76-9521-21146372B8BB}"/>
    <hyperlink ref="AO1663" r:id="rId4177" xr:uid="{6DF80A14-EEA4-4731-97C1-E97F85E16CB3}"/>
    <hyperlink ref="AO1664" r:id="rId4178" xr:uid="{AB033F27-6BA9-4A6C-900C-9FE089663D89}"/>
    <hyperlink ref="AO1665" r:id="rId4179" xr:uid="{E159C800-6003-4EF5-B3D5-96F032F7DF14}"/>
    <hyperlink ref="AO1666" r:id="rId4180" xr:uid="{9CA11070-EEA9-4013-9C04-F93F29BEDF28}"/>
    <hyperlink ref="AO1667" r:id="rId4181" xr:uid="{82DDA7A1-87F0-48ED-AABB-AD3AF5EE8041}"/>
    <hyperlink ref="AO1668" r:id="rId4182" xr:uid="{A8925D23-C647-4128-9291-DBC508B98700}"/>
    <hyperlink ref="AO1669" r:id="rId4183" xr:uid="{C49B3752-2790-4B49-992B-649A7721E78C}"/>
    <hyperlink ref="AO1670" r:id="rId4184" xr:uid="{A2BCF938-BE71-42B3-9BE0-F768916387A0}"/>
    <hyperlink ref="AO1671" r:id="rId4185" xr:uid="{A9F079CF-C3F6-4307-8B34-8D1E5BD254F3}"/>
    <hyperlink ref="AO1672" r:id="rId4186" xr:uid="{A51FD1DE-4AC8-49F8-8038-732AC06C39E6}"/>
    <hyperlink ref="AO1673" r:id="rId4187" xr:uid="{82E2E0F1-D0D0-4F24-8F41-E70CB46C8DEE}"/>
    <hyperlink ref="AO1674" r:id="rId4188" xr:uid="{6784D4C0-BAA3-44B3-A66A-3CC0476030B4}"/>
    <hyperlink ref="AO1675" r:id="rId4189" xr:uid="{F604EDBB-AE4F-4986-83DB-60B90717A8FB}"/>
    <hyperlink ref="AO1676" r:id="rId4190" xr:uid="{A7F6E5E8-AD54-4B06-AC6E-E2ABC4E53A45}"/>
    <hyperlink ref="AO1677" r:id="rId4191" xr:uid="{C49BFB84-572B-4BE5-BF69-3A999D174442}"/>
    <hyperlink ref="AO1678" r:id="rId4192" xr:uid="{930E2328-0757-4E1A-91B2-B35C54BDFABB}"/>
    <hyperlink ref="AO1679" r:id="rId4193" xr:uid="{96020B16-2516-4B86-B84C-056D4F19254F}"/>
    <hyperlink ref="AO1680" r:id="rId4194" xr:uid="{C899AC43-993A-4C89-90D9-EDAC939DD827}"/>
    <hyperlink ref="AO1681" r:id="rId4195" xr:uid="{002450EE-3267-4819-BD8B-78C5A619D312}"/>
    <hyperlink ref="AO1682" r:id="rId4196" xr:uid="{073AFC2E-146C-4395-A237-9A1BA841EB56}"/>
    <hyperlink ref="AO1683" r:id="rId4197" xr:uid="{60E10EB3-217B-4B18-9C87-A6A97D179952}"/>
    <hyperlink ref="AO1684" r:id="rId4198" xr:uid="{AC169B8E-9201-42F3-AEAA-0E17638A3014}"/>
    <hyperlink ref="AO1685" r:id="rId4199" xr:uid="{913D59B5-77CE-421D-8572-B78ED61EDD44}"/>
    <hyperlink ref="AO1686" r:id="rId4200" xr:uid="{0DCA6945-5B41-4B58-88F2-7CD632963B41}"/>
    <hyperlink ref="AO1687" r:id="rId4201" xr:uid="{9A21B40C-9C32-45BE-AE2B-F06C5A2708A7}"/>
    <hyperlink ref="AO1688" r:id="rId4202" xr:uid="{6BC790A1-355D-49D0-B45D-7595630AC4A4}"/>
    <hyperlink ref="AO1689" r:id="rId4203" xr:uid="{1AD93590-4E53-4535-B67B-00E396E2CE64}"/>
    <hyperlink ref="AO1690" r:id="rId4204" xr:uid="{83A7E9AC-4FF4-42E5-A98E-E6E9C0699BD8}"/>
    <hyperlink ref="AO1691" r:id="rId4205" xr:uid="{E78BEDA5-9B37-4042-B74B-413277CCCBF9}"/>
    <hyperlink ref="AO1692" r:id="rId4206" xr:uid="{3BE96948-9CC3-421A-B107-0737A9139CD2}"/>
    <hyperlink ref="AO1693" r:id="rId4207" xr:uid="{93D86EB5-3CBD-417D-8DB8-CCA1161A6480}"/>
    <hyperlink ref="AO1694" r:id="rId4208" xr:uid="{CDC8BEE4-D2E7-44FD-A4F0-3B5DBD33ADF2}"/>
    <hyperlink ref="AO1695" r:id="rId4209" xr:uid="{E6A2B135-B635-4046-8464-EB443A5E5001}"/>
    <hyperlink ref="AO1696" r:id="rId4210" xr:uid="{166A6452-56F9-48DE-B651-BD27DEEEB4F5}"/>
    <hyperlink ref="AO1697" r:id="rId4211" xr:uid="{ACEA979E-672C-446C-B99A-7D439601CD20}"/>
    <hyperlink ref="AO1698" r:id="rId4212" xr:uid="{4DD5194B-1363-4C8C-BA78-1994166E56CC}"/>
    <hyperlink ref="AO1699" r:id="rId4213" xr:uid="{6DCFA01B-2EEB-4CF4-8BF9-343184BCEE4B}"/>
    <hyperlink ref="AO1700" r:id="rId4214" xr:uid="{D6C0A2BC-F2EC-491C-B254-00EB12F11DE7}"/>
    <hyperlink ref="AO1701" r:id="rId4215" xr:uid="{F7F5194A-7567-4939-8FB1-CF4411D75AC5}"/>
    <hyperlink ref="AO1702" r:id="rId4216" xr:uid="{3FFFB0AB-4908-4613-918F-C95411BDA3C5}"/>
    <hyperlink ref="AO1703" r:id="rId4217" xr:uid="{5376A4EA-F336-4C4E-AB62-67BD78EA5139}"/>
    <hyperlink ref="AO1704" r:id="rId4218" xr:uid="{300AE318-10E3-4E90-A759-46632478720B}"/>
    <hyperlink ref="AO1705" r:id="rId4219" xr:uid="{0DE5C30B-3486-48A6-A008-94A779C1919A}"/>
    <hyperlink ref="AO1706" r:id="rId4220" xr:uid="{DCD1F47D-A50D-431A-9546-3C066F2462A2}"/>
    <hyperlink ref="AO1707" r:id="rId4221" xr:uid="{00825E4B-2E3C-42D6-A52A-2D5DE320E2A8}"/>
    <hyperlink ref="AO1708" r:id="rId4222" xr:uid="{AE29E193-0D93-4FEB-986F-219C01E301C2}"/>
    <hyperlink ref="AO1709" r:id="rId4223" xr:uid="{3956F3FE-F07D-4E47-9076-619E01502F13}"/>
    <hyperlink ref="AO1710" r:id="rId4224" xr:uid="{236B58FD-A7EE-4D6C-8A32-A361B45CC4FB}"/>
    <hyperlink ref="AO1711" r:id="rId4225" xr:uid="{A733D878-7619-42BF-AF03-012C46EEFB10}"/>
    <hyperlink ref="AO1712" r:id="rId4226" xr:uid="{D72C69EC-A57A-465E-9C7D-FC5C98A1D6E5}"/>
    <hyperlink ref="AO1713" r:id="rId4227" xr:uid="{0A3F34E9-CE2E-4698-848D-13F23044E7E8}"/>
    <hyperlink ref="AO1714" r:id="rId4228" xr:uid="{C5F103BF-F32E-4AC3-BE5F-DE490942F710}"/>
    <hyperlink ref="AO1715" r:id="rId4229" xr:uid="{F4CCFE50-9B8C-476C-83FD-A5C1B7F04E84}"/>
    <hyperlink ref="AO1716" r:id="rId4230" xr:uid="{013425DE-9EF2-42FB-BCC1-11BF88C01B2F}"/>
    <hyperlink ref="AO1717" r:id="rId4231" xr:uid="{37D7EC30-411E-40D2-811A-A8A2717E6B95}"/>
    <hyperlink ref="AO1718" r:id="rId4232" xr:uid="{AAD34AC0-995F-4430-93D6-5609B95868C4}"/>
    <hyperlink ref="AO1719" r:id="rId4233" xr:uid="{C5D84FDB-253C-4A3D-890B-48E019FC2F9A}"/>
    <hyperlink ref="AO1720" r:id="rId4234" xr:uid="{C80FCA7F-CE32-4F6A-A1AD-FAFFD1E50F6C}"/>
    <hyperlink ref="AO1721" r:id="rId4235" xr:uid="{DE49AC5C-3046-4B11-B853-79E896552CB8}"/>
    <hyperlink ref="AO1722" r:id="rId4236" xr:uid="{2E827B71-E26D-456F-A74C-77D90F272FC3}"/>
    <hyperlink ref="AO1723" r:id="rId4237" xr:uid="{56A14C6E-005E-4135-83B7-6421F8AAE9F1}"/>
    <hyperlink ref="AO1724" r:id="rId4238" xr:uid="{91772B4F-6F0E-4006-8442-72BFCD96EBFC}"/>
    <hyperlink ref="AO1725" r:id="rId4239" xr:uid="{788FFED7-5419-41CE-9669-D7356BA9C3BF}"/>
    <hyperlink ref="AO1726" r:id="rId4240" xr:uid="{8E3D756C-4F54-420D-B1C2-D83A84707539}"/>
    <hyperlink ref="AO1727" r:id="rId4241" xr:uid="{FA7D6D44-A261-4EEA-A24F-3926DF0E3107}"/>
    <hyperlink ref="AO1728" r:id="rId4242" xr:uid="{F6F36A3F-9CF8-46DE-AFE8-3FA362087F96}"/>
    <hyperlink ref="AO1729" r:id="rId4243" xr:uid="{C8868B3F-DC24-46BC-976F-7E9835AD97C3}"/>
    <hyperlink ref="AO1730" r:id="rId4244" xr:uid="{B86507A3-4716-4DC0-B208-3A2A56B3CC33}"/>
    <hyperlink ref="AO1731" r:id="rId4245" xr:uid="{34D59505-239F-462B-B74E-18A3D5A64413}"/>
    <hyperlink ref="AO1732" r:id="rId4246" xr:uid="{030B8D0D-45AC-4AD2-A99B-F691C234EBD6}"/>
    <hyperlink ref="AO1733" r:id="rId4247" xr:uid="{3A53B2B4-3D82-44D3-B1E5-05DF1A8E909D}"/>
    <hyperlink ref="AO1734" r:id="rId4248" xr:uid="{73CF9297-CB3D-4FE0-B1C5-207A6CE62084}"/>
    <hyperlink ref="AO1735" r:id="rId4249" xr:uid="{3D737164-BD86-443E-A0EE-A3396B75AC5D}"/>
    <hyperlink ref="AO1736" r:id="rId4250" xr:uid="{BC8F5856-3F10-4714-BEA5-FD18A20AD94E}"/>
    <hyperlink ref="AO1737" r:id="rId4251" xr:uid="{2B3A156F-B68D-4AD0-B33F-BBCFF26D8592}"/>
    <hyperlink ref="AO1738" r:id="rId4252" xr:uid="{3404EB34-27C9-4E09-A983-4E2B61B7885A}"/>
    <hyperlink ref="AO1739" r:id="rId4253" xr:uid="{2AA4DBDB-BC4F-4508-8D11-01C742AF07E9}"/>
    <hyperlink ref="AO1740" r:id="rId4254" xr:uid="{54F47E63-F0BD-4C6C-A1C1-184BFB9F5E26}"/>
    <hyperlink ref="AO1741" r:id="rId4255" xr:uid="{C3DDAD28-705C-4E47-98F4-37300CC24FB8}"/>
    <hyperlink ref="AO1742" r:id="rId4256" xr:uid="{F9331D08-0AD2-4F05-A81C-F743A0AD4879}"/>
    <hyperlink ref="AO1743" r:id="rId4257" xr:uid="{B72EE5DE-5617-4621-9B7F-182C604D9343}"/>
    <hyperlink ref="AO1744" r:id="rId4258" xr:uid="{DA622787-CCF4-4C4A-B791-ABB33BE5AD33}"/>
    <hyperlink ref="AO1745" r:id="rId4259" xr:uid="{C5EE2DED-4061-46D6-BB6D-97344D636F4A}"/>
    <hyperlink ref="AO1746" r:id="rId4260" xr:uid="{1C520D59-E42C-4347-AB9F-6DC00E624D35}"/>
    <hyperlink ref="AO1747" r:id="rId4261" xr:uid="{96211430-B50F-4381-A4CF-96C7EA6E1F84}"/>
    <hyperlink ref="AO1748" r:id="rId4262" xr:uid="{EB93B597-8534-4E17-A2FF-6FAB9D6C2B2F}"/>
    <hyperlink ref="AO1749" r:id="rId4263" xr:uid="{1240DA3B-7168-4B21-94CF-4A8992A6285B}"/>
    <hyperlink ref="AO1750" r:id="rId4264" xr:uid="{570AFD37-E18D-4E81-97BB-89C58DC9A85A}"/>
    <hyperlink ref="AO1751" r:id="rId4265" xr:uid="{7939323A-5E8B-4DEF-99ED-E860A7A69BAB}"/>
    <hyperlink ref="AO1752" r:id="rId4266" xr:uid="{DC150313-B318-4A43-8A99-B4621D93FD31}"/>
    <hyperlink ref="AO1753" r:id="rId4267" xr:uid="{B5E27E70-7ED9-4165-A54B-BADE2EFCFB58}"/>
    <hyperlink ref="AO1754" r:id="rId4268" xr:uid="{8DAFA98F-FF21-498C-A55E-8BC5DA8C7775}"/>
    <hyperlink ref="AO1755" r:id="rId4269" xr:uid="{11B641AB-D950-4067-83A8-89A04DE70AF1}"/>
    <hyperlink ref="AO1756" r:id="rId4270" xr:uid="{F4AAA7AA-A8EB-4A61-BA89-3448707C712E}"/>
    <hyperlink ref="AO1757" r:id="rId4271" xr:uid="{0B78D632-8115-4229-8C2E-4969413AB50F}"/>
    <hyperlink ref="AO1758" r:id="rId4272" xr:uid="{134C7F4A-7265-4309-853D-88A32E87A809}"/>
    <hyperlink ref="AO1759" r:id="rId4273" xr:uid="{33DBAE9A-9116-4305-9588-F15172E6CB31}"/>
    <hyperlink ref="AO1760" r:id="rId4274" xr:uid="{E35458EE-E0B2-436C-9D5B-C8BCAA863FD7}"/>
    <hyperlink ref="AO1761" r:id="rId4275" xr:uid="{3B1A835E-595C-4348-B158-5EC30D616AE0}"/>
    <hyperlink ref="AO1762" r:id="rId4276" xr:uid="{4DA1EC16-30E5-4687-8155-8C52EACAE36F}"/>
    <hyperlink ref="AO1763" r:id="rId4277" xr:uid="{8E17B225-A184-456C-BA57-2D046FD07F6C}"/>
    <hyperlink ref="AO1764" r:id="rId4278" xr:uid="{6198E492-FE5A-402F-961C-69790A5F5E14}"/>
    <hyperlink ref="AO1765" r:id="rId4279" xr:uid="{B33C7B23-9879-47CD-85F7-5C5A759949EE}"/>
    <hyperlink ref="AO1766" r:id="rId4280" xr:uid="{113B10CA-B249-413A-A616-6B6BDF2C45B2}"/>
    <hyperlink ref="AO1767" r:id="rId4281" xr:uid="{999B2A76-CD70-4124-8F32-9852E4E71E9C}"/>
    <hyperlink ref="AO1768" r:id="rId4282" xr:uid="{3ADD63CE-3401-4655-A163-F002B1A80A06}"/>
    <hyperlink ref="AO1769" r:id="rId4283" xr:uid="{97227276-F01C-4179-9EBF-A2D0EDB58F7A}"/>
    <hyperlink ref="AO1770" r:id="rId4284" xr:uid="{99737A12-E83E-4DAF-B963-796A6442B163}"/>
    <hyperlink ref="AO1771" r:id="rId4285" xr:uid="{EE4CE285-6547-459D-9ED3-7B7F79A6D86F}"/>
    <hyperlink ref="AO1772" r:id="rId4286" xr:uid="{B2F4DCCB-4FE0-41CF-A535-A03E301A9024}"/>
    <hyperlink ref="AO1773" r:id="rId4287" xr:uid="{41BA229D-382F-4616-AE99-5169A529E92C}"/>
    <hyperlink ref="AO1774" r:id="rId4288" xr:uid="{E5B15EC8-96F9-4689-828B-9D703A3FE434}"/>
    <hyperlink ref="AO1775" r:id="rId4289" xr:uid="{B16082B8-8FF1-4802-A480-079D02D5D63D}"/>
    <hyperlink ref="AO1776" r:id="rId4290" xr:uid="{2820C742-4665-4AC0-81D3-8A4A740BCE54}"/>
    <hyperlink ref="AO1777" r:id="rId4291" xr:uid="{4531DCC7-7238-4D69-ABDB-03FFD4D23BB4}"/>
    <hyperlink ref="AO1778" r:id="rId4292" xr:uid="{495B6E76-E623-4EF4-BEF0-D3B255ACF45D}"/>
    <hyperlink ref="AO1779" r:id="rId4293" xr:uid="{2A7623CF-DCFF-4160-9272-2C40F37E652E}"/>
    <hyperlink ref="AO1780" r:id="rId4294" xr:uid="{1338B551-E6B8-4142-8B92-1F56C202F352}"/>
    <hyperlink ref="AO1781" r:id="rId4295" xr:uid="{6BC0CE13-6E51-48DD-9D1B-D040C9C1E3A0}"/>
    <hyperlink ref="AO1782" r:id="rId4296" xr:uid="{C340D02B-DB3A-47F9-963F-5E8DBBA7FE6F}"/>
    <hyperlink ref="AO1783" r:id="rId4297" xr:uid="{6EF81CE5-FDC1-4A7B-B91F-B45FF34CAE86}"/>
    <hyperlink ref="AO1784" r:id="rId4298" xr:uid="{F6D1D01B-4A76-4AFD-B056-629659425631}"/>
    <hyperlink ref="AO1785" r:id="rId4299" xr:uid="{E9194D08-E76C-4FCF-A019-4894F1B3CDE1}"/>
    <hyperlink ref="AO1786" r:id="rId4300" xr:uid="{57D7E3BF-0947-45E9-97F8-BF566D626D58}"/>
    <hyperlink ref="AO1787" r:id="rId4301" xr:uid="{B5D74266-20BA-472A-A333-0BAAE3F884E6}"/>
    <hyperlink ref="AO1788" r:id="rId4302" xr:uid="{A0329836-3D53-461B-9958-A52FE5A37C9A}"/>
    <hyperlink ref="AO1789" r:id="rId4303" xr:uid="{18F3236A-6F46-478B-AD8A-D6557AFD88F7}"/>
    <hyperlink ref="AO1790" r:id="rId4304" xr:uid="{11163B65-E3C2-4346-BCD3-A37E70FD07EC}"/>
    <hyperlink ref="AO1791" r:id="rId4305" xr:uid="{DA55B5EF-098B-4305-8365-6BB12690C04A}"/>
    <hyperlink ref="AO1792" r:id="rId4306" xr:uid="{C6A72B17-CC21-4120-B210-92C1F771D4A8}"/>
    <hyperlink ref="AO1793" r:id="rId4307" xr:uid="{3E07E126-EB91-400C-958D-B8D7D2346066}"/>
    <hyperlink ref="AO1794" r:id="rId4308" xr:uid="{5B1BA893-1D66-4500-B113-06895DA5B8D7}"/>
    <hyperlink ref="AO1795" r:id="rId4309" xr:uid="{D31E1EE1-D04D-4A59-B6C3-0368F054100D}"/>
    <hyperlink ref="AO1796" r:id="rId4310" xr:uid="{98F6DB25-204D-4AB1-A103-FC5E7AEEBB20}"/>
    <hyperlink ref="AO1797" r:id="rId4311" xr:uid="{D9193914-6045-498E-B89B-EFB6B02B0845}"/>
    <hyperlink ref="AO1798" r:id="rId4312" xr:uid="{AE2BD8D9-7045-4525-B4D0-329F765C546F}"/>
    <hyperlink ref="AO1799" r:id="rId4313" xr:uid="{67115E76-B96B-402A-9D40-4EA7EBFDB792}"/>
    <hyperlink ref="AO1800" r:id="rId4314" xr:uid="{ECBDDBD4-29A4-4DE6-BAE8-A65D4874F582}"/>
    <hyperlink ref="AO1801" r:id="rId4315" xr:uid="{98A5135B-C454-4C57-9B62-E5E3B703F29C}"/>
    <hyperlink ref="AO1802" r:id="rId4316" xr:uid="{4983FA97-AF78-410E-9893-B20682D0B3DF}"/>
    <hyperlink ref="AO1803" r:id="rId4317" xr:uid="{57930405-75B6-4D21-AE9B-F405B9251804}"/>
    <hyperlink ref="AO1804" r:id="rId4318" xr:uid="{0C238699-5534-46EC-8BE4-D5CC1992F021}"/>
    <hyperlink ref="AO1805" r:id="rId4319" xr:uid="{AF52102B-95EC-4B1C-B168-D90EEDA4B7CA}"/>
    <hyperlink ref="AO1806" r:id="rId4320" xr:uid="{E7EE25E3-ADD1-4809-A0F7-DE6BBC066651}"/>
    <hyperlink ref="AO1807" r:id="rId4321" xr:uid="{1D0DC25C-45BD-469D-9B25-A9AAB2A5252B}"/>
    <hyperlink ref="AO1808" r:id="rId4322" xr:uid="{2CD23CD7-20C9-4640-9119-75FF2B10BB48}"/>
    <hyperlink ref="AO1809" r:id="rId4323" xr:uid="{C8A9DD61-E5C1-4A85-9E5E-8CB536E70EA1}"/>
    <hyperlink ref="AO1810" r:id="rId4324" xr:uid="{971FE47E-3918-4D41-B885-FB62EFF0A1EB}"/>
    <hyperlink ref="AO1811" r:id="rId4325" xr:uid="{9A25A0C8-5DF7-4C75-8CB2-18EF7BE658FC}"/>
    <hyperlink ref="AO1812" r:id="rId4326" xr:uid="{83737A39-EFC0-4B58-8703-3E3FA121D22A}"/>
    <hyperlink ref="AO1813" r:id="rId4327" xr:uid="{B234CF9E-F360-4F47-818E-65CF91F99947}"/>
    <hyperlink ref="AO1814" r:id="rId4328" xr:uid="{F53A11FC-5CCC-4561-B45F-A87509B67EBB}"/>
    <hyperlink ref="AO1815" r:id="rId4329" xr:uid="{48BA54C2-51E8-47F4-B33A-9435A3F2560C}"/>
    <hyperlink ref="AO1816" r:id="rId4330" xr:uid="{CDA4769C-D1A3-4D3E-A6CB-C8E84AA39673}"/>
    <hyperlink ref="AO1817" r:id="rId4331" xr:uid="{600720E4-9F3D-485D-BC23-8B4CF5AACDB9}"/>
    <hyperlink ref="AO1818" r:id="rId4332" xr:uid="{AF295937-79FC-435B-82F8-30B9AE4B13C0}"/>
    <hyperlink ref="AO1819" r:id="rId4333" xr:uid="{6E97CBBF-B90D-4901-8906-E0900E9ED7EF}"/>
    <hyperlink ref="AO1820" r:id="rId4334" xr:uid="{B451BC4D-C308-441D-A15B-A5EFEE5A517F}"/>
    <hyperlink ref="AO1821" r:id="rId4335" xr:uid="{7117E290-75AB-4ABF-B85E-068213839602}"/>
    <hyperlink ref="AO1822" r:id="rId4336" xr:uid="{500ECF52-59EE-4ED5-9BEF-DE9F5542AC23}"/>
    <hyperlink ref="AO1823" r:id="rId4337" xr:uid="{580C5257-08B0-4C89-B93F-CA1E158C3C52}"/>
    <hyperlink ref="AO1824" r:id="rId4338" xr:uid="{B3F2A79A-4DF7-4ABD-AF16-AC87EAECB9AD}"/>
    <hyperlink ref="AO1825" r:id="rId4339" xr:uid="{1BF6C663-0037-4617-BFD9-3D10FBDB44CB}"/>
    <hyperlink ref="AO1826" r:id="rId4340" xr:uid="{2B3563AA-C60E-46C6-8D9D-7E443212996A}"/>
    <hyperlink ref="AO1827" r:id="rId4341" xr:uid="{D86E8AEA-438C-4E78-9855-A5B2CFD7BC4B}"/>
    <hyperlink ref="AO1828" r:id="rId4342" xr:uid="{584914DF-AB61-49B0-8A9C-E5160300F491}"/>
    <hyperlink ref="AO1829" r:id="rId4343" xr:uid="{1E8C7D6C-A5ED-4B86-A14B-44A07DB855FB}"/>
    <hyperlink ref="AO1830" r:id="rId4344" xr:uid="{47224E80-BAD6-4E41-A0CF-F28CEA43036A}"/>
    <hyperlink ref="AO1831" r:id="rId4345" xr:uid="{E3184AF0-7228-4B2E-BCB6-2EC3036856AB}"/>
    <hyperlink ref="AO1832" r:id="rId4346" xr:uid="{CA386062-1460-4A5C-9971-98C852E92712}"/>
    <hyperlink ref="AO1833" r:id="rId4347" xr:uid="{7C582D7C-C4A8-42C5-8448-A10E93101BB4}"/>
    <hyperlink ref="AO1834" r:id="rId4348" xr:uid="{893C859F-8195-4679-A0BC-01B3D76974A9}"/>
    <hyperlink ref="AO1835" r:id="rId4349" xr:uid="{34449AD9-B8C8-4B09-9F32-98FE346DF00C}"/>
    <hyperlink ref="AO1836" r:id="rId4350" xr:uid="{F5718A0B-7FD7-4155-87E2-96C58229DF4B}"/>
    <hyperlink ref="AO1837" r:id="rId4351" xr:uid="{DAE15CD2-7F3C-4594-8F82-F6F82BCE8F86}"/>
    <hyperlink ref="AO1838" r:id="rId4352" xr:uid="{6391D12E-837C-4EAB-AFE5-42A7FD7FDB3C}"/>
    <hyperlink ref="AO1839" r:id="rId4353" xr:uid="{DEFFE727-FD7F-4033-918B-DF7B2593E98F}"/>
    <hyperlink ref="AO1840" r:id="rId4354" xr:uid="{24324036-8CBE-42A5-96BD-C29C194EC4F6}"/>
    <hyperlink ref="AO1841" r:id="rId4355" xr:uid="{3211FB7A-BC5A-4EFC-BEBD-4DCD13C78C0D}"/>
    <hyperlink ref="AO1842" r:id="rId4356" xr:uid="{4BD7664F-4216-420C-9E84-27A819E719E7}"/>
    <hyperlink ref="AO1843" r:id="rId4357" xr:uid="{315D8306-079B-4DCB-8FDF-0D44E1FB8858}"/>
    <hyperlink ref="AO1844" r:id="rId4358" xr:uid="{7EA257A9-7F09-4612-ACF5-23F0638E2D7F}"/>
    <hyperlink ref="AO1845" r:id="rId4359" xr:uid="{D21AA75F-A021-4E34-BD82-2858A5495EEE}"/>
    <hyperlink ref="AO1846" r:id="rId4360" xr:uid="{34BE28EE-CE40-4074-AEB6-342A6E2550C8}"/>
    <hyperlink ref="AO1847" r:id="rId4361" xr:uid="{494DEB3C-CDC6-426A-B54E-48E06F79F746}"/>
    <hyperlink ref="AO1848" r:id="rId4362" xr:uid="{792DEC88-D4BB-4A89-9B08-2F892FC27ACE}"/>
    <hyperlink ref="AO1849" r:id="rId4363" xr:uid="{4633C657-DBA5-4BDE-88C3-25D80AA2A8F0}"/>
    <hyperlink ref="AO1850" r:id="rId4364" xr:uid="{E72A2E99-9FC8-4384-BBAE-B9CC9F5E009F}"/>
    <hyperlink ref="AO1851" r:id="rId4365" xr:uid="{55CB2DE9-C198-4125-BAAB-985C5ADD2C5F}"/>
    <hyperlink ref="AO1852" r:id="rId4366" xr:uid="{4EA8E7AB-D28A-43F7-BA6D-956D1D71807D}"/>
    <hyperlink ref="AO1853" r:id="rId4367" xr:uid="{FD1A72CC-DB5C-4058-91C8-2DD3EAF34FF2}"/>
    <hyperlink ref="AO1854" r:id="rId4368" xr:uid="{7707E8EE-5359-442A-BC86-A012C76BE662}"/>
    <hyperlink ref="AO1855" r:id="rId4369" xr:uid="{B7EA8850-3EA2-4363-B035-C25DDDFA1B3B}"/>
    <hyperlink ref="AO1856" r:id="rId4370" xr:uid="{7DA05916-657C-489B-BACA-334C6ADB7A7D}"/>
    <hyperlink ref="AO1857" r:id="rId4371" xr:uid="{EC45BAEB-CE07-4000-90C9-0485A54C804C}"/>
    <hyperlink ref="AO1858" r:id="rId4372" xr:uid="{4FC90454-477D-47BF-B710-CBE1A9623EC1}"/>
    <hyperlink ref="AO1859" r:id="rId4373" xr:uid="{477B6685-08FB-4EED-9DC4-76830D03B9A5}"/>
    <hyperlink ref="AO1860" r:id="rId4374" xr:uid="{5DCAA8E9-F337-4A9F-AB7D-5594E5325107}"/>
    <hyperlink ref="AO1861" r:id="rId4375" xr:uid="{36C82761-5437-4DEA-BEAD-CCCE8FF85EC6}"/>
    <hyperlink ref="AO1862" r:id="rId4376" xr:uid="{BE6933FA-A640-4A82-807D-0C589B4B2F0F}"/>
    <hyperlink ref="AO1863" r:id="rId4377" xr:uid="{4B838786-5C95-463C-B58D-0DE1C8270A6C}"/>
    <hyperlink ref="AO1864" r:id="rId4378" xr:uid="{DBB24E08-45F9-432A-A60F-C87FD4CA65CA}"/>
    <hyperlink ref="AO1865" r:id="rId4379" xr:uid="{62B189F7-4819-4FE4-BEDE-89AFB04C25E2}"/>
    <hyperlink ref="AO1866" r:id="rId4380" xr:uid="{99321847-6703-4517-923E-8BF06C905568}"/>
    <hyperlink ref="AO1867" r:id="rId4381" xr:uid="{2F33977C-F272-4C48-B2D6-BF497E302B00}"/>
    <hyperlink ref="AO1868" r:id="rId4382" xr:uid="{B6550BC6-22D0-4B2C-9F1E-B39A54ACA17B}"/>
    <hyperlink ref="AO1869" r:id="rId4383" xr:uid="{AC5B64ED-EBC9-4B2B-9CE8-5227B3422B5C}"/>
    <hyperlink ref="AO1870" r:id="rId4384" xr:uid="{EFA883FA-13C5-47F9-A503-62E9595D16F6}"/>
    <hyperlink ref="AO1871" r:id="rId4385" xr:uid="{07C5A8B3-DA96-4662-8319-4755CD4F6032}"/>
    <hyperlink ref="AO1872" r:id="rId4386" xr:uid="{B315F41D-E47F-4244-9A2B-66F59C545BB3}"/>
    <hyperlink ref="AO1873" r:id="rId4387" xr:uid="{80B272B5-8EED-441A-874E-8B348A1F2C90}"/>
    <hyperlink ref="AO1874" r:id="rId4388" xr:uid="{4ABB0176-B255-4F87-ADC8-5F6E0DA36EA8}"/>
    <hyperlink ref="AO1875" r:id="rId4389" xr:uid="{922D79C6-A638-4794-82AF-E0103E1A4659}"/>
    <hyperlink ref="AO1876" r:id="rId4390" xr:uid="{CDDE3AF4-A375-4699-A061-DD3C10653927}"/>
    <hyperlink ref="AO1877" r:id="rId4391" xr:uid="{378A967A-B5A8-42F6-BC72-596E53C03CFA}"/>
    <hyperlink ref="AO1878" r:id="rId4392" xr:uid="{8D93C966-55CD-48A7-96EB-4D5287FC6201}"/>
    <hyperlink ref="AO1879" r:id="rId4393" xr:uid="{FD592F16-92F4-47BB-A19F-21C69F071EA8}"/>
    <hyperlink ref="AO1880" r:id="rId4394" xr:uid="{04997D74-E656-4AF7-B796-0365434FC43C}"/>
    <hyperlink ref="AO1881" r:id="rId4395" xr:uid="{126F9D35-09C0-45BD-9E54-6B52A396E0D9}"/>
    <hyperlink ref="AO1882" r:id="rId4396" xr:uid="{1C5600E6-F8AC-4012-9754-B39076809BE0}"/>
    <hyperlink ref="AO1883" r:id="rId4397" xr:uid="{4EDE7594-59EB-48B8-ADC2-7576B0DC1655}"/>
    <hyperlink ref="AO1884" r:id="rId4398" xr:uid="{4A81CC12-1271-4650-969C-D0BE4008F355}"/>
    <hyperlink ref="AO1885" r:id="rId4399" xr:uid="{A5F37C88-BBE2-4C6B-AD4F-573B1E751AED}"/>
    <hyperlink ref="AO1886" r:id="rId4400" xr:uid="{B96157D3-7252-4D8A-B6A4-B4A7D2411AF3}"/>
    <hyperlink ref="AO1887" r:id="rId4401" xr:uid="{E23C6C8C-95B0-4B59-A4F6-5E2997705C0C}"/>
    <hyperlink ref="AO1888" r:id="rId4402" xr:uid="{BA010763-DFE7-4B96-A7B1-7C1C2B1215BD}"/>
    <hyperlink ref="AO1889" r:id="rId4403" xr:uid="{81F964C4-B3F5-49A1-AADA-EA324E90DCE5}"/>
    <hyperlink ref="AO1890" r:id="rId4404" xr:uid="{99851435-3381-441C-9985-36AADB14453F}"/>
    <hyperlink ref="AO1891" r:id="rId4405" xr:uid="{BEF60D6C-25AC-48A5-8680-E5E420132B35}"/>
    <hyperlink ref="AO1892" r:id="rId4406" xr:uid="{434C220E-D008-4219-9EB2-F0442FD347C6}"/>
    <hyperlink ref="AO1893" r:id="rId4407" xr:uid="{119BA3E9-1388-46B9-9409-09279E9B10ED}"/>
    <hyperlink ref="AO1894" r:id="rId4408" xr:uid="{B585BD99-BB33-45EE-BE01-ABC6479100EB}"/>
    <hyperlink ref="AO1895" r:id="rId4409" xr:uid="{535648AE-B527-47CE-9F36-55E3FE3D0791}"/>
    <hyperlink ref="AO1896" r:id="rId4410" xr:uid="{55DB80F3-F2C2-4914-A2F9-1257B9617DDC}"/>
    <hyperlink ref="AO1897" r:id="rId4411" xr:uid="{9BCBD0C5-C4C8-46DB-A0A9-105C57CF9E7E}"/>
    <hyperlink ref="AO1898" r:id="rId4412" xr:uid="{0669CB67-8B2A-4D23-B5EE-5C76E13339F7}"/>
    <hyperlink ref="AO1899" r:id="rId4413" xr:uid="{01FE1268-3D53-40A5-ACCC-4FA2F8D2EF35}"/>
    <hyperlink ref="AO1900" r:id="rId4414" xr:uid="{3C363791-82D1-4667-AFAB-C634FBC1B9D3}"/>
    <hyperlink ref="AO1901" r:id="rId4415" xr:uid="{C75846DC-DEEE-46DA-9668-8FB8810C0CDE}"/>
    <hyperlink ref="AO1902" r:id="rId4416" xr:uid="{29E166D5-C5E9-4D0E-BD2C-C13344D4885C}"/>
    <hyperlink ref="AO1903" r:id="rId4417" xr:uid="{0F2EBBCD-A1F0-4AD6-BF6E-1806553D0CEF}"/>
    <hyperlink ref="AO1904" r:id="rId4418" xr:uid="{1DCC1683-3A13-4A7E-821E-CFCC8DEA4F5A}"/>
    <hyperlink ref="AO1905" r:id="rId4419" xr:uid="{DB7762F6-8151-4BC9-A166-13EACADCCF43}"/>
    <hyperlink ref="AO1906" r:id="rId4420" xr:uid="{7736B2F8-63B3-4C76-922F-5B2D4BB11893}"/>
    <hyperlink ref="AO1907" r:id="rId4421" xr:uid="{6C922D1C-CC60-4352-9108-E3FAE6F72786}"/>
    <hyperlink ref="AO1908" r:id="rId4422" xr:uid="{BBC59E0A-6EB1-42F4-9529-7A7069B891CD}"/>
    <hyperlink ref="AO1909" r:id="rId4423" xr:uid="{E2C34CD7-F958-4E29-8FDB-1BE7182E312D}"/>
    <hyperlink ref="AO1910" r:id="rId4424" xr:uid="{AC572AF7-6ECD-4A9C-A8A9-607128E2528A}"/>
    <hyperlink ref="AO1911" r:id="rId4425" xr:uid="{7B86FDDF-2272-4A52-8AB4-F41C9A61E6DD}"/>
    <hyperlink ref="AO1912" r:id="rId4426" xr:uid="{26BF55FF-E451-4E07-B24E-9732E0DA2A2D}"/>
    <hyperlink ref="AO1913" r:id="rId4427" xr:uid="{81671BC5-A1FD-481D-ACCE-9605823CB497}"/>
    <hyperlink ref="AO1914" r:id="rId4428" xr:uid="{591C3278-0CED-4D6A-823B-EC5D91A019A7}"/>
    <hyperlink ref="AO1915" r:id="rId4429" xr:uid="{B38B8CF7-3092-4969-88AC-057D89EA53FD}"/>
    <hyperlink ref="AO1916" r:id="rId4430" xr:uid="{7EE1767F-791D-4921-AC07-D71D9FF017BA}"/>
    <hyperlink ref="AO1917" r:id="rId4431" xr:uid="{5D934710-DBF3-4B44-9BC5-D25ADF93D518}"/>
    <hyperlink ref="AO1918" r:id="rId4432" xr:uid="{CB7FBB8F-062E-445B-8B98-E031F903BCBF}"/>
    <hyperlink ref="AO1919" r:id="rId4433" xr:uid="{E5CD0E1E-8F22-4094-80C2-F5AC4B422E15}"/>
    <hyperlink ref="AO1920" r:id="rId4434" xr:uid="{8B159557-69ED-45C8-B080-CCCFF7E59277}"/>
    <hyperlink ref="AO1921" r:id="rId4435" xr:uid="{CD247DF4-E225-471B-8922-9465356E8AF0}"/>
    <hyperlink ref="AO1922" r:id="rId4436" xr:uid="{9A240593-1BAA-4805-81F2-ED321AE1DF45}"/>
    <hyperlink ref="AO1923" r:id="rId4437" xr:uid="{8B6BAE0A-0CAF-4321-8732-2CCEE6F1C186}"/>
    <hyperlink ref="AO1924" r:id="rId4438" xr:uid="{776F1FAE-793E-412F-81DB-D4F1B384F683}"/>
    <hyperlink ref="AO1925" r:id="rId4439" xr:uid="{8D0078D3-1763-4082-B4AD-9FCC8626549E}"/>
    <hyperlink ref="AO1926" r:id="rId4440" xr:uid="{D3DBC0EF-0E97-43CB-A7DA-A1B71857349F}"/>
    <hyperlink ref="AO1927" r:id="rId4441" xr:uid="{99741B83-E329-4B80-BFF0-F4CC1691AA2C}"/>
    <hyperlink ref="AO1928" r:id="rId4442" xr:uid="{5F934A60-2008-4BF3-BAB1-DDE8F209D50D}"/>
    <hyperlink ref="AO1929" r:id="rId4443" xr:uid="{DA569C9E-D811-4223-87D0-E8D6E9AC2607}"/>
    <hyperlink ref="AO1930" r:id="rId4444" xr:uid="{E6BA72AF-A6DA-40F6-8EBB-A5FAE4FFE07C}"/>
    <hyperlink ref="AO1931" r:id="rId4445" xr:uid="{3A94E7C1-21F0-41A8-A05D-92D3F76653DA}"/>
    <hyperlink ref="AO1932" r:id="rId4446" xr:uid="{886B6CF9-A782-4735-8767-73B4C4B660B0}"/>
    <hyperlink ref="AO1933" r:id="rId4447" xr:uid="{118976D4-B6A0-4243-B69A-4D4CE6F2158F}"/>
    <hyperlink ref="AO1934" r:id="rId4448" xr:uid="{5B14E869-0401-4464-B058-50C075A65F0A}"/>
    <hyperlink ref="AO1935" r:id="rId4449" xr:uid="{986AC6E5-4618-438E-97F7-DE793E334E5D}"/>
    <hyperlink ref="AO1936" r:id="rId4450" xr:uid="{2F762EAD-34E8-4639-B0D5-1A1736E8FD67}"/>
    <hyperlink ref="AO1937" r:id="rId4451" xr:uid="{60391478-5829-45F2-ACAA-53AFB636B3C1}"/>
    <hyperlink ref="AO1938" r:id="rId4452" xr:uid="{5033EF56-18F6-470F-885C-DFF98E8186B3}"/>
    <hyperlink ref="AO1939" r:id="rId4453" xr:uid="{846D8E96-1FF3-4D7B-A5C7-A100B1193BDA}"/>
    <hyperlink ref="AO1940" r:id="rId4454" xr:uid="{B34B3528-E821-44A8-9377-5AF8790FBD20}"/>
    <hyperlink ref="AO1941" r:id="rId4455" xr:uid="{DABC5C88-3216-4E7C-A790-F7E209899ED9}"/>
    <hyperlink ref="AO1942" r:id="rId4456" xr:uid="{49CD82BD-EBAA-4265-97FE-B47B1A9E8D46}"/>
    <hyperlink ref="AO1943" r:id="rId4457" xr:uid="{77A658A9-35C0-49E8-9487-A652D5CC2BDB}"/>
    <hyperlink ref="AO1944" r:id="rId4458" xr:uid="{DBDCC3DE-794E-4078-8159-46414D06B7DE}"/>
    <hyperlink ref="AO1945" r:id="rId4459" xr:uid="{7A64D826-97AE-4C8E-B5D6-978AD10934B1}"/>
    <hyperlink ref="AO1946" r:id="rId4460" xr:uid="{24DA4ADE-F555-437E-B079-E170266EFFD6}"/>
    <hyperlink ref="AO1947" r:id="rId4461" xr:uid="{236222B1-ED9E-4066-A493-DADCA13481ED}"/>
    <hyperlink ref="AO1948" r:id="rId4462" xr:uid="{DB30C411-DC01-4C33-806D-C1986EDAEF6A}"/>
    <hyperlink ref="AO1949" r:id="rId4463" xr:uid="{06FFE974-0169-4715-B491-84F34D989E46}"/>
    <hyperlink ref="AO1950" r:id="rId4464" xr:uid="{29EBE0E6-FA89-4021-BC68-A9970C0DB02E}"/>
    <hyperlink ref="AO1951" r:id="rId4465" xr:uid="{03B1FC9E-F106-4CD9-97D3-935EFF379DE9}"/>
    <hyperlink ref="AO1952" r:id="rId4466" xr:uid="{DBD39D99-A036-4EC1-A572-587F17ECB761}"/>
    <hyperlink ref="AO1953" r:id="rId4467" xr:uid="{C6FFDC3D-22E6-4062-9CEA-BE8A6C8C3BF2}"/>
    <hyperlink ref="AO1954" r:id="rId4468" xr:uid="{E002E982-39AF-4635-9CEC-C679E55D554F}"/>
    <hyperlink ref="AO1955" r:id="rId4469" xr:uid="{8D91EA6A-79DB-4C2D-BF88-5772A8E6E439}"/>
    <hyperlink ref="AO1956" r:id="rId4470" xr:uid="{2C9AD10B-A640-42A9-A64E-E517A6C7B623}"/>
    <hyperlink ref="AO1957" r:id="rId4471" xr:uid="{6560D57F-55D8-4FBD-871E-17C55CD1673B}"/>
    <hyperlink ref="AO1958" r:id="rId4472" xr:uid="{BC3DCBC6-9868-4A1F-99C6-5E7F66AC5904}"/>
    <hyperlink ref="AO1959" r:id="rId4473" xr:uid="{EA4F96CE-F535-4418-9E84-352F4B741A86}"/>
    <hyperlink ref="AO1960" r:id="rId4474" xr:uid="{D6CEE458-F702-47BF-A82C-3C7C2B6AF964}"/>
    <hyperlink ref="AO1961" r:id="rId4475" xr:uid="{4A1B3FD6-1EB0-47C6-90FC-0AD5BFF17D7A}"/>
    <hyperlink ref="AO1962" r:id="rId4476" xr:uid="{3E725C09-C354-44E9-AC87-8AC070661FEE}"/>
    <hyperlink ref="AO1963" r:id="rId4477" xr:uid="{D13F2BBF-4EE0-492C-854B-840A32210825}"/>
    <hyperlink ref="AO1964" r:id="rId4478" xr:uid="{DC0F1A67-9537-4586-9BBF-3C415E7CF494}"/>
    <hyperlink ref="AO1965" r:id="rId4479" xr:uid="{EC7C4ADE-BE35-4AF6-8571-6315EA0F4FFB}"/>
    <hyperlink ref="AO1966" r:id="rId4480" xr:uid="{DB70D221-FF22-4ACC-B17D-8D708D20A932}"/>
  </hyperlinks>
  <pageMargins left="0.7" right="0.7" top="0.75" bottom="0.75" header="0.3" footer="0.3"/>
  <pageSetup orientation="portrait" horizontalDpi="0" verticalDpi="0" r:id="rId4481"/>
  <legacyDrawing r:id="rId4482"/>
  <tableParts count="1">
    <tablePart r:id="rId448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5" x14ac:dyDescent="0.25"/>
  <cols>
    <col min="1" max="1" width="10.85546875" style="3" bestFit="1" customWidth="1"/>
    <col min="2" max="2" width="16.85546875" style="3" bestFit="1" customWidth="1"/>
    <col min="4" max="5" width="9.140625" customWidth="1"/>
  </cols>
  <sheetData>
    <row r="1" spans="1:1" x14ac:dyDescent="0.25">
      <c r="A1" s="3" t="s">
        <v>49</v>
      </c>
    </row>
    <row r="2" spans="1:1" ht="15" customHeight="1" x14ac:dyDescent="0.25"/>
    <row r="3" spans="1:1" ht="15" customHeight="1" x14ac:dyDescent="0.25">
      <c r="A3" s="32" t="s">
        <v>50</v>
      </c>
    </row>
    <row r="21" spans="4:4" x14ac:dyDescent="0.25">
      <c r="D21" s="7"/>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2" sqref="A2:X2"/>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56" t="s">
        <v>39</v>
      </c>
      <c r="C1" s="57"/>
      <c r="D1" s="57"/>
      <c r="E1" s="58"/>
      <c r="F1" s="55" t="s">
        <v>43</v>
      </c>
      <c r="G1" s="59" t="s">
        <v>44</v>
      </c>
      <c r="H1" s="60"/>
      <c r="I1" s="61" t="s">
        <v>40</v>
      </c>
      <c r="J1" s="62"/>
      <c r="K1" s="63" t="s">
        <v>42</v>
      </c>
      <c r="L1" s="64"/>
      <c r="M1" s="64"/>
      <c r="N1" s="64"/>
      <c r="O1" s="64"/>
      <c r="P1" s="64"/>
      <c r="Q1" s="64"/>
      <c r="R1" s="64"/>
      <c r="S1" s="64"/>
      <c r="T1" s="64"/>
      <c r="U1" s="64"/>
      <c r="V1" s="64"/>
      <c r="W1" s="64"/>
      <c r="X1" s="64"/>
    </row>
    <row r="2" spans="1:24" s="13" customFormat="1" ht="30" customHeight="1" x14ac:dyDescent="0.25">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row>
    <row r="3" spans="1:24" x14ac:dyDescent="0.25">
      <c r="A3" s="14"/>
      <c r="B3" s="15"/>
      <c r="C3" s="15"/>
      <c r="D3" s="15"/>
      <c r="E3" s="15"/>
      <c r="F3" s="16"/>
      <c r="G3" s="65"/>
      <c r="H3" s="65"/>
      <c r="I3" s="53"/>
      <c r="J3" s="53"/>
      <c r="K3" s="48"/>
      <c r="L3" s="48"/>
      <c r="M3" s="48"/>
      <c r="N3" s="48"/>
      <c r="O3" s="48"/>
      <c r="P3" s="48"/>
      <c r="Q3" s="48"/>
      <c r="R3" s="48"/>
      <c r="S3" s="48"/>
      <c r="T3" s="48"/>
      <c r="U3" s="48"/>
      <c r="V3" s="48"/>
      <c r="W3" s="49"/>
      <c r="X3" s="49"/>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2"/>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144</v>
      </c>
      <c r="B1" s="1" t="s">
        <v>5</v>
      </c>
      <c r="C1" s="1" t="s">
        <v>147</v>
      </c>
    </row>
    <row r="2" spans="1:3" x14ac:dyDescent="0.25">
      <c r="C2" s="3"/>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44"/>
  <sheetViews>
    <sheetView workbookViewId="0">
      <selection activeCell="A2" sqref="A2"/>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3" t="s">
        <v>162</v>
      </c>
      <c r="B1" s="13" t="s">
        <v>17</v>
      </c>
      <c r="D1" t="s">
        <v>79</v>
      </c>
      <c r="E1" t="s">
        <v>80</v>
      </c>
      <c r="F1" s="37" t="s">
        <v>86</v>
      </c>
      <c r="G1" s="38" t="s">
        <v>87</v>
      </c>
      <c r="H1" s="37" t="s">
        <v>92</v>
      </c>
      <c r="I1" s="38" t="s">
        <v>93</v>
      </c>
      <c r="J1" s="37" t="s">
        <v>98</v>
      </c>
      <c r="K1" s="38" t="s">
        <v>99</v>
      </c>
      <c r="L1" s="37" t="s">
        <v>104</v>
      </c>
      <c r="M1" s="38" t="s">
        <v>105</v>
      </c>
      <c r="N1" s="37" t="s">
        <v>110</v>
      </c>
      <c r="O1" s="38" t="s">
        <v>111</v>
      </c>
      <c r="P1" s="38" t="s">
        <v>138</v>
      </c>
      <c r="Q1" s="38" t="s">
        <v>139</v>
      </c>
      <c r="R1" s="37" t="s">
        <v>116</v>
      </c>
      <c r="S1" s="37" t="s">
        <v>117</v>
      </c>
      <c r="T1" s="37" t="s">
        <v>122</v>
      </c>
      <c r="U1" s="38" t="s">
        <v>123</v>
      </c>
      <c r="W1" t="s">
        <v>127</v>
      </c>
      <c r="X1" t="s">
        <v>17</v>
      </c>
    </row>
    <row r="2" spans="1:24" ht="15.75" thickTop="1" x14ac:dyDescent="0.25">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45" ca="1" si="0">COUNTIF(INDIRECT(DynamicFilterSourceColumnRange), "&gt;= " &amp; T2) - COUNTIF(INDIRECT(DynamicFilterSourceColumnRange), "&gt;=" &amp; T3)</f>
        <v>#REF!</v>
      </c>
      <c r="W2" t="s">
        <v>124</v>
      </c>
      <c r="X2">
        <f>ROWS(HistogramBins[Degree Bin]) - 1</f>
        <v>43</v>
      </c>
    </row>
    <row r="3" spans="1:24" x14ac:dyDescent="0.25">
      <c r="D3" s="34">
        <f t="shared" ref="D3:D44" si="1">D2+($D$45-$D$2)/BinDivisor</f>
        <v>0</v>
      </c>
      <c r="E3" s="3">
        <f>COUNTIF(Vertices[Degree], "&gt;= " &amp; D3) - COUNTIF(Vertices[Degree], "&gt;=" &amp; D4)</f>
        <v>0</v>
      </c>
      <c r="F3" s="41">
        <f t="shared" ref="F3:F44" si="2">F2+($F$45-$F$2)/BinDivisor</f>
        <v>0</v>
      </c>
      <c r="G3" s="42">
        <f>COUNTIF(Vertices[In-Degree], "&gt;= " &amp; F3) - COUNTIF(Vertices[In-Degree], "&gt;=" &amp; F4)</f>
        <v>0</v>
      </c>
      <c r="H3" s="41">
        <f t="shared" ref="H3:H44" si="3">H2+($H$45-$H$2)/BinDivisor</f>
        <v>0</v>
      </c>
      <c r="I3" s="42">
        <f>COUNTIF(Vertices[Out-Degree], "&gt;= " &amp; H3) - COUNTIF(Vertices[Out-Degree], "&gt;=" &amp; H4)</f>
        <v>0</v>
      </c>
      <c r="J3" s="41">
        <f t="shared" ref="J3:J44" si="4">J2+($J$45-$J$2)/BinDivisor</f>
        <v>0</v>
      </c>
      <c r="K3" s="42">
        <f>COUNTIF(Vertices[Betweenness Centrality], "&gt;= " &amp; J3) - COUNTIF(Vertices[Betweenness Centrality], "&gt;=" &amp; J4)</f>
        <v>0</v>
      </c>
      <c r="L3" s="41">
        <f t="shared" ref="L3:L44" si="5">L2+($L$45-$L$2)/BinDivisor</f>
        <v>0</v>
      </c>
      <c r="M3" s="42">
        <f>COUNTIF(Vertices[Closeness Centrality], "&gt;= " &amp; L3) - COUNTIF(Vertices[Closeness Centrality], "&gt;=" &amp; L4)</f>
        <v>0</v>
      </c>
      <c r="N3" s="41">
        <f t="shared" ref="N3:N44" si="6">N2+($N$45-$N$2)/BinDivisor</f>
        <v>0</v>
      </c>
      <c r="O3" s="42">
        <f>COUNTIF(Vertices[Eigenvector Centrality], "&gt;= " &amp; N3) - COUNTIF(Vertices[Eigenvector Centrality], "&gt;=" &amp; N4)</f>
        <v>0</v>
      </c>
      <c r="P3" s="41">
        <f t="shared" ref="P3:P44" si="7">P2+($P$45-$P$2)/BinDivisor</f>
        <v>0</v>
      </c>
      <c r="Q3" s="42">
        <f>COUNTIF(Vertices[PageRank], "&gt;= " &amp; P3) - COUNTIF(Vertices[PageRank], "&gt;=" &amp; P4)</f>
        <v>0</v>
      </c>
      <c r="R3" s="41">
        <f t="shared" ref="R3:R44" si="8">R2+($R$45-$R$2)/BinDivisor</f>
        <v>0</v>
      </c>
      <c r="S3" s="46">
        <f>COUNTIF(Vertices[Clustering Coefficient], "&gt;= " &amp; R3) - COUNTIF(Vertices[Clustering Coefficient], "&gt;=" &amp; R4)</f>
        <v>0</v>
      </c>
      <c r="T3" s="41" t="e">
        <f t="shared" ref="T3:T44" ca="1" si="9">T2+($T$45-$T$2)/BinDivisor</f>
        <v>#REF!</v>
      </c>
      <c r="U3" s="42" t="e">
        <f t="shared" ca="1" si="0"/>
        <v>#REF!</v>
      </c>
      <c r="W3" t="s">
        <v>125</v>
      </c>
      <c r="X3" t="s">
        <v>85</v>
      </c>
    </row>
    <row r="4" spans="1:24" x14ac:dyDescent="0.25">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126</v>
      </c>
      <c r="X4" s="12" t="s">
        <v>128</v>
      </c>
    </row>
    <row r="5" spans="1:24" x14ac:dyDescent="0.25">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25">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25">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25">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25">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25">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25">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25">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25">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25">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25">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25">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1:21" x14ac:dyDescent="0.25">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1:21" x14ac:dyDescent="0.25">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1:21" x14ac:dyDescent="0.25">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1:21" x14ac:dyDescent="0.25">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1:21" x14ac:dyDescent="0.25">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1:21" x14ac:dyDescent="0.25">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1:21" x14ac:dyDescent="0.25">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1:21" x14ac:dyDescent="0.25">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1:21" x14ac:dyDescent="0.25">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1:21" x14ac:dyDescent="0.25">
      <c r="D26" s="34">
        <f t="shared" si="1"/>
        <v>0</v>
      </c>
      <c r="E26" s="3">
        <f>COUNTIF(Vertices[Degree], "&gt;= " &amp; D26) - COUNTIF(Vertices[Degree], "&gt;=" &amp; D27)</f>
        <v>0</v>
      </c>
      <c r="F26" s="39">
        <f t="shared" si="2"/>
        <v>0</v>
      </c>
      <c r="G26" s="40">
        <f>COUNTIF(Vertices[In-Degree], "&gt;= " &amp; F26) - COUNTIF(Vertices[In-Degree], "&gt;=" &amp; F27)</f>
        <v>0</v>
      </c>
      <c r="H26" s="39">
        <f t="shared" si="3"/>
        <v>0</v>
      </c>
      <c r="I26" s="40">
        <f>COUNTIF(Vertices[Out-Degree], "&gt;= " &amp; H26) - COUNTIF(Vertices[Out-Degree], "&gt;=" &amp; H27)</f>
        <v>0</v>
      </c>
      <c r="J26" s="39">
        <f t="shared" si="4"/>
        <v>0</v>
      </c>
      <c r="K26" s="40">
        <f>COUNTIF(Vertices[Betweenness Centrality], "&gt;= " &amp; J26) - COUNTIF(Vertices[Betweenness Centrality], "&gt;=" &amp; J27)</f>
        <v>0</v>
      </c>
      <c r="L26" s="39">
        <f t="shared" si="5"/>
        <v>0</v>
      </c>
      <c r="M26" s="40">
        <f>COUNTIF(Vertices[Closeness Centrality], "&gt;= " &amp; L26) - COUNTIF(Vertices[Closeness Centrality], "&gt;=" &amp; L27)</f>
        <v>0</v>
      </c>
      <c r="N26" s="39">
        <f t="shared" si="6"/>
        <v>0</v>
      </c>
      <c r="O26" s="40">
        <f>COUNTIF(Vertices[Eigenvector Centrality], "&gt;= " &amp; N26) - COUNTIF(Vertices[Eigenvector Centrality], "&gt;=" &amp; N27)</f>
        <v>0</v>
      </c>
      <c r="P26" s="39">
        <f t="shared" si="7"/>
        <v>0</v>
      </c>
      <c r="Q26" s="40">
        <f>COUNTIF(Vertices[PageRank], "&gt;= " &amp; P26) - COUNTIF(Vertices[PageRank], "&gt;=" &amp; P27)</f>
        <v>0</v>
      </c>
      <c r="R26" s="39">
        <f t="shared" si="8"/>
        <v>0</v>
      </c>
      <c r="S26" s="45">
        <f>COUNTIF(Vertices[Clustering Coefficient], "&gt;= " &amp; R26) - COUNTIF(Vertices[Clustering Coefficient], "&gt;=" &amp; R27)</f>
        <v>0</v>
      </c>
      <c r="T26" s="39" t="e">
        <f t="shared" ca="1" si="9"/>
        <v>#REF!</v>
      </c>
      <c r="U26" s="40" t="e">
        <f t="shared" ca="1" si="0"/>
        <v>#REF!</v>
      </c>
    </row>
    <row r="27" spans="1:21" x14ac:dyDescent="0.25">
      <c r="D27" s="34">
        <f t="shared" si="1"/>
        <v>0</v>
      </c>
      <c r="E27" s="3">
        <f>COUNTIF(Vertices[Degree], "&gt;= " &amp; D27) - COUNTIF(Vertices[Degree], "&gt;=" &amp; D28)</f>
        <v>0</v>
      </c>
      <c r="F27" s="41">
        <f t="shared" si="2"/>
        <v>0</v>
      </c>
      <c r="G27" s="42">
        <f>COUNTIF(Vertices[In-Degree], "&gt;= " &amp; F27) - COUNTIF(Vertices[In-Degree], "&gt;=" &amp; F28)</f>
        <v>0</v>
      </c>
      <c r="H27" s="41">
        <f t="shared" si="3"/>
        <v>0</v>
      </c>
      <c r="I27" s="42">
        <f>COUNTIF(Vertices[Out-Degree], "&gt;= " &amp; H27) - COUNTIF(Vertices[Out-Degree], "&gt;=" &amp; H28)</f>
        <v>0</v>
      </c>
      <c r="J27" s="41">
        <f t="shared" si="4"/>
        <v>0</v>
      </c>
      <c r="K27" s="42">
        <f>COUNTIF(Vertices[Betweenness Centrality], "&gt;= " &amp; J27) - COUNTIF(Vertices[Betweenness Centrality], "&gt;=" &amp; J28)</f>
        <v>0</v>
      </c>
      <c r="L27" s="41">
        <f t="shared" si="5"/>
        <v>0</v>
      </c>
      <c r="M27" s="42">
        <f>COUNTIF(Vertices[Closeness Centrality], "&gt;= " &amp; L27) - COUNTIF(Vertices[Closeness Centrality], "&gt;=" &amp; L28)</f>
        <v>0</v>
      </c>
      <c r="N27" s="41">
        <f t="shared" si="6"/>
        <v>0</v>
      </c>
      <c r="O27" s="42">
        <f>COUNTIF(Vertices[Eigenvector Centrality], "&gt;= " &amp; N27) - COUNTIF(Vertices[Eigenvector Centrality], "&gt;=" &amp; N28)</f>
        <v>0</v>
      </c>
      <c r="P27" s="41">
        <f t="shared" si="7"/>
        <v>0</v>
      </c>
      <c r="Q27" s="42">
        <f>COUNTIF(Vertices[PageRank], "&gt;= " &amp; P27) - COUNTIF(Vertices[PageRank], "&gt;=" &amp; P28)</f>
        <v>0</v>
      </c>
      <c r="R27" s="41">
        <f t="shared" si="8"/>
        <v>0</v>
      </c>
      <c r="S27" s="46">
        <f>COUNTIF(Vertices[Clustering Coefficient], "&gt;= " &amp; R27) - COUNTIF(Vertices[Clustering Coefficient], "&gt;=" &amp; R28)</f>
        <v>0</v>
      </c>
      <c r="T27" s="41" t="e">
        <f t="shared" ca="1" si="9"/>
        <v>#REF!</v>
      </c>
      <c r="U27" s="42" t="e">
        <f t="shared" ca="1" si="0"/>
        <v>#REF!</v>
      </c>
    </row>
    <row r="28" spans="1:21" x14ac:dyDescent="0.25">
      <c r="D28" s="34">
        <f t="shared" si="1"/>
        <v>0</v>
      </c>
      <c r="E28" s="3">
        <f>COUNTIF(Vertices[Degree], "&gt;= " &amp; D28) - COUNTIF(Vertices[Degree], "&gt;=" &amp; D29)</f>
        <v>0</v>
      </c>
      <c r="F28" s="39">
        <f t="shared" si="2"/>
        <v>0</v>
      </c>
      <c r="G28" s="40">
        <f>COUNTIF(Vertices[In-Degree], "&gt;= " &amp; F28) - COUNTIF(Vertices[In-Degree], "&gt;=" &amp; F29)</f>
        <v>0</v>
      </c>
      <c r="H28" s="39">
        <f t="shared" si="3"/>
        <v>0</v>
      </c>
      <c r="I28" s="40">
        <f>COUNTIF(Vertices[Out-Degree], "&gt;= " &amp; H28) - COUNTIF(Vertices[Out-Degree], "&gt;=" &amp; H29)</f>
        <v>0</v>
      </c>
      <c r="J28" s="39">
        <f t="shared" si="4"/>
        <v>0</v>
      </c>
      <c r="K28" s="40">
        <f>COUNTIF(Vertices[Betweenness Centrality], "&gt;= " &amp; J28) - COUNTIF(Vertices[Betweenness Centrality], "&gt;=" &amp; J29)</f>
        <v>0</v>
      </c>
      <c r="L28" s="39">
        <f t="shared" si="5"/>
        <v>0</v>
      </c>
      <c r="M28" s="40">
        <f>COUNTIF(Vertices[Closeness Centrality], "&gt;= " &amp; L28) - COUNTIF(Vertices[Closeness Centrality], "&gt;=" &amp; L29)</f>
        <v>0</v>
      </c>
      <c r="N28" s="39">
        <f t="shared" si="6"/>
        <v>0</v>
      </c>
      <c r="O28" s="40">
        <f>COUNTIF(Vertices[Eigenvector Centrality], "&gt;= " &amp; N28) - COUNTIF(Vertices[Eigenvector Centrality], "&gt;=" &amp; N29)</f>
        <v>0</v>
      </c>
      <c r="P28" s="39">
        <f t="shared" si="7"/>
        <v>0</v>
      </c>
      <c r="Q28" s="40">
        <f>COUNTIF(Vertices[PageRank], "&gt;= " &amp; P28) - COUNTIF(Vertices[PageRank], "&gt;=" &amp; P29)</f>
        <v>0</v>
      </c>
      <c r="R28" s="39">
        <f t="shared" si="8"/>
        <v>0</v>
      </c>
      <c r="S28" s="45">
        <f>COUNTIF(Vertices[Clustering Coefficient], "&gt;= " &amp; R28) - COUNTIF(Vertices[Clustering Coefficient], "&gt;=" &amp; R29)</f>
        <v>0</v>
      </c>
      <c r="T28" s="39" t="e">
        <f t="shared" ca="1" si="9"/>
        <v>#REF!</v>
      </c>
      <c r="U28" s="40" t="e">
        <f t="shared" ca="1" si="0"/>
        <v>#REF!</v>
      </c>
    </row>
    <row r="29" spans="1:21" x14ac:dyDescent="0.25">
      <c r="A29" t="s">
        <v>163</v>
      </c>
      <c r="B29" t="s">
        <v>17</v>
      </c>
      <c r="D29" s="34">
        <f t="shared" si="1"/>
        <v>0</v>
      </c>
      <c r="E29" s="3">
        <f>COUNTIF(Vertices[Degree], "&gt;= " &amp; D29) - COUNTIF(Vertices[Degree], "&gt;=" &amp; D30)</f>
        <v>0</v>
      </c>
      <c r="F29" s="41">
        <f t="shared" si="2"/>
        <v>0</v>
      </c>
      <c r="G29" s="42">
        <f>COUNTIF(Vertices[In-Degree], "&gt;= " &amp; F29) - COUNTIF(Vertices[In-Degree], "&gt;=" &amp; F30)</f>
        <v>0</v>
      </c>
      <c r="H29" s="41">
        <f t="shared" si="3"/>
        <v>0</v>
      </c>
      <c r="I29" s="42">
        <f>COUNTIF(Vertices[Out-Degree], "&gt;= " &amp; H29) - COUNTIF(Vertices[Out-Degree], "&gt;=" &amp; H30)</f>
        <v>0</v>
      </c>
      <c r="J29" s="41">
        <f t="shared" si="4"/>
        <v>0</v>
      </c>
      <c r="K29" s="42">
        <f>COUNTIF(Vertices[Betweenness Centrality], "&gt;= " &amp; J29) - COUNTIF(Vertices[Betweenness Centrality], "&gt;=" &amp; J30)</f>
        <v>0</v>
      </c>
      <c r="L29" s="41">
        <f t="shared" si="5"/>
        <v>0</v>
      </c>
      <c r="M29" s="42">
        <f>COUNTIF(Vertices[Closeness Centrality], "&gt;= " &amp; L29) - COUNTIF(Vertices[Closeness Centrality], "&gt;=" &amp; L30)</f>
        <v>0</v>
      </c>
      <c r="N29" s="41">
        <f t="shared" si="6"/>
        <v>0</v>
      </c>
      <c r="O29" s="42">
        <f>COUNTIF(Vertices[Eigenvector Centrality], "&gt;= " &amp; N29) - COUNTIF(Vertices[Eigenvector Centrality], "&gt;=" &amp; N30)</f>
        <v>0</v>
      </c>
      <c r="P29" s="41">
        <f t="shared" si="7"/>
        <v>0</v>
      </c>
      <c r="Q29" s="42">
        <f>COUNTIF(Vertices[PageRank], "&gt;= " &amp; P29) - COUNTIF(Vertices[PageRank], "&gt;=" &amp; P30)</f>
        <v>0</v>
      </c>
      <c r="R29" s="41">
        <f t="shared" si="8"/>
        <v>0</v>
      </c>
      <c r="S29" s="46">
        <f>COUNTIF(Vertices[Clustering Coefficient], "&gt;= " &amp; R29) - COUNTIF(Vertices[Clustering Coefficient], "&gt;=" &amp; R30)</f>
        <v>0</v>
      </c>
      <c r="T29" s="41" t="e">
        <f t="shared" ca="1" si="9"/>
        <v>#REF!</v>
      </c>
      <c r="U29" s="42" t="e">
        <f t="shared" ca="1" si="0"/>
        <v>#REF!</v>
      </c>
    </row>
    <row r="30" spans="1:21" x14ac:dyDescent="0.25">
      <c r="A30" s="35"/>
      <c r="B30" s="35"/>
      <c r="D30" s="34">
        <f t="shared" si="1"/>
        <v>0</v>
      </c>
      <c r="E30" s="3">
        <f>COUNTIF(Vertices[Degree], "&gt;= " &amp; D30) - COUNTIF(Vertices[Degree], "&gt;=" &amp; D31)</f>
        <v>0</v>
      </c>
      <c r="F30" s="39">
        <f t="shared" si="2"/>
        <v>0</v>
      </c>
      <c r="G30" s="40">
        <f>COUNTIF(Vertices[In-Degree], "&gt;= " &amp; F30) - COUNTIF(Vertices[In-Degree], "&gt;=" &amp; F31)</f>
        <v>0</v>
      </c>
      <c r="H30" s="39">
        <f t="shared" si="3"/>
        <v>0</v>
      </c>
      <c r="I30" s="40">
        <f>COUNTIF(Vertices[Out-Degree], "&gt;= " &amp; H30) - COUNTIF(Vertices[Out-Degree], "&gt;=" &amp; H31)</f>
        <v>0</v>
      </c>
      <c r="J30" s="39">
        <f t="shared" si="4"/>
        <v>0</v>
      </c>
      <c r="K30" s="40">
        <f>COUNTIF(Vertices[Betweenness Centrality], "&gt;= " &amp; J30) - COUNTIF(Vertices[Betweenness Centrality], "&gt;=" &amp; J31)</f>
        <v>0</v>
      </c>
      <c r="L30" s="39">
        <f t="shared" si="5"/>
        <v>0</v>
      </c>
      <c r="M30" s="40">
        <f>COUNTIF(Vertices[Closeness Centrality], "&gt;= " &amp; L30) - COUNTIF(Vertices[Closeness Centrality], "&gt;=" &amp; L31)</f>
        <v>0</v>
      </c>
      <c r="N30" s="39">
        <f t="shared" si="6"/>
        <v>0</v>
      </c>
      <c r="O30" s="40">
        <f>COUNTIF(Vertices[Eigenvector Centrality], "&gt;= " &amp; N30) - COUNTIF(Vertices[Eigenvector Centrality], "&gt;=" &amp; N31)</f>
        <v>0</v>
      </c>
      <c r="P30" s="39">
        <f t="shared" si="7"/>
        <v>0</v>
      </c>
      <c r="Q30" s="40">
        <f>COUNTIF(Vertices[PageRank], "&gt;= " &amp; P30) - COUNTIF(Vertices[PageRank], "&gt;=" &amp; P31)</f>
        <v>0</v>
      </c>
      <c r="R30" s="39">
        <f t="shared" si="8"/>
        <v>0</v>
      </c>
      <c r="S30" s="45">
        <f>COUNTIF(Vertices[Clustering Coefficient], "&gt;= " &amp; R30) - COUNTIF(Vertices[Clustering Coefficient], "&gt;=" &amp; R31)</f>
        <v>0</v>
      </c>
      <c r="T30" s="39" t="e">
        <f t="shared" ca="1" si="9"/>
        <v>#REF!</v>
      </c>
      <c r="U30" s="40" t="e">
        <f t="shared" ca="1" si="0"/>
        <v>#REF!</v>
      </c>
    </row>
    <row r="31" spans="1:21" x14ac:dyDescent="0.25">
      <c r="D31" s="34">
        <f t="shared" si="1"/>
        <v>0</v>
      </c>
      <c r="E31" s="3">
        <f>COUNTIF(Vertices[Degree], "&gt;= " &amp; D31) - COUNTIF(Vertices[Degree], "&gt;=" &amp; D32)</f>
        <v>0</v>
      </c>
      <c r="F31" s="41">
        <f t="shared" si="2"/>
        <v>0</v>
      </c>
      <c r="G31" s="42">
        <f>COUNTIF(Vertices[In-Degree], "&gt;= " &amp; F31) - COUNTIF(Vertices[In-Degree], "&gt;=" &amp; F32)</f>
        <v>0</v>
      </c>
      <c r="H31" s="41">
        <f t="shared" si="3"/>
        <v>0</v>
      </c>
      <c r="I31" s="42">
        <f>COUNTIF(Vertices[Out-Degree], "&gt;= " &amp; H31) - COUNTIF(Vertices[Out-Degree], "&gt;=" &amp; H32)</f>
        <v>0</v>
      </c>
      <c r="J31" s="41">
        <f t="shared" si="4"/>
        <v>0</v>
      </c>
      <c r="K31" s="42">
        <f>COUNTIF(Vertices[Betweenness Centrality], "&gt;= " &amp; J31) - COUNTIF(Vertices[Betweenness Centrality], "&gt;=" &amp; J32)</f>
        <v>0</v>
      </c>
      <c r="L31" s="41">
        <f t="shared" si="5"/>
        <v>0</v>
      </c>
      <c r="M31" s="42">
        <f>COUNTIF(Vertices[Closeness Centrality], "&gt;= " &amp; L31) - COUNTIF(Vertices[Closeness Centrality], "&gt;=" &amp; L32)</f>
        <v>0</v>
      </c>
      <c r="N31" s="41">
        <f t="shared" si="6"/>
        <v>0</v>
      </c>
      <c r="O31" s="42">
        <f>COUNTIF(Vertices[Eigenvector Centrality], "&gt;= " &amp; N31) - COUNTIF(Vertices[Eigenvector Centrality], "&gt;=" &amp; N32)</f>
        <v>0</v>
      </c>
      <c r="P31" s="41">
        <f t="shared" si="7"/>
        <v>0</v>
      </c>
      <c r="Q31" s="42">
        <f>COUNTIF(Vertices[PageRank], "&gt;= " &amp; P31) - COUNTIF(Vertices[PageRank], "&gt;=" &amp; P32)</f>
        <v>0</v>
      </c>
      <c r="R31" s="41">
        <f t="shared" si="8"/>
        <v>0</v>
      </c>
      <c r="S31" s="46">
        <f>COUNTIF(Vertices[Clustering Coefficient], "&gt;= " &amp; R31) - COUNTIF(Vertices[Clustering Coefficient], "&gt;=" &amp; R32)</f>
        <v>0</v>
      </c>
      <c r="T31" s="41" t="e">
        <f t="shared" ca="1" si="9"/>
        <v>#REF!</v>
      </c>
      <c r="U31" s="42" t="e">
        <f t="shared" ca="1" si="0"/>
        <v>#REF!</v>
      </c>
    </row>
    <row r="32" spans="1:21" x14ac:dyDescent="0.25">
      <c r="D32" s="34">
        <f t="shared" si="1"/>
        <v>0</v>
      </c>
      <c r="E32" s="3">
        <f>COUNTIF(Vertices[Degree], "&gt;= " &amp; D32) - COUNTIF(Vertices[Degree], "&gt;=" &amp; D33)</f>
        <v>0</v>
      </c>
      <c r="F32" s="39">
        <f t="shared" si="2"/>
        <v>0</v>
      </c>
      <c r="G32" s="40">
        <f>COUNTIF(Vertices[In-Degree], "&gt;= " &amp; F32) - COUNTIF(Vertices[In-Degree], "&gt;=" &amp; F33)</f>
        <v>0</v>
      </c>
      <c r="H32" s="39">
        <f t="shared" si="3"/>
        <v>0</v>
      </c>
      <c r="I32" s="40">
        <f>COUNTIF(Vertices[Out-Degree], "&gt;= " &amp; H32) - COUNTIF(Vertices[Out-Degree], "&gt;=" &amp; H33)</f>
        <v>0</v>
      </c>
      <c r="J32" s="39">
        <f t="shared" si="4"/>
        <v>0</v>
      </c>
      <c r="K32" s="40">
        <f>COUNTIF(Vertices[Betweenness Centrality], "&gt;= " &amp; J32) - COUNTIF(Vertices[Betweenness Centrality], "&gt;=" &amp; J33)</f>
        <v>0</v>
      </c>
      <c r="L32" s="39">
        <f t="shared" si="5"/>
        <v>0</v>
      </c>
      <c r="M32" s="40">
        <f>COUNTIF(Vertices[Closeness Centrality], "&gt;= " &amp; L32) - COUNTIF(Vertices[Closeness Centrality], "&gt;=" &amp; L33)</f>
        <v>0</v>
      </c>
      <c r="N32" s="39">
        <f t="shared" si="6"/>
        <v>0</v>
      </c>
      <c r="O32" s="40">
        <f>COUNTIF(Vertices[Eigenvector Centrality], "&gt;= " &amp; N32) - COUNTIF(Vertices[Eigenvector Centrality], "&gt;=" &amp; N33)</f>
        <v>0</v>
      </c>
      <c r="P32" s="39">
        <f t="shared" si="7"/>
        <v>0</v>
      </c>
      <c r="Q32" s="40">
        <f>COUNTIF(Vertices[PageRank], "&gt;= " &amp; P32) - COUNTIF(Vertices[PageRank], "&gt;=" &amp; P33)</f>
        <v>0</v>
      </c>
      <c r="R32" s="39">
        <f t="shared" si="8"/>
        <v>0</v>
      </c>
      <c r="S32" s="45">
        <f>COUNTIF(Vertices[Clustering Coefficient], "&gt;= " &amp; R32) - COUNTIF(Vertices[Clustering Coefficient], "&gt;=" &amp; R33)</f>
        <v>0</v>
      </c>
      <c r="T32" s="39" t="e">
        <f t="shared" ca="1" si="9"/>
        <v>#REF!</v>
      </c>
      <c r="U32" s="40" t="e">
        <f t="shared" ca="1" si="0"/>
        <v>#REF!</v>
      </c>
    </row>
    <row r="33" spans="1:21" x14ac:dyDescent="0.25">
      <c r="D33" s="34">
        <f t="shared" si="1"/>
        <v>0</v>
      </c>
      <c r="E33" s="3">
        <f>COUNTIF(Vertices[Degree], "&gt;= " &amp; D33) - COUNTIF(Vertices[Degree], "&gt;=" &amp; D34)</f>
        <v>0</v>
      </c>
      <c r="F33" s="41">
        <f t="shared" si="2"/>
        <v>0</v>
      </c>
      <c r="G33" s="42">
        <f>COUNTIF(Vertices[In-Degree], "&gt;= " &amp; F33) - COUNTIF(Vertices[In-Degree], "&gt;=" &amp; F34)</f>
        <v>0</v>
      </c>
      <c r="H33" s="41">
        <f t="shared" si="3"/>
        <v>0</v>
      </c>
      <c r="I33" s="42">
        <f>COUNTIF(Vertices[Out-Degree], "&gt;= " &amp; H33) - COUNTIF(Vertices[Out-Degree], "&gt;=" &amp; H34)</f>
        <v>0</v>
      </c>
      <c r="J33" s="41">
        <f t="shared" si="4"/>
        <v>0</v>
      </c>
      <c r="K33" s="42">
        <f>COUNTIF(Vertices[Betweenness Centrality], "&gt;= " &amp; J33) - COUNTIF(Vertices[Betweenness Centrality], "&gt;=" &amp; J34)</f>
        <v>0</v>
      </c>
      <c r="L33" s="41">
        <f t="shared" si="5"/>
        <v>0</v>
      </c>
      <c r="M33" s="42">
        <f>COUNTIF(Vertices[Closeness Centrality], "&gt;= " &amp; L33) - COUNTIF(Vertices[Closeness Centrality], "&gt;=" &amp; L34)</f>
        <v>0</v>
      </c>
      <c r="N33" s="41">
        <f t="shared" si="6"/>
        <v>0</v>
      </c>
      <c r="O33" s="42">
        <f>COUNTIF(Vertices[Eigenvector Centrality], "&gt;= " &amp; N33) - COUNTIF(Vertices[Eigenvector Centrality], "&gt;=" &amp; N34)</f>
        <v>0</v>
      </c>
      <c r="P33" s="41">
        <f t="shared" si="7"/>
        <v>0</v>
      </c>
      <c r="Q33" s="42">
        <f>COUNTIF(Vertices[PageRank], "&gt;= " &amp; P33) - COUNTIF(Vertices[PageRank], "&gt;=" &amp; P34)</f>
        <v>0</v>
      </c>
      <c r="R33" s="41">
        <f t="shared" si="8"/>
        <v>0</v>
      </c>
      <c r="S33" s="46">
        <f>COUNTIF(Vertices[Clustering Coefficient], "&gt;= " &amp; R33) - COUNTIF(Vertices[Clustering Coefficient], "&gt;=" &amp; R34)</f>
        <v>0</v>
      </c>
      <c r="T33" s="41" t="e">
        <f t="shared" ca="1" si="9"/>
        <v>#REF!</v>
      </c>
      <c r="U33" s="42" t="e">
        <f t="shared" ca="1" si="0"/>
        <v>#REF!</v>
      </c>
    </row>
    <row r="34" spans="1:21" x14ac:dyDescent="0.25">
      <c r="D34" s="34">
        <f t="shared" si="1"/>
        <v>0</v>
      </c>
      <c r="E34" s="3">
        <f>COUNTIF(Vertices[Degree], "&gt;= " &amp; D34) - COUNTIF(Vertices[Degree], "&gt;=" &amp; D35)</f>
        <v>0</v>
      </c>
      <c r="F34" s="39">
        <f t="shared" si="2"/>
        <v>0</v>
      </c>
      <c r="G34" s="40">
        <f>COUNTIF(Vertices[In-Degree], "&gt;= " &amp; F34) - COUNTIF(Vertices[In-Degree], "&gt;=" &amp; F35)</f>
        <v>0</v>
      </c>
      <c r="H34" s="39">
        <f t="shared" si="3"/>
        <v>0</v>
      </c>
      <c r="I34" s="40">
        <f>COUNTIF(Vertices[Out-Degree], "&gt;= " &amp; H34) - COUNTIF(Vertices[Out-Degree], "&gt;=" &amp; H35)</f>
        <v>0</v>
      </c>
      <c r="J34" s="39">
        <f t="shared" si="4"/>
        <v>0</v>
      </c>
      <c r="K34" s="40">
        <f>COUNTIF(Vertices[Betweenness Centrality], "&gt;= " &amp; J34) - COUNTIF(Vertices[Betweenness Centrality], "&gt;=" &amp; J35)</f>
        <v>0</v>
      </c>
      <c r="L34" s="39">
        <f t="shared" si="5"/>
        <v>0</v>
      </c>
      <c r="M34" s="40">
        <f>COUNTIF(Vertices[Closeness Centrality], "&gt;= " &amp; L34) - COUNTIF(Vertices[Closeness Centrality], "&gt;=" &amp; L35)</f>
        <v>0</v>
      </c>
      <c r="N34" s="39">
        <f t="shared" si="6"/>
        <v>0</v>
      </c>
      <c r="O34" s="40">
        <f>COUNTIF(Vertices[Eigenvector Centrality], "&gt;= " &amp; N34) - COUNTIF(Vertices[Eigenvector Centrality], "&gt;=" &amp; N35)</f>
        <v>0</v>
      </c>
      <c r="P34" s="39">
        <f t="shared" si="7"/>
        <v>0</v>
      </c>
      <c r="Q34" s="40">
        <f>COUNTIF(Vertices[PageRank], "&gt;= " &amp; P34) - COUNTIF(Vertices[PageRank], "&gt;=" &amp; P35)</f>
        <v>0</v>
      </c>
      <c r="R34" s="39">
        <f t="shared" si="8"/>
        <v>0</v>
      </c>
      <c r="S34" s="45">
        <f>COUNTIF(Vertices[Clustering Coefficient], "&gt;= " &amp; R34) - COUNTIF(Vertices[Clustering Coefficient], "&gt;=" &amp; R35)</f>
        <v>0</v>
      </c>
      <c r="T34" s="39" t="e">
        <f t="shared" ca="1" si="9"/>
        <v>#REF!</v>
      </c>
      <c r="U34" s="40" t="e">
        <f t="shared" ca="1" si="0"/>
        <v>#REF!</v>
      </c>
    </row>
    <row r="35" spans="1:21" x14ac:dyDescent="0.25">
      <c r="D35" s="34">
        <f t="shared" si="1"/>
        <v>0</v>
      </c>
      <c r="E35" s="3">
        <f>COUNTIF(Vertices[Degree], "&gt;= " &amp; D35) - COUNTIF(Vertices[Degree], "&gt;=" &amp; D36)</f>
        <v>0</v>
      </c>
      <c r="F35" s="41">
        <f t="shared" si="2"/>
        <v>0</v>
      </c>
      <c r="G35" s="42">
        <f>COUNTIF(Vertices[In-Degree], "&gt;= " &amp; F35) - COUNTIF(Vertices[In-Degree], "&gt;=" &amp; F36)</f>
        <v>0</v>
      </c>
      <c r="H35" s="41">
        <f t="shared" si="3"/>
        <v>0</v>
      </c>
      <c r="I35" s="42">
        <f>COUNTIF(Vertices[Out-Degree], "&gt;= " &amp; H35) - COUNTIF(Vertices[Out-Degree], "&gt;=" &amp; H36)</f>
        <v>0</v>
      </c>
      <c r="J35" s="41">
        <f t="shared" si="4"/>
        <v>0</v>
      </c>
      <c r="K35" s="42">
        <f>COUNTIF(Vertices[Betweenness Centrality], "&gt;= " &amp; J35) - COUNTIF(Vertices[Betweenness Centrality], "&gt;=" &amp; J36)</f>
        <v>0</v>
      </c>
      <c r="L35" s="41">
        <f t="shared" si="5"/>
        <v>0</v>
      </c>
      <c r="M35" s="42">
        <f>COUNTIF(Vertices[Closeness Centrality], "&gt;= " &amp; L35) - COUNTIF(Vertices[Closeness Centrality], "&gt;=" &amp; L36)</f>
        <v>0</v>
      </c>
      <c r="N35" s="41">
        <f t="shared" si="6"/>
        <v>0</v>
      </c>
      <c r="O35" s="42">
        <f>COUNTIF(Vertices[Eigenvector Centrality], "&gt;= " &amp; N35) - COUNTIF(Vertices[Eigenvector Centrality], "&gt;=" &amp; N36)</f>
        <v>0</v>
      </c>
      <c r="P35" s="41">
        <f t="shared" si="7"/>
        <v>0</v>
      </c>
      <c r="Q35" s="42">
        <f>COUNTIF(Vertices[PageRank], "&gt;= " &amp; P35) - COUNTIF(Vertices[PageRank], "&gt;=" &amp; P36)</f>
        <v>0</v>
      </c>
      <c r="R35" s="41">
        <f t="shared" si="8"/>
        <v>0</v>
      </c>
      <c r="S35" s="46">
        <f>COUNTIF(Vertices[Clustering Coefficient], "&gt;= " &amp; R35) - COUNTIF(Vertices[Clustering Coefficient], "&gt;=" &amp; R36)</f>
        <v>0</v>
      </c>
      <c r="T35" s="41" t="e">
        <f t="shared" ca="1" si="9"/>
        <v>#REF!</v>
      </c>
      <c r="U35" s="42" t="e">
        <f t="shared" ca="1" si="0"/>
        <v>#REF!</v>
      </c>
    </row>
    <row r="36" spans="1:21" x14ac:dyDescent="0.25">
      <c r="D36" s="34">
        <f t="shared" si="1"/>
        <v>0</v>
      </c>
      <c r="E36" s="3">
        <f>COUNTIF(Vertices[Degree], "&gt;= " &amp; D36) - COUNTIF(Vertices[Degree], "&gt;=" &amp; D37)</f>
        <v>0</v>
      </c>
      <c r="F36" s="39">
        <f t="shared" si="2"/>
        <v>0</v>
      </c>
      <c r="G36" s="40">
        <f>COUNTIF(Vertices[In-Degree], "&gt;= " &amp; F36) - COUNTIF(Vertices[In-Degree], "&gt;=" &amp; F37)</f>
        <v>0</v>
      </c>
      <c r="H36" s="39">
        <f t="shared" si="3"/>
        <v>0</v>
      </c>
      <c r="I36" s="40">
        <f>COUNTIF(Vertices[Out-Degree], "&gt;= " &amp; H36) - COUNTIF(Vertices[Out-Degree], "&gt;=" &amp; H37)</f>
        <v>0</v>
      </c>
      <c r="J36" s="39">
        <f t="shared" si="4"/>
        <v>0</v>
      </c>
      <c r="K36" s="40">
        <f>COUNTIF(Vertices[Betweenness Centrality], "&gt;= " &amp; J36) - COUNTIF(Vertices[Betweenness Centrality], "&gt;=" &amp; J37)</f>
        <v>0</v>
      </c>
      <c r="L36" s="39">
        <f t="shared" si="5"/>
        <v>0</v>
      </c>
      <c r="M36" s="40">
        <f>COUNTIF(Vertices[Closeness Centrality], "&gt;= " &amp; L36) - COUNTIF(Vertices[Closeness Centrality], "&gt;=" &amp; L37)</f>
        <v>0</v>
      </c>
      <c r="N36" s="39">
        <f t="shared" si="6"/>
        <v>0</v>
      </c>
      <c r="O36" s="40">
        <f>COUNTIF(Vertices[Eigenvector Centrality], "&gt;= " &amp; N36) - COUNTIF(Vertices[Eigenvector Centrality], "&gt;=" &amp; N37)</f>
        <v>0</v>
      </c>
      <c r="P36" s="39">
        <f t="shared" si="7"/>
        <v>0</v>
      </c>
      <c r="Q36" s="40">
        <f>COUNTIF(Vertices[PageRank], "&gt;= " &amp; P36) - COUNTIF(Vertices[PageRank], "&gt;=" &amp; P37)</f>
        <v>0</v>
      </c>
      <c r="R36" s="39">
        <f t="shared" si="8"/>
        <v>0</v>
      </c>
      <c r="S36" s="45">
        <f>COUNTIF(Vertices[Clustering Coefficient], "&gt;= " &amp; R36) - COUNTIF(Vertices[Clustering Coefficient], "&gt;=" &amp; R37)</f>
        <v>0</v>
      </c>
      <c r="T36" s="39" t="e">
        <f t="shared" ca="1" si="9"/>
        <v>#REF!</v>
      </c>
      <c r="U36" s="40" t="e">
        <f t="shared" ca="1" si="0"/>
        <v>#REF!</v>
      </c>
    </row>
    <row r="37" spans="1:21" x14ac:dyDescent="0.25">
      <c r="D37" s="34">
        <f t="shared" si="1"/>
        <v>0</v>
      </c>
      <c r="E37" s="3">
        <f>COUNTIF(Vertices[Degree], "&gt;= " &amp; D37) - COUNTIF(Vertices[Degree], "&gt;=" &amp; D38)</f>
        <v>0</v>
      </c>
      <c r="F37" s="41">
        <f t="shared" si="2"/>
        <v>0</v>
      </c>
      <c r="G37" s="42">
        <f>COUNTIF(Vertices[In-Degree], "&gt;= " &amp; F37) - COUNTIF(Vertices[In-Degree], "&gt;=" &amp; F38)</f>
        <v>0</v>
      </c>
      <c r="H37" s="41">
        <f t="shared" si="3"/>
        <v>0</v>
      </c>
      <c r="I37" s="42">
        <f>COUNTIF(Vertices[Out-Degree], "&gt;= " &amp; H37) - COUNTIF(Vertices[Out-Degree], "&gt;=" &amp; H38)</f>
        <v>0</v>
      </c>
      <c r="J37" s="41">
        <f t="shared" si="4"/>
        <v>0</v>
      </c>
      <c r="K37" s="42">
        <f>COUNTIF(Vertices[Betweenness Centrality], "&gt;= " &amp; J37) - COUNTIF(Vertices[Betweenness Centrality], "&gt;=" &amp; J38)</f>
        <v>0</v>
      </c>
      <c r="L37" s="41">
        <f t="shared" si="5"/>
        <v>0</v>
      </c>
      <c r="M37" s="42">
        <f>COUNTIF(Vertices[Closeness Centrality], "&gt;= " &amp; L37) - COUNTIF(Vertices[Closeness Centrality], "&gt;=" &amp; L38)</f>
        <v>0</v>
      </c>
      <c r="N37" s="41">
        <f t="shared" si="6"/>
        <v>0</v>
      </c>
      <c r="O37" s="42">
        <f>COUNTIF(Vertices[Eigenvector Centrality], "&gt;= " &amp; N37) - COUNTIF(Vertices[Eigenvector Centrality], "&gt;=" &amp; N38)</f>
        <v>0</v>
      </c>
      <c r="P37" s="41">
        <f t="shared" si="7"/>
        <v>0</v>
      </c>
      <c r="Q37" s="42">
        <f>COUNTIF(Vertices[PageRank], "&gt;= " &amp; P37) - COUNTIF(Vertices[PageRank], "&gt;=" &amp; P38)</f>
        <v>0</v>
      </c>
      <c r="R37" s="41">
        <f t="shared" si="8"/>
        <v>0</v>
      </c>
      <c r="S37" s="46">
        <f>COUNTIF(Vertices[Clustering Coefficient], "&gt;= " &amp; R37) - COUNTIF(Vertices[Clustering Coefficient], "&gt;=" &amp; R38)</f>
        <v>0</v>
      </c>
      <c r="T37" s="41" t="e">
        <f t="shared" ca="1" si="9"/>
        <v>#REF!</v>
      </c>
      <c r="U37" s="42" t="e">
        <f t="shared" ca="1" si="0"/>
        <v>#REF!</v>
      </c>
    </row>
    <row r="38" spans="1:21" x14ac:dyDescent="0.25">
      <c r="D38" s="34">
        <f t="shared" si="1"/>
        <v>0</v>
      </c>
      <c r="E38" s="3">
        <f>COUNTIF(Vertices[Degree], "&gt;= " &amp; D38) - COUNTIF(Vertices[Degree], "&gt;=" &amp; D39)</f>
        <v>0</v>
      </c>
      <c r="F38" s="39">
        <f t="shared" si="2"/>
        <v>0</v>
      </c>
      <c r="G38" s="40">
        <f>COUNTIF(Vertices[In-Degree], "&gt;= " &amp; F38) - COUNTIF(Vertices[In-Degree], "&gt;=" &amp; F39)</f>
        <v>0</v>
      </c>
      <c r="H38" s="39">
        <f t="shared" si="3"/>
        <v>0</v>
      </c>
      <c r="I38" s="40">
        <f>COUNTIF(Vertices[Out-Degree], "&gt;= " &amp; H38) - COUNTIF(Vertices[Out-Degree], "&gt;=" &amp; H39)</f>
        <v>0</v>
      </c>
      <c r="J38" s="39">
        <f t="shared" si="4"/>
        <v>0</v>
      </c>
      <c r="K38" s="40">
        <f>COUNTIF(Vertices[Betweenness Centrality], "&gt;= " &amp; J38) - COUNTIF(Vertices[Betweenness Centrality], "&gt;=" &amp; J39)</f>
        <v>0</v>
      </c>
      <c r="L38" s="39">
        <f t="shared" si="5"/>
        <v>0</v>
      </c>
      <c r="M38" s="40">
        <f>COUNTIF(Vertices[Closeness Centrality], "&gt;= " &amp; L38) - COUNTIF(Vertices[Closeness Centrality], "&gt;=" &amp; L39)</f>
        <v>0</v>
      </c>
      <c r="N38" s="39">
        <f t="shared" si="6"/>
        <v>0</v>
      </c>
      <c r="O38" s="40">
        <f>COUNTIF(Vertices[Eigenvector Centrality], "&gt;= " &amp; N38) - COUNTIF(Vertices[Eigenvector Centrality], "&gt;=" &amp; N39)</f>
        <v>0</v>
      </c>
      <c r="P38" s="39">
        <f t="shared" si="7"/>
        <v>0</v>
      </c>
      <c r="Q38" s="40">
        <f>COUNTIF(Vertices[PageRank], "&gt;= " &amp; P38) - COUNTIF(Vertices[PageRank], "&gt;=" &amp; P39)</f>
        <v>0</v>
      </c>
      <c r="R38" s="39">
        <f t="shared" si="8"/>
        <v>0</v>
      </c>
      <c r="S38" s="45">
        <f>COUNTIF(Vertices[Clustering Coefficient], "&gt;= " &amp; R38) - COUNTIF(Vertices[Clustering Coefficient], "&gt;=" &amp; R39)</f>
        <v>0</v>
      </c>
      <c r="T38" s="39" t="e">
        <f t="shared" ca="1" si="9"/>
        <v>#REF!</v>
      </c>
      <c r="U38" s="40" t="e">
        <f t="shared" ca="1" si="0"/>
        <v>#REF!</v>
      </c>
    </row>
    <row r="39" spans="1:21" x14ac:dyDescent="0.25">
      <c r="D39" s="34">
        <f t="shared" si="1"/>
        <v>0</v>
      </c>
      <c r="E39" s="3">
        <f>COUNTIF(Vertices[Degree], "&gt;= " &amp; D39) - COUNTIF(Vertices[Degree], "&gt;=" &amp; D40)</f>
        <v>0</v>
      </c>
      <c r="F39" s="41">
        <f t="shared" si="2"/>
        <v>0</v>
      </c>
      <c r="G39" s="42">
        <f>COUNTIF(Vertices[In-Degree], "&gt;= " &amp; F39) - COUNTIF(Vertices[In-Degree], "&gt;=" &amp; F40)</f>
        <v>0</v>
      </c>
      <c r="H39" s="41">
        <f t="shared" si="3"/>
        <v>0</v>
      </c>
      <c r="I39" s="42">
        <f>COUNTIF(Vertices[Out-Degree], "&gt;= " &amp; H39) - COUNTIF(Vertices[Out-Degree], "&gt;=" &amp; H40)</f>
        <v>0</v>
      </c>
      <c r="J39" s="41">
        <f t="shared" si="4"/>
        <v>0</v>
      </c>
      <c r="K39" s="42">
        <f>COUNTIF(Vertices[Betweenness Centrality], "&gt;= " &amp; J39) - COUNTIF(Vertices[Betweenness Centrality], "&gt;=" &amp; J40)</f>
        <v>0</v>
      </c>
      <c r="L39" s="41">
        <f t="shared" si="5"/>
        <v>0</v>
      </c>
      <c r="M39" s="42">
        <f>COUNTIF(Vertices[Closeness Centrality], "&gt;= " &amp; L39) - COUNTIF(Vertices[Closeness Centrality], "&gt;=" &amp; L40)</f>
        <v>0</v>
      </c>
      <c r="N39" s="41">
        <f t="shared" si="6"/>
        <v>0</v>
      </c>
      <c r="O39" s="42">
        <f>COUNTIF(Vertices[Eigenvector Centrality], "&gt;= " &amp; N39) - COUNTIF(Vertices[Eigenvector Centrality], "&gt;=" &amp; N40)</f>
        <v>0</v>
      </c>
      <c r="P39" s="41">
        <f t="shared" si="7"/>
        <v>0</v>
      </c>
      <c r="Q39" s="42">
        <f>COUNTIF(Vertices[PageRank], "&gt;= " &amp; P39) - COUNTIF(Vertices[PageRank], "&gt;=" &amp; P40)</f>
        <v>0</v>
      </c>
      <c r="R39" s="41">
        <f t="shared" si="8"/>
        <v>0</v>
      </c>
      <c r="S39" s="46">
        <f>COUNTIF(Vertices[Clustering Coefficient], "&gt;= " &amp; R39) - COUNTIF(Vertices[Clustering Coefficient], "&gt;=" &amp; R40)</f>
        <v>0</v>
      </c>
      <c r="T39" s="41" t="e">
        <f t="shared" ca="1" si="9"/>
        <v>#REF!</v>
      </c>
      <c r="U39" s="42" t="e">
        <f t="shared" ca="1" si="0"/>
        <v>#REF!</v>
      </c>
    </row>
    <row r="40" spans="1:21" x14ac:dyDescent="0.25">
      <c r="D40" s="34">
        <f t="shared" si="1"/>
        <v>0</v>
      </c>
      <c r="E40" s="3">
        <f>COUNTIF(Vertices[Degree], "&gt;= " &amp; D40) - COUNTIF(Vertices[Degree], "&gt;=" &amp; D41)</f>
        <v>0</v>
      </c>
      <c r="F40" s="39">
        <f t="shared" si="2"/>
        <v>0</v>
      </c>
      <c r="G40" s="40">
        <f>COUNTIF(Vertices[In-Degree], "&gt;= " &amp; F40) - COUNTIF(Vertices[In-Degree], "&gt;=" &amp; F41)</f>
        <v>0</v>
      </c>
      <c r="H40" s="39">
        <f t="shared" si="3"/>
        <v>0</v>
      </c>
      <c r="I40" s="40">
        <f>COUNTIF(Vertices[Out-Degree], "&gt;= " &amp; H40) - COUNTIF(Vertices[Out-Degree], "&gt;=" &amp; H41)</f>
        <v>0</v>
      </c>
      <c r="J40" s="39">
        <f t="shared" si="4"/>
        <v>0</v>
      </c>
      <c r="K40" s="40">
        <f>COUNTIF(Vertices[Betweenness Centrality], "&gt;= " &amp; J40) - COUNTIF(Vertices[Betweenness Centrality], "&gt;=" &amp; J41)</f>
        <v>0</v>
      </c>
      <c r="L40" s="39">
        <f t="shared" si="5"/>
        <v>0</v>
      </c>
      <c r="M40" s="40">
        <f>COUNTIF(Vertices[Closeness Centrality], "&gt;= " &amp; L40) - COUNTIF(Vertices[Closeness Centrality], "&gt;=" &amp; L41)</f>
        <v>0</v>
      </c>
      <c r="N40" s="39">
        <f t="shared" si="6"/>
        <v>0</v>
      </c>
      <c r="O40" s="40">
        <f>COUNTIF(Vertices[Eigenvector Centrality], "&gt;= " &amp; N40) - COUNTIF(Vertices[Eigenvector Centrality], "&gt;=" &amp; N41)</f>
        <v>0</v>
      </c>
      <c r="P40" s="39">
        <f t="shared" si="7"/>
        <v>0</v>
      </c>
      <c r="Q40" s="40">
        <f>COUNTIF(Vertices[PageRank], "&gt;= " &amp; P40) - COUNTIF(Vertices[PageRank], "&gt;=" &amp; P41)</f>
        <v>0</v>
      </c>
      <c r="R40" s="39">
        <f t="shared" si="8"/>
        <v>0</v>
      </c>
      <c r="S40" s="45">
        <f>COUNTIF(Vertices[Clustering Coefficient], "&gt;= " &amp; R40) - COUNTIF(Vertices[Clustering Coefficient], "&gt;=" &amp; R41)</f>
        <v>0</v>
      </c>
      <c r="T40" s="39" t="e">
        <f t="shared" ca="1" si="9"/>
        <v>#REF!</v>
      </c>
      <c r="U40" s="40" t="e">
        <f t="shared" ca="1" si="0"/>
        <v>#REF!</v>
      </c>
    </row>
    <row r="41" spans="1:21" x14ac:dyDescent="0.25">
      <c r="D41" s="34">
        <f t="shared" si="1"/>
        <v>0</v>
      </c>
      <c r="E41" s="3">
        <f>COUNTIF(Vertices[Degree], "&gt;= " &amp; D41) - COUNTIF(Vertices[Degree], "&gt;=" &amp; D42)</f>
        <v>0</v>
      </c>
      <c r="F41" s="41">
        <f t="shared" si="2"/>
        <v>0</v>
      </c>
      <c r="G41" s="42">
        <f>COUNTIF(Vertices[In-Degree], "&gt;= " &amp; F41) - COUNTIF(Vertices[In-Degree], "&gt;=" &amp; F42)</f>
        <v>0</v>
      </c>
      <c r="H41" s="41">
        <f t="shared" si="3"/>
        <v>0</v>
      </c>
      <c r="I41" s="42">
        <f>COUNTIF(Vertices[Out-Degree], "&gt;= " &amp; H41) - COUNTIF(Vertices[Out-Degree], "&gt;=" &amp; H42)</f>
        <v>0</v>
      </c>
      <c r="J41" s="41">
        <f t="shared" si="4"/>
        <v>0</v>
      </c>
      <c r="K41" s="42">
        <f>COUNTIF(Vertices[Betweenness Centrality], "&gt;= " &amp; J41) - COUNTIF(Vertices[Betweenness Centrality], "&gt;=" &amp; J42)</f>
        <v>0</v>
      </c>
      <c r="L41" s="41">
        <f t="shared" si="5"/>
        <v>0</v>
      </c>
      <c r="M41" s="42">
        <f>COUNTIF(Vertices[Closeness Centrality], "&gt;= " &amp; L41) - COUNTIF(Vertices[Closeness Centrality], "&gt;=" &amp; L42)</f>
        <v>0</v>
      </c>
      <c r="N41" s="41">
        <f t="shared" si="6"/>
        <v>0</v>
      </c>
      <c r="O41" s="42">
        <f>COUNTIF(Vertices[Eigenvector Centrality], "&gt;= " &amp; N41) - COUNTIF(Vertices[Eigenvector Centrality], "&gt;=" &amp; N42)</f>
        <v>0</v>
      </c>
      <c r="P41" s="41">
        <f t="shared" si="7"/>
        <v>0</v>
      </c>
      <c r="Q41" s="42">
        <f>COUNTIF(Vertices[PageRank], "&gt;= " &amp; P41) - COUNTIF(Vertices[PageRank], "&gt;=" &amp; P42)</f>
        <v>0</v>
      </c>
      <c r="R41" s="41">
        <f t="shared" si="8"/>
        <v>0</v>
      </c>
      <c r="S41" s="46">
        <f>COUNTIF(Vertices[Clustering Coefficient], "&gt;= " &amp; R41) - COUNTIF(Vertices[Clustering Coefficient], "&gt;=" &amp; R42)</f>
        <v>0</v>
      </c>
      <c r="T41" s="41" t="e">
        <f t="shared" ca="1" si="9"/>
        <v>#REF!</v>
      </c>
      <c r="U41" s="42" t="e">
        <f t="shared" ca="1" si="0"/>
        <v>#REF!</v>
      </c>
    </row>
    <row r="42" spans="1:21" x14ac:dyDescent="0.25">
      <c r="D42" s="34">
        <f t="shared" si="1"/>
        <v>0</v>
      </c>
      <c r="E42" s="3">
        <f>COUNTIF(Vertices[Degree], "&gt;= " &amp; D42) - COUNTIF(Vertices[Degree], "&gt;=" &amp; D43)</f>
        <v>0</v>
      </c>
      <c r="F42" s="39">
        <f t="shared" si="2"/>
        <v>0</v>
      </c>
      <c r="G42" s="40">
        <f>COUNTIF(Vertices[In-Degree], "&gt;= " &amp; F42) - COUNTIF(Vertices[In-Degree], "&gt;=" &amp; F43)</f>
        <v>0</v>
      </c>
      <c r="H42" s="39">
        <f t="shared" si="3"/>
        <v>0</v>
      </c>
      <c r="I42" s="40">
        <f>COUNTIF(Vertices[Out-Degree], "&gt;= " &amp; H42) - COUNTIF(Vertices[Out-Degree], "&gt;=" &amp; H43)</f>
        <v>0</v>
      </c>
      <c r="J42" s="39">
        <f t="shared" si="4"/>
        <v>0</v>
      </c>
      <c r="K42" s="40">
        <f>COUNTIF(Vertices[Betweenness Centrality], "&gt;= " &amp; J42) - COUNTIF(Vertices[Betweenness Centrality], "&gt;=" &amp; J43)</f>
        <v>0</v>
      </c>
      <c r="L42" s="39">
        <f t="shared" si="5"/>
        <v>0</v>
      </c>
      <c r="M42" s="40">
        <f>COUNTIF(Vertices[Closeness Centrality], "&gt;= " &amp; L42) - COUNTIF(Vertices[Closeness Centrality], "&gt;=" &amp; L43)</f>
        <v>0</v>
      </c>
      <c r="N42" s="39">
        <f t="shared" si="6"/>
        <v>0</v>
      </c>
      <c r="O42" s="40">
        <f>COUNTIF(Vertices[Eigenvector Centrality], "&gt;= " &amp; N42) - COUNTIF(Vertices[Eigenvector Centrality], "&gt;=" &amp; N43)</f>
        <v>0</v>
      </c>
      <c r="P42" s="39">
        <f t="shared" si="7"/>
        <v>0</v>
      </c>
      <c r="Q42" s="40">
        <f>COUNTIF(Vertices[PageRank], "&gt;= " &amp; P42) - COUNTIF(Vertices[PageRank], "&gt;=" &amp; P43)</f>
        <v>0</v>
      </c>
      <c r="R42" s="39">
        <f t="shared" si="8"/>
        <v>0</v>
      </c>
      <c r="S42" s="45">
        <f>COUNTIF(Vertices[Clustering Coefficient], "&gt;= " &amp; R42) - COUNTIF(Vertices[Clustering Coefficient], "&gt;=" &amp; R43)</f>
        <v>0</v>
      </c>
      <c r="T42" s="39" t="e">
        <f t="shared" ca="1" si="9"/>
        <v>#REF!</v>
      </c>
      <c r="U42" s="40" t="e">
        <f t="shared" ca="1" si="0"/>
        <v>#REF!</v>
      </c>
    </row>
    <row r="43" spans="1:21" x14ac:dyDescent="0.25">
      <c r="A43" s="35" t="s">
        <v>81</v>
      </c>
      <c r="B43" s="48" t="str">
        <f>IF(COUNT(Vertices[Degree])&gt;0, D2, NoMetricMessage)</f>
        <v>Not Available</v>
      </c>
      <c r="D43" s="34">
        <f t="shared" si="1"/>
        <v>0</v>
      </c>
      <c r="E43" s="3">
        <f>COUNTIF(Vertices[Degree], "&gt;= " &amp; D43) - COUNTIF(Vertices[Degree], "&gt;=" &amp; D44)</f>
        <v>0</v>
      </c>
      <c r="F43" s="41">
        <f t="shared" si="2"/>
        <v>0</v>
      </c>
      <c r="G43" s="42">
        <f>COUNTIF(Vertices[In-Degree], "&gt;= " &amp; F43) - COUNTIF(Vertices[In-Degree], "&gt;=" &amp; F44)</f>
        <v>0</v>
      </c>
      <c r="H43" s="41">
        <f t="shared" si="3"/>
        <v>0</v>
      </c>
      <c r="I43" s="42">
        <f>COUNTIF(Vertices[Out-Degree], "&gt;= " &amp; H43) - COUNTIF(Vertices[Out-Degree], "&gt;=" &amp; H44)</f>
        <v>0</v>
      </c>
      <c r="J43" s="41">
        <f t="shared" si="4"/>
        <v>0</v>
      </c>
      <c r="K43" s="42">
        <f>COUNTIF(Vertices[Betweenness Centrality], "&gt;= " &amp; J43) - COUNTIF(Vertices[Betweenness Centrality], "&gt;=" &amp; J44)</f>
        <v>0</v>
      </c>
      <c r="L43" s="41">
        <f t="shared" si="5"/>
        <v>0</v>
      </c>
      <c r="M43" s="42">
        <f>COUNTIF(Vertices[Closeness Centrality], "&gt;= " &amp; L43) - COUNTIF(Vertices[Closeness Centrality], "&gt;=" &amp; L44)</f>
        <v>0</v>
      </c>
      <c r="N43" s="41">
        <f t="shared" si="6"/>
        <v>0</v>
      </c>
      <c r="O43" s="42">
        <f>COUNTIF(Vertices[Eigenvector Centrality], "&gt;= " &amp; N43) - COUNTIF(Vertices[Eigenvector Centrality], "&gt;=" &amp; N44)</f>
        <v>0</v>
      </c>
      <c r="P43" s="41">
        <f t="shared" si="7"/>
        <v>0</v>
      </c>
      <c r="Q43" s="42">
        <f>COUNTIF(Vertices[PageRank], "&gt;= " &amp; P43) - COUNTIF(Vertices[PageRank], "&gt;=" &amp; P44)</f>
        <v>0</v>
      </c>
      <c r="R43" s="41">
        <f t="shared" si="8"/>
        <v>0</v>
      </c>
      <c r="S43" s="46">
        <f>COUNTIF(Vertices[Clustering Coefficient], "&gt;= " &amp; R43) - COUNTIF(Vertices[Clustering Coefficient], "&gt;=" &amp; R44)</f>
        <v>0</v>
      </c>
      <c r="T43" s="41" t="e">
        <f t="shared" ca="1" si="9"/>
        <v>#REF!</v>
      </c>
      <c r="U43" s="42" t="e">
        <f t="shared" ca="1" si="0"/>
        <v>#REF!</v>
      </c>
    </row>
    <row r="44" spans="1:21" x14ac:dyDescent="0.25">
      <c r="A44" s="35" t="s">
        <v>82</v>
      </c>
      <c r="B44" s="48" t="str">
        <f>IF(COUNT(Vertices[Degree])&gt;0, D45, NoMetricMessage)</f>
        <v>Not Available</v>
      </c>
      <c r="D44" s="34">
        <f t="shared" si="1"/>
        <v>0</v>
      </c>
      <c r="E44" s="3">
        <f>COUNTIF(Vertices[Degree], "&gt;= " &amp; D44) - COUNTIF(Vertices[Degree], "&gt;=" &amp; D45)</f>
        <v>0</v>
      </c>
      <c r="F44" s="39">
        <f t="shared" si="2"/>
        <v>0</v>
      </c>
      <c r="G44" s="40">
        <f>COUNTIF(Vertices[In-Degree], "&gt;= " &amp; F44) - COUNTIF(Vertices[In-Degree], "&gt;=" &amp; F45)</f>
        <v>0</v>
      </c>
      <c r="H44" s="39">
        <f t="shared" si="3"/>
        <v>0</v>
      </c>
      <c r="I44" s="40">
        <f>COUNTIF(Vertices[Out-Degree], "&gt;= " &amp; H44) - COUNTIF(Vertices[Out-Degree], "&gt;=" &amp; H45)</f>
        <v>0</v>
      </c>
      <c r="J44" s="39">
        <f t="shared" si="4"/>
        <v>0</v>
      </c>
      <c r="K44" s="40">
        <f>COUNTIF(Vertices[Betweenness Centrality], "&gt;= " &amp; J44) - COUNTIF(Vertices[Betweenness Centrality], "&gt;=" &amp; J45)</f>
        <v>0</v>
      </c>
      <c r="L44" s="39">
        <f t="shared" si="5"/>
        <v>0</v>
      </c>
      <c r="M44" s="40">
        <f>COUNTIF(Vertices[Closeness Centrality], "&gt;= " &amp; L44) - COUNTIF(Vertices[Closeness Centrality], "&gt;=" &amp; L45)</f>
        <v>0</v>
      </c>
      <c r="N44" s="39">
        <f t="shared" si="6"/>
        <v>0</v>
      </c>
      <c r="O44" s="40">
        <f>COUNTIF(Vertices[Eigenvector Centrality], "&gt;= " &amp; N44) - COUNTIF(Vertices[Eigenvector Centrality], "&gt;=" &amp; N45)</f>
        <v>0</v>
      </c>
      <c r="P44" s="39">
        <f t="shared" si="7"/>
        <v>0</v>
      </c>
      <c r="Q44" s="40">
        <f>COUNTIF(Vertices[PageRank], "&gt;= " &amp; P44) - COUNTIF(Vertices[PageRank], "&gt;=" &amp; P45)</f>
        <v>0</v>
      </c>
      <c r="R44" s="39">
        <f t="shared" si="8"/>
        <v>0</v>
      </c>
      <c r="S44" s="45">
        <f>COUNTIF(Vertices[Clustering Coefficient], "&gt;= " &amp; R44) - COUNTIF(Vertices[Clustering Coefficient], "&gt;=" &amp; R45)</f>
        <v>0</v>
      </c>
      <c r="T44" s="39" t="e">
        <f t="shared" ca="1" si="9"/>
        <v>#REF!</v>
      </c>
      <c r="U44" s="40" t="e">
        <f t="shared" ca="1" si="0"/>
        <v>#REF!</v>
      </c>
    </row>
    <row r="45" spans="1:21" x14ac:dyDescent="0.25">
      <c r="A45" s="35" t="s">
        <v>83</v>
      </c>
      <c r="B45" s="49" t="str">
        <f>IFERROR(AVERAGE(Vertices[Degree]),NoMetricMessage)</f>
        <v>Not Available</v>
      </c>
      <c r="D45" s="34">
        <f>MAX(Vertices[Degree])</f>
        <v>0</v>
      </c>
      <c r="E45" s="3">
        <f>COUNTIF(Vertices[Degree], "&gt;= " &amp; D45) - COUNTIF(Vertices[Degree], "&gt;=" &amp; D46)</f>
        <v>0</v>
      </c>
      <c r="F45" s="43">
        <f>MAX(Vertices[In-Degree])</f>
        <v>0</v>
      </c>
      <c r="G45" s="44">
        <f>COUNTIF(Vertices[In-Degree], "&gt;= " &amp; F45) - COUNTIF(Vertices[In-Degree], "&gt;=" &amp; F46)</f>
        <v>0</v>
      </c>
      <c r="H45" s="43">
        <f>MAX(Vertices[Out-Degree])</f>
        <v>0</v>
      </c>
      <c r="I45" s="44">
        <f>COUNTIF(Vertices[Out-Degree], "&gt;= " &amp; H45) - COUNTIF(Vertices[Out-Degree], "&gt;=" &amp; H46)</f>
        <v>0</v>
      </c>
      <c r="J45" s="43">
        <f>MAX(Vertices[Betweenness Centrality])</f>
        <v>0</v>
      </c>
      <c r="K45" s="44">
        <f>COUNTIF(Vertices[Betweenness Centrality], "&gt;= " &amp; J45) - COUNTIF(Vertices[Betweenness Centrality], "&gt;=" &amp; J46)</f>
        <v>0</v>
      </c>
      <c r="L45" s="43">
        <f>MAX(Vertices[Closeness Centrality])</f>
        <v>0</v>
      </c>
      <c r="M45" s="44">
        <f>COUNTIF(Vertices[Closeness Centrality], "&gt;= " &amp; L45) - COUNTIF(Vertices[Closeness Centrality], "&gt;=" &amp; L46)</f>
        <v>0</v>
      </c>
      <c r="N45" s="43">
        <f>MAX(Vertices[Eigenvector Centrality])</f>
        <v>0</v>
      </c>
      <c r="O45" s="44">
        <f>COUNTIF(Vertices[Eigenvector Centrality], "&gt;= " &amp; N45) - COUNTIF(Vertices[Eigenvector Centrality], "&gt;=" &amp; N46)</f>
        <v>0</v>
      </c>
      <c r="P45" s="43">
        <f>MAX(Vertices[PageRank])</f>
        <v>0</v>
      </c>
      <c r="Q45" s="44">
        <f>COUNTIF(Vertices[PageRank], "&gt;= " &amp; P45) - COUNTIF(Vertices[PageRank], "&gt;=" &amp; P46)</f>
        <v>0</v>
      </c>
      <c r="R45" s="43">
        <f>MAX(Vertices[Clustering Coefficient])</f>
        <v>0</v>
      </c>
      <c r="S45" s="47">
        <f>COUNTIF(Vertices[Clustering Coefficient], "&gt;= " &amp; R45) - COUNTIF(Vertices[Clustering Coefficient], "&gt;=" &amp; R46)</f>
        <v>0</v>
      </c>
      <c r="T45" s="43" t="e">
        <f ca="1">MAX(INDIRECT(DynamicFilterSourceColumnRange))</f>
        <v>#REF!</v>
      </c>
      <c r="U45" s="44" t="e">
        <f t="shared" ca="1" si="0"/>
        <v>#REF!</v>
      </c>
    </row>
    <row r="46" spans="1:21" x14ac:dyDescent="0.25">
      <c r="A46" s="35" t="s">
        <v>84</v>
      </c>
      <c r="B46" s="49" t="str">
        <f>IFERROR(MEDIAN(Vertices[Degree]),NoMetricMessage)</f>
        <v>Not Available</v>
      </c>
    </row>
    <row r="57" spans="1:2" x14ac:dyDescent="0.25">
      <c r="A57" s="35" t="s">
        <v>88</v>
      </c>
      <c r="B57" s="48" t="str">
        <f>IF(COUNT(Vertices[In-Degree])&gt;0, F2, NoMetricMessage)</f>
        <v>Not Available</v>
      </c>
    </row>
    <row r="58" spans="1:2" x14ac:dyDescent="0.25">
      <c r="A58" s="35" t="s">
        <v>89</v>
      </c>
      <c r="B58" s="48" t="str">
        <f>IF(COUNT(Vertices[In-Degree])&gt;0, F45, NoMetricMessage)</f>
        <v>Not Available</v>
      </c>
    </row>
    <row r="59" spans="1:2" x14ac:dyDescent="0.25">
      <c r="A59" s="35" t="s">
        <v>90</v>
      </c>
      <c r="B59" s="49" t="str">
        <f>IFERROR(AVERAGE(Vertices[In-Degree]),NoMetricMessage)</f>
        <v>Not Available</v>
      </c>
    </row>
    <row r="60" spans="1:2" x14ac:dyDescent="0.25">
      <c r="A60" s="35" t="s">
        <v>91</v>
      </c>
      <c r="B60" s="49" t="str">
        <f>IFERROR(MEDIAN(Vertices[In-Degree]),NoMetricMessage)</f>
        <v>Not Available</v>
      </c>
    </row>
    <row r="71" spans="1:2" x14ac:dyDescent="0.25">
      <c r="A71" s="35" t="s">
        <v>94</v>
      </c>
      <c r="B71" s="48" t="str">
        <f>IF(COUNT(Vertices[Out-Degree])&gt;0, H2, NoMetricMessage)</f>
        <v>Not Available</v>
      </c>
    </row>
    <row r="72" spans="1:2" x14ac:dyDescent="0.25">
      <c r="A72" s="35" t="s">
        <v>95</v>
      </c>
      <c r="B72" s="48" t="str">
        <f>IF(COUNT(Vertices[Out-Degree])&gt;0, H45, NoMetricMessage)</f>
        <v>Not Available</v>
      </c>
    </row>
    <row r="73" spans="1:2" x14ac:dyDescent="0.25">
      <c r="A73" s="35" t="s">
        <v>96</v>
      </c>
      <c r="B73" s="49" t="str">
        <f>IFERROR(AVERAGE(Vertices[Out-Degree]),NoMetricMessage)</f>
        <v>Not Available</v>
      </c>
    </row>
    <row r="74" spans="1:2" x14ac:dyDescent="0.25">
      <c r="A74" s="35" t="s">
        <v>97</v>
      </c>
      <c r="B74" s="49" t="str">
        <f>IFERROR(MEDIAN(Vertices[Out-Degree]),NoMetricMessage)</f>
        <v>Not Available</v>
      </c>
    </row>
    <row r="85" spans="1:2" x14ac:dyDescent="0.25">
      <c r="A85" s="35" t="s">
        <v>100</v>
      </c>
      <c r="B85" s="49" t="str">
        <f>IF(COUNT(Vertices[Betweenness Centrality])&gt;0, J2, NoMetricMessage)</f>
        <v>Not Available</v>
      </c>
    </row>
    <row r="86" spans="1:2" x14ac:dyDescent="0.25">
      <c r="A86" s="35" t="s">
        <v>101</v>
      </c>
      <c r="B86" s="49" t="str">
        <f>IF(COUNT(Vertices[Betweenness Centrality])&gt;0, J45, NoMetricMessage)</f>
        <v>Not Available</v>
      </c>
    </row>
    <row r="87" spans="1:2" x14ac:dyDescent="0.25">
      <c r="A87" s="35" t="s">
        <v>102</v>
      </c>
      <c r="B87" s="49" t="str">
        <f>IFERROR(AVERAGE(Vertices[Betweenness Centrality]),NoMetricMessage)</f>
        <v>Not Available</v>
      </c>
    </row>
    <row r="88" spans="1:2" x14ac:dyDescent="0.25">
      <c r="A88" s="35" t="s">
        <v>103</v>
      </c>
      <c r="B88" s="49" t="str">
        <f>IFERROR(MEDIAN(Vertices[Betweenness Centrality]),NoMetricMessage)</f>
        <v>Not Available</v>
      </c>
    </row>
    <row r="99" spans="1:2" x14ac:dyDescent="0.25">
      <c r="A99" s="35" t="s">
        <v>106</v>
      </c>
      <c r="B99" s="49" t="str">
        <f>IF(COUNT(Vertices[Closeness Centrality])&gt;0, L2, NoMetricMessage)</f>
        <v>Not Available</v>
      </c>
    </row>
    <row r="100" spans="1:2" x14ac:dyDescent="0.25">
      <c r="A100" s="35" t="s">
        <v>107</v>
      </c>
      <c r="B100" s="49" t="str">
        <f>IF(COUNT(Vertices[Closeness Centrality])&gt;0, L45, NoMetricMessage)</f>
        <v>Not Available</v>
      </c>
    </row>
    <row r="101" spans="1:2" x14ac:dyDescent="0.25">
      <c r="A101" s="35" t="s">
        <v>108</v>
      </c>
      <c r="B101" s="49" t="str">
        <f>IFERROR(AVERAGE(Vertices[Closeness Centrality]),NoMetricMessage)</f>
        <v>Not Available</v>
      </c>
    </row>
    <row r="102" spans="1:2" x14ac:dyDescent="0.25">
      <c r="A102" s="35" t="s">
        <v>109</v>
      </c>
      <c r="B102" s="49" t="str">
        <f>IFERROR(MEDIAN(Vertices[Closeness Centrality]),NoMetricMessage)</f>
        <v>Not Available</v>
      </c>
    </row>
    <row r="113" spans="1:2" x14ac:dyDescent="0.25">
      <c r="A113" s="35" t="s">
        <v>112</v>
      </c>
      <c r="B113" s="49" t="str">
        <f>IF(COUNT(Vertices[Eigenvector Centrality])&gt;0, N2, NoMetricMessage)</f>
        <v>Not Available</v>
      </c>
    </row>
    <row r="114" spans="1:2" x14ac:dyDescent="0.25">
      <c r="A114" s="35" t="s">
        <v>113</v>
      </c>
      <c r="B114" s="49" t="str">
        <f>IF(COUNT(Vertices[Eigenvector Centrality])&gt;0, N45, NoMetricMessage)</f>
        <v>Not Available</v>
      </c>
    </row>
    <row r="115" spans="1:2" x14ac:dyDescent="0.25">
      <c r="A115" s="35" t="s">
        <v>114</v>
      </c>
      <c r="B115" s="49" t="str">
        <f>IFERROR(AVERAGE(Vertices[Eigenvector Centrality]),NoMetricMessage)</f>
        <v>Not Available</v>
      </c>
    </row>
    <row r="116" spans="1:2" x14ac:dyDescent="0.25">
      <c r="A116" s="35" t="s">
        <v>115</v>
      </c>
      <c r="B116" s="49" t="str">
        <f>IFERROR(MEDIAN(Vertices[Eigenvector Centrality]),NoMetricMessage)</f>
        <v>Not Available</v>
      </c>
    </row>
    <row r="127" spans="1:2" x14ac:dyDescent="0.25">
      <c r="A127" s="35" t="s">
        <v>140</v>
      </c>
      <c r="B127" s="49" t="str">
        <f>IF(COUNT(Vertices[PageRank])&gt;0, P2, NoMetricMessage)</f>
        <v>Not Available</v>
      </c>
    </row>
    <row r="128" spans="1:2" x14ac:dyDescent="0.25">
      <c r="A128" s="35" t="s">
        <v>141</v>
      </c>
      <c r="B128" s="49" t="str">
        <f>IF(COUNT(Vertices[PageRank])&gt;0, P45, NoMetricMessage)</f>
        <v>Not Available</v>
      </c>
    </row>
    <row r="129" spans="1:2" x14ac:dyDescent="0.25">
      <c r="A129" s="35" t="s">
        <v>142</v>
      </c>
      <c r="B129" s="49" t="str">
        <f>IFERROR(AVERAGE(Vertices[PageRank]),NoMetricMessage)</f>
        <v>Not Available</v>
      </c>
    </row>
    <row r="130" spans="1:2" x14ac:dyDescent="0.25">
      <c r="A130" s="35" t="s">
        <v>143</v>
      </c>
      <c r="B130" s="49" t="str">
        <f>IFERROR(MEDIAN(Vertices[PageRank]),NoMetricMessage)</f>
        <v>Not Available</v>
      </c>
    </row>
    <row r="141" spans="1:2" x14ac:dyDescent="0.25">
      <c r="A141" s="35" t="s">
        <v>118</v>
      </c>
      <c r="B141" s="49" t="str">
        <f>IF(COUNT(Vertices[Clustering Coefficient])&gt;0, R2, NoMetricMessage)</f>
        <v>Not Available</v>
      </c>
    </row>
    <row r="142" spans="1:2" x14ac:dyDescent="0.25">
      <c r="A142" s="35" t="s">
        <v>119</v>
      </c>
      <c r="B142" s="49" t="str">
        <f>IF(COUNT(Vertices[Clustering Coefficient])&gt;0, R45, NoMetricMessage)</f>
        <v>Not Available</v>
      </c>
    </row>
    <row r="143" spans="1:2" x14ac:dyDescent="0.25">
      <c r="A143" s="35" t="s">
        <v>120</v>
      </c>
      <c r="B143" s="49" t="str">
        <f>IFERROR(AVERAGE(Vertices[Clustering Coefficient]),NoMetricMessage)</f>
        <v>Not Available</v>
      </c>
    </row>
    <row r="144" spans="1:2" x14ac:dyDescent="0.25">
      <c r="A144" s="35" t="s">
        <v>121</v>
      </c>
      <c r="B144" s="49" t="str">
        <f>IFERROR(MEDIAN(Vertices[Clustering Coefficient]),NoMetricMessage)</f>
        <v>Not Available</v>
      </c>
    </row>
  </sheetData>
  <dataConsolidate/>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223</v>
      </c>
    </row>
    <row r="4" spans="1:18" x14ac:dyDescent="0.25">
      <c r="A4" s="1" t="s">
        <v>53</v>
      </c>
      <c r="B4" s="1" t="s">
        <v>134</v>
      </c>
      <c r="C4" t="s">
        <v>53</v>
      </c>
      <c r="D4" t="s">
        <v>57</v>
      </c>
      <c r="E4" t="s">
        <v>57</v>
      </c>
      <c r="F4" s="1" t="s">
        <v>53</v>
      </c>
      <c r="G4">
        <v>0</v>
      </c>
      <c r="H4" t="s">
        <v>69</v>
      </c>
      <c r="J4" s="12" t="s">
        <v>78</v>
      </c>
      <c r="K4" s="12"/>
    </row>
    <row r="5" spans="1:18" ht="409.5" x14ac:dyDescent="0.25">
      <c r="A5">
        <v>1</v>
      </c>
      <c r="B5" s="1" t="s">
        <v>135</v>
      </c>
      <c r="C5" t="s">
        <v>51</v>
      </c>
      <c r="D5" t="s">
        <v>58</v>
      </c>
      <c r="E5" t="s">
        <v>58</v>
      </c>
      <c r="F5">
        <v>1</v>
      </c>
      <c r="G5">
        <v>1</v>
      </c>
      <c r="H5" t="s">
        <v>70</v>
      </c>
      <c r="J5" t="s">
        <v>172</v>
      </c>
      <c r="K5" s="13" t="s">
        <v>224</v>
      </c>
    </row>
    <row r="6" spans="1:18" x14ac:dyDescent="0.25">
      <c r="A6">
        <v>0</v>
      </c>
      <c r="B6" s="1" t="s">
        <v>136</v>
      </c>
      <c r="C6">
        <v>1</v>
      </c>
      <c r="D6" t="s">
        <v>59</v>
      </c>
      <c r="E6" t="s">
        <v>59</v>
      </c>
      <c r="F6">
        <v>0</v>
      </c>
      <c r="H6" t="s">
        <v>71</v>
      </c>
      <c r="J6" t="s">
        <v>173</v>
      </c>
      <c r="K6">
        <v>1</v>
      </c>
      <c r="R6" t="s">
        <v>129</v>
      </c>
    </row>
    <row r="7" spans="1:18" ht="409.5" x14ac:dyDescent="0.25">
      <c r="A7">
        <v>2</v>
      </c>
      <c r="B7">
        <v>1</v>
      </c>
      <c r="C7">
        <v>0</v>
      </c>
      <c r="D7" t="s">
        <v>60</v>
      </c>
      <c r="E7" t="s">
        <v>60</v>
      </c>
      <c r="F7">
        <v>2</v>
      </c>
      <c r="H7" t="s">
        <v>72</v>
      </c>
      <c r="J7" t="s">
        <v>174</v>
      </c>
      <c r="K7" s="13" t="s">
        <v>15279</v>
      </c>
    </row>
    <row r="8" spans="1:18" x14ac:dyDescent="0.25">
      <c r="A8"/>
      <c r="B8">
        <v>2</v>
      </c>
      <c r="C8">
        <v>2</v>
      </c>
      <c r="D8" t="s">
        <v>61</v>
      </c>
      <c r="E8" t="s">
        <v>61</v>
      </c>
      <c r="H8" t="s">
        <v>73</v>
      </c>
      <c r="J8" t="s">
        <v>175</v>
      </c>
      <c r="K8" t="s">
        <v>176</v>
      </c>
    </row>
    <row r="9" spans="1:18" x14ac:dyDescent="0.25">
      <c r="A9"/>
      <c r="B9">
        <v>3</v>
      </c>
      <c r="C9">
        <v>4</v>
      </c>
      <c r="D9" t="s">
        <v>62</v>
      </c>
      <c r="E9" t="s">
        <v>62</v>
      </c>
      <c r="H9" t="s">
        <v>74</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BC33510A-B9B7-40F0-BC50-261BF371B60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Deepak Murugesan</dc:creator>
  <cp:lastModifiedBy>Deepak Murugesan</cp:lastModifiedBy>
  <dcterms:created xsi:type="dcterms:W3CDTF">2008-01-30T00:41:58Z</dcterms:created>
  <dcterms:modified xsi:type="dcterms:W3CDTF">2021-09-07T17:35:11Z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http://www.nodexlgraphgallery.org/NodeXLBasicSetup/Smrf.NodeXL.ExcelTemplate.vsto|aa51c0f3-62b4-4782-83a8-a15dcdd17698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